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05" yWindow="1035" windowWidth="23250" windowHeight="11430"/>
  </bookViews>
  <sheets>
    <sheet name="National set" sheetId="1" r:id="rId1"/>
    <sheet name="1" sheetId="2" r:id="rId2"/>
    <sheet name="3" sheetId="3" r:id="rId3"/>
    <sheet name="4" sheetId="185" r:id="rId4"/>
    <sheet name="5" sheetId="4" r:id="rId5"/>
    <sheet name="6" sheetId="5" r:id="rId6"/>
    <sheet name="7" sheetId="6" r:id="rId7"/>
    <sheet name="8" sheetId="7" r:id="rId8"/>
    <sheet name="9" sheetId="8" r:id="rId9"/>
    <sheet name="10" sheetId="183" r:id="rId10"/>
    <sheet name="11" sheetId="9" r:id="rId11"/>
    <sheet name="12" sheetId="11" r:id="rId12"/>
    <sheet name="13" sheetId="12" r:id="rId13"/>
    <sheet name="14" sheetId="13" r:id="rId14"/>
    <sheet name="15" sheetId="14" r:id="rId15"/>
    <sheet name="16" sheetId="15" r:id="rId16"/>
    <sheet name="17" sheetId="16" r:id="rId17"/>
    <sheet name="18" sheetId="17" r:id="rId18"/>
    <sheet name="19" sheetId="18" r:id="rId19"/>
    <sheet name="20" sheetId="19" r:id="rId20"/>
    <sheet name="21" sheetId="20" r:id="rId21"/>
    <sheet name="22" sheetId="21" r:id="rId22"/>
    <sheet name="23" sheetId="22" r:id="rId23"/>
    <sheet name="24" sheetId="23" r:id="rId24"/>
    <sheet name="25" sheetId="24" r:id="rId25"/>
    <sheet name="26" sheetId="25" r:id="rId26"/>
    <sheet name="27" sheetId="26" r:id="rId27"/>
    <sheet name="28" sheetId="199" r:id="rId28"/>
    <sheet name="29" sheetId="27" r:id="rId29"/>
    <sheet name="30" sheetId="28" r:id="rId30"/>
    <sheet name="31" sheetId="29" r:id="rId31"/>
    <sheet name="32" sheetId="30" r:id="rId32"/>
    <sheet name="33" sheetId="31" r:id="rId33"/>
    <sheet name="34" sheetId="32" r:id="rId34"/>
    <sheet name="35" sheetId="33" r:id="rId35"/>
    <sheet name="36" sheetId="34" r:id="rId36"/>
    <sheet name="37" sheetId="35" r:id="rId37"/>
    <sheet name="38" sheetId="36" r:id="rId38"/>
    <sheet name="39" sheetId="37" r:id="rId39"/>
    <sheet name="40" sheetId="38" r:id="rId40"/>
    <sheet name="41" sheetId="39" r:id="rId41"/>
    <sheet name="42" sheetId="40" r:id="rId42"/>
    <sheet name="43" sheetId="41" r:id="rId43"/>
    <sheet name="44" sheetId="42" r:id="rId44"/>
    <sheet name="45" sheetId="43" r:id="rId45"/>
    <sheet name="46" sheetId="44" r:id="rId46"/>
    <sheet name="47" sheetId="45" r:id="rId47"/>
    <sheet name="48" sheetId="46" r:id="rId48"/>
    <sheet name="49" sheetId="47" r:id="rId49"/>
    <sheet name="50" sheetId="48" r:id="rId50"/>
    <sheet name="51" sheetId="49" r:id="rId51"/>
    <sheet name="52" sheetId="50" r:id="rId52"/>
    <sheet name="53" sheetId="51" r:id="rId53"/>
    <sheet name="54" sheetId="52" r:id="rId54"/>
    <sheet name="55" sheetId="54" r:id="rId55"/>
    <sheet name="56" sheetId="187" r:id="rId56"/>
    <sheet name="57" sheetId="56" r:id="rId57"/>
    <sheet name="58" sheetId="58" r:id="rId58"/>
    <sheet name="59" sheetId="57" r:id="rId59"/>
    <sheet name="60" sheetId="59" r:id="rId60"/>
    <sheet name="61" sheetId="188" r:id="rId61"/>
    <sheet name="62" sheetId="61" r:id="rId62"/>
    <sheet name="63" sheetId="62" r:id="rId63"/>
    <sheet name="64" sheetId="186" r:id="rId64"/>
    <sheet name="65" sheetId="64" r:id="rId65"/>
    <sheet name="66" sheetId="65" r:id="rId66"/>
    <sheet name="67" sheetId="66" r:id="rId67"/>
    <sheet name="68" sheetId="67" r:id="rId68"/>
    <sheet name="69" sheetId="189" r:id="rId69"/>
    <sheet name="70" sheetId="68" r:id="rId70"/>
    <sheet name="71" sheetId="69" r:id="rId71"/>
    <sheet name="72" sheetId="70" r:id="rId72"/>
    <sheet name="73" sheetId="71" r:id="rId73"/>
    <sheet name="74" sheetId="72" r:id="rId74"/>
    <sheet name="75" sheetId="73" r:id="rId75"/>
    <sheet name="76" sheetId="190" r:id="rId76"/>
    <sheet name="77" sheetId="76" r:id="rId77"/>
    <sheet name="78" sheetId="77" r:id="rId78"/>
    <sheet name="79" sheetId="78" r:id="rId79"/>
    <sheet name="80" sheetId="191" r:id="rId80"/>
    <sheet name="81" sheetId="80" r:id="rId81"/>
    <sheet name="82" sheetId="81" r:id="rId82"/>
    <sheet name="83" sheetId="82" r:id="rId83"/>
    <sheet name="84" sheetId="83" r:id="rId84"/>
    <sheet name="85" sheetId="87" r:id="rId85"/>
    <sheet name="86" sheetId="86" r:id="rId86"/>
    <sheet name="87" sheetId="84" r:id="rId87"/>
    <sheet name="88" sheetId="88" r:id="rId88"/>
    <sheet name="89" sheetId="89" r:id="rId89"/>
    <sheet name="90" sheetId="90" r:id="rId90"/>
    <sheet name="91" sheetId="91" r:id="rId91"/>
    <sheet name="92" sheetId="92" r:id="rId92"/>
    <sheet name="93" sheetId="93" r:id="rId93"/>
    <sheet name="94" sheetId="94" r:id="rId94"/>
    <sheet name="95" sheetId="95" r:id="rId95"/>
    <sheet name="96" sheetId="96" r:id="rId96"/>
    <sheet name="97" sheetId="97" r:id="rId97"/>
    <sheet name="98" sheetId="98" r:id="rId98"/>
    <sheet name="100" sheetId="100" r:id="rId99"/>
    <sheet name="101" sheetId="102" r:id="rId100"/>
    <sheet name="102" sheetId="101" r:id="rId101"/>
    <sheet name="103" sheetId="103" r:id="rId102"/>
    <sheet name="105" sheetId="104" r:id="rId103"/>
    <sheet name="106" sheetId="105" r:id="rId104"/>
    <sheet name="107" sheetId="106" r:id="rId105"/>
    <sheet name="108" sheetId="107" r:id="rId106"/>
    <sheet name="109" sheetId="108" r:id="rId107"/>
    <sheet name="110" sheetId="109" r:id="rId108"/>
    <sheet name="111" sheetId="110" r:id="rId109"/>
    <sheet name="112" sheetId="111" r:id="rId110"/>
    <sheet name="113" sheetId="112" r:id="rId111"/>
    <sheet name="114" sheetId="113" r:id="rId112"/>
    <sheet name="115" sheetId="114" r:id="rId113"/>
    <sheet name="116" sheetId="115" r:id="rId114"/>
    <sheet name="117" sheetId="117" r:id="rId115"/>
    <sheet name="118" sheetId="116" r:id="rId116"/>
    <sheet name="119" sheetId="119" r:id="rId117"/>
    <sheet name="120" sheetId="193" r:id="rId118"/>
    <sheet name="121" sheetId="120" r:id="rId119"/>
    <sheet name="122" sheetId="184" r:id="rId120"/>
    <sheet name="123" sheetId="122" r:id="rId121"/>
    <sheet name="124" sheetId="123" r:id="rId122"/>
    <sheet name="125" sheetId="194" r:id="rId123"/>
    <sheet name="126" sheetId="195" r:id="rId124"/>
    <sheet name="127" sheetId="124" r:id="rId125"/>
    <sheet name="128" sheetId="127" r:id="rId126"/>
    <sheet name="129" sheetId="128" r:id="rId127"/>
    <sheet name="130" sheetId="129" r:id="rId128"/>
    <sheet name="131" sheetId="130" r:id="rId129"/>
    <sheet name="132" sheetId="131" r:id="rId130"/>
    <sheet name="133" sheetId="132" r:id="rId131"/>
    <sheet name="134" sheetId="133" r:id="rId132"/>
    <sheet name="135" sheetId="134" r:id="rId133"/>
    <sheet name="136" sheetId="135" r:id="rId134"/>
    <sheet name="137" sheetId="136" r:id="rId135"/>
    <sheet name="138" sheetId="138" r:id="rId136"/>
    <sheet name="139" sheetId="139" r:id="rId137"/>
    <sheet name="140" sheetId="140" r:id="rId138"/>
    <sheet name="141" sheetId="200" r:id="rId139"/>
    <sheet name="142" sheetId="201" r:id="rId140"/>
    <sheet name="143" sheetId="143" r:id="rId141"/>
    <sheet name="145" sheetId="145" r:id="rId142"/>
    <sheet name="146" sheetId="146" r:id="rId143"/>
    <sheet name="147" sheetId="147" r:id="rId144"/>
    <sheet name="148" sheetId="148" r:id="rId145"/>
    <sheet name="149" sheetId="149" r:id="rId146"/>
    <sheet name="150" sheetId="202" r:id="rId147"/>
    <sheet name="151" sheetId="203" r:id="rId148"/>
    <sheet name="152" sheetId="153" r:id="rId149"/>
    <sheet name="153" sheetId="204" r:id="rId150"/>
    <sheet name="154" sheetId="155" r:id="rId151"/>
    <sheet name="155" sheetId="156" r:id="rId152"/>
    <sheet name="156" sheetId="157" r:id="rId153"/>
    <sheet name="157" sheetId="196" r:id="rId154"/>
    <sheet name="158" sheetId="197" r:id="rId155"/>
    <sheet name="159" sheetId="198" r:id="rId156"/>
    <sheet name="160" sheetId="160" r:id="rId157"/>
    <sheet name="161" sheetId="161" r:id="rId158"/>
    <sheet name="162" sheetId="162" r:id="rId159"/>
    <sheet name="163" sheetId="164" r:id="rId160"/>
    <sheet name="164" sheetId="165" r:id="rId161"/>
    <sheet name="165" sheetId="166" r:id="rId162"/>
    <sheet name="166" sheetId="167" r:id="rId163"/>
    <sheet name="167" sheetId="169" r:id="rId164"/>
    <sheet name="168" sheetId="170" r:id="rId165"/>
    <sheet name="169" sheetId="171" r:id="rId166"/>
    <sheet name="170" sheetId="168" r:id="rId167"/>
    <sheet name="171" sheetId="174" r:id="rId168"/>
    <sheet name="172" sheetId="175" r:id="rId169"/>
    <sheet name="173" sheetId="177" r:id="rId170"/>
    <sheet name="174" sheetId="179" r:id="rId171"/>
    <sheet name="175" sheetId="180" r:id="rId172"/>
    <sheet name="176" sheetId="182" r:id="rId173"/>
  </sheets>
  <externalReferences>
    <externalReference r:id="rId174"/>
    <externalReference r:id="rId175"/>
    <externalReference r:id="rId176"/>
    <externalReference r:id="rId177"/>
    <externalReference r:id="rId178"/>
    <externalReference r:id="rId179"/>
    <externalReference r:id="rId180"/>
  </externalReferences>
  <definedNames>
    <definedName name="_xlnm._FilterDatabase" localSheetId="136" hidden="1">'139'!$A$2:$L$96</definedName>
    <definedName name="_xlnm._FilterDatabase" localSheetId="137" hidden="1">'140'!$A$2:$K$96</definedName>
    <definedName name="_xlnm._FilterDatabase" localSheetId="0" hidden="1">'National set'!$A$2:$H$178</definedName>
    <definedName name="JR_PAGE_ANCHOR_0_1" localSheetId="9">'[1]Погибшие в ДТП'!#REF!</definedName>
    <definedName name="JR_PAGE_ANCHOR_0_1" localSheetId="117">'[2]Погибшие в ДТП'!#REF!</definedName>
    <definedName name="JR_PAGE_ANCHOR_0_1" localSheetId="119">'[1]Погибшие в ДТП'!#REF!</definedName>
    <definedName name="JR_PAGE_ANCHOR_0_1" localSheetId="122">'[2]Погибшие в ДТП'!#REF!</definedName>
    <definedName name="JR_PAGE_ANCHOR_0_1" localSheetId="123">'[2]Погибшие в ДТП'!#REF!</definedName>
    <definedName name="JR_PAGE_ANCHOR_0_1" localSheetId="150">'[3]Погибшие в ДТП'!#REF!</definedName>
    <definedName name="JR_PAGE_ANCHOR_0_1" localSheetId="151">'[3]Погибшие в ДТП'!#REF!</definedName>
    <definedName name="JR_PAGE_ANCHOR_0_1" localSheetId="152">'[3]Погибшие в ДТП'!#REF!</definedName>
    <definedName name="JR_PAGE_ANCHOR_0_1" localSheetId="153">'[2]Погибшие в ДТП'!#REF!</definedName>
    <definedName name="JR_PAGE_ANCHOR_0_1" localSheetId="154">'[2]Погибшие в ДТП'!#REF!</definedName>
    <definedName name="JR_PAGE_ANCHOR_0_1" localSheetId="155">'[2]Погибшие в ДТП'!#REF!</definedName>
    <definedName name="JR_PAGE_ANCHOR_0_1" localSheetId="161">'[1]Погибшие в ДТП'!#REF!</definedName>
    <definedName name="JR_PAGE_ANCHOR_0_1" localSheetId="166">'[1]Погибшие в ДТП'!#REF!</definedName>
    <definedName name="JR_PAGE_ANCHOR_0_1" localSheetId="167">'[1]Погибшие в ДТП'!#REF!</definedName>
    <definedName name="JR_PAGE_ANCHOR_0_1" localSheetId="170">'[1]Погибшие в ДТП'!#REF!</definedName>
    <definedName name="JR_PAGE_ANCHOR_0_1" localSheetId="171">'[1]Погибшие в ДТП'!#REF!</definedName>
    <definedName name="JR_PAGE_ANCHOR_0_1" localSheetId="172">'[1]Погибшие в ДТП'!#REF!</definedName>
    <definedName name="JR_PAGE_ANCHOR_0_1" localSheetId="27">'[2]Погибшие в ДТП'!#REF!</definedName>
    <definedName name="JR_PAGE_ANCHOR_0_1" localSheetId="79">'[2]Погибшие в ДТП'!#REF!</definedName>
    <definedName name="JR_PAGE_ANCHOR_0_1">'[1]Погибшие в ДТП'!#REF!</definedName>
    <definedName name="JR_PAGE_ANCHOR_1_1" localSheetId="9">#REF!</definedName>
    <definedName name="JR_PAGE_ANCHOR_1_1" localSheetId="119">#REF!</definedName>
    <definedName name="JR_PAGE_ANCHOR_1_1" localSheetId="153">#REF!</definedName>
    <definedName name="JR_PAGE_ANCHOR_1_1" localSheetId="154">#REF!</definedName>
    <definedName name="JR_PAGE_ANCHOR_1_1" localSheetId="155">#REF!</definedName>
    <definedName name="JR_PAGE_ANCHOR_1_1" localSheetId="161">#REF!</definedName>
    <definedName name="JR_PAGE_ANCHOR_1_1" localSheetId="166">#REF!</definedName>
    <definedName name="JR_PAGE_ANCHOR_1_1" localSheetId="167">#REF!</definedName>
    <definedName name="JR_PAGE_ANCHOR_1_1" localSheetId="170">#REF!</definedName>
    <definedName name="JR_PAGE_ANCHOR_1_1" localSheetId="171">#REF!</definedName>
    <definedName name="JR_PAGE_ANCHOR_1_1" localSheetId="172">#REF!</definedName>
    <definedName name="JR_PAGE_ANCHOR_1_1" localSheetId="27">#REF!</definedName>
    <definedName name="JR_PAGE_ANCHOR_1_1">#REF!</definedName>
    <definedName name="JR_PAGE_ANCHOR_2_1" localSheetId="9">#REF!</definedName>
    <definedName name="JR_PAGE_ANCHOR_2_1" localSheetId="119">#REF!</definedName>
    <definedName name="JR_PAGE_ANCHOR_2_1" localSheetId="153">#REF!</definedName>
    <definedName name="JR_PAGE_ANCHOR_2_1" localSheetId="154">#REF!</definedName>
    <definedName name="JR_PAGE_ANCHOR_2_1" localSheetId="155">#REF!</definedName>
    <definedName name="JR_PAGE_ANCHOR_2_1" localSheetId="161">#REF!</definedName>
    <definedName name="JR_PAGE_ANCHOR_2_1" localSheetId="166">#REF!</definedName>
    <definedName name="JR_PAGE_ANCHOR_2_1" localSheetId="167">#REF!</definedName>
    <definedName name="JR_PAGE_ANCHOR_2_1" localSheetId="170">#REF!</definedName>
    <definedName name="JR_PAGE_ANCHOR_2_1" localSheetId="171">#REF!</definedName>
    <definedName name="JR_PAGE_ANCHOR_2_1" localSheetId="172">#REF!</definedName>
    <definedName name="JR_PAGE_ANCHOR_2_1" localSheetId="27">#REF!</definedName>
    <definedName name="JR_PAGE_ANCHOR_2_1">#REF!</definedName>
    <definedName name="Таб41" localSheetId="9">#REF!</definedName>
    <definedName name="Таб41" localSheetId="119">#REF!</definedName>
    <definedName name="Таб41" localSheetId="153">#REF!</definedName>
    <definedName name="Таб41" localSheetId="154">#REF!</definedName>
    <definedName name="Таб41" localSheetId="155">#REF!</definedName>
    <definedName name="Таб41" localSheetId="161">#REF!</definedName>
    <definedName name="Таб41" localSheetId="166">#REF!</definedName>
    <definedName name="Таб41" localSheetId="167">#REF!</definedName>
    <definedName name="Таб41" localSheetId="170">#REF!</definedName>
    <definedName name="Таб41" localSheetId="171">#REF!</definedName>
    <definedName name="Таб41" localSheetId="172">#REF!</definedName>
    <definedName name="Таб41" localSheetId="27">#REF!</definedName>
    <definedName name="Таб41">#REF!</definedName>
    <definedName name="Табл1" localSheetId="9">#REF!</definedName>
    <definedName name="Табл1" localSheetId="119">#REF!</definedName>
    <definedName name="Табл1" localSheetId="153">#REF!</definedName>
    <definedName name="Табл1" localSheetId="154">#REF!</definedName>
    <definedName name="Табл1" localSheetId="155">#REF!</definedName>
    <definedName name="Табл1" localSheetId="161">#REF!</definedName>
    <definedName name="Табл1" localSheetId="166">#REF!</definedName>
    <definedName name="Табл1" localSheetId="167">#REF!</definedName>
    <definedName name="Табл1" localSheetId="170">#REF!</definedName>
    <definedName name="Табл1" localSheetId="171">#REF!</definedName>
    <definedName name="Табл1" localSheetId="172">#REF!</definedName>
    <definedName name="Табл1" localSheetId="27">#REF!</definedName>
    <definedName name="Табл1">#REF!</definedName>
    <definedName name="Табл10" localSheetId="9">#REF!</definedName>
    <definedName name="Табл10" localSheetId="119">#REF!</definedName>
    <definedName name="Табл10" localSheetId="153">#REF!</definedName>
    <definedName name="Табл10" localSheetId="154">#REF!</definedName>
    <definedName name="Табл10" localSheetId="155">#REF!</definedName>
    <definedName name="Табл10" localSheetId="161">#REF!</definedName>
    <definedName name="Табл10" localSheetId="166">#REF!</definedName>
    <definedName name="Табл10" localSheetId="167">#REF!</definedName>
    <definedName name="Табл10" localSheetId="170">#REF!</definedName>
    <definedName name="Табл10" localSheetId="171">#REF!</definedName>
    <definedName name="Табл10" localSheetId="172">#REF!</definedName>
    <definedName name="Табл10" localSheetId="27">#REF!</definedName>
    <definedName name="Табл10">#REF!</definedName>
    <definedName name="Табл10ошибка" localSheetId="9">#REF!</definedName>
    <definedName name="Табл10ошибка" localSheetId="119">#REF!</definedName>
    <definedName name="Табл10ошибка" localSheetId="153">#REF!</definedName>
    <definedName name="Табл10ошибка" localSheetId="154">#REF!</definedName>
    <definedName name="Табл10ошибка" localSheetId="155">#REF!</definedName>
    <definedName name="Табл10ошибка" localSheetId="161">#REF!</definedName>
    <definedName name="Табл10ошибка" localSheetId="166">#REF!</definedName>
    <definedName name="Табл10ошибка" localSheetId="167">#REF!</definedName>
    <definedName name="Табл10ошибка" localSheetId="170">#REF!</definedName>
    <definedName name="Табл10ошибка" localSheetId="171">#REF!</definedName>
    <definedName name="Табл10ошибка" localSheetId="172">#REF!</definedName>
    <definedName name="Табл10ошибка" localSheetId="27">#REF!</definedName>
    <definedName name="Табл10ошибка">#REF!</definedName>
    <definedName name="Табл11" localSheetId="9">#REF!</definedName>
    <definedName name="Табл11" localSheetId="119">#REF!</definedName>
    <definedName name="Табл11" localSheetId="153">#REF!</definedName>
    <definedName name="Табл11" localSheetId="154">#REF!</definedName>
    <definedName name="Табл11" localSheetId="155">#REF!</definedName>
    <definedName name="Табл11" localSheetId="161">#REF!</definedName>
    <definedName name="Табл11" localSheetId="166">#REF!</definedName>
    <definedName name="Табл11" localSheetId="167">#REF!</definedName>
    <definedName name="Табл11" localSheetId="170">#REF!</definedName>
    <definedName name="Табл11" localSheetId="171">#REF!</definedName>
    <definedName name="Табл11" localSheetId="172">#REF!</definedName>
    <definedName name="Табл11" localSheetId="27">#REF!</definedName>
    <definedName name="Табл11">#REF!</definedName>
    <definedName name="Табл11ошибка" localSheetId="9">#REF!</definedName>
    <definedName name="Табл11ошибка" localSheetId="119">#REF!</definedName>
    <definedName name="Табл11ошибка" localSheetId="153">#REF!</definedName>
    <definedName name="Табл11ошибка" localSheetId="154">#REF!</definedName>
    <definedName name="Табл11ошибка" localSheetId="155">#REF!</definedName>
    <definedName name="Табл11ошибка" localSheetId="161">#REF!</definedName>
    <definedName name="Табл11ошибка" localSheetId="166">#REF!</definedName>
    <definedName name="Табл11ошибка" localSheetId="167">#REF!</definedName>
    <definedName name="Табл11ошибка" localSheetId="170">#REF!</definedName>
    <definedName name="Табл11ошибка" localSheetId="171">#REF!</definedName>
    <definedName name="Табл11ошибка" localSheetId="172">#REF!</definedName>
    <definedName name="Табл11ошибка" localSheetId="27">#REF!</definedName>
    <definedName name="Табл11ошибка">#REF!</definedName>
    <definedName name="Табл12" localSheetId="9">#REF!</definedName>
    <definedName name="Табл12" localSheetId="119">#REF!</definedName>
    <definedName name="Табл12" localSheetId="153">#REF!</definedName>
    <definedName name="Табл12" localSheetId="154">#REF!</definedName>
    <definedName name="Табл12" localSheetId="155">#REF!</definedName>
    <definedName name="Табл12" localSheetId="161">#REF!</definedName>
    <definedName name="Табл12" localSheetId="166">#REF!</definedName>
    <definedName name="Табл12" localSheetId="167">#REF!</definedName>
    <definedName name="Табл12" localSheetId="170">#REF!</definedName>
    <definedName name="Табл12" localSheetId="171">#REF!</definedName>
    <definedName name="Табл12" localSheetId="172">#REF!</definedName>
    <definedName name="Табл12" localSheetId="27">#REF!</definedName>
    <definedName name="Табл12">#REF!</definedName>
    <definedName name="Табл12ошибка" localSheetId="9">#REF!</definedName>
    <definedName name="Табл12ошибка" localSheetId="119">#REF!</definedName>
    <definedName name="Табл12ошибка" localSheetId="153">#REF!</definedName>
    <definedName name="Табл12ошибка" localSheetId="154">#REF!</definedName>
    <definedName name="Табл12ошибка" localSheetId="155">#REF!</definedName>
    <definedName name="Табл12ошибка" localSheetId="161">#REF!</definedName>
    <definedName name="Табл12ошибка" localSheetId="166">#REF!</definedName>
    <definedName name="Табл12ошибка" localSheetId="167">#REF!</definedName>
    <definedName name="Табл12ошибка" localSheetId="170">#REF!</definedName>
    <definedName name="Табл12ошибка" localSheetId="171">#REF!</definedName>
    <definedName name="Табл12ошибка" localSheetId="172">#REF!</definedName>
    <definedName name="Табл12ошибка" localSheetId="27">#REF!</definedName>
    <definedName name="Табл12ошибка">#REF!</definedName>
    <definedName name="Табл14ошибка" localSheetId="9">'[4]Табл2-23'!#REF!</definedName>
    <definedName name="Табл14ошибка" localSheetId="119">'[4]Табл2-23'!#REF!</definedName>
    <definedName name="Табл14ошибка" localSheetId="161">'[4]Табл2-23'!#REF!</definedName>
    <definedName name="Табл14ошибка" localSheetId="166">'[4]Табл2-23'!#REF!</definedName>
    <definedName name="Табл14ошибка" localSheetId="167">'[4]Табл2-23'!#REF!</definedName>
    <definedName name="Табл14ошибка" localSheetId="170">'[4]Табл2-23'!#REF!</definedName>
    <definedName name="Табл14ошибка" localSheetId="171">'[4]Табл2-23'!#REF!</definedName>
    <definedName name="Табл14ошибка" localSheetId="172">'[4]Табл2-23'!#REF!</definedName>
    <definedName name="Табл14ошибка">'[4]Табл2-23'!#REF!</definedName>
    <definedName name="Табл15" localSheetId="9">#REF!</definedName>
    <definedName name="Табл15" localSheetId="119">#REF!</definedName>
    <definedName name="Табл15" localSheetId="153">#REF!</definedName>
    <definedName name="Табл15" localSheetId="154">#REF!</definedName>
    <definedName name="Табл15" localSheetId="155">#REF!</definedName>
    <definedName name="Табл15" localSheetId="161">#REF!</definedName>
    <definedName name="Табл15" localSheetId="166">#REF!</definedName>
    <definedName name="Табл15" localSheetId="167">#REF!</definedName>
    <definedName name="Табл15" localSheetId="170">#REF!</definedName>
    <definedName name="Табл15" localSheetId="171">#REF!</definedName>
    <definedName name="Табл15" localSheetId="172">#REF!</definedName>
    <definedName name="Табл15" localSheetId="27">#REF!</definedName>
    <definedName name="Табл15">#REF!</definedName>
    <definedName name="Табл15ошибка" localSheetId="9">#REF!</definedName>
    <definedName name="Табл15ошибка" localSheetId="119">#REF!</definedName>
    <definedName name="Табл15ошибка" localSheetId="153">#REF!</definedName>
    <definedName name="Табл15ошибка" localSheetId="154">#REF!</definedName>
    <definedName name="Табл15ошибка" localSheetId="155">#REF!</definedName>
    <definedName name="Табл15ошибка" localSheetId="161">#REF!</definedName>
    <definedName name="Табл15ошибка" localSheetId="166">#REF!</definedName>
    <definedName name="Табл15ошибка" localSheetId="167">#REF!</definedName>
    <definedName name="Табл15ошибка" localSheetId="170">#REF!</definedName>
    <definedName name="Табл15ошибка" localSheetId="171">#REF!</definedName>
    <definedName name="Табл15ошибка" localSheetId="172">#REF!</definedName>
    <definedName name="Табл15ошибка" localSheetId="27">#REF!</definedName>
    <definedName name="Табл15ошибка">#REF!</definedName>
    <definedName name="Табл16" localSheetId="9">#REF!</definedName>
    <definedName name="Табл16" localSheetId="119">#REF!</definedName>
    <definedName name="Табл16" localSheetId="153">#REF!</definedName>
    <definedName name="Табл16" localSheetId="154">#REF!</definedName>
    <definedName name="Табл16" localSheetId="155">#REF!</definedName>
    <definedName name="Табл16" localSheetId="161">#REF!</definedName>
    <definedName name="Табл16" localSheetId="166">#REF!</definedName>
    <definedName name="Табл16" localSheetId="167">#REF!</definedName>
    <definedName name="Табл16" localSheetId="170">#REF!</definedName>
    <definedName name="Табл16" localSheetId="171">#REF!</definedName>
    <definedName name="Табл16" localSheetId="172">#REF!</definedName>
    <definedName name="Табл16" localSheetId="27">#REF!</definedName>
    <definedName name="Табл16">#REF!</definedName>
    <definedName name="Табл16ошибка" localSheetId="9">#REF!</definedName>
    <definedName name="Табл16ошибка" localSheetId="119">#REF!</definedName>
    <definedName name="Табл16ошибка" localSheetId="153">#REF!</definedName>
    <definedName name="Табл16ошибка" localSheetId="154">#REF!</definedName>
    <definedName name="Табл16ошибка" localSheetId="155">#REF!</definedName>
    <definedName name="Табл16ошибка" localSheetId="161">#REF!</definedName>
    <definedName name="Табл16ошибка" localSheetId="166">#REF!</definedName>
    <definedName name="Табл16ошибка" localSheetId="167">#REF!</definedName>
    <definedName name="Табл16ошибка" localSheetId="170">#REF!</definedName>
    <definedName name="Табл16ошибка" localSheetId="171">#REF!</definedName>
    <definedName name="Табл16ошибка" localSheetId="172">#REF!</definedName>
    <definedName name="Табл16ошибка" localSheetId="27">#REF!</definedName>
    <definedName name="Табл16ошибка">#REF!</definedName>
    <definedName name="Табл171">[5]Табл17!$O$5:$O$35</definedName>
    <definedName name="Табл18" localSheetId="9">#REF!</definedName>
    <definedName name="Табл18" localSheetId="119">#REF!</definedName>
    <definedName name="Табл18" localSheetId="153">#REF!</definedName>
    <definedName name="Табл18" localSheetId="154">#REF!</definedName>
    <definedName name="Табл18" localSheetId="155">#REF!</definedName>
    <definedName name="Табл18" localSheetId="161">#REF!</definedName>
    <definedName name="Табл18" localSheetId="166">#REF!</definedName>
    <definedName name="Табл18" localSheetId="167">#REF!</definedName>
    <definedName name="Табл18" localSheetId="170">#REF!</definedName>
    <definedName name="Табл18" localSheetId="171">#REF!</definedName>
    <definedName name="Табл18" localSheetId="172">#REF!</definedName>
    <definedName name="Табл18" localSheetId="27">#REF!</definedName>
    <definedName name="Табл18">#REF!</definedName>
    <definedName name="Табл18ошибка" localSheetId="9">#REF!</definedName>
    <definedName name="Табл18ошибка" localSheetId="119">#REF!</definedName>
    <definedName name="Табл18ошибка" localSheetId="153">#REF!</definedName>
    <definedName name="Табл18ошибка" localSheetId="154">#REF!</definedName>
    <definedName name="Табл18ошибка" localSheetId="155">#REF!</definedName>
    <definedName name="Табл18ошибка" localSheetId="161">#REF!</definedName>
    <definedName name="Табл18ошибка" localSheetId="166">#REF!</definedName>
    <definedName name="Табл18ошибка" localSheetId="167">#REF!</definedName>
    <definedName name="Табл18ошибка" localSheetId="170">#REF!</definedName>
    <definedName name="Табл18ошибка" localSheetId="171">#REF!</definedName>
    <definedName name="Табл18ошибка" localSheetId="172">#REF!</definedName>
    <definedName name="Табл18ошибка" localSheetId="27">#REF!</definedName>
    <definedName name="Табл18ошибка">#REF!</definedName>
    <definedName name="Табл18ошибка2" localSheetId="9">#REF!</definedName>
    <definedName name="Табл18ошибка2" localSheetId="119">#REF!</definedName>
    <definedName name="Табл18ошибка2" localSheetId="153">#REF!</definedName>
    <definedName name="Табл18ошибка2" localSheetId="154">#REF!</definedName>
    <definedName name="Табл18ошибка2" localSheetId="155">#REF!</definedName>
    <definedName name="Табл18ошибка2" localSheetId="161">#REF!</definedName>
    <definedName name="Табл18ошибка2" localSheetId="166">#REF!</definedName>
    <definedName name="Табл18ошибка2" localSheetId="167">#REF!</definedName>
    <definedName name="Табл18ошибка2" localSheetId="170">#REF!</definedName>
    <definedName name="Табл18ошибка2" localSheetId="171">#REF!</definedName>
    <definedName name="Табл18ошибка2" localSheetId="172">#REF!</definedName>
    <definedName name="Табл18ошибка2" localSheetId="27">#REF!</definedName>
    <definedName name="Табл18ошибка2">#REF!</definedName>
    <definedName name="Табл19" localSheetId="9">#REF!</definedName>
    <definedName name="Табл19" localSheetId="119">#REF!</definedName>
    <definedName name="Табл19" localSheetId="153">#REF!</definedName>
    <definedName name="Табл19" localSheetId="154">#REF!</definedName>
    <definedName name="Табл19" localSheetId="155">#REF!</definedName>
    <definedName name="Табл19" localSheetId="161">#REF!</definedName>
    <definedName name="Табл19" localSheetId="166">#REF!</definedName>
    <definedName name="Табл19" localSheetId="167">#REF!</definedName>
    <definedName name="Табл19" localSheetId="170">#REF!</definedName>
    <definedName name="Табл19" localSheetId="171">#REF!</definedName>
    <definedName name="Табл19" localSheetId="172">#REF!</definedName>
    <definedName name="Табл19" localSheetId="27">#REF!</definedName>
    <definedName name="Табл19">#REF!</definedName>
    <definedName name="Табл19ошибка" localSheetId="9">#REF!</definedName>
    <definedName name="Табл19ошибка" localSheetId="119">#REF!</definedName>
    <definedName name="Табл19ошибка" localSheetId="153">#REF!</definedName>
    <definedName name="Табл19ошибка" localSheetId="154">#REF!</definedName>
    <definedName name="Табл19ошибка" localSheetId="155">#REF!</definedName>
    <definedName name="Табл19ошибка" localSheetId="161">#REF!</definedName>
    <definedName name="Табл19ошибка" localSheetId="166">#REF!</definedName>
    <definedName name="Табл19ошибка" localSheetId="167">#REF!</definedName>
    <definedName name="Табл19ошибка" localSheetId="170">#REF!</definedName>
    <definedName name="Табл19ошибка" localSheetId="171">#REF!</definedName>
    <definedName name="Табл19ошибка" localSheetId="172">#REF!</definedName>
    <definedName name="Табл19ошибка" localSheetId="27">#REF!</definedName>
    <definedName name="Табл19ошибка">#REF!</definedName>
    <definedName name="Табл1ошибка" localSheetId="9">#REF!</definedName>
    <definedName name="Табл1ошибка" localSheetId="119">#REF!</definedName>
    <definedName name="Табл1ошибка" localSheetId="153">#REF!</definedName>
    <definedName name="Табл1ошибка" localSheetId="154">#REF!</definedName>
    <definedName name="Табл1ошибка" localSheetId="155">#REF!</definedName>
    <definedName name="Табл1ошибка" localSheetId="161">#REF!</definedName>
    <definedName name="Табл1ошибка" localSheetId="166">#REF!</definedName>
    <definedName name="Табл1ошибка" localSheetId="167">#REF!</definedName>
    <definedName name="Табл1ошибка" localSheetId="170">#REF!</definedName>
    <definedName name="Табл1ошибка" localSheetId="171">#REF!</definedName>
    <definedName name="Табл1ошибка" localSheetId="172">#REF!</definedName>
    <definedName name="Табл1ошибка" localSheetId="27">#REF!</definedName>
    <definedName name="Табл1ошибка">#REF!</definedName>
    <definedName name="Табл1ошибка2" localSheetId="9">#REF!</definedName>
    <definedName name="Табл1ошибка2" localSheetId="119">#REF!</definedName>
    <definedName name="Табл1ошибка2" localSheetId="153">#REF!</definedName>
    <definedName name="Табл1ошибка2" localSheetId="154">#REF!</definedName>
    <definedName name="Табл1ошибка2" localSheetId="155">#REF!</definedName>
    <definedName name="Табл1ошибка2" localSheetId="161">#REF!</definedName>
    <definedName name="Табл1ошибка2" localSheetId="166">#REF!</definedName>
    <definedName name="Табл1ошибка2" localSheetId="167">#REF!</definedName>
    <definedName name="Табл1ошибка2" localSheetId="170">#REF!</definedName>
    <definedName name="Табл1ошибка2" localSheetId="171">#REF!</definedName>
    <definedName name="Табл1ошибка2" localSheetId="172">#REF!</definedName>
    <definedName name="Табл1ошибка2" localSheetId="27">#REF!</definedName>
    <definedName name="Табл1ошибка2">#REF!</definedName>
    <definedName name="Табл2" localSheetId="9">#REF!</definedName>
    <definedName name="Табл2" localSheetId="119">#REF!</definedName>
    <definedName name="Табл2" localSheetId="153">#REF!</definedName>
    <definedName name="Табл2" localSheetId="154">#REF!</definedName>
    <definedName name="Табл2" localSheetId="155">#REF!</definedName>
    <definedName name="Табл2" localSheetId="161">#REF!</definedName>
    <definedName name="Табл2" localSheetId="166">#REF!</definedName>
    <definedName name="Табл2" localSheetId="167">#REF!</definedName>
    <definedName name="Табл2" localSheetId="170">#REF!</definedName>
    <definedName name="Табл2" localSheetId="171">#REF!</definedName>
    <definedName name="Табл2" localSheetId="172">#REF!</definedName>
    <definedName name="Табл2" localSheetId="27">#REF!</definedName>
    <definedName name="Табл2">#REF!</definedName>
    <definedName name="Табл20" localSheetId="9">#REF!</definedName>
    <definedName name="Табл20" localSheetId="119">#REF!</definedName>
    <definedName name="Табл20" localSheetId="153">#REF!</definedName>
    <definedName name="Табл20" localSheetId="154">#REF!</definedName>
    <definedName name="Табл20" localSheetId="155">#REF!</definedName>
    <definedName name="Табл20" localSheetId="161">#REF!</definedName>
    <definedName name="Табл20" localSheetId="166">#REF!</definedName>
    <definedName name="Табл20" localSheetId="167">#REF!</definedName>
    <definedName name="Табл20" localSheetId="170">#REF!</definedName>
    <definedName name="Табл20" localSheetId="171">#REF!</definedName>
    <definedName name="Табл20" localSheetId="172">#REF!</definedName>
    <definedName name="Табл20" localSheetId="27">#REF!</definedName>
    <definedName name="Табл20">#REF!</definedName>
    <definedName name="Табл20ошибка" localSheetId="9">#REF!</definedName>
    <definedName name="Табл20ошибка" localSheetId="119">#REF!</definedName>
    <definedName name="Табл20ошибка" localSheetId="153">#REF!</definedName>
    <definedName name="Табл20ошибка" localSheetId="154">#REF!</definedName>
    <definedName name="Табл20ошибка" localSheetId="155">#REF!</definedName>
    <definedName name="Табл20ошибка" localSheetId="161">#REF!</definedName>
    <definedName name="Табл20ошибка" localSheetId="166">#REF!</definedName>
    <definedName name="Табл20ошибка" localSheetId="167">#REF!</definedName>
    <definedName name="Табл20ошибка" localSheetId="170">#REF!</definedName>
    <definedName name="Табл20ошибка" localSheetId="171">#REF!</definedName>
    <definedName name="Табл20ошибка" localSheetId="172">#REF!</definedName>
    <definedName name="Табл20ошибка" localSheetId="27">#REF!</definedName>
    <definedName name="Табл20ошибка">#REF!</definedName>
    <definedName name="Табл20ошибка2" localSheetId="9">#REF!</definedName>
    <definedName name="Табл20ошибка2" localSheetId="119">#REF!</definedName>
    <definedName name="Табл20ошибка2" localSheetId="153">#REF!</definedName>
    <definedName name="Табл20ошибка2" localSheetId="154">#REF!</definedName>
    <definedName name="Табл20ошибка2" localSheetId="155">#REF!</definedName>
    <definedName name="Табл20ошибка2" localSheetId="161">#REF!</definedName>
    <definedName name="Табл20ошибка2" localSheetId="166">#REF!</definedName>
    <definedName name="Табл20ошибка2" localSheetId="167">#REF!</definedName>
    <definedName name="Табл20ошибка2" localSheetId="170">#REF!</definedName>
    <definedName name="Табл20ошибка2" localSheetId="171">#REF!</definedName>
    <definedName name="Табл20ошибка2" localSheetId="172">#REF!</definedName>
    <definedName name="Табл20ошибка2" localSheetId="27">#REF!</definedName>
    <definedName name="Табл20ошибка2">#REF!</definedName>
    <definedName name="Табл21" localSheetId="9">#REF!</definedName>
    <definedName name="Табл21" localSheetId="119">#REF!</definedName>
    <definedName name="Табл21" localSheetId="153">#REF!</definedName>
    <definedName name="Табл21" localSheetId="154">#REF!</definedName>
    <definedName name="Табл21" localSheetId="155">#REF!</definedName>
    <definedName name="Табл21" localSheetId="161">#REF!</definedName>
    <definedName name="Табл21" localSheetId="166">#REF!</definedName>
    <definedName name="Табл21" localSheetId="167">#REF!</definedName>
    <definedName name="Табл21" localSheetId="170">#REF!</definedName>
    <definedName name="Табл21" localSheetId="171">#REF!</definedName>
    <definedName name="Табл21" localSheetId="172">#REF!</definedName>
    <definedName name="Табл21" localSheetId="27">#REF!</definedName>
    <definedName name="Табл21">#REF!</definedName>
    <definedName name="Табл21ошибка" localSheetId="9">#REF!</definedName>
    <definedName name="Табл21ошибка" localSheetId="119">#REF!</definedName>
    <definedName name="Табл21ошибка" localSheetId="153">#REF!</definedName>
    <definedName name="Табл21ошибка" localSheetId="154">#REF!</definedName>
    <definedName name="Табл21ошибка" localSheetId="155">#REF!</definedName>
    <definedName name="Табл21ошибка" localSheetId="161">#REF!</definedName>
    <definedName name="Табл21ошибка" localSheetId="166">#REF!</definedName>
    <definedName name="Табл21ошибка" localSheetId="167">#REF!</definedName>
    <definedName name="Табл21ошибка" localSheetId="170">#REF!</definedName>
    <definedName name="Табл21ошибка" localSheetId="171">#REF!</definedName>
    <definedName name="Табл21ошибка" localSheetId="172">#REF!</definedName>
    <definedName name="Табл21ошибка" localSheetId="27">#REF!</definedName>
    <definedName name="Табл21ошибка">#REF!</definedName>
    <definedName name="Табл21ошибка2" localSheetId="9">#REF!</definedName>
    <definedName name="Табл21ошибка2" localSheetId="119">#REF!</definedName>
    <definedName name="Табл21ошибка2" localSheetId="153">#REF!</definedName>
    <definedName name="Табл21ошибка2" localSheetId="154">#REF!</definedName>
    <definedName name="Табл21ошибка2" localSheetId="155">#REF!</definedName>
    <definedName name="Табл21ошибка2" localSheetId="161">#REF!</definedName>
    <definedName name="Табл21ошибка2" localSheetId="166">#REF!</definedName>
    <definedName name="Табл21ошибка2" localSheetId="167">#REF!</definedName>
    <definedName name="Табл21ошибка2" localSheetId="170">#REF!</definedName>
    <definedName name="Табл21ошибка2" localSheetId="171">#REF!</definedName>
    <definedName name="Табл21ошибка2" localSheetId="172">#REF!</definedName>
    <definedName name="Табл21ошибка2" localSheetId="27">#REF!</definedName>
    <definedName name="Табл21ошибка2">#REF!</definedName>
    <definedName name="Табл22" localSheetId="9">#REF!</definedName>
    <definedName name="Табл22" localSheetId="119">#REF!</definedName>
    <definedName name="Табл22" localSheetId="153">#REF!</definedName>
    <definedName name="Табл22" localSheetId="154">#REF!</definedName>
    <definedName name="Табл22" localSheetId="155">#REF!</definedName>
    <definedName name="Табл22" localSheetId="161">#REF!</definedName>
    <definedName name="Табл22" localSheetId="166">#REF!</definedName>
    <definedName name="Табл22" localSheetId="167">#REF!</definedName>
    <definedName name="Табл22" localSheetId="170">#REF!</definedName>
    <definedName name="Табл22" localSheetId="171">#REF!</definedName>
    <definedName name="Табл22" localSheetId="172">#REF!</definedName>
    <definedName name="Табл22" localSheetId="27">#REF!</definedName>
    <definedName name="Табл22">#REF!</definedName>
    <definedName name="Табл22ошибка" localSheetId="9">#REF!</definedName>
    <definedName name="Табл22ошибка" localSheetId="119">#REF!</definedName>
    <definedName name="Табл22ошибка" localSheetId="153">#REF!</definedName>
    <definedName name="Табл22ошибка" localSheetId="154">#REF!</definedName>
    <definedName name="Табл22ошибка" localSheetId="155">#REF!</definedName>
    <definedName name="Табл22ошибка" localSheetId="161">#REF!</definedName>
    <definedName name="Табл22ошибка" localSheetId="166">#REF!</definedName>
    <definedName name="Табл22ошибка" localSheetId="167">#REF!</definedName>
    <definedName name="Табл22ошибка" localSheetId="170">#REF!</definedName>
    <definedName name="Табл22ошибка" localSheetId="171">#REF!</definedName>
    <definedName name="Табл22ошибка" localSheetId="172">#REF!</definedName>
    <definedName name="Табл22ошибка" localSheetId="27">#REF!</definedName>
    <definedName name="Табл22ошибка">#REF!</definedName>
    <definedName name="Табл23" localSheetId="9">#REF!</definedName>
    <definedName name="Табл23" localSheetId="119">#REF!</definedName>
    <definedName name="Табл23" localSheetId="153">#REF!</definedName>
    <definedName name="Табл23" localSheetId="154">#REF!</definedName>
    <definedName name="Табл23" localSheetId="155">#REF!</definedName>
    <definedName name="Табл23" localSheetId="161">#REF!</definedName>
    <definedName name="Табл23" localSheetId="166">#REF!</definedName>
    <definedName name="Табл23" localSheetId="167">#REF!</definedName>
    <definedName name="Табл23" localSheetId="170">#REF!</definedName>
    <definedName name="Табл23" localSheetId="171">#REF!</definedName>
    <definedName name="Табл23" localSheetId="172">#REF!</definedName>
    <definedName name="Табл23" localSheetId="27">#REF!</definedName>
    <definedName name="Табл23">#REF!</definedName>
    <definedName name="Табл23ошибка" localSheetId="9">#REF!</definedName>
    <definedName name="Табл23ошибка" localSheetId="119">#REF!</definedName>
    <definedName name="Табл23ошибка" localSheetId="153">#REF!</definedName>
    <definedName name="Табл23ошибка" localSheetId="154">#REF!</definedName>
    <definedName name="Табл23ошибка" localSheetId="155">#REF!</definedName>
    <definedName name="Табл23ошибка" localSheetId="161">#REF!</definedName>
    <definedName name="Табл23ошибка" localSheetId="166">#REF!</definedName>
    <definedName name="Табл23ошибка" localSheetId="167">#REF!</definedName>
    <definedName name="Табл23ошибка" localSheetId="170">#REF!</definedName>
    <definedName name="Табл23ошибка" localSheetId="171">#REF!</definedName>
    <definedName name="Табл23ошибка" localSheetId="172">#REF!</definedName>
    <definedName name="Табл23ошибка" localSheetId="27">#REF!</definedName>
    <definedName name="Табл23ошибка">#REF!</definedName>
    <definedName name="Табл23ошибка2" localSheetId="9">#REF!</definedName>
    <definedName name="Табл23ошибка2" localSheetId="119">#REF!</definedName>
    <definedName name="Табл23ошибка2" localSheetId="153">#REF!</definedName>
    <definedName name="Табл23ошибка2" localSheetId="154">#REF!</definedName>
    <definedName name="Табл23ошибка2" localSheetId="155">#REF!</definedName>
    <definedName name="Табл23ошибка2" localSheetId="161">#REF!</definedName>
    <definedName name="Табл23ошибка2" localSheetId="166">#REF!</definedName>
    <definedName name="Табл23ошибка2" localSheetId="167">#REF!</definedName>
    <definedName name="Табл23ошибка2" localSheetId="170">#REF!</definedName>
    <definedName name="Табл23ошибка2" localSheetId="171">#REF!</definedName>
    <definedName name="Табл23ошибка2" localSheetId="172">#REF!</definedName>
    <definedName name="Табл23ошибка2" localSheetId="27">#REF!</definedName>
    <definedName name="Табл23ошибка2">#REF!</definedName>
    <definedName name="Табл25" localSheetId="9">#REF!</definedName>
    <definedName name="Табл25" localSheetId="119">#REF!</definedName>
    <definedName name="Табл25" localSheetId="153">#REF!</definedName>
    <definedName name="Табл25" localSheetId="154">#REF!</definedName>
    <definedName name="Табл25" localSheetId="155">#REF!</definedName>
    <definedName name="Табл25" localSheetId="161">#REF!</definedName>
    <definedName name="Табл25" localSheetId="166">#REF!</definedName>
    <definedName name="Табл25" localSheetId="167">#REF!</definedName>
    <definedName name="Табл25" localSheetId="170">#REF!</definedName>
    <definedName name="Табл25" localSheetId="171">#REF!</definedName>
    <definedName name="Табл25" localSheetId="172">#REF!</definedName>
    <definedName name="Табл25" localSheetId="27">#REF!</definedName>
    <definedName name="Табл25">#REF!</definedName>
    <definedName name="Табл25ошибка" localSheetId="9">#REF!</definedName>
    <definedName name="Табл25ошибка" localSheetId="119">#REF!</definedName>
    <definedName name="Табл25ошибка" localSheetId="153">#REF!</definedName>
    <definedName name="Табл25ошибка" localSheetId="154">#REF!</definedName>
    <definedName name="Табл25ошибка" localSheetId="155">#REF!</definedName>
    <definedName name="Табл25ошибка" localSheetId="161">#REF!</definedName>
    <definedName name="Табл25ошибка" localSheetId="166">#REF!</definedName>
    <definedName name="Табл25ошибка" localSheetId="167">#REF!</definedName>
    <definedName name="Табл25ошибка" localSheetId="170">#REF!</definedName>
    <definedName name="Табл25ошибка" localSheetId="171">#REF!</definedName>
    <definedName name="Табл25ошибка" localSheetId="172">#REF!</definedName>
    <definedName name="Табл25ошибка" localSheetId="27">#REF!</definedName>
    <definedName name="Табл25ошибка">#REF!</definedName>
    <definedName name="Табл25ошибка2" localSheetId="9">#REF!</definedName>
    <definedName name="Табл25ошибка2" localSheetId="119">#REF!</definedName>
    <definedName name="Табл25ошибка2" localSheetId="153">#REF!</definedName>
    <definedName name="Табл25ошибка2" localSheetId="154">#REF!</definedName>
    <definedName name="Табл25ошибка2" localSheetId="155">#REF!</definedName>
    <definedName name="Табл25ошибка2" localSheetId="161">#REF!</definedName>
    <definedName name="Табл25ошибка2" localSheetId="166">#REF!</definedName>
    <definedName name="Табл25ошибка2" localSheetId="167">#REF!</definedName>
    <definedName name="Табл25ошибка2" localSheetId="170">#REF!</definedName>
    <definedName name="Табл25ошибка2" localSheetId="171">#REF!</definedName>
    <definedName name="Табл25ошибка2" localSheetId="172">#REF!</definedName>
    <definedName name="Табл25ошибка2" localSheetId="27">#REF!</definedName>
    <definedName name="Табл25ошибка2">#REF!</definedName>
    <definedName name="Табл26" localSheetId="9">'[4]Табл2-44'!#REF!</definedName>
    <definedName name="Табл26" localSheetId="119">'[4]Табл2-44'!#REF!</definedName>
    <definedName name="Табл26" localSheetId="161">'[4]Табл2-44'!#REF!</definedName>
    <definedName name="Табл26" localSheetId="166">'[4]Табл2-44'!#REF!</definedName>
    <definedName name="Табл26" localSheetId="167">'[4]Табл2-44'!#REF!</definedName>
    <definedName name="Табл26" localSheetId="170">'[4]Табл2-44'!#REF!</definedName>
    <definedName name="Табл26" localSheetId="171">'[4]Табл2-44'!#REF!</definedName>
    <definedName name="Табл26" localSheetId="172">'[4]Табл2-44'!#REF!</definedName>
    <definedName name="Табл26">'[4]Табл2-44'!#REF!</definedName>
    <definedName name="Табл26ошибка" localSheetId="9">'[4]Табл2-44'!#REF!</definedName>
    <definedName name="Табл26ошибка" localSheetId="119">'[4]Табл2-44'!#REF!</definedName>
    <definedName name="Табл26ошибка" localSheetId="161">'[4]Табл2-44'!#REF!</definedName>
    <definedName name="Табл26ошибка" localSheetId="166">'[4]Табл2-44'!#REF!</definedName>
    <definedName name="Табл26ошибка" localSheetId="167">'[4]Табл2-44'!#REF!</definedName>
    <definedName name="Табл26ошибка" localSheetId="170">'[4]Табл2-44'!#REF!</definedName>
    <definedName name="Табл26ошибка" localSheetId="171">'[4]Табл2-44'!#REF!</definedName>
    <definedName name="Табл26ошибка" localSheetId="172">'[4]Табл2-44'!#REF!</definedName>
    <definedName name="Табл26ошибка">'[4]Табл2-44'!#REF!</definedName>
    <definedName name="Табл27" localSheetId="9">#REF!</definedName>
    <definedName name="Табл27" localSheetId="119">#REF!</definedName>
    <definedName name="Табл27" localSheetId="153">#REF!</definedName>
    <definedName name="Табл27" localSheetId="154">#REF!</definedName>
    <definedName name="Табл27" localSheetId="155">#REF!</definedName>
    <definedName name="Табл27" localSheetId="161">#REF!</definedName>
    <definedName name="Табл27" localSheetId="166">#REF!</definedName>
    <definedName name="Табл27" localSheetId="167">#REF!</definedName>
    <definedName name="Табл27" localSheetId="170">#REF!</definedName>
    <definedName name="Табл27" localSheetId="171">#REF!</definedName>
    <definedName name="Табл27" localSheetId="172">#REF!</definedName>
    <definedName name="Табл27" localSheetId="27">#REF!</definedName>
    <definedName name="Табл27">#REF!</definedName>
    <definedName name="Табл271">[5]Табл27!$A$7:$L$33</definedName>
    <definedName name="Табл272">[5]Табл27!$M$6:$M$33</definedName>
    <definedName name="Табл27ошибка" localSheetId="9">#REF!</definedName>
    <definedName name="Табл27ошибка" localSheetId="119">#REF!</definedName>
    <definedName name="Табл27ошибка" localSheetId="153">#REF!</definedName>
    <definedName name="Табл27ошибка" localSheetId="154">#REF!</definedName>
    <definedName name="Табл27ошибка" localSheetId="155">#REF!</definedName>
    <definedName name="Табл27ошибка" localSheetId="161">#REF!</definedName>
    <definedName name="Табл27ошибка" localSheetId="166">#REF!</definedName>
    <definedName name="Табл27ошибка" localSheetId="167">#REF!</definedName>
    <definedName name="Табл27ошибка" localSheetId="170">#REF!</definedName>
    <definedName name="Табл27ошибка" localSheetId="171">#REF!</definedName>
    <definedName name="Табл27ошибка" localSheetId="172">#REF!</definedName>
    <definedName name="Табл27ошибка" localSheetId="27">#REF!</definedName>
    <definedName name="Табл27ошибка">#REF!</definedName>
    <definedName name="Табл28" localSheetId="9">#REF!</definedName>
    <definedName name="Табл28" localSheetId="119">#REF!</definedName>
    <definedName name="Табл28" localSheetId="153">#REF!</definedName>
    <definedName name="Табл28" localSheetId="154">#REF!</definedName>
    <definedName name="Табл28" localSheetId="155">#REF!</definedName>
    <definedName name="Табл28" localSheetId="161">#REF!</definedName>
    <definedName name="Табл28" localSheetId="166">#REF!</definedName>
    <definedName name="Табл28" localSheetId="167">#REF!</definedName>
    <definedName name="Табл28" localSheetId="170">#REF!</definedName>
    <definedName name="Табл28" localSheetId="171">#REF!</definedName>
    <definedName name="Табл28" localSheetId="172">#REF!</definedName>
    <definedName name="Табл28" localSheetId="27">#REF!</definedName>
    <definedName name="Табл28">#REF!</definedName>
    <definedName name="Табл28ошибка" localSheetId="9">#REF!</definedName>
    <definedName name="Табл28ошибка" localSheetId="119">#REF!</definedName>
    <definedName name="Табл28ошибка" localSheetId="153">#REF!</definedName>
    <definedName name="Табл28ошибка" localSheetId="154">#REF!</definedName>
    <definedName name="Табл28ошибка" localSheetId="155">#REF!</definedName>
    <definedName name="Табл28ошибка" localSheetId="161">#REF!</definedName>
    <definedName name="Табл28ошибка" localSheetId="166">#REF!</definedName>
    <definedName name="Табл28ошибка" localSheetId="167">#REF!</definedName>
    <definedName name="Табл28ошибка" localSheetId="170">#REF!</definedName>
    <definedName name="Табл28ошибка" localSheetId="171">#REF!</definedName>
    <definedName name="Табл28ошибка" localSheetId="172">#REF!</definedName>
    <definedName name="Табл28ошибка" localSheetId="27">#REF!</definedName>
    <definedName name="Табл28ошибка">#REF!</definedName>
    <definedName name="Табл2ошибка" localSheetId="9">#REF!</definedName>
    <definedName name="Табл2ошибка" localSheetId="119">#REF!</definedName>
    <definedName name="Табл2ошибка" localSheetId="153">#REF!</definedName>
    <definedName name="Табл2ошибка" localSheetId="154">#REF!</definedName>
    <definedName name="Табл2ошибка" localSheetId="155">#REF!</definedName>
    <definedName name="Табл2ошибка" localSheetId="161">#REF!</definedName>
    <definedName name="Табл2ошибка" localSheetId="166">#REF!</definedName>
    <definedName name="Табл2ошибка" localSheetId="167">#REF!</definedName>
    <definedName name="Табл2ошибка" localSheetId="170">#REF!</definedName>
    <definedName name="Табл2ошибка" localSheetId="171">#REF!</definedName>
    <definedName name="Табл2ошибка" localSheetId="172">#REF!</definedName>
    <definedName name="Табл2ошибка" localSheetId="27">#REF!</definedName>
    <definedName name="Табл2ошибка">#REF!</definedName>
    <definedName name="Табл2ошибка2" localSheetId="9">#REF!</definedName>
    <definedName name="Табл2ошибка2" localSheetId="119">#REF!</definedName>
    <definedName name="Табл2ошибка2" localSheetId="153">#REF!</definedName>
    <definedName name="Табл2ошибка2" localSheetId="154">#REF!</definedName>
    <definedName name="Табл2ошибка2" localSheetId="155">#REF!</definedName>
    <definedName name="Табл2ошибка2" localSheetId="161">#REF!</definedName>
    <definedName name="Табл2ошибка2" localSheetId="166">#REF!</definedName>
    <definedName name="Табл2ошибка2" localSheetId="167">#REF!</definedName>
    <definedName name="Табл2ошибка2" localSheetId="170">#REF!</definedName>
    <definedName name="Табл2ошибка2" localSheetId="171">#REF!</definedName>
    <definedName name="Табл2ошибка2" localSheetId="172">#REF!</definedName>
    <definedName name="Табл2ошибка2" localSheetId="27">#REF!</definedName>
    <definedName name="Табл2ошибка2">#REF!</definedName>
    <definedName name="Табл31" localSheetId="9">#REF!</definedName>
    <definedName name="Табл31" localSheetId="119">#REF!</definedName>
    <definedName name="Табл31" localSheetId="153">#REF!</definedName>
    <definedName name="Табл31" localSheetId="154">#REF!</definedName>
    <definedName name="Табл31" localSheetId="155">#REF!</definedName>
    <definedName name="Табл31" localSheetId="161">#REF!</definedName>
    <definedName name="Табл31" localSheetId="166">#REF!</definedName>
    <definedName name="Табл31" localSheetId="167">#REF!</definedName>
    <definedName name="Табл31" localSheetId="170">#REF!</definedName>
    <definedName name="Табл31" localSheetId="171">#REF!</definedName>
    <definedName name="Табл31" localSheetId="172">#REF!</definedName>
    <definedName name="Табл31" localSheetId="27">#REF!</definedName>
    <definedName name="Табл31">#REF!</definedName>
    <definedName name="Табл31ошибка" localSheetId="9">#REF!</definedName>
    <definedName name="Табл31ошибка" localSheetId="119">#REF!</definedName>
    <definedName name="Табл31ошибка" localSheetId="153">#REF!</definedName>
    <definedName name="Табл31ошибка" localSheetId="154">#REF!</definedName>
    <definedName name="Табл31ошибка" localSheetId="155">#REF!</definedName>
    <definedName name="Табл31ошибка" localSheetId="161">#REF!</definedName>
    <definedName name="Табл31ошибка" localSheetId="166">#REF!</definedName>
    <definedName name="Табл31ошибка" localSheetId="167">#REF!</definedName>
    <definedName name="Табл31ошибка" localSheetId="170">#REF!</definedName>
    <definedName name="Табл31ошибка" localSheetId="171">#REF!</definedName>
    <definedName name="Табл31ошибка" localSheetId="172">#REF!</definedName>
    <definedName name="Табл31ошибка" localSheetId="27">#REF!</definedName>
    <definedName name="Табл31ошибка">#REF!</definedName>
    <definedName name="Табл32ошибка" localSheetId="9">'[4]Табл2-30'!#REF!</definedName>
    <definedName name="Табл32ошибка" localSheetId="119">'[4]Табл2-30'!#REF!</definedName>
    <definedName name="Табл32ошибка" localSheetId="161">'[4]Табл2-30'!#REF!</definedName>
    <definedName name="Табл32ошибка" localSheetId="166">'[4]Табл2-30'!#REF!</definedName>
    <definedName name="Табл32ошибка" localSheetId="167">'[4]Табл2-30'!#REF!</definedName>
    <definedName name="Табл32ошибка" localSheetId="170">'[4]Табл2-30'!#REF!</definedName>
    <definedName name="Табл32ошибка" localSheetId="171">'[4]Табл2-30'!#REF!</definedName>
    <definedName name="Табл32ошибка" localSheetId="172">'[4]Табл2-30'!#REF!</definedName>
    <definedName name="Табл32ошибка">'[4]Табл2-30'!#REF!</definedName>
    <definedName name="Табл33" localSheetId="9">#REF!</definedName>
    <definedName name="Табл33" localSheetId="119">#REF!</definedName>
    <definedName name="Табл33" localSheetId="153">#REF!</definedName>
    <definedName name="Табл33" localSheetId="154">#REF!</definedName>
    <definedName name="Табл33" localSheetId="155">#REF!</definedName>
    <definedName name="Табл33" localSheetId="161">#REF!</definedName>
    <definedName name="Табл33" localSheetId="166">#REF!</definedName>
    <definedName name="Табл33" localSheetId="167">#REF!</definedName>
    <definedName name="Табл33" localSheetId="170">#REF!</definedName>
    <definedName name="Табл33" localSheetId="171">#REF!</definedName>
    <definedName name="Табл33" localSheetId="172">#REF!</definedName>
    <definedName name="Табл33" localSheetId="27">#REF!</definedName>
    <definedName name="Табл33">#REF!</definedName>
    <definedName name="Табл33ошибка" localSheetId="9">#REF!</definedName>
    <definedName name="Табл33ошибка" localSheetId="119">#REF!</definedName>
    <definedName name="Табл33ошибка" localSheetId="153">#REF!</definedName>
    <definedName name="Табл33ошибка" localSheetId="154">#REF!</definedName>
    <definedName name="Табл33ошибка" localSheetId="155">#REF!</definedName>
    <definedName name="Табл33ошибка" localSheetId="161">#REF!</definedName>
    <definedName name="Табл33ошибка" localSheetId="166">#REF!</definedName>
    <definedName name="Табл33ошибка" localSheetId="167">#REF!</definedName>
    <definedName name="Табл33ошибка" localSheetId="170">#REF!</definedName>
    <definedName name="Табл33ошибка" localSheetId="171">#REF!</definedName>
    <definedName name="Табл33ошибка" localSheetId="172">#REF!</definedName>
    <definedName name="Табл33ошибка" localSheetId="27">#REF!</definedName>
    <definedName name="Табл33ошибка">#REF!</definedName>
    <definedName name="Табл34" localSheetId="9">#REF!</definedName>
    <definedName name="Табл34" localSheetId="119">#REF!</definedName>
    <definedName name="Табл34" localSheetId="153">#REF!</definedName>
    <definedName name="Табл34" localSheetId="154">#REF!</definedName>
    <definedName name="Табл34" localSheetId="155">#REF!</definedName>
    <definedName name="Табл34" localSheetId="161">#REF!</definedName>
    <definedName name="Табл34" localSheetId="166">#REF!</definedName>
    <definedName name="Табл34" localSheetId="167">#REF!</definedName>
    <definedName name="Табл34" localSheetId="170">#REF!</definedName>
    <definedName name="Табл34" localSheetId="171">#REF!</definedName>
    <definedName name="Табл34" localSheetId="172">#REF!</definedName>
    <definedName name="Табл34" localSheetId="27">#REF!</definedName>
    <definedName name="Табл34">#REF!</definedName>
    <definedName name="Табл34ошибка" localSheetId="9">#REF!</definedName>
    <definedName name="Табл34ошибка" localSheetId="119">#REF!</definedName>
    <definedName name="Табл34ошибка" localSheetId="153">#REF!</definedName>
    <definedName name="Табл34ошибка" localSheetId="154">#REF!</definedName>
    <definedName name="Табл34ошибка" localSheetId="155">#REF!</definedName>
    <definedName name="Табл34ошибка" localSheetId="161">#REF!</definedName>
    <definedName name="Табл34ошибка" localSheetId="166">#REF!</definedName>
    <definedName name="Табл34ошибка" localSheetId="167">#REF!</definedName>
    <definedName name="Табл34ошибка" localSheetId="170">#REF!</definedName>
    <definedName name="Табл34ошибка" localSheetId="171">#REF!</definedName>
    <definedName name="Табл34ошибка" localSheetId="172">#REF!</definedName>
    <definedName name="Табл34ошибка" localSheetId="27">#REF!</definedName>
    <definedName name="Табл34ошибка">#REF!</definedName>
    <definedName name="Табл35" localSheetId="9">#REF!</definedName>
    <definedName name="Табл35" localSheetId="119">#REF!</definedName>
    <definedName name="Табл35" localSheetId="153">#REF!</definedName>
    <definedName name="Табл35" localSheetId="154">#REF!</definedName>
    <definedName name="Табл35" localSheetId="155">#REF!</definedName>
    <definedName name="Табл35" localSheetId="161">#REF!</definedName>
    <definedName name="Табл35" localSheetId="166">#REF!</definedName>
    <definedName name="Табл35" localSheetId="167">#REF!</definedName>
    <definedName name="Табл35" localSheetId="170">#REF!</definedName>
    <definedName name="Табл35" localSheetId="171">#REF!</definedName>
    <definedName name="Табл35" localSheetId="172">#REF!</definedName>
    <definedName name="Табл35" localSheetId="27">#REF!</definedName>
    <definedName name="Табл35">#REF!</definedName>
    <definedName name="Табл35ошибка" localSheetId="9">#REF!</definedName>
    <definedName name="Табл35ошибка" localSheetId="119">#REF!</definedName>
    <definedName name="Табл35ошибка" localSheetId="153">#REF!</definedName>
    <definedName name="Табл35ошибка" localSheetId="154">#REF!</definedName>
    <definedName name="Табл35ошибка" localSheetId="155">#REF!</definedName>
    <definedName name="Табл35ошибка" localSheetId="161">#REF!</definedName>
    <definedName name="Табл35ошибка" localSheetId="166">#REF!</definedName>
    <definedName name="Табл35ошибка" localSheetId="167">#REF!</definedName>
    <definedName name="Табл35ошибка" localSheetId="170">#REF!</definedName>
    <definedName name="Табл35ошибка" localSheetId="171">#REF!</definedName>
    <definedName name="Табл35ошибка" localSheetId="172">#REF!</definedName>
    <definedName name="Табл35ошибка" localSheetId="27">#REF!</definedName>
    <definedName name="Табл35ошибка">#REF!</definedName>
    <definedName name="Табл36" localSheetId="9">#REF!</definedName>
    <definedName name="Табл36" localSheetId="119">#REF!</definedName>
    <definedName name="Табл36" localSheetId="153">#REF!</definedName>
    <definedName name="Табл36" localSheetId="154">#REF!</definedName>
    <definedName name="Табл36" localSheetId="155">#REF!</definedName>
    <definedName name="Табл36" localSheetId="161">#REF!</definedName>
    <definedName name="Табл36" localSheetId="166">#REF!</definedName>
    <definedName name="Табл36" localSheetId="167">#REF!</definedName>
    <definedName name="Табл36" localSheetId="170">#REF!</definedName>
    <definedName name="Табл36" localSheetId="171">#REF!</definedName>
    <definedName name="Табл36" localSheetId="172">#REF!</definedName>
    <definedName name="Табл36" localSheetId="27">#REF!</definedName>
    <definedName name="Табл36">#REF!</definedName>
    <definedName name="Табл36ошибка" localSheetId="9">#REF!</definedName>
    <definedName name="Табл36ошибка" localSheetId="119">#REF!</definedName>
    <definedName name="Табл36ошибка" localSheetId="153">#REF!</definedName>
    <definedName name="Табл36ошибка" localSheetId="154">#REF!</definedName>
    <definedName name="Табл36ошибка" localSheetId="155">#REF!</definedName>
    <definedName name="Табл36ошибка" localSheetId="161">#REF!</definedName>
    <definedName name="Табл36ошибка" localSheetId="166">#REF!</definedName>
    <definedName name="Табл36ошибка" localSheetId="167">#REF!</definedName>
    <definedName name="Табл36ошибка" localSheetId="170">#REF!</definedName>
    <definedName name="Табл36ошибка" localSheetId="171">#REF!</definedName>
    <definedName name="Табл36ошибка" localSheetId="172">#REF!</definedName>
    <definedName name="Табл36ошибка" localSheetId="27">#REF!</definedName>
    <definedName name="Табл36ошибка">#REF!</definedName>
    <definedName name="Табл37" localSheetId="9">#REF!</definedName>
    <definedName name="Табл37" localSheetId="119">#REF!</definedName>
    <definedName name="Табл37" localSheetId="153">#REF!</definedName>
    <definedName name="Табл37" localSheetId="154">#REF!</definedName>
    <definedName name="Табл37" localSheetId="155">#REF!</definedName>
    <definedName name="Табл37" localSheetId="161">#REF!</definedName>
    <definedName name="Табл37" localSheetId="166">#REF!</definedName>
    <definedName name="Табл37" localSheetId="167">#REF!</definedName>
    <definedName name="Табл37" localSheetId="170">#REF!</definedName>
    <definedName name="Табл37" localSheetId="171">#REF!</definedName>
    <definedName name="Табл37" localSheetId="172">#REF!</definedName>
    <definedName name="Табл37" localSheetId="27">#REF!</definedName>
    <definedName name="Табл37">#REF!</definedName>
    <definedName name="Табл37ошибка" localSheetId="9">#REF!</definedName>
    <definedName name="Табл37ошибка" localSheetId="119">#REF!</definedName>
    <definedName name="Табл37ошибка" localSheetId="153">#REF!</definedName>
    <definedName name="Табл37ошибка" localSheetId="154">#REF!</definedName>
    <definedName name="Табл37ошибка" localSheetId="155">#REF!</definedName>
    <definedName name="Табл37ошибка" localSheetId="161">#REF!</definedName>
    <definedName name="Табл37ошибка" localSheetId="166">#REF!</definedName>
    <definedName name="Табл37ошибка" localSheetId="167">#REF!</definedName>
    <definedName name="Табл37ошибка" localSheetId="170">#REF!</definedName>
    <definedName name="Табл37ошибка" localSheetId="171">#REF!</definedName>
    <definedName name="Табл37ошибка" localSheetId="172">#REF!</definedName>
    <definedName name="Табл37ошибка" localSheetId="27">#REF!</definedName>
    <definedName name="Табл37ошибка">#REF!</definedName>
    <definedName name="Табл38" localSheetId="9">#REF!</definedName>
    <definedName name="Табл38" localSheetId="119">#REF!</definedName>
    <definedName name="Табл38" localSheetId="153">#REF!</definedName>
    <definedName name="Табл38" localSheetId="154">#REF!</definedName>
    <definedName name="Табл38" localSheetId="155">#REF!</definedName>
    <definedName name="Табл38" localSheetId="161">#REF!</definedName>
    <definedName name="Табл38" localSheetId="166">#REF!</definedName>
    <definedName name="Табл38" localSheetId="167">#REF!</definedName>
    <definedName name="Табл38" localSheetId="170">#REF!</definedName>
    <definedName name="Табл38" localSheetId="171">#REF!</definedName>
    <definedName name="Табл38" localSheetId="172">#REF!</definedName>
    <definedName name="Табл38" localSheetId="27">#REF!</definedName>
    <definedName name="Табл38">#REF!</definedName>
    <definedName name="Табл38ошибка" localSheetId="9">#REF!</definedName>
    <definedName name="Табл38ошибка" localSheetId="119">#REF!</definedName>
    <definedName name="Табл38ошибка" localSheetId="153">#REF!</definedName>
    <definedName name="Табл38ошибка" localSheetId="154">#REF!</definedName>
    <definedName name="Табл38ошибка" localSheetId="155">#REF!</definedName>
    <definedName name="Табл38ошибка" localSheetId="161">#REF!</definedName>
    <definedName name="Табл38ошибка" localSheetId="166">#REF!</definedName>
    <definedName name="Табл38ошибка" localSheetId="167">#REF!</definedName>
    <definedName name="Табл38ошибка" localSheetId="170">#REF!</definedName>
    <definedName name="Табл38ошибка" localSheetId="171">#REF!</definedName>
    <definedName name="Табл38ошибка" localSheetId="172">#REF!</definedName>
    <definedName name="Табл38ошибка" localSheetId="27">#REF!</definedName>
    <definedName name="Табл38ошибка">#REF!</definedName>
    <definedName name="Табл39" localSheetId="9">#REF!</definedName>
    <definedName name="Табл39" localSheetId="119">#REF!</definedName>
    <definedName name="Табл39" localSheetId="153">#REF!</definedName>
    <definedName name="Табл39" localSheetId="154">#REF!</definedName>
    <definedName name="Табл39" localSheetId="155">#REF!</definedName>
    <definedName name="Табл39" localSheetId="161">#REF!</definedName>
    <definedName name="Табл39" localSheetId="166">#REF!</definedName>
    <definedName name="Табл39" localSheetId="167">#REF!</definedName>
    <definedName name="Табл39" localSheetId="170">#REF!</definedName>
    <definedName name="Табл39" localSheetId="171">#REF!</definedName>
    <definedName name="Табл39" localSheetId="172">#REF!</definedName>
    <definedName name="Табл39" localSheetId="27">#REF!</definedName>
    <definedName name="Табл39">#REF!</definedName>
    <definedName name="Табл39ошибка" localSheetId="9">#REF!</definedName>
    <definedName name="Табл39ошибка" localSheetId="119">#REF!</definedName>
    <definedName name="Табл39ошибка" localSheetId="153">#REF!</definedName>
    <definedName name="Табл39ошибка" localSheetId="154">#REF!</definedName>
    <definedName name="Табл39ошибка" localSheetId="155">#REF!</definedName>
    <definedName name="Табл39ошибка" localSheetId="161">#REF!</definedName>
    <definedName name="Табл39ошибка" localSheetId="166">#REF!</definedName>
    <definedName name="Табл39ошибка" localSheetId="167">#REF!</definedName>
    <definedName name="Табл39ошибка" localSheetId="170">#REF!</definedName>
    <definedName name="Табл39ошибка" localSheetId="171">#REF!</definedName>
    <definedName name="Табл39ошибка" localSheetId="172">#REF!</definedName>
    <definedName name="Табл39ошибка" localSheetId="27">#REF!</definedName>
    <definedName name="Табл39ошибка">#REF!</definedName>
    <definedName name="Табл40" localSheetId="9">#REF!</definedName>
    <definedName name="Табл40" localSheetId="119">#REF!</definedName>
    <definedName name="Табл40" localSheetId="153">#REF!</definedName>
    <definedName name="Табл40" localSheetId="154">#REF!</definedName>
    <definedName name="Табл40" localSheetId="155">#REF!</definedName>
    <definedName name="Табл40" localSheetId="161">#REF!</definedName>
    <definedName name="Табл40" localSheetId="166">#REF!</definedName>
    <definedName name="Табл40" localSheetId="167">#REF!</definedName>
    <definedName name="Табл40" localSheetId="170">#REF!</definedName>
    <definedName name="Табл40" localSheetId="171">#REF!</definedName>
    <definedName name="Табл40" localSheetId="172">#REF!</definedName>
    <definedName name="Табл40" localSheetId="27">#REF!</definedName>
    <definedName name="Табл40">#REF!</definedName>
    <definedName name="Табл40ошибка" localSheetId="9">#REF!</definedName>
    <definedName name="Табл40ошибка" localSheetId="119">#REF!</definedName>
    <definedName name="Табл40ошибка" localSheetId="153">#REF!</definedName>
    <definedName name="Табл40ошибка" localSheetId="154">#REF!</definedName>
    <definedName name="Табл40ошибка" localSheetId="155">#REF!</definedName>
    <definedName name="Табл40ошибка" localSheetId="161">#REF!</definedName>
    <definedName name="Табл40ошибка" localSheetId="166">#REF!</definedName>
    <definedName name="Табл40ошибка" localSheetId="167">#REF!</definedName>
    <definedName name="Табл40ошибка" localSheetId="170">#REF!</definedName>
    <definedName name="Табл40ошибка" localSheetId="171">#REF!</definedName>
    <definedName name="Табл40ошибка" localSheetId="172">#REF!</definedName>
    <definedName name="Табл40ошибка" localSheetId="27">#REF!</definedName>
    <definedName name="Табл40ошибка">#REF!</definedName>
    <definedName name="Табл41ошибка" localSheetId="9">#REF!</definedName>
    <definedName name="Табл41ошибка" localSheetId="119">#REF!</definedName>
    <definedName name="Табл41ошибка" localSheetId="153">#REF!</definedName>
    <definedName name="Табл41ошибка" localSheetId="154">#REF!</definedName>
    <definedName name="Табл41ошибка" localSheetId="155">#REF!</definedName>
    <definedName name="Табл41ошибка" localSheetId="161">#REF!</definedName>
    <definedName name="Табл41ошибка" localSheetId="166">#REF!</definedName>
    <definedName name="Табл41ошибка" localSheetId="167">#REF!</definedName>
    <definedName name="Табл41ошибка" localSheetId="170">#REF!</definedName>
    <definedName name="Табл41ошибка" localSheetId="171">#REF!</definedName>
    <definedName name="Табл41ошибка" localSheetId="172">#REF!</definedName>
    <definedName name="Табл41ошибка" localSheetId="27">#REF!</definedName>
    <definedName name="Табл41ошибка">#REF!</definedName>
    <definedName name="Табл42ошибка" localSheetId="9">'[4]Табл4-27'!#REF!</definedName>
    <definedName name="Табл42ошибка" localSheetId="119">'[4]Табл4-27'!#REF!</definedName>
    <definedName name="Табл42ошибка" localSheetId="161">'[4]Табл4-27'!#REF!</definedName>
    <definedName name="Табл42ошибка" localSheetId="166">'[4]Табл4-27'!#REF!</definedName>
    <definedName name="Табл42ошибка" localSheetId="167">'[4]Табл4-27'!#REF!</definedName>
    <definedName name="Табл42ошибка" localSheetId="170">'[4]Табл4-27'!#REF!</definedName>
    <definedName name="Табл42ошибка" localSheetId="171">'[4]Табл4-27'!#REF!</definedName>
    <definedName name="Табл42ошибка" localSheetId="172">'[4]Табл4-27'!#REF!</definedName>
    <definedName name="Табл42ошибка">'[4]Табл4-27'!#REF!</definedName>
    <definedName name="Табл43ошибка" localSheetId="9">'[4]Табл4-31'!#REF!</definedName>
    <definedName name="Табл43ошибка" localSheetId="119">'[4]Табл4-31'!#REF!</definedName>
    <definedName name="Табл43ошибка" localSheetId="161">'[4]Табл4-31'!#REF!</definedName>
    <definedName name="Табл43ошибка" localSheetId="166">'[4]Табл4-31'!#REF!</definedName>
    <definedName name="Табл43ошибка" localSheetId="167">'[4]Табл4-31'!#REF!</definedName>
    <definedName name="Табл43ошибка" localSheetId="170">'[4]Табл4-31'!#REF!</definedName>
    <definedName name="Табл43ошибка" localSheetId="171">'[4]Табл4-31'!#REF!</definedName>
    <definedName name="Табл43ошибка" localSheetId="172">'[4]Табл4-31'!#REF!</definedName>
    <definedName name="Табл43ошибка">'[4]Табл4-31'!#REF!</definedName>
    <definedName name="Табл44ошибка" localSheetId="9">'[4]Табл4-32'!#REF!</definedName>
    <definedName name="Табл44ошибка" localSheetId="119">'[4]Табл4-32'!#REF!</definedName>
    <definedName name="Табл44ошибка" localSheetId="161">'[4]Табл4-32'!#REF!</definedName>
    <definedName name="Табл44ошибка" localSheetId="166">'[4]Табл4-32'!#REF!</definedName>
    <definedName name="Табл44ошибка" localSheetId="167">'[4]Табл4-32'!#REF!</definedName>
    <definedName name="Табл44ошибка" localSheetId="170">'[4]Табл4-32'!#REF!</definedName>
    <definedName name="Табл44ошибка" localSheetId="171">'[4]Табл4-32'!#REF!</definedName>
    <definedName name="Табл44ошибка" localSheetId="172">'[4]Табл4-32'!#REF!</definedName>
    <definedName name="Табл44ошибка">'[4]Табл4-32'!#REF!</definedName>
    <definedName name="Табл45ошибка" localSheetId="9">'[4]Табл4-36'!#REF!</definedName>
    <definedName name="Табл45ошибка" localSheetId="119">'[4]Табл4-36'!#REF!</definedName>
    <definedName name="Табл45ошибка" localSheetId="161">'[4]Табл4-36'!#REF!</definedName>
    <definedName name="Табл45ошибка" localSheetId="166">'[4]Табл4-36'!#REF!</definedName>
    <definedName name="Табл45ошибка" localSheetId="167">'[4]Табл4-36'!#REF!</definedName>
    <definedName name="Табл45ошибка" localSheetId="170">'[4]Табл4-36'!#REF!</definedName>
    <definedName name="Табл45ошибка" localSheetId="171">'[4]Табл4-36'!#REF!</definedName>
    <definedName name="Табл45ошибка" localSheetId="172">'[4]Табл4-36'!#REF!</definedName>
    <definedName name="Табл45ошибка">'[4]Табл4-36'!#REF!</definedName>
    <definedName name="Табл46ошибка">'[4]Табл4-37'!#REF!</definedName>
    <definedName name="Табл47" localSheetId="9">#REF!</definedName>
    <definedName name="Табл47" localSheetId="119">#REF!</definedName>
    <definedName name="Табл47" localSheetId="153">#REF!</definedName>
    <definedName name="Табл47" localSheetId="154">#REF!</definedName>
    <definedName name="Табл47" localSheetId="155">#REF!</definedName>
    <definedName name="Табл47" localSheetId="161">#REF!</definedName>
    <definedName name="Табл47" localSheetId="166">#REF!</definedName>
    <definedName name="Табл47" localSheetId="167">#REF!</definedName>
    <definedName name="Табл47" localSheetId="170">#REF!</definedName>
    <definedName name="Табл47" localSheetId="171">#REF!</definedName>
    <definedName name="Табл47" localSheetId="172">#REF!</definedName>
    <definedName name="Табл47" localSheetId="27">#REF!</definedName>
    <definedName name="Табл47">#REF!</definedName>
    <definedName name="Табл47ошибка" localSheetId="9">#REF!</definedName>
    <definedName name="Табл47ошибка" localSheetId="119">#REF!</definedName>
    <definedName name="Табл47ошибка" localSheetId="153">#REF!</definedName>
    <definedName name="Табл47ошибка" localSheetId="154">#REF!</definedName>
    <definedName name="Табл47ошибка" localSheetId="155">#REF!</definedName>
    <definedName name="Табл47ошибка" localSheetId="161">#REF!</definedName>
    <definedName name="Табл47ошибка" localSheetId="166">#REF!</definedName>
    <definedName name="Табл47ошибка" localSheetId="167">#REF!</definedName>
    <definedName name="Табл47ошибка" localSheetId="170">#REF!</definedName>
    <definedName name="Табл47ошибка" localSheetId="171">#REF!</definedName>
    <definedName name="Табл47ошибка" localSheetId="172">#REF!</definedName>
    <definedName name="Табл47ошибка" localSheetId="27">#REF!</definedName>
    <definedName name="Табл47ошибка">#REF!</definedName>
    <definedName name="Табл47ошибка2" localSheetId="9">#REF!</definedName>
    <definedName name="Табл47ошибка2" localSheetId="119">#REF!</definedName>
    <definedName name="Табл47ошибка2" localSheetId="153">#REF!</definedName>
    <definedName name="Табл47ошибка2" localSheetId="154">#REF!</definedName>
    <definedName name="Табл47ошибка2" localSheetId="155">#REF!</definedName>
    <definedName name="Табл47ошибка2" localSheetId="161">#REF!</definedName>
    <definedName name="Табл47ошибка2" localSheetId="166">#REF!</definedName>
    <definedName name="Табл47ошибка2" localSheetId="167">#REF!</definedName>
    <definedName name="Табл47ошибка2" localSheetId="170">#REF!</definedName>
    <definedName name="Табл47ошибка2" localSheetId="171">#REF!</definedName>
    <definedName name="Табл47ошибка2" localSheetId="172">#REF!</definedName>
    <definedName name="Табл47ошибка2" localSheetId="27">#REF!</definedName>
    <definedName name="Табл47ошибка2">#REF!</definedName>
    <definedName name="Табл48" localSheetId="9">#REF!</definedName>
    <definedName name="Табл48" localSheetId="119">#REF!</definedName>
    <definedName name="Табл48" localSheetId="153">#REF!</definedName>
    <definedName name="Табл48" localSheetId="154">#REF!</definedName>
    <definedName name="Табл48" localSheetId="155">#REF!</definedName>
    <definedName name="Табл48" localSheetId="161">#REF!</definedName>
    <definedName name="Табл48" localSheetId="166">#REF!</definedName>
    <definedName name="Табл48" localSheetId="167">#REF!</definedName>
    <definedName name="Табл48" localSheetId="170">#REF!</definedName>
    <definedName name="Табл48" localSheetId="171">#REF!</definedName>
    <definedName name="Табл48" localSheetId="172">#REF!</definedName>
    <definedName name="Табл48" localSheetId="27">#REF!</definedName>
    <definedName name="Табл48">#REF!</definedName>
    <definedName name="Табл48ошибка" localSheetId="9">#REF!</definedName>
    <definedName name="Табл48ошибка" localSheetId="119">#REF!</definedName>
    <definedName name="Табл48ошибка" localSheetId="153">#REF!</definedName>
    <definedName name="Табл48ошибка" localSheetId="154">#REF!</definedName>
    <definedName name="Табл48ошибка" localSheetId="155">#REF!</definedName>
    <definedName name="Табл48ошибка" localSheetId="161">#REF!</definedName>
    <definedName name="Табл48ошибка" localSheetId="166">#REF!</definedName>
    <definedName name="Табл48ошибка" localSheetId="167">#REF!</definedName>
    <definedName name="Табл48ошибка" localSheetId="170">#REF!</definedName>
    <definedName name="Табл48ошибка" localSheetId="171">#REF!</definedName>
    <definedName name="Табл48ошибка" localSheetId="172">#REF!</definedName>
    <definedName name="Табл48ошибка" localSheetId="27">#REF!</definedName>
    <definedName name="Табл48ошибка">#REF!</definedName>
    <definedName name="Табл49" localSheetId="9">#REF!</definedName>
    <definedName name="Табл49" localSheetId="119">#REF!</definedName>
    <definedName name="Табл49" localSheetId="153">#REF!</definedName>
    <definedName name="Табл49" localSheetId="154">#REF!</definedName>
    <definedName name="Табл49" localSheetId="155">#REF!</definedName>
    <definedName name="Табл49" localSheetId="161">#REF!</definedName>
    <definedName name="Табл49" localSheetId="166">#REF!</definedName>
    <definedName name="Табл49" localSheetId="167">#REF!</definedName>
    <definedName name="Табл49" localSheetId="170">#REF!</definedName>
    <definedName name="Табл49" localSheetId="171">#REF!</definedName>
    <definedName name="Табл49" localSheetId="172">#REF!</definedName>
    <definedName name="Табл49" localSheetId="27">#REF!</definedName>
    <definedName name="Табл49">#REF!</definedName>
    <definedName name="Табл49ошибка" localSheetId="9">#REF!</definedName>
    <definedName name="Табл49ошибка" localSheetId="119">#REF!</definedName>
    <definedName name="Табл49ошибка" localSheetId="153">#REF!</definedName>
    <definedName name="Табл49ошибка" localSheetId="154">#REF!</definedName>
    <definedName name="Табл49ошибка" localSheetId="155">#REF!</definedName>
    <definedName name="Табл49ошибка" localSheetId="161">#REF!</definedName>
    <definedName name="Табл49ошибка" localSheetId="166">#REF!</definedName>
    <definedName name="Табл49ошибка" localSheetId="167">#REF!</definedName>
    <definedName name="Табл49ошибка" localSheetId="170">#REF!</definedName>
    <definedName name="Табл49ошибка" localSheetId="171">#REF!</definedName>
    <definedName name="Табл49ошибка" localSheetId="172">#REF!</definedName>
    <definedName name="Табл49ошибка" localSheetId="27">#REF!</definedName>
    <definedName name="Табл49ошибка">#REF!</definedName>
    <definedName name="Табл49ошибка2" localSheetId="9">#REF!</definedName>
    <definedName name="Табл49ошибка2" localSheetId="119">#REF!</definedName>
    <definedName name="Табл49ошибка2" localSheetId="153">#REF!</definedName>
    <definedName name="Табл49ошибка2" localSheetId="154">#REF!</definedName>
    <definedName name="Табл49ошибка2" localSheetId="155">#REF!</definedName>
    <definedName name="Табл49ошибка2" localSheetId="161">#REF!</definedName>
    <definedName name="Табл49ошибка2" localSheetId="166">#REF!</definedName>
    <definedName name="Табл49ошибка2" localSheetId="167">#REF!</definedName>
    <definedName name="Табл49ошибка2" localSheetId="170">#REF!</definedName>
    <definedName name="Табл49ошибка2" localSheetId="171">#REF!</definedName>
    <definedName name="Табл49ошибка2" localSheetId="172">#REF!</definedName>
    <definedName name="Табл49ошибка2" localSheetId="27">#REF!</definedName>
    <definedName name="Табл49ошибка2">#REF!</definedName>
    <definedName name="Табл4ошибка" localSheetId="9">'[4]Табл4-1'!#REF!</definedName>
    <definedName name="Табл4ошибка" localSheetId="119">'[4]Табл4-1'!#REF!</definedName>
    <definedName name="Табл4ошибка" localSheetId="161">'[4]Табл4-1'!#REF!</definedName>
    <definedName name="Табл4ошибка" localSheetId="166">'[4]Табл4-1'!#REF!</definedName>
    <definedName name="Табл4ошибка" localSheetId="167">'[4]Табл4-1'!#REF!</definedName>
    <definedName name="Табл4ошибка" localSheetId="170">'[4]Табл4-1'!#REF!</definedName>
    <definedName name="Табл4ошибка" localSheetId="171">'[4]Табл4-1'!#REF!</definedName>
    <definedName name="Табл4ошибка" localSheetId="172">'[4]Табл4-1'!#REF!</definedName>
    <definedName name="Табл4ошибка">'[4]Табл4-1'!#REF!</definedName>
    <definedName name="Табл50" localSheetId="9">#REF!</definedName>
    <definedName name="Табл50" localSheetId="119">#REF!</definedName>
    <definedName name="Табл50" localSheetId="153">#REF!</definedName>
    <definedName name="Табл50" localSheetId="154">#REF!</definedName>
    <definedName name="Табл50" localSheetId="155">#REF!</definedName>
    <definedName name="Табл50" localSheetId="161">#REF!</definedName>
    <definedName name="Табл50" localSheetId="166">#REF!</definedName>
    <definedName name="Табл50" localSheetId="167">#REF!</definedName>
    <definedName name="Табл50" localSheetId="170">#REF!</definedName>
    <definedName name="Табл50" localSheetId="171">#REF!</definedName>
    <definedName name="Табл50" localSheetId="172">#REF!</definedName>
    <definedName name="Табл50" localSheetId="27">#REF!</definedName>
    <definedName name="Табл50">#REF!</definedName>
    <definedName name="Табл50ошибка" localSheetId="9">#REF!</definedName>
    <definedName name="Табл50ошибка" localSheetId="119">#REF!</definedName>
    <definedName name="Табл50ошибка" localSheetId="153">#REF!</definedName>
    <definedName name="Табл50ошибка" localSheetId="154">#REF!</definedName>
    <definedName name="Табл50ошибка" localSheetId="155">#REF!</definedName>
    <definedName name="Табл50ошибка" localSheetId="161">#REF!</definedName>
    <definedName name="Табл50ошибка" localSheetId="166">#REF!</definedName>
    <definedName name="Табл50ошибка" localSheetId="167">#REF!</definedName>
    <definedName name="Табл50ошибка" localSheetId="170">#REF!</definedName>
    <definedName name="Табл50ошибка" localSheetId="171">#REF!</definedName>
    <definedName name="Табл50ошибка" localSheetId="172">#REF!</definedName>
    <definedName name="Табл50ошибка" localSheetId="27">#REF!</definedName>
    <definedName name="Табл50ошибка">#REF!</definedName>
    <definedName name="Табл50ошибка2" localSheetId="9">#REF!</definedName>
    <definedName name="Табл50ошибка2" localSheetId="119">#REF!</definedName>
    <definedName name="Табл50ошибка2" localSheetId="153">#REF!</definedName>
    <definedName name="Табл50ошибка2" localSheetId="154">#REF!</definedName>
    <definedName name="Табл50ошибка2" localSheetId="155">#REF!</definedName>
    <definedName name="Табл50ошибка2" localSheetId="161">#REF!</definedName>
    <definedName name="Табл50ошибка2" localSheetId="166">#REF!</definedName>
    <definedName name="Табл50ошибка2" localSheetId="167">#REF!</definedName>
    <definedName name="Табл50ошибка2" localSheetId="170">#REF!</definedName>
    <definedName name="Табл50ошибка2" localSheetId="171">#REF!</definedName>
    <definedName name="Табл50ошибка2" localSheetId="172">#REF!</definedName>
    <definedName name="Табл50ошибка2" localSheetId="27">#REF!</definedName>
    <definedName name="Табл50ошибка2">#REF!</definedName>
    <definedName name="Табл51" localSheetId="9">#REF!</definedName>
    <definedName name="Табл51" localSheetId="119">#REF!</definedName>
    <definedName name="Табл51" localSheetId="153">#REF!</definedName>
    <definedName name="Табл51" localSheetId="154">#REF!</definedName>
    <definedName name="Табл51" localSheetId="155">#REF!</definedName>
    <definedName name="Табл51" localSheetId="161">#REF!</definedName>
    <definedName name="Табл51" localSheetId="166">#REF!</definedName>
    <definedName name="Табл51" localSheetId="167">#REF!</definedName>
    <definedName name="Табл51" localSheetId="170">#REF!</definedName>
    <definedName name="Табл51" localSheetId="171">#REF!</definedName>
    <definedName name="Табл51" localSheetId="172">#REF!</definedName>
    <definedName name="Табл51" localSheetId="27">#REF!</definedName>
    <definedName name="Табл51">#REF!</definedName>
    <definedName name="Табл51ошибка" localSheetId="9">#REF!</definedName>
    <definedName name="Табл51ошибка" localSheetId="119">#REF!</definedName>
    <definedName name="Табл51ошибка" localSheetId="153">#REF!</definedName>
    <definedName name="Табл51ошибка" localSheetId="154">#REF!</definedName>
    <definedName name="Табл51ошибка" localSheetId="155">#REF!</definedName>
    <definedName name="Табл51ошибка" localSheetId="161">#REF!</definedName>
    <definedName name="Табл51ошибка" localSheetId="166">#REF!</definedName>
    <definedName name="Табл51ошибка" localSheetId="167">#REF!</definedName>
    <definedName name="Табл51ошибка" localSheetId="170">#REF!</definedName>
    <definedName name="Табл51ошибка" localSheetId="171">#REF!</definedName>
    <definedName name="Табл51ошибка" localSheetId="172">#REF!</definedName>
    <definedName name="Табл51ошибка" localSheetId="27">#REF!</definedName>
    <definedName name="Табл51ошибка">#REF!</definedName>
    <definedName name="Табл51ошибка2" localSheetId="9">#REF!</definedName>
    <definedName name="Табл51ошибка2" localSheetId="119">#REF!</definedName>
    <definedName name="Табл51ошибка2" localSheetId="153">#REF!</definedName>
    <definedName name="Табл51ошибка2" localSheetId="154">#REF!</definedName>
    <definedName name="Табл51ошибка2" localSheetId="155">#REF!</definedName>
    <definedName name="Табл51ошибка2" localSheetId="161">#REF!</definedName>
    <definedName name="Табл51ошибка2" localSheetId="166">#REF!</definedName>
    <definedName name="Табл51ошибка2" localSheetId="167">#REF!</definedName>
    <definedName name="Табл51ошибка2" localSheetId="170">#REF!</definedName>
    <definedName name="Табл51ошибка2" localSheetId="171">#REF!</definedName>
    <definedName name="Табл51ошибка2" localSheetId="172">#REF!</definedName>
    <definedName name="Табл51ошибка2" localSheetId="27">#REF!</definedName>
    <definedName name="Табл51ошибка2">#REF!</definedName>
    <definedName name="Табл52" localSheetId="9">#REF!</definedName>
    <definedName name="Табл52" localSheetId="119">#REF!</definedName>
    <definedName name="Табл52" localSheetId="153">#REF!</definedName>
    <definedName name="Табл52" localSheetId="154">#REF!</definedName>
    <definedName name="Табл52" localSheetId="155">#REF!</definedName>
    <definedName name="Табл52" localSheetId="161">#REF!</definedName>
    <definedName name="Табл52" localSheetId="166">#REF!</definedName>
    <definedName name="Табл52" localSheetId="167">#REF!</definedName>
    <definedName name="Табл52" localSheetId="170">#REF!</definedName>
    <definedName name="Табл52" localSheetId="171">#REF!</definedName>
    <definedName name="Табл52" localSheetId="172">#REF!</definedName>
    <definedName name="Табл52" localSheetId="27">#REF!</definedName>
    <definedName name="Табл52">#REF!</definedName>
    <definedName name="Табл52ошибка" localSheetId="9">#REF!</definedName>
    <definedName name="Табл52ошибка" localSheetId="119">#REF!</definedName>
    <definedName name="Табл52ошибка" localSheetId="153">#REF!</definedName>
    <definedName name="Табл52ошибка" localSheetId="154">#REF!</definedName>
    <definedName name="Табл52ошибка" localSheetId="155">#REF!</definedName>
    <definedName name="Табл52ошибка" localSheetId="161">#REF!</definedName>
    <definedName name="Табл52ошибка" localSheetId="166">#REF!</definedName>
    <definedName name="Табл52ошибка" localSheetId="167">#REF!</definedName>
    <definedName name="Табл52ошибка" localSheetId="170">#REF!</definedName>
    <definedName name="Табл52ошибка" localSheetId="171">#REF!</definedName>
    <definedName name="Табл52ошибка" localSheetId="172">#REF!</definedName>
    <definedName name="Табл52ошибка" localSheetId="27">#REF!</definedName>
    <definedName name="Табл52ошибка">#REF!</definedName>
    <definedName name="Табл53" localSheetId="9">#REF!</definedName>
    <definedName name="Табл53" localSheetId="119">#REF!</definedName>
    <definedName name="Табл53" localSheetId="153">#REF!</definedName>
    <definedName name="Табл53" localSheetId="154">#REF!</definedName>
    <definedName name="Табл53" localSheetId="155">#REF!</definedName>
    <definedName name="Табл53" localSheetId="161">#REF!</definedName>
    <definedName name="Табл53" localSheetId="166">#REF!</definedName>
    <definedName name="Табл53" localSheetId="167">#REF!</definedName>
    <definedName name="Табл53" localSheetId="170">#REF!</definedName>
    <definedName name="Табл53" localSheetId="171">#REF!</definedName>
    <definedName name="Табл53" localSheetId="172">#REF!</definedName>
    <definedName name="Табл53" localSheetId="27">#REF!</definedName>
    <definedName name="Табл53">#REF!</definedName>
    <definedName name="Табл53ошибка" localSheetId="9">#REF!</definedName>
    <definedName name="Табл53ошибка" localSheetId="119">#REF!</definedName>
    <definedName name="Табл53ошибка" localSheetId="153">#REF!</definedName>
    <definedName name="Табл53ошибка" localSheetId="154">#REF!</definedName>
    <definedName name="Табл53ошибка" localSheetId="155">#REF!</definedName>
    <definedName name="Табл53ошибка" localSheetId="161">#REF!</definedName>
    <definedName name="Табл53ошибка" localSheetId="166">#REF!</definedName>
    <definedName name="Табл53ошибка" localSheetId="167">#REF!</definedName>
    <definedName name="Табл53ошибка" localSheetId="170">#REF!</definedName>
    <definedName name="Табл53ошибка" localSheetId="171">#REF!</definedName>
    <definedName name="Табл53ошибка" localSheetId="172">#REF!</definedName>
    <definedName name="Табл53ошибка" localSheetId="27">#REF!</definedName>
    <definedName name="Табл53ошибка">#REF!</definedName>
    <definedName name="Табл53ошибка2" localSheetId="9">#REF!</definedName>
    <definedName name="Табл53ошибка2" localSheetId="119">#REF!</definedName>
    <definedName name="Табл53ошибка2" localSheetId="153">#REF!</definedName>
    <definedName name="Табл53ошибка2" localSheetId="154">#REF!</definedName>
    <definedName name="Табл53ошибка2" localSheetId="155">#REF!</definedName>
    <definedName name="Табл53ошибка2" localSheetId="161">#REF!</definedName>
    <definedName name="Табл53ошибка2" localSheetId="166">#REF!</definedName>
    <definedName name="Табл53ошибка2" localSheetId="167">#REF!</definedName>
    <definedName name="Табл53ошибка2" localSheetId="170">#REF!</definedName>
    <definedName name="Табл53ошибка2" localSheetId="171">#REF!</definedName>
    <definedName name="Табл53ошибка2" localSheetId="172">#REF!</definedName>
    <definedName name="Табл53ошибка2" localSheetId="27">#REF!</definedName>
    <definedName name="Табл53ошибка2">#REF!</definedName>
    <definedName name="Табл54" localSheetId="9">#REF!</definedName>
    <definedName name="Табл54" localSheetId="119">#REF!</definedName>
    <definedName name="Табл54" localSheetId="153">#REF!</definedName>
    <definedName name="Табл54" localSheetId="154">#REF!</definedName>
    <definedName name="Табл54" localSheetId="155">#REF!</definedName>
    <definedName name="Табл54" localSheetId="161">#REF!</definedName>
    <definedName name="Табл54" localSheetId="166">#REF!</definedName>
    <definedName name="Табл54" localSheetId="167">#REF!</definedName>
    <definedName name="Табл54" localSheetId="170">#REF!</definedName>
    <definedName name="Табл54" localSheetId="171">#REF!</definedName>
    <definedName name="Табл54" localSheetId="172">#REF!</definedName>
    <definedName name="Табл54" localSheetId="27">#REF!</definedName>
    <definedName name="Табл54">#REF!</definedName>
    <definedName name="Табл54ошибка" localSheetId="9">#REF!</definedName>
    <definedName name="Табл54ошибка" localSheetId="119">#REF!</definedName>
    <definedName name="Табл54ошибка" localSheetId="153">#REF!</definedName>
    <definedName name="Табл54ошибка" localSheetId="154">#REF!</definedName>
    <definedName name="Табл54ошибка" localSheetId="155">#REF!</definedName>
    <definedName name="Табл54ошибка" localSheetId="161">#REF!</definedName>
    <definedName name="Табл54ошибка" localSheetId="166">#REF!</definedName>
    <definedName name="Табл54ошибка" localSheetId="167">#REF!</definedName>
    <definedName name="Табл54ошибка" localSheetId="170">#REF!</definedName>
    <definedName name="Табл54ошибка" localSheetId="171">#REF!</definedName>
    <definedName name="Табл54ошибка" localSheetId="172">#REF!</definedName>
    <definedName name="Табл54ошибка" localSheetId="27">#REF!</definedName>
    <definedName name="Табл54ошибка">#REF!</definedName>
    <definedName name="Табл55ошибка" localSheetId="9">'[4]Табл4-51'!#REF!</definedName>
    <definedName name="Табл55ошибка" localSheetId="119">'[4]Табл4-51'!#REF!</definedName>
    <definedName name="Табл55ошибка" localSheetId="161">'[4]Табл4-51'!#REF!</definedName>
    <definedName name="Табл55ошибка" localSheetId="166">'[4]Табл4-51'!#REF!</definedName>
    <definedName name="Табл55ошибка" localSheetId="167">'[4]Табл4-51'!#REF!</definedName>
    <definedName name="Табл55ошибка" localSheetId="170">'[4]Табл4-51'!#REF!</definedName>
    <definedName name="Табл55ошибка" localSheetId="171">'[4]Табл4-51'!#REF!</definedName>
    <definedName name="Табл55ошибка" localSheetId="172">'[4]Табл4-51'!#REF!</definedName>
    <definedName name="Табл55ошибка">'[4]Табл4-51'!#REF!</definedName>
    <definedName name="Табл56" localSheetId="9">#REF!</definedName>
    <definedName name="Табл56" localSheetId="119">#REF!</definedName>
    <definedName name="Табл56" localSheetId="153">#REF!</definedName>
    <definedName name="Табл56" localSheetId="154">#REF!</definedName>
    <definedName name="Табл56" localSheetId="155">#REF!</definedName>
    <definedName name="Табл56" localSheetId="161">#REF!</definedName>
    <definedName name="Табл56" localSheetId="166">#REF!</definedName>
    <definedName name="Табл56" localSheetId="167">#REF!</definedName>
    <definedName name="Табл56" localSheetId="170">#REF!</definedName>
    <definedName name="Табл56" localSheetId="171">#REF!</definedName>
    <definedName name="Табл56" localSheetId="172">#REF!</definedName>
    <definedName name="Табл56" localSheetId="27">#REF!</definedName>
    <definedName name="Табл56">#REF!</definedName>
    <definedName name="Табл56ошибка" localSheetId="9">#REF!</definedName>
    <definedName name="Табл56ошибка" localSheetId="119">#REF!</definedName>
    <definedName name="Табл56ошибка" localSheetId="153">#REF!</definedName>
    <definedName name="Табл56ошибка" localSheetId="154">#REF!</definedName>
    <definedName name="Табл56ошибка" localSheetId="155">#REF!</definedName>
    <definedName name="Табл56ошибка" localSheetId="161">#REF!</definedName>
    <definedName name="Табл56ошибка" localSheetId="166">#REF!</definedName>
    <definedName name="Табл56ошибка" localSheetId="167">#REF!</definedName>
    <definedName name="Табл56ошибка" localSheetId="170">#REF!</definedName>
    <definedName name="Табл56ошибка" localSheetId="171">#REF!</definedName>
    <definedName name="Табл56ошибка" localSheetId="172">#REF!</definedName>
    <definedName name="Табл56ошибка" localSheetId="27">#REF!</definedName>
    <definedName name="Табл56ошибка">#REF!</definedName>
    <definedName name="Табл57" localSheetId="9">#REF!</definedName>
    <definedName name="Табл57" localSheetId="119">#REF!</definedName>
    <definedName name="Табл57" localSheetId="153">#REF!</definedName>
    <definedName name="Табл57" localSheetId="154">#REF!</definedName>
    <definedName name="Табл57" localSheetId="155">#REF!</definedName>
    <definedName name="Табл57" localSheetId="161">#REF!</definedName>
    <definedName name="Табл57" localSheetId="166">#REF!</definedName>
    <definedName name="Табл57" localSheetId="167">#REF!</definedName>
    <definedName name="Табл57" localSheetId="170">#REF!</definedName>
    <definedName name="Табл57" localSheetId="171">#REF!</definedName>
    <definedName name="Табл57" localSheetId="172">#REF!</definedName>
    <definedName name="Табл57" localSheetId="27">#REF!</definedName>
    <definedName name="Табл57">#REF!</definedName>
    <definedName name="Табл57ошибка" localSheetId="9">#REF!</definedName>
    <definedName name="Табл57ошибка" localSheetId="119">#REF!</definedName>
    <definedName name="Табл57ошибка" localSheetId="153">#REF!</definedName>
    <definedName name="Табл57ошибка" localSheetId="154">#REF!</definedName>
    <definedName name="Табл57ошибка" localSheetId="155">#REF!</definedName>
    <definedName name="Табл57ошибка" localSheetId="161">#REF!</definedName>
    <definedName name="Табл57ошибка" localSheetId="166">#REF!</definedName>
    <definedName name="Табл57ошибка" localSheetId="167">#REF!</definedName>
    <definedName name="Табл57ошибка" localSheetId="170">#REF!</definedName>
    <definedName name="Табл57ошибка" localSheetId="171">#REF!</definedName>
    <definedName name="Табл57ошибка" localSheetId="172">#REF!</definedName>
    <definedName name="Табл57ошибка" localSheetId="27">#REF!</definedName>
    <definedName name="Табл57ошибка">#REF!</definedName>
    <definedName name="Табл57ошибка2" localSheetId="9">#REF!</definedName>
    <definedName name="Табл57ошибка2" localSheetId="119">#REF!</definedName>
    <definedName name="Табл57ошибка2" localSheetId="153">#REF!</definedName>
    <definedName name="Табл57ошибка2" localSheetId="154">#REF!</definedName>
    <definedName name="Табл57ошибка2" localSheetId="155">#REF!</definedName>
    <definedName name="Табл57ошибка2" localSheetId="161">#REF!</definedName>
    <definedName name="Табл57ошибка2" localSheetId="166">#REF!</definedName>
    <definedName name="Табл57ошибка2" localSheetId="167">#REF!</definedName>
    <definedName name="Табл57ошибка2" localSheetId="170">#REF!</definedName>
    <definedName name="Табл57ошибка2" localSheetId="171">#REF!</definedName>
    <definedName name="Табл57ошибка2" localSheetId="172">#REF!</definedName>
    <definedName name="Табл57ошибка2" localSheetId="27">#REF!</definedName>
    <definedName name="Табл57ошибка2">#REF!</definedName>
    <definedName name="Табл58" localSheetId="9">#REF!</definedName>
    <definedName name="Табл58" localSheetId="119">#REF!</definedName>
    <definedName name="Табл58" localSheetId="153">#REF!</definedName>
    <definedName name="Табл58" localSheetId="154">#REF!</definedName>
    <definedName name="Табл58" localSheetId="155">#REF!</definedName>
    <definedName name="Табл58" localSheetId="161">#REF!</definedName>
    <definedName name="Табл58" localSheetId="166">#REF!</definedName>
    <definedName name="Табл58" localSheetId="167">#REF!</definedName>
    <definedName name="Табл58" localSheetId="170">#REF!</definedName>
    <definedName name="Табл58" localSheetId="171">#REF!</definedName>
    <definedName name="Табл58" localSheetId="172">#REF!</definedName>
    <definedName name="Табл58" localSheetId="27">#REF!</definedName>
    <definedName name="Табл58">#REF!</definedName>
    <definedName name="Табл58ошибка" localSheetId="9">#REF!</definedName>
    <definedName name="Табл58ошибка" localSheetId="119">#REF!</definedName>
    <definedName name="Табл58ошибка" localSheetId="153">#REF!</definedName>
    <definedName name="Табл58ошибка" localSheetId="154">#REF!</definedName>
    <definedName name="Табл58ошибка" localSheetId="155">#REF!</definedName>
    <definedName name="Табл58ошибка" localSheetId="161">#REF!</definedName>
    <definedName name="Табл58ошибка" localSheetId="166">#REF!</definedName>
    <definedName name="Табл58ошибка" localSheetId="167">#REF!</definedName>
    <definedName name="Табл58ошибка" localSheetId="170">#REF!</definedName>
    <definedName name="Табл58ошибка" localSheetId="171">#REF!</definedName>
    <definedName name="Табл58ошибка" localSheetId="172">#REF!</definedName>
    <definedName name="Табл58ошибка" localSheetId="27">#REF!</definedName>
    <definedName name="Табл58ошибка">#REF!</definedName>
    <definedName name="Табл58ошибка2" localSheetId="9">#REF!</definedName>
    <definedName name="Табл58ошибка2" localSheetId="119">#REF!</definedName>
    <definedName name="Табл58ошибка2" localSheetId="153">#REF!</definedName>
    <definedName name="Табл58ошибка2" localSheetId="154">#REF!</definedName>
    <definedName name="Табл58ошибка2" localSheetId="155">#REF!</definedName>
    <definedName name="Табл58ошибка2" localSheetId="161">#REF!</definedName>
    <definedName name="Табл58ошибка2" localSheetId="166">#REF!</definedName>
    <definedName name="Табл58ошибка2" localSheetId="167">#REF!</definedName>
    <definedName name="Табл58ошибка2" localSheetId="170">#REF!</definedName>
    <definedName name="Табл58ошибка2" localSheetId="171">#REF!</definedName>
    <definedName name="Табл58ошибка2" localSheetId="172">#REF!</definedName>
    <definedName name="Табл58ошибка2" localSheetId="27">#REF!</definedName>
    <definedName name="Табл58ошибка2">#REF!</definedName>
    <definedName name="Табл59" localSheetId="9">#REF!</definedName>
    <definedName name="Табл59" localSheetId="119">#REF!</definedName>
    <definedName name="Табл59" localSheetId="153">#REF!</definedName>
    <definedName name="Табл59" localSheetId="154">#REF!</definedName>
    <definedName name="Табл59" localSheetId="155">#REF!</definedName>
    <definedName name="Табл59" localSheetId="161">#REF!</definedName>
    <definedName name="Табл59" localSheetId="166">#REF!</definedName>
    <definedName name="Табл59" localSheetId="167">#REF!</definedName>
    <definedName name="Табл59" localSheetId="170">#REF!</definedName>
    <definedName name="Табл59" localSheetId="171">#REF!</definedName>
    <definedName name="Табл59" localSheetId="172">#REF!</definedName>
    <definedName name="Табл59" localSheetId="27">#REF!</definedName>
    <definedName name="Табл59">#REF!</definedName>
    <definedName name="Табл59ошибка" localSheetId="9">#REF!</definedName>
    <definedName name="Табл59ошибка" localSheetId="119">#REF!</definedName>
    <definedName name="Табл59ошибка" localSheetId="153">#REF!</definedName>
    <definedName name="Табл59ошибка" localSheetId="154">#REF!</definedName>
    <definedName name="Табл59ошибка" localSheetId="155">#REF!</definedName>
    <definedName name="Табл59ошибка" localSheetId="161">#REF!</definedName>
    <definedName name="Табл59ошибка" localSheetId="166">#REF!</definedName>
    <definedName name="Табл59ошибка" localSheetId="167">#REF!</definedName>
    <definedName name="Табл59ошибка" localSheetId="170">#REF!</definedName>
    <definedName name="Табл59ошибка" localSheetId="171">#REF!</definedName>
    <definedName name="Табл59ошибка" localSheetId="172">#REF!</definedName>
    <definedName name="Табл59ошибка" localSheetId="27">#REF!</definedName>
    <definedName name="Табл59ошибка">#REF!</definedName>
    <definedName name="Табл5ошибка" localSheetId="9">'[4]Табл1-1'!#REF!</definedName>
    <definedName name="Табл5ошибка" localSheetId="119">'[4]Табл1-1'!#REF!</definedName>
    <definedName name="Табл5ошибка" localSheetId="161">'[4]Табл1-1'!#REF!</definedName>
    <definedName name="Табл5ошибка" localSheetId="166">'[4]Табл1-1'!#REF!</definedName>
    <definedName name="Табл5ошибка" localSheetId="167">'[4]Табл1-1'!#REF!</definedName>
    <definedName name="Табл5ошибка" localSheetId="170">'[4]Табл1-1'!#REF!</definedName>
    <definedName name="Табл5ошибка" localSheetId="171">'[4]Табл1-1'!#REF!</definedName>
    <definedName name="Табл5ошибка" localSheetId="172">'[4]Табл1-1'!#REF!</definedName>
    <definedName name="Табл5ошибка">'[4]Табл1-1'!#REF!</definedName>
    <definedName name="Табл60" localSheetId="9">#REF!</definedName>
    <definedName name="Табл60" localSheetId="119">#REF!</definedName>
    <definedName name="Табл60" localSheetId="153">#REF!</definedName>
    <definedName name="Табл60" localSheetId="154">#REF!</definedName>
    <definedName name="Табл60" localSheetId="155">#REF!</definedName>
    <definedName name="Табл60" localSheetId="161">#REF!</definedName>
    <definedName name="Табл60" localSheetId="166">#REF!</definedName>
    <definedName name="Табл60" localSheetId="167">#REF!</definedName>
    <definedName name="Табл60" localSheetId="170">#REF!</definedName>
    <definedName name="Табл60" localSheetId="171">#REF!</definedName>
    <definedName name="Табл60" localSheetId="172">#REF!</definedName>
    <definedName name="Табл60" localSheetId="27">#REF!</definedName>
    <definedName name="Табл60">#REF!</definedName>
    <definedName name="Табл60ошибка" localSheetId="9">#REF!</definedName>
    <definedName name="Табл60ошибка" localSheetId="119">#REF!</definedName>
    <definedName name="Табл60ошибка" localSheetId="153">#REF!</definedName>
    <definedName name="Табл60ошибка" localSheetId="154">#REF!</definedName>
    <definedName name="Табл60ошибка" localSheetId="155">#REF!</definedName>
    <definedName name="Табл60ошибка" localSheetId="161">#REF!</definedName>
    <definedName name="Табл60ошибка" localSheetId="166">#REF!</definedName>
    <definedName name="Табл60ошибка" localSheetId="167">#REF!</definedName>
    <definedName name="Табл60ошибка" localSheetId="170">#REF!</definedName>
    <definedName name="Табл60ошибка" localSheetId="171">#REF!</definedName>
    <definedName name="Табл60ошибка" localSheetId="172">#REF!</definedName>
    <definedName name="Табл60ошибка" localSheetId="27">#REF!</definedName>
    <definedName name="Табл60ошибка">#REF!</definedName>
    <definedName name="Табл61" localSheetId="9">#REF!</definedName>
    <definedName name="Табл61" localSheetId="119">#REF!</definedName>
    <definedName name="Табл61" localSheetId="153">#REF!</definedName>
    <definedName name="Табл61" localSheetId="154">#REF!</definedName>
    <definedName name="Табл61" localSheetId="155">#REF!</definedName>
    <definedName name="Табл61" localSheetId="161">#REF!</definedName>
    <definedName name="Табл61" localSheetId="166">#REF!</definedName>
    <definedName name="Табл61" localSheetId="167">#REF!</definedName>
    <definedName name="Табл61" localSheetId="170">#REF!</definedName>
    <definedName name="Табл61" localSheetId="171">#REF!</definedName>
    <definedName name="Табл61" localSheetId="172">#REF!</definedName>
    <definedName name="Табл61" localSheetId="27">#REF!</definedName>
    <definedName name="Табл61">#REF!</definedName>
    <definedName name="Табл61ошибка" localSheetId="9">#REF!</definedName>
    <definedName name="Табл61ошибка" localSheetId="119">#REF!</definedName>
    <definedName name="Табл61ошибка" localSheetId="153">#REF!</definedName>
    <definedName name="Табл61ошибка" localSheetId="154">#REF!</definedName>
    <definedName name="Табл61ошибка" localSheetId="155">#REF!</definedName>
    <definedName name="Табл61ошибка" localSheetId="161">#REF!</definedName>
    <definedName name="Табл61ошибка" localSheetId="166">#REF!</definedName>
    <definedName name="Табл61ошибка" localSheetId="167">#REF!</definedName>
    <definedName name="Табл61ошибка" localSheetId="170">#REF!</definedName>
    <definedName name="Табл61ошибка" localSheetId="171">#REF!</definedName>
    <definedName name="Табл61ошибка" localSheetId="172">#REF!</definedName>
    <definedName name="Табл61ошибка" localSheetId="27">#REF!</definedName>
    <definedName name="Табл61ошибка">#REF!</definedName>
    <definedName name="Табл62" localSheetId="9">#REF!</definedName>
    <definedName name="Табл62" localSheetId="119">#REF!</definedName>
    <definedName name="Табл62" localSheetId="153">#REF!</definedName>
    <definedName name="Табл62" localSheetId="154">#REF!</definedName>
    <definedName name="Табл62" localSheetId="155">#REF!</definedName>
    <definedName name="Табл62" localSheetId="161">#REF!</definedName>
    <definedName name="Табл62" localSheetId="166">#REF!</definedName>
    <definedName name="Табл62" localSheetId="167">#REF!</definedName>
    <definedName name="Табл62" localSheetId="170">#REF!</definedName>
    <definedName name="Табл62" localSheetId="171">#REF!</definedName>
    <definedName name="Табл62" localSheetId="172">#REF!</definedName>
    <definedName name="Табл62" localSheetId="27">#REF!</definedName>
    <definedName name="Табл62">#REF!</definedName>
    <definedName name="Табл62ошибка" localSheetId="9">#REF!</definedName>
    <definedName name="Табл62ошибка" localSheetId="119">#REF!</definedName>
    <definedName name="Табл62ошибка" localSheetId="153">#REF!</definedName>
    <definedName name="Табл62ошибка" localSheetId="154">#REF!</definedName>
    <definedName name="Табл62ошибка" localSheetId="155">#REF!</definedName>
    <definedName name="Табл62ошибка" localSheetId="161">#REF!</definedName>
    <definedName name="Табл62ошибка" localSheetId="166">#REF!</definedName>
    <definedName name="Табл62ошибка" localSheetId="167">#REF!</definedName>
    <definedName name="Табл62ошибка" localSheetId="170">#REF!</definedName>
    <definedName name="Табл62ошибка" localSheetId="171">#REF!</definedName>
    <definedName name="Табл62ошибка" localSheetId="172">#REF!</definedName>
    <definedName name="Табл62ошибка" localSheetId="27">#REF!</definedName>
    <definedName name="Табл62ошибка">#REF!</definedName>
    <definedName name="Табл63ошибка" localSheetId="9">'[4]Табл5-13'!#REF!</definedName>
    <definedName name="Табл63ошибка" localSheetId="119">'[4]Табл5-13'!#REF!</definedName>
    <definedName name="Табл63ошибка" localSheetId="161">'[4]Табл5-13'!#REF!</definedName>
    <definedName name="Табл63ошибка" localSheetId="166">'[4]Табл5-13'!#REF!</definedName>
    <definedName name="Табл63ошибка" localSheetId="167">'[4]Табл5-13'!#REF!</definedName>
    <definedName name="Табл63ошибка" localSheetId="170">'[4]Табл5-13'!#REF!</definedName>
    <definedName name="Табл63ошибка" localSheetId="171">'[4]Табл5-13'!#REF!</definedName>
    <definedName name="Табл63ошибка" localSheetId="172">'[4]Табл5-13'!#REF!</definedName>
    <definedName name="Табл63ошибка">'[4]Табл5-13'!#REF!</definedName>
    <definedName name="Табл64" localSheetId="9">#REF!</definedName>
    <definedName name="Табл64" localSheetId="119">#REF!</definedName>
    <definedName name="Табл64" localSheetId="153">#REF!</definedName>
    <definedName name="Табл64" localSheetId="154">#REF!</definedName>
    <definedName name="Табл64" localSheetId="155">#REF!</definedName>
    <definedName name="Табл64" localSheetId="161">#REF!</definedName>
    <definedName name="Табл64" localSheetId="166">#REF!</definedName>
    <definedName name="Табл64" localSheetId="167">#REF!</definedName>
    <definedName name="Табл64" localSheetId="170">#REF!</definedName>
    <definedName name="Табл64" localSheetId="171">#REF!</definedName>
    <definedName name="Табл64" localSheetId="172">#REF!</definedName>
    <definedName name="Табл64" localSheetId="27">#REF!</definedName>
    <definedName name="Табл64">#REF!</definedName>
    <definedName name="Табл64ошибка" localSheetId="9">#REF!</definedName>
    <definedName name="Табл64ошибка" localSheetId="119">#REF!</definedName>
    <definedName name="Табл64ошибка" localSheetId="153">#REF!</definedName>
    <definedName name="Табл64ошибка" localSheetId="154">#REF!</definedName>
    <definedName name="Табл64ошибка" localSheetId="155">#REF!</definedName>
    <definedName name="Табл64ошибка" localSheetId="161">#REF!</definedName>
    <definedName name="Табл64ошибка" localSheetId="166">#REF!</definedName>
    <definedName name="Табл64ошибка" localSheetId="167">#REF!</definedName>
    <definedName name="Табл64ошибка" localSheetId="170">#REF!</definedName>
    <definedName name="Табл64ошибка" localSheetId="171">#REF!</definedName>
    <definedName name="Табл64ошибка" localSheetId="172">#REF!</definedName>
    <definedName name="Табл64ошибка" localSheetId="27">#REF!</definedName>
    <definedName name="Табл64ошибка">#REF!</definedName>
    <definedName name="Табл64ошибка2" localSheetId="9">#REF!</definedName>
    <definedName name="Табл64ошибка2" localSheetId="119">#REF!</definedName>
    <definedName name="Табл64ошибка2" localSheetId="153">#REF!</definedName>
    <definedName name="Табл64ошибка2" localSheetId="154">#REF!</definedName>
    <definedName name="Табл64ошибка2" localSheetId="155">#REF!</definedName>
    <definedName name="Табл64ошибка2" localSheetId="161">#REF!</definedName>
    <definedName name="Табл64ошибка2" localSheetId="166">#REF!</definedName>
    <definedName name="Табл64ошибка2" localSheetId="167">#REF!</definedName>
    <definedName name="Табл64ошибка2" localSheetId="170">#REF!</definedName>
    <definedName name="Табл64ошибка2" localSheetId="171">#REF!</definedName>
    <definedName name="Табл64ошибка2" localSheetId="172">#REF!</definedName>
    <definedName name="Табл64ошибка2" localSheetId="27">#REF!</definedName>
    <definedName name="Табл64ошибка2">#REF!</definedName>
    <definedName name="Табл65" localSheetId="9">#REF!</definedName>
    <definedName name="Табл65" localSheetId="119">#REF!</definedName>
    <definedName name="Табл65" localSheetId="153">#REF!</definedName>
    <definedName name="Табл65" localSheetId="154">#REF!</definedName>
    <definedName name="Табл65" localSheetId="155">#REF!</definedName>
    <definedName name="Табл65" localSheetId="161">#REF!</definedName>
    <definedName name="Табл65" localSheetId="166">#REF!</definedName>
    <definedName name="Табл65" localSheetId="167">#REF!</definedName>
    <definedName name="Табл65" localSheetId="170">#REF!</definedName>
    <definedName name="Табл65" localSheetId="171">#REF!</definedName>
    <definedName name="Табл65" localSheetId="172">#REF!</definedName>
    <definedName name="Табл65" localSheetId="27">#REF!</definedName>
    <definedName name="Табл65">#REF!</definedName>
    <definedName name="Табл65ошибка" localSheetId="9">#REF!</definedName>
    <definedName name="Табл65ошибка" localSheetId="119">#REF!</definedName>
    <definedName name="Табл65ошибка" localSheetId="153">#REF!</definedName>
    <definedName name="Табл65ошибка" localSheetId="154">#REF!</definedName>
    <definedName name="Табл65ошибка" localSheetId="155">#REF!</definedName>
    <definedName name="Табл65ошибка" localSheetId="161">#REF!</definedName>
    <definedName name="Табл65ошибка" localSheetId="166">#REF!</definedName>
    <definedName name="Табл65ошибка" localSheetId="167">#REF!</definedName>
    <definedName name="Табл65ошибка" localSheetId="170">#REF!</definedName>
    <definedName name="Табл65ошибка" localSheetId="171">#REF!</definedName>
    <definedName name="Табл65ошибка" localSheetId="172">#REF!</definedName>
    <definedName name="Табл65ошибка" localSheetId="27">#REF!</definedName>
    <definedName name="Табл65ошибка">#REF!</definedName>
    <definedName name="Табл65ошибка2" localSheetId="9">#REF!</definedName>
    <definedName name="Табл65ошибка2" localSheetId="119">#REF!</definedName>
    <definedName name="Табл65ошибка2" localSheetId="153">#REF!</definedName>
    <definedName name="Табл65ошибка2" localSheetId="154">#REF!</definedName>
    <definedName name="Табл65ошибка2" localSheetId="155">#REF!</definedName>
    <definedName name="Табл65ошибка2" localSheetId="161">#REF!</definedName>
    <definedName name="Табл65ошибка2" localSheetId="166">#REF!</definedName>
    <definedName name="Табл65ошибка2" localSheetId="167">#REF!</definedName>
    <definedName name="Табл65ошибка2" localSheetId="170">#REF!</definedName>
    <definedName name="Табл65ошибка2" localSheetId="171">#REF!</definedName>
    <definedName name="Табл65ошибка2" localSheetId="172">#REF!</definedName>
    <definedName name="Табл65ошибка2" localSheetId="27">#REF!</definedName>
    <definedName name="Табл65ошибка2">#REF!</definedName>
    <definedName name="Табл66" localSheetId="9">#REF!</definedName>
    <definedName name="Табл66" localSheetId="119">#REF!</definedName>
    <definedName name="Табл66" localSheetId="153">#REF!</definedName>
    <definedName name="Табл66" localSheetId="154">#REF!</definedName>
    <definedName name="Табл66" localSheetId="155">#REF!</definedName>
    <definedName name="Табл66" localSheetId="161">#REF!</definedName>
    <definedName name="Табл66" localSheetId="166">#REF!</definedName>
    <definedName name="Табл66" localSheetId="167">#REF!</definedName>
    <definedName name="Табл66" localSheetId="170">#REF!</definedName>
    <definedName name="Табл66" localSheetId="171">#REF!</definedName>
    <definedName name="Табл66" localSheetId="172">#REF!</definedName>
    <definedName name="Табл66" localSheetId="27">#REF!</definedName>
    <definedName name="Табл66">#REF!</definedName>
    <definedName name="Табл66ошибка" localSheetId="9">#REF!</definedName>
    <definedName name="Табл66ошибка" localSheetId="119">#REF!</definedName>
    <definedName name="Табл66ошибка" localSheetId="153">#REF!</definedName>
    <definedName name="Табл66ошибка" localSheetId="154">#REF!</definedName>
    <definedName name="Табл66ошибка" localSheetId="155">#REF!</definedName>
    <definedName name="Табл66ошибка" localSheetId="161">#REF!</definedName>
    <definedName name="Табл66ошибка" localSheetId="166">#REF!</definedName>
    <definedName name="Табл66ошибка" localSheetId="167">#REF!</definedName>
    <definedName name="Табл66ошибка" localSheetId="170">#REF!</definedName>
    <definedName name="Табл66ошибка" localSheetId="171">#REF!</definedName>
    <definedName name="Табл66ошибка" localSheetId="172">#REF!</definedName>
    <definedName name="Табл66ошибка" localSheetId="27">#REF!</definedName>
    <definedName name="Табл66ошибка">#REF!</definedName>
    <definedName name="Табл66ошибка2" localSheetId="9">#REF!</definedName>
    <definedName name="Табл66ошибка2" localSheetId="119">#REF!</definedName>
    <definedName name="Табл66ошибка2" localSheetId="153">#REF!</definedName>
    <definedName name="Табл66ошибка2" localSheetId="154">#REF!</definedName>
    <definedName name="Табл66ошибка2" localSheetId="155">#REF!</definedName>
    <definedName name="Табл66ошибка2" localSheetId="161">#REF!</definedName>
    <definedName name="Табл66ошибка2" localSheetId="166">#REF!</definedName>
    <definedName name="Табл66ошибка2" localSheetId="167">#REF!</definedName>
    <definedName name="Табл66ошибка2" localSheetId="170">#REF!</definedName>
    <definedName name="Табл66ошибка2" localSheetId="171">#REF!</definedName>
    <definedName name="Табл66ошибка2" localSheetId="172">#REF!</definedName>
    <definedName name="Табл66ошибка2" localSheetId="27">#REF!</definedName>
    <definedName name="Табл66ошибка2">#REF!</definedName>
    <definedName name="Табл6ошибка" localSheetId="9">'[4]Табл1-4'!#REF!</definedName>
    <definedName name="Табл6ошибка" localSheetId="119">'[4]Табл1-4'!#REF!</definedName>
    <definedName name="Табл6ошибка" localSheetId="161">'[4]Табл1-4'!#REF!</definedName>
    <definedName name="Табл6ошибка" localSheetId="166">'[4]Табл1-4'!#REF!</definedName>
    <definedName name="Табл6ошибка" localSheetId="167">'[4]Табл1-4'!#REF!</definedName>
    <definedName name="Табл6ошибка" localSheetId="170">'[4]Табл1-4'!#REF!</definedName>
    <definedName name="Табл6ошибка" localSheetId="171">'[4]Табл1-4'!#REF!</definedName>
    <definedName name="Табл6ошибка" localSheetId="172">'[4]Табл1-4'!#REF!</definedName>
    <definedName name="Табл6ошибка">'[4]Табл1-4'!#REF!</definedName>
    <definedName name="Табл7" localSheetId="9">#REF!</definedName>
    <definedName name="Табл7" localSheetId="119">#REF!</definedName>
    <definedName name="Табл7" localSheetId="153">#REF!</definedName>
    <definedName name="Табл7" localSheetId="154">#REF!</definedName>
    <definedName name="Табл7" localSheetId="155">#REF!</definedName>
    <definedName name="Табл7" localSheetId="161">#REF!</definedName>
    <definedName name="Табл7" localSheetId="166">#REF!</definedName>
    <definedName name="Табл7" localSheetId="167">#REF!</definedName>
    <definedName name="Табл7" localSheetId="170">#REF!</definedName>
    <definedName name="Табл7" localSheetId="171">#REF!</definedName>
    <definedName name="Табл7" localSheetId="172">#REF!</definedName>
    <definedName name="Табл7" localSheetId="27">#REF!</definedName>
    <definedName name="Табл7">#REF!</definedName>
    <definedName name="Табл7ошибка" localSheetId="9">#REF!</definedName>
    <definedName name="Табл7ошибка" localSheetId="119">#REF!</definedName>
    <definedName name="Табл7ошибка" localSheetId="153">#REF!</definedName>
    <definedName name="Табл7ошибка" localSheetId="154">#REF!</definedName>
    <definedName name="Табл7ошибка" localSheetId="155">#REF!</definedName>
    <definedName name="Табл7ошибка" localSheetId="161">#REF!</definedName>
    <definedName name="Табл7ошибка" localSheetId="166">#REF!</definedName>
    <definedName name="Табл7ошибка" localSheetId="167">#REF!</definedName>
    <definedName name="Табл7ошибка" localSheetId="170">#REF!</definedName>
    <definedName name="Табл7ошибка" localSheetId="171">#REF!</definedName>
    <definedName name="Табл7ошибка" localSheetId="172">#REF!</definedName>
    <definedName name="Табл7ошибка" localSheetId="27">#REF!</definedName>
    <definedName name="Табл7ошибка">#REF!</definedName>
    <definedName name="Табл8" localSheetId="9">#REF!</definedName>
    <definedName name="Табл8" localSheetId="119">#REF!</definedName>
    <definedName name="Табл8" localSheetId="153">#REF!</definedName>
    <definedName name="Табл8" localSheetId="154">#REF!</definedName>
    <definedName name="Табл8" localSheetId="155">#REF!</definedName>
    <definedName name="Табл8" localSheetId="161">#REF!</definedName>
    <definedName name="Табл8" localSheetId="166">#REF!</definedName>
    <definedName name="Табл8" localSheetId="167">#REF!</definedName>
    <definedName name="Табл8" localSheetId="170">#REF!</definedName>
    <definedName name="Табл8" localSheetId="171">#REF!</definedName>
    <definedName name="Табл8" localSheetId="172">#REF!</definedName>
    <definedName name="Табл8" localSheetId="27">#REF!</definedName>
    <definedName name="Табл8">#REF!</definedName>
    <definedName name="Табл8ошибка" localSheetId="9">#REF!</definedName>
    <definedName name="Табл8ошибка" localSheetId="119">#REF!</definedName>
    <definedName name="Табл8ошибка" localSheetId="153">#REF!</definedName>
    <definedName name="Табл8ошибка" localSheetId="154">#REF!</definedName>
    <definedName name="Табл8ошибка" localSheetId="155">#REF!</definedName>
    <definedName name="Табл8ошибка" localSheetId="161">#REF!</definedName>
    <definedName name="Табл8ошибка" localSheetId="166">#REF!</definedName>
    <definedName name="Табл8ошибка" localSheetId="167">#REF!</definedName>
    <definedName name="Табл8ошибка" localSheetId="170">#REF!</definedName>
    <definedName name="Табл8ошибка" localSheetId="171">#REF!</definedName>
    <definedName name="Табл8ошибка" localSheetId="172">#REF!</definedName>
    <definedName name="Табл8ошибка" localSheetId="27">#REF!</definedName>
    <definedName name="Табл8ошибка">#REF!</definedName>
    <definedName name="Табл9" localSheetId="9">#REF!</definedName>
    <definedName name="Табл9" localSheetId="119">#REF!</definedName>
    <definedName name="Табл9" localSheetId="153">#REF!</definedName>
    <definedName name="Табл9" localSheetId="154">#REF!</definedName>
    <definedName name="Табл9" localSheetId="155">#REF!</definedName>
    <definedName name="Табл9" localSheetId="161">#REF!</definedName>
    <definedName name="Табл9" localSheetId="166">#REF!</definedName>
    <definedName name="Табл9" localSheetId="167">#REF!</definedName>
    <definedName name="Табл9" localSheetId="170">#REF!</definedName>
    <definedName name="Табл9" localSheetId="171">#REF!</definedName>
    <definedName name="Табл9" localSheetId="172">#REF!</definedName>
    <definedName name="Табл9" localSheetId="27">#REF!</definedName>
    <definedName name="Табл9">#REF!</definedName>
    <definedName name="Табл9ошибка" localSheetId="9">#REF!</definedName>
    <definedName name="Табл9ошибка" localSheetId="119">#REF!</definedName>
    <definedName name="Табл9ошибка" localSheetId="153">#REF!</definedName>
    <definedName name="Табл9ошибка" localSheetId="154">#REF!</definedName>
    <definedName name="Табл9ошибка" localSheetId="155">#REF!</definedName>
    <definedName name="Табл9ошибка" localSheetId="161">#REF!</definedName>
    <definedName name="Табл9ошибка" localSheetId="166">#REF!</definedName>
    <definedName name="Табл9ошибка" localSheetId="167">#REF!</definedName>
    <definedName name="Табл9ошибка" localSheetId="170">#REF!</definedName>
    <definedName name="Табл9ошибка" localSheetId="171">#REF!</definedName>
    <definedName name="Табл9ошибка" localSheetId="172">#REF!</definedName>
    <definedName name="Табл9ошибка" localSheetId="27">#REF!</definedName>
    <definedName name="Табл9ошибка">#REF!</definedName>
    <definedName name="тренд" localSheetId="117">[6]тренд!$A$1:$A$3</definedName>
    <definedName name="тренд" localSheetId="122">[6]тренд!$A$1:$A$3</definedName>
    <definedName name="тренд" localSheetId="123">[6]тренд!$A$1:$A$3</definedName>
    <definedName name="тренд" localSheetId="150">[7]тренд!$A$1:$A$3</definedName>
    <definedName name="тренд" localSheetId="151">[7]тренд!$A$1:$A$3</definedName>
    <definedName name="тренд" localSheetId="152">[7]тренд!$A$1:$A$3</definedName>
    <definedName name="тренд" localSheetId="153">[6]тренд!$A$1:$A$3</definedName>
    <definedName name="тренд" localSheetId="154">[6]тренд!$A$1:$A$3</definedName>
    <definedName name="тренд" localSheetId="155">[6]тренд!$A$1:$A$3</definedName>
    <definedName name="тренд" localSheetId="27">[6]тренд!$A$1:$A$3</definedName>
    <definedName name="тренд" localSheetId="79">[6]тренд!$A$1:$A$3</definedName>
    <definedName name="тренд">[7]тренд!$A$1:$A$3</definedName>
  </definedNames>
  <calcPr calcId="145621"/>
</workbook>
</file>

<file path=xl/calcChain.xml><?xml version="1.0" encoding="utf-8"?>
<calcChain xmlns="http://schemas.openxmlformats.org/spreadsheetml/2006/main">
  <c r="J18" i="96" l="1"/>
  <c r="L70" i="139" l="1"/>
  <c r="L67" i="139"/>
  <c r="L52" i="139"/>
  <c r="H102" i="96" l="1"/>
  <c r="G102" i="96"/>
  <c r="F102" i="96"/>
  <c r="E102" i="96"/>
  <c r="D102" i="96"/>
  <c r="C102" i="96"/>
  <c r="B102" i="96"/>
  <c r="H91" i="96"/>
  <c r="G91" i="96"/>
  <c r="F91" i="96"/>
  <c r="E91" i="96"/>
  <c r="D91" i="96"/>
  <c r="C91" i="96"/>
  <c r="B91" i="96"/>
  <c r="I98" i="95"/>
  <c r="H98" i="95"/>
  <c r="G98" i="95"/>
  <c r="F98" i="95"/>
  <c r="E98" i="95"/>
  <c r="D98" i="95"/>
  <c r="C98" i="95"/>
  <c r="B98" i="95"/>
  <c r="I87" i="95"/>
  <c r="H87" i="95"/>
  <c r="G87" i="95"/>
  <c r="F87" i="95"/>
  <c r="E87" i="95"/>
  <c r="D87" i="95"/>
  <c r="C87" i="95"/>
  <c r="B87" i="95"/>
  <c r="G79" i="95"/>
  <c r="G47" i="95"/>
</calcChain>
</file>

<file path=xl/sharedStrings.xml><?xml version="1.0" encoding="utf-8"?>
<sst xmlns="http://schemas.openxmlformats.org/spreadsheetml/2006/main" count="18704" uniqueCount="936">
  <si>
    <t>-</t>
  </si>
  <si>
    <t>2010</t>
  </si>
  <si>
    <t>2011</t>
  </si>
  <si>
    <t>2012</t>
  </si>
  <si>
    <t>2013</t>
  </si>
  <si>
    <t>2014</t>
  </si>
  <si>
    <t>2015</t>
  </si>
  <si>
    <t>2016</t>
  </si>
  <si>
    <t>2017</t>
  </si>
  <si>
    <t>2018</t>
  </si>
  <si>
    <t>2020*</t>
  </si>
  <si>
    <t>…</t>
  </si>
  <si>
    <r>
      <t>2018</t>
    </r>
    <r>
      <rPr>
        <b/>
        <vertAlign val="superscript"/>
        <sz val="10"/>
        <rFont val="Times New Roman"/>
        <family val="1"/>
        <charset val="204"/>
      </rPr>
      <t>1)</t>
    </r>
  </si>
  <si>
    <r>
      <t>2020</t>
    </r>
    <r>
      <rPr>
        <b/>
        <vertAlign val="superscript"/>
        <sz val="10"/>
        <rFont val="Times New Roman"/>
        <family val="1"/>
        <charset val="204"/>
      </rPr>
      <t>2)</t>
    </r>
  </si>
  <si>
    <t>2019</t>
  </si>
  <si>
    <t>2020</t>
  </si>
  <si>
    <t xml:space="preserve">        -</t>
  </si>
  <si>
    <t>10-14</t>
  </si>
  <si>
    <t>15-19</t>
  </si>
  <si>
    <t/>
  </si>
  <si>
    <t xml:space="preserve"> - </t>
  </si>
  <si>
    <t>2017*</t>
  </si>
  <si>
    <t>2018*</t>
  </si>
  <si>
    <t>2019*</t>
  </si>
  <si>
    <t>Калинингpадская область</t>
  </si>
  <si>
    <r>
      <t xml:space="preserve">2011 </t>
    </r>
    <r>
      <rPr>
        <b/>
        <vertAlign val="superscript"/>
        <sz val="10"/>
        <rFont val="Times New Roman"/>
        <family val="1"/>
        <charset val="204"/>
      </rPr>
      <t>1)</t>
    </r>
  </si>
  <si>
    <r>
      <t xml:space="preserve">2013 </t>
    </r>
    <r>
      <rPr>
        <b/>
        <vertAlign val="superscript"/>
        <sz val="10"/>
        <rFont val="Times New Roman"/>
        <family val="1"/>
        <charset val="204"/>
      </rPr>
      <t>1)</t>
    </r>
  </si>
  <si>
    <r>
      <t xml:space="preserve">2015 </t>
    </r>
    <r>
      <rPr>
        <b/>
        <vertAlign val="superscript"/>
        <sz val="10"/>
        <rFont val="Times New Roman"/>
        <family val="1"/>
        <charset val="204"/>
      </rPr>
      <t>2)</t>
    </r>
  </si>
  <si>
    <r>
      <t xml:space="preserve">2017 </t>
    </r>
    <r>
      <rPr>
        <b/>
        <vertAlign val="superscript"/>
        <sz val="10"/>
        <rFont val="Times New Roman"/>
        <family val="1"/>
        <charset val="204"/>
      </rPr>
      <t>2)</t>
    </r>
  </si>
  <si>
    <r>
      <t xml:space="preserve">2019 </t>
    </r>
    <r>
      <rPr>
        <b/>
        <vertAlign val="superscript"/>
        <sz val="10"/>
        <rFont val="Times New Roman"/>
        <family val="1"/>
        <charset val="204"/>
      </rPr>
      <t>2)</t>
    </r>
  </si>
  <si>
    <t>20-29</t>
  </si>
  <si>
    <t>30-39</t>
  </si>
  <si>
    <t>40-49</t>
  </si>
  <si>
    <t>50-59</t>
  </si>
  <si>
    <t>60-72</t>
  </si>
  <si>
    <t>60-69</t>
  </si>
  <si>
    <t>Республика  Коми</t>
  </si>
  <si>
    <r>
      <t xml:space="preserve">20735 </t>
    </r>
    <r>
      <rPr>
        <vertAlign val="superscript"/>
        <sz val="10"/>
        <rFont val="Times New Roman"/>
        <family val="1"/>
        <charset val="204"/>
      </rPr>
      <t>2)</t>
    </r>
  </si>
  <si>
    <t>2016*</t>
  </si>
  <si>
    <t xml:space="preserve"> г.Санкт-Петербург</t>
  </si>
  <si>
    <t>Ханты-Мансийский автономный округ</t>
  </si>
  <si>
    <t>- 2.2 / -2.6</t>
  </si>
  <si>
    <t>- 1.6 / -1.9</t>
  </si>
  <si>
    <t xml:space="preserve"> -1.2 / -1.4</t>
  </si>
  <si>
    <t>в среднем на домохозяйство, в месяц, рублей</t>
  </si>
  <si>
    <t>12,8</t>
  </si>
  <si>
    <t>Bологодская область</t>
  </si>
  <si>
    <r>
      <t>…*</t>
    </r>
    <r>
      <rPr>
        <vertAlign val="superscript"/>
        <sz val="10"/>
        <rFont val="Times New Roman"/>
        <family val="1"/>
        <charset val="204"/>
      </rPr>
      <t>)</t>
    </r>
  </si>
  <si>
    <t>2014*</t>
  </si>
  <si>
    <t>в 2,1 р.</t>
  </si>
  <si>
    <t>в 3,4 р.</t>
  </si>
  <si>
    <t>в 2,0 р.</t>
  </si>
  <si>
    <t>в 3,6 р.</t>
  </si>
  <si>
    <t>в 2,4 р.</t>
  </si>
  <si>
    <t>в 3,2 р.</t>
  </si>
  <si>
    <t>в 2,5 р.</t>
  </si>
  <si>
    <t xml:space="preserve">в 2,1 р. </t>
  </si>
  <si>
    <t>в 3,3 р.</t>
  </si>
  <si>
    <t>в 7,7 р.</t>
  </si>
  <si>
    <t xml:space="preserve"> -/ 33.3</t>
  </si>
  <si>
    <t>40 /  35</t>
  </si>
  <si>
    <t>37.6/ 30.7</t>
  </si>
  <si>
    <t>48.7/ 46.2</t>
  </si>
  <si>
    <t>2021</t>
  </si>
  <si>
    <t>Set of national SDG indicators</t>
  </si>
  <si>
    <t xml:space="preserve">№ </t>
  </si>
  <si>
    <t>№ Goal</t>
  </si>
  <si>
    <t>Goal</t>
  </si>
  <si>
    <t>Target</t>
  </si>
  <si>
    <t>Indicator</t>
  </si>
  <si>
    <t>Data provider</t>
  </si>
  <si>
    <t>Disaggregation</t>
  </si>
  <si>
    <t xml:space="preserve"> End poverty in all its forms everywhere</t>
  </si>
  <si>
    <t>1.2 By 2030, reduce at least by half the proportion of men, women and children of all ages living in poverty in all its dimensions according to national definitions</t>
  </si>
  <si>
    <t>Rosstat</t>
  </si>
  <si>
    <t>Poverty and social exclusion risk index (AROPE)</t>
  </si>
  <si>
    <t>by Russian Federation, by urban and rural areas, by sex, by sex-age groups, by various socio-demographic groups of households</t>
  </si>
  <si>
    <t>Real money income, as a percentage of the previous period</t>
  </si>
  <si>
    <t>by Russian Federation, by regions</t>
  </si>
  <si>
    <t>1.3 Implement nationally appropriate social protection systems and measures for all, including floors, and by 2030 achieve substantial coverage of the poor and the vulnerable</t>
  </si>
  <si>
    <t>Rosstat,
Federal Treasury</t>
  </si>
  <si>
    <t>by Russian Federation, by regions, by federal districts</t>
  </si>
  <si>
    <t>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</si>
  <si>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</si>
  <si>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by Russian Federation, by the level of food security</t>
  </si>
  <si>
    <t>2.2 By 2030, end all forms of malnutrition, including achieving, by 2025, the internationally agreed targets on stunting and wasting in children under 5 years of age, and address the nutritional needs of adolescent girls, pregnant and lactating women and older persons</t>
  </si>
  <si>
    <t>by Russian Federation</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</si>
  <si>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</si>
  <si>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Agricultural production Index in comparable prices to the previous year</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</si>
  <si>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</si>
  <si>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Proportion of domestic reproduction animals used for agricultural production in the territory of the Russian Federation (2.5.2)</t>
  </si>
  <si>
    <t xml:space="preserve">Ministry of agriculture </t>
  </si>
  <si>
    <t>Ensure healthy lives and promote well-being for all at all ages</t>
  </si>
  <si>
    <t>3.1 By 2030, reduce the global maternal mortality ratio to less than 70 per 100,000 live births</t>
  </si>
  <si>
    <t>Maternal mortality ratio (3.1.1)</t>
  </si>
  <si>
    <t>3.2 By 2030, end preventable deaths of newborns and children under 5 years of age, with all countries aiming to reduce neonatal mortality to at least as low as 12 per 1,000 live births and under‑5 mortality to at least as low as 25 per 1,000 live births</t>
  </si>
  <si>
    <t>Mortality of children aged 0-4 years per 1000 live births</t>
  </si>
  <si>
    <t>Infant mortality (per 1,000 live births) (ppm)</t>
  </si>
  <si>
    <t>3.3 By 2030, end the epidemics of AIDS, tuberculosis, malaria and neglected tropical diseases and combat hepatitis, water-borne diseases and other communicable diseases</t>
  </si>
  <si>
    <t xml:space="preserve">Rosstat 
Ministry of Health
</t>
  </si>
  <si>
    <t>Tuberculosis incidence per 100,000 population (3.3.2)</t>
  </si>
  <si>
    <t>Tuberculosis mortality</t>
  </si>
  <si>
    <t>Malaria incidence per 1,000 population (3.3.3)</t>
  </si>
  <si>
    <t>Hepatitis B incidence per 100,000 population (3.3.4)</t>
  </si>
  <si>
    <t>Ascariasis incidence per 100,000  population</t>
  </si>
  <si>
    <t>Federal Service for Surveillance on Consumer Rights Protection and Human Wellbeing</t>
  </si>
  <si>
    <t xml:space="preserve">Echinococcosis incidence per 100,000 population </t>
  </si>
  <si>
    <t>Opisthorchiasis incidence per 100,000 population</t>
  </si>
  <si>
    <t>Giardiasis incidence per 100,000 population</t>
  </si>
  <si>
    <t>3.4 By 2030, reduce by one third premature mortality from non-communicable diseases through prevention and treatment and promote mental health and well-being</t>
  </si>
  <si>
    <t>Proportion of population regularly engaged in physical culture and sport</t>
  </si>
  <si>
    <t>Ministry of Sport</t>
  </si>
  <si>
    <t>Healthy life expectancy</t>
  </si>
  <si>
    <t>Mortality from diseases of the circulatory system (per 100,000 population)</t>
  </si>
  <si>
    <t>Mortality from neoplasms, including malignant (per 100,000 population)</t>
  </si>
  <si>
    <t>Incidence of mental and behavioral disorders diagnosed for the first time in life per 100,000 population</t>
  </si>
  <si>
    <t>Ministry of Health</t>
  </si>
  <si>
    <t>3.5 Strengthen the prevention and treatment of substance abuse, including narcotic drug abuse and harmful use of alcohol</t>
  </si>
  <si>
    <t>Incidence of drug addiction diagnosed for the first time in life per 100,000 population</t>
  </si>
  <si>
    <t>Incidence of alcoholism and alcoholic psychosis diagnosed for the first time in life per 100,000 population</t>
  </si>
  <si>
    <t>3.6 By 2020, halve the number of global deaths and injuries from road traffic accidents</t>
  </si>
  <si>
    <t>Number of deaths in road traffic accidents per 100,000 population</t>
  </si>
  <si>
    <t>Ministry of Internal Affairs</t>
  </si>
  <si>
    <t>Number of people injured in road traffic accidents</t>
  </si>
  <si>
    <t xml:space="preserve">Total number of road traffic accidents in Russia </t>
  </si>
  <si>
    <t>3.7 By 2030, ensure universal access to sexual and reproductive health-care services, including for family planning, information and education, and the integration of reproductive health into national strategies and programmes</t>
  </si>
  <si>
    <t>Proportion of women of reproductive age (aged 18–44 years) who have their need for family planning satisfied with modern methods (3.7.1)</t>
  </si>
  <si>
    <t>Adolescent birth rate (aged 10–14 years; aged 15–19 years) per 1,000 women in that age group (3.7.2)</t>
  </si>
  <si>
    <t>by Russian Federation, by regions, by federal districts, by age</t>
  </si>
  <si>
    <t>3.8 Achieve universal health coverage, including financial risk protection, access to quality essential health-care services and access to safe, effective, quality and affordable essential medicines and vaccines for all</t>
  </si>
  <si>
    <t>The number of settlements with a population 100-2000 people outside the reach of a medical organization or its structural unit providing primary health care (according to the geoinformation system of the Ministry of Health of Russia)</t>
  </si>
  <si>
    <t>3.9 By 2030, substantially reduce the number of deaths and illnesses from hazardous chemicals and air, water and soil pollution and contamination</t>
  </si>
  <si>
    <t>Mortality rate attributed to unintentional poisoning (3.9.3)</t>
  </si>
  <si>
    <t>by Russian Federation, by regions, by federal districts, by type of research</t>
  </si>
  <si>
    <t>by Russian Federation, by regions, by federal districts; by urban and rural areas</t>
  </si>
  <si>
    <t>3.a Strengthen the implementation of the World Health Organization Framework Convention on Tobacco Control in all countries, as appropriate</t>
  </si>
  <si>
    <t>3.c Substantially increase health financing and the recruitment, development, training and retention of the health workforce in developing countries, especially in least developed countries and small island developing States</t>
  </si>
  <si>
    <t>Doctor coverage per 10,000 people in the Russian Federation</t>
  </si>
  <si>
    <t>3.d Strengthen the capacity of all countries, in particular developing countries, for early warning, risk reduction and management of national and global health risks</t>
  </si>
  <si>
    <t>Mortality of working age population per 100,000 population</t>
  </si>
  <si>
    <t>The list and number of cases of dangerous infectious diseases that represented public health emergencies of international concern, in accordance with the International Health Regulations (IHR 2005) (3.d.1)</t>
  </si>
  <si>
    <t>Ensure inclusive and equitable quality education and promote lifelong learning opportunities for all</t>
  </si>
  <si>
    <t>4.1 By 2030, ensure that all girls and boys complete free, equitable and quality primary and secondary education leading to relevant and effective learning outcomes</t>
  </si>
  <si>
    <t>Index of changes in the level of students training in general education organizations according to programs of basic general education</t>
  </si>
  <si>
    <t>Federal Service for Supervision in Education and Science</t>
  </si>
  <si>
    <t>4.2 By 2030, ensure that all girls and boys have access to quality early childhood development, care and pre‑primary education so that they are ready for primary education</t>
  </si>
  <si>
    <t>4.3 By 2030, ensure equal access for all women and men to affordable and quality technical, vocational and tertiary education, including university</t>
  </si>
  <si>
    <t>4.4 By 2030, substantially increase the number of youth and adults who have relevant skills, including technical and vocational skills, for employment, decent jobs and entrepreneurship</t>
  </si>
  <si>
    <t xml:space="preserve">Ministry of Education </t>
  </si>
  <si>
    <t>4.6 By 2030, ensure that all youth and a substantial proportion of adults, both men and women, achieve literacy and numeracy</t>
  </si>
  <si>
    <t>Proportion of students of general education organizations aged 10 and over who have not reached the basic level of training in accordance with the Federal State Educational Standard</t>
  </si>
  <si>
    <t>4.a Build and upgrade education facilities that are child, disability and gender sensitive and provide safe, non-violent, inclusive and effective learning environments for all</t>
  </si>
  <si>
    <t>Achieve gender equality and empower all women and girls</t>
  </si>
  <si>
    <t>5.4 Recognize and value unpaid care and domestic work through the provision of public services, infrastructure and social protection policies and the promotion of shared responsibility within the household and the family as nationally appropriate</t>
  </si>
  <si>
    <t>5.5 Ensure women’s full and effective participation and equal opportunities for leadership at all levels of decision-making in political, economic and public life</t>
  </si>
  <si>
    <t>5.c Adopt and strengthen sound policies and enforceable legislation for the promotion of gender equality and the empowerment of all women and girls at all levels</t>
  </si>
  <si>
    <t>Federal Service for Labour and Employment</t>
  </si>
  <si>
    <t>Ensure availability and sustainable management of water and sanitation for all</t>
  </si>
  <si>
    <t>6.1 By 2030, achieve universal and equitable access to safe and affordable drinking water for all</t>
  </si>
  <si>
    <t>6.2 By 2030, achieve access to adequate and equitable sanitation and hygiene for all and end open defecation, paying special attention to the needs of women and girls and those in vulnerable situations</t>
  </si>
  <si>
    <t xml:space="preserve">by Russian Federation
</t>
  </si>
  <si>
    <t>6.3 By 2030, improve water quality by reducing pollution, eliminating dumping and minimizing release of hazardous chemicals and materials, halving the proportion of untreated wastewater and substantially increasing recycling and safe reuse globally</t>
  </si>
  <si>
    <t>Proportion of wastewater flows safely treated (6.3.1)</t>
  </si>
  <si>
    <t>Federal Agency for Water Resources</t>
  </si>
  <si>
    <t>6.6 By 2020, protect and restore water-related ecosystems, including mountains, forests, wetlands, rivers, aquifers and lakes</t>
  </si>
  <si>
    <t>Area of restored water bodies, ha</t>
  </si>
  <si>
    <t>by Russian Federation, by individual regions</t>
  </si>
  <si>
    <t>Ensure access to affordable, reliable, sustainable and modern energy for all</t>
  </si>
  <si>
    <t>7.1 By 2030, ensure universal access to affordable, reliable and modern energy services</t>
  </si>
  <si>
    <t>7.2 By 2030, increase substantially the share of renewable energy in the global energy mix</t>
  </si>
  <si>
    <t>by Russian Federation, by federal districts</t>
  </si>
  <si>
    <t>Capacity of generating facilities operating on the basis of the use of renewable energy sources (excluding hydroelectric power plants with an installed capacity of over 25 MW), MW</t>
  </si>
  <si>
    <t>7.3 By 2030, double the global rate of improvement in energy efficiency</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</si>
  <si>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</si>
  <si>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Investments in fixed assets by areas of investment by type of economic activity "Production of electricity from renewable energy sources, including generated by solar, wind, geothermal power plants, including activities to ensure their performance"</t>
  </si>
  <si>
    <t>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</si>
  <si>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</si>
  <si>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Index of physical volume of gross domestic product per capita (8.1.1)</t>
  </si>
  <si>
    <t xml:space="preserve">Index of physical volume of gross regional product per capita </t>
  </si>
  <si>
    <t>8.2 Achieve higher levels of economic productivity through diversification, technological upgrading and innovation, including through a focus on high-value added and labour-intensive sectors</t>
  </si>
  <si>
    <t>Ministry of Economic Development,  Federal Tax Service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</si>
  <si>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</si>
  <si>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Federal Agency for Youth Affairs</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</si>
  <si>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</si>
  <si>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 By 2030, achieve full and productive employment and decent work for all women and men, including for young people and persons with disabilities, and equal pay for work of equal value</t>
  </si>
  <si>
    <t>Real average monthly wages (in % of the previous year)</t>
  </si>
  <si>
    <t>8.6 By 2020, substantially reduce the proportion of youth not in employment, education or training</t>
  </si>
  <si>
    <t>8.8 Protect labour rights and promote safe and secure working environments for all workers, including migrant workers, in particular women migrants, and those in precarious employment</t>
  </si>
  <si>
    <t>Number of people suffering from working incapacity for 1 working day or more and with a fatal outcome per 1000 workers</t>
  </si>
  <si>
    <t>8.9 By 2030, devise and implement policies to promote sustainable tourism that creates jobs and promotes local culture and products</t>
  </si>
  <si>
    <t>Tourism direct GDP as a proportion of total GDP of the Russian Federation (8.9.1)</t>
  </si>
  <si>
    <t>8.10 Strengthen the capacity of domestic financial institutions to encourage and expand access to banking, insurance and financial services for all</t>
  </si>
  <si>
    <t xml:space="preserve"> Number of commercial bank branches per 100,000 adults (18 years and older) (8.10.1 (а))</t>
  </si>
  <si>
    <t>Bank of Russia</t>
  </si>
  <si>
    <t>Number of automated teller machines (ATMs) per 100,000 adults (18 years and older) (8.10.1 (b))</t>
  </si>
  <si>
    <t>Proportion of adults (18 years and older) with an at least one open account in a bank (a credit institution) (8.10.2)</t>
  </si>
  <si>
    <t>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</si>
  <si>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</si>
  <si>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Freight turnover by mode of transport, billion ton-km</t>
  </si>
  <si>
    <t>by Russian Federation, by type of communication, by regions (road transport)</t>
  </si>
  <si>
    <t>Passenger turnover by public transport, billion passenger-km</t>
  </si>
  <si>
    <t>by Russian Federation, by type of communication, by regions (bus transport)</t>
  </si>
  <si>
    <t>Density of public railways per 10,000 sq. km of territory, km</t>
  </si>
  <si>
    <t>Density of paved public roads km per 1,000 sq km area</t>
  </si>
  <si>
    <t>Federal Road Agency</t>
  </si>
  <si>
    <t>Percentage of regional or inter-municipal roads that meet regulatory requirements</t>
  </si>
  <si>
    <t xml:space="preserve">Ministry of Transport </t>
  </si>
  <si>
    <t>9.2 Promote inclusive and sustainable industrialization and, by 2030, significantly raise industry’s share of employment and gross domestic product, in line with national circumstances, and double its share in least developed countries</t>
  </si>
  <si>
    <t>Manufacturing value added as a proportion of GDP of the Russian Federation for the year preceding the previous (9.2.1);
Manufacturing value added as a proportion of GRP of the Russian Federation</t>
  </si>
  <si>
    <t>9.3 Increase the access of small-scale industrial and other enterprises, in particular in developing countries, to financial services, including affordable credit, and their integration into value chains and markets</t>
  </si>
  <si>
    <t>Proportion of small-scale industries with a loan or line of credit,in the total number of small and medium-scale industries (9.3.2 )</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</si>
  <si>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</si>
  <si>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Ministry of Natural Resources and Environment</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</si>
  <si>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</si>
  <si>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Coefficient of inventive activity (the number of domestic patent applications for inventions filed in the Russian Federation, per 10,000 population)</t>
  </si>
  <si>
    <t>Russian Federation position by share in the total number of articles in areas determined by the priorities of scientific and technological development in publications indexed in international databases</t>
  </si>
  <si>
    <t>Ministry of Science and Higher Education</t>
  </si>
  <si>
    <t>Russian Federation position by share in the total number of applications for a patent for an invention filed in the world in areas determined by the priorities of scientific and technological development</t>
  </si>
  <si>
    <t>Russian Federation position in the number of researchers in full-time equivalent among the leading countries of the world (according to the Organization for Economic Cooperation and Development)</t>
  </si>
  <si>
    <t>Number of Russian and foreign scientists working in Russian companies and with articles in scientific journals of the first and second quartiles, indexed in international databases</t>
  </si>
  <si>
    <t>9.b Support domestic technology development, research and innovation in developing countries, including by ensuring a conducive policy environment for, inter alia, industrial diversification and value addition to commodities</t>
  </si>
  <si>
    <t>9.c Significantly increase access to information and communications technology and strive to provide universal and affordable access to the Internet in least developed countries by 2020</t>
  </si>
  <si>
    <t>Ministry of Digital Development, Communications and Mass Media</t>
  </si>
  <si>
    <t>Reduce inequality within and among countries</t>
  </si>
  <si>
    <t>10.1 By 2030, progressively achieve and sustain income growth of the bottom 40 per cent of the population at a rate higher than the national average</t>
  </si>
  <si>
    <t>Growth rates of household expenditure or income per capita among the bottom 40 per cent of the population and the total population (10.1.1)</t>
  </si>
  <si>
    <t>Level and structure of cash incomes of the poorest 40 percent of the population</t>
  </si>
  <si>
    <t>Income concentration Index (Gini coefficient)</t>
  </si>
  <si>
    <t>10.2 By 2030, empower and promote the social, economic and political inclusion of all, irrespective of age, sex, disability, race, ethnicity, origin, religion or economic or other status</t>
  </si>
  <si>
    <t>10.4 Adopt policies, especially fiscal, wage and social protection policies, and progressively achieve greater equality</t>
  </si>
  <si>
    <t>Labour share of GDP, comprising wages and social protection transfers (10.4.1)</t>
  </si>
  <si>
    <t>Make cities and human settlements inclusive, safe, resilient and sustainable</t>
  </si>
  <si>
    <t>11.1 By 2030, ensure access for all to adequate, safe and affordable housing and basic services and upgrade slums</t>
  </si>
  <si>
    <t>Ministry of Construction, Housing and Utilities</t>
  </si>
  <si>
    <t>Number of citizens resettled from unsuitable housing accomodation</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</si>
  <si>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</si>
  <si>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Proportion of operational buses equipped for transportation of people with limited mobility in the total number of operational buses, %</t>
  </si>
  <si>
    <t>by Russian Federation, by regions,by federal districts</t>
  </si>
  <si>
    <t>11.3 By 2030, enhance inclusive and sustainable urbanization and capacity for participatory, integrated and sustainable human settlement planning and management in all countries</t>
  </si>
  <si>
    <t>Ratio of land consumption rate to population growth rate (11.3.1)</t>
  </si>
  <si>
    <t>11.4 Strengthen efforts to protect and safeguard the world’s cultural and natural heritage</t>
  </si>
  <si>
    <t>Ministry of Culture</t>
  </si>
  <si>
    <t>11.6 By 2030, reduce the adverse per capita environmental impact of cities, including by paying special attention to air quality and municipal and other waste management</t>
  </si>
  <si>
    <t>Number of cities with high and very high levels of air pollution</t>
  </si>
  <si>
    <t>Federal Service for Hydrometeorology and Environmental Monitoring</t>
  </si>
  <si>
    <t>Federal Service for Supervision of Natural Resources</t>
  </si>
  <si>
    <t>Proportion of captured and neutralized air pollutants in the total amount of waste pollutants from stationary sources, %</t>
  </si>
  <si>
    <t>Population living in unfavorable environmental conditions (in cities with high and very high levels of air pollution)</t>
  </si>
  <si>
    <t>11.7 By 2030, provide universal access to safe, inclusive and accessible, green and public spaces, in particular for women and children, older persons and persons with disabilities</t>
  </si>
  <si>
    <t>Proportion of total length of the illuminated parts of city streets, driveways, embankments in the total length of city streets, driveways, embankments, %</t>
  </si>
  <si>
    <t>Proportion of green space area within the city limits to the total area of urban land within the city limits, %</t>
  </si>
  <si>
    <t>Ensure sustainable consumption and production patterns</t>
  </si>
  <si>
    <t>12.2 By 2030, achieve the sustainable management and efficient use of natural resources</t>
  </si>
  <si>
    <t>12.5 By 2030, substantially reduce waste generation through prevention, reduction, recycling and reuse</t>
  </si>
  <si>
    <t>12.b Develop and implement tools to monitor sustainable development impacts for sustainable tourism that creates jobs and promotes local culture and products</t>
  </si>
  <si>
    <t>Number of ecological and educational facilities and educational tourism in state nature reserves and national parks</t>
  </si>
  <si>
    <t>Ecotrail types and routes in the state nature reserves and national parks</t>
  </si>
  <si>
    <t>Number of visitors to sites of environmental education and cultural tourism in the state nature reserves and national parks</t>
  </si>
  <si>
    <t>Take urgent action to combat climate change and its impacts</t>
  </si>
  <si>
    <t>13.2 Integrate climate change measures into national policies, strategies and planning</t>
  </si>
  <si>
    <t>Ministry of Economic Development</t>
  </si>
  <si>
    <t>Conserve and sustainably use the oceans, seas and marine resources for sustainable development</t>
  </si>
  <si>
    <t>14.1 By 2025, prevent and significantly reduce marine pollution of all kinds, in particular from land-based activities, including marine debris and nutrient pollution</t>
  </si>
  <si>
    <t>Number of sea expeditions to monitor the state and pollution of the World Ocean waters</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</si>
  <si>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</si>
  <si>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Federal Agency for Fishery</t>
  </si>
  <si>
    <t>14.5 By 2020, conserve at least 10 per cent of coastal and marine areas, consistent with national and international law and based on the best available scientific information</t>
  </si>
  <si>
    <t>Protect, restore and promote sustainable use of terrestrial ecosystems, sustainably manage forests, combat desertification, and halt and reverse land degradation and halt biodiversity loss</t>
  </si>
  <si>
    <t>15.2 By 2020, promote the implementation of sustainable management of all types of forests, halt deforestation, restore degraded forests and substantially increase afforestation and reforestation globally</t>
  </si>
  <si>
    <t>Federal Forestry Agency</t>
  </si>
  <si>
    <t>15.4 By 2030, ensure the conservation of mountain ecosystems, including their biodiversity, in order to enhance their capacity to provide benefits that are essential for sustainable development</t>
  </si>
  <si>
    <t>Coverage by protected areas of important sites for mountain biodiversity (15.4.1)</t>
  </si>
  <si>
    <t>15.5 Take urgent and significant action to reduce the degradation of natural habitats, halt the loss of biodiversity and, by 2020, protect and prevent the extinction of threatened species</t>
  </si>
  <si>
    <t>Proportion of mammal species listed in the Red Book of the Russian Federation living in protected natural areas of federal significance, the total number of mammal species listed in the Red Book of Russia,%</t>
  </si>
  <si>
    <t>15.a Mobilize and significantly increase financial resources from all sources to conserve and sustainably use biodiversity and ecosystems</t>
  </si>
  <si>
    <t>Promote peaceful and inclusive societies for sustainable development, provide access to justice for all and build effective, accountable and inclusive institutions at all levels</t>
  </si>
  <si>
    <t>16.3 Promote the rule of law at the national and international levels and ensure equal access to justice for all</t>
  </si>
  <si>
    <t>Federal Service for the Execution of Punishments</t>
  </si>
  <si>
    <t>Number of persons registered with investigative bodies and courts of first instance</t>
  </si>
  <si>
    <t>16.5 Substantially reduce corruption and bribery in all their forms</t>
  </si>
  <si>
    <t>Percentage of businesses that had contact with a government official at least once and bribed a government official, or from which government officials have demanded to bribe in the previous 12 months</t>
  </si>
  <si>
    <t>Chamber of Commerce and Industry</t>
  </si>
  <si>
    <t>Strengthen the means of implementation and revitalize the Global Partnership for Sustainable Development</t>
  </si>
  <si>
    <t>17.1 Strengthen domestic resource mobilization, including through international support to developing countries, to improve domestic capacity for tax and other revenue collection</t>
  </si>
  <si>
    <t>Total government revenue as a proportion of GDP (17.1.1.)</t>
  </si>
  <si>
    <t>Federal Treasury</t>
  </si>
  <si>
    <t>Gross regional product per capita</t>
  </si>
  <si>
    <t>17.3 Mobilize additional financial resources for developing countries from multiple sources</t>
  </si>
  <si>
    <t>17.13 Enhance global macroeconomic stability, including through policy coordination and policy coherence</t>
  </si>
  <si>
    <t>Index of physical volume of gross regional product per capita</t>
  </si>
  <si>
    <t>17.19 By 2030, build on existing initiatives to develop measurements of progress on sustainable development that complement gross domestic product, and support statistical capacity-building in developing countries</t>
  </si>
  <si>
    <t>Dollar value of all resources made available to strengthen statistical capacity in developing countries (17.19.1)</t>
  </si>
  <si>
    <t>Ministry of Finance</t>
  </si>
  <si>
    <t>Data availability</t>
  </si>
  <si>
    <t>Russian Federation</t>
  </si>
  <si>
    <t xml:space="preserve">Data </t>
  </si>
  <si>
    <t>Data</t>
  </si>
  <si>
    <t>Central Federal District</t>
  </si>
  <si>
    <t>Belgorod Region</t>
  </si>
  <si>
    <t>Bryansk Region</t>
  </si>
  <si>
    <t>Vladimir Region</t>
  </si>
  <si>
    <t>Voronezh Region</t>
  </si>
  <si>
    <t>Ivanovo Region</t>
  </si>
  <si>
    <t>Kaluga Region</t>
  </si>
  <si>
    <t>Kostroma Region</t>
  </si>
  <si>
    <t>Kursk Region</t>
  </si>
  <si>
    <t>Lipetsk Region</t>
  </si>
  <si>
    <t>Moscow Region</t>
  </si>
  <si>
    <t>Orel Region</t>
  </si>
  <si>
    <t>Ryazan Region</t>
  </si>
  <si>
    <t>Smolensk Region</t>
  </si>
  <si>
    <t>Tambov Region</t>
  </si>
  <si>
    <t>Tver Region</t>
  </si>
  <si>
    <t>Tula Region</t>
  </si>
  <si>
    <t>Yaroslavl Region</t>
  </si>
  <si>
    <t xml:space="preserve">Moscow city </t>
  </si>
  <si>
    <t>Northwestern Federal District</t>
  </si>
  <si>
    <t>Republic of Karelia</t>
  </si>
  <si>
    <t>Komi Republic</t>
  </si>
  <si>
    <t>Arkhangelsk Region</t>
  </si>
  <si>
    <t>Nenets Autonomous Area</t>
  </si>
  <si>
    <t>Arkhangelsk Region without Autonomous Area</t>
  </si>
  <si>
    <t>Vologda Region</t>
  </si>
  <si>
    <t>Kaliningrad Region</t>
  </si>
  <si>
    <t>Leningrad Region</t>
  </si>
  <si>
    <t>Murmansk Region</t>
  </si>
  <si>
    <t>Novgorod Region</t>
  </si>
  <si>
    <t>Pskov Region</t>
  </si>
  <si>
    <t>St. Petersburg city</t>
  </si>
  <si>
    <t>Southern Federal District</t>
  </si>
  <si>
    <t>Republic of Kalmykia</t>
  </si>
  <si>
    <t>Republic of Crimea</t>
  </si>
  <si>
    <t>Krasnodar Territory</t>
  </si>
  <si>
    <t>Astrakhan Region</t>
  </si>
  <si>
    <t>Volgograd Region</t>
  </si>
  <si>
    <t>Rostov Region</t>
  </si>
  <si>
    <t>Sevastopol city</t>
  </si>
  <si>
    <t>North Caucasus Federal District</t>
  </si>
  <si>
    <t>Republic of Daghestan</t>
  </si>
  <si>
    <t>Republic of Ingushetia</t>
  </si>
  <si>
    <t>Kabardino-Balkarian Republic</t>
  </si>
  <si>
    <t>Karachayevo-Chircassian Republic</t>
  </si>
  <si>
    <t>Republic of North Ossetia – Alania</t>
  </si>
  <si>
    <t>Chechen Republic</t>
  </si>
  <si>
    <t>Stavropol Territory</t>
  </si>
  <si>
    <t>Volga Federal District</t>
  </si>
  <si>
    <t>Republic of Bashkortostan</t>
  </si>
  <si>
    <t>Republic of Mari El</t>
  </si>
  <si>
    <t>Republic of Mordovia</t>
  </si>
  <si>
    <t>Udmurtian Republic</t>
  </si>
  <si>
    <t>Perm Territory</t>
  </si>
  <si>
    <t>Kirov Region</t>
  </si>
  <si>
    <t>Nizhny Novgorod Region</t>
  </si>
  <si>
    <t>Orenburg Region</t>
  </si>
  <si>
    <t>Penza Region</t>
  </si>
  <si>
    <t>Samara Region</t>
  </si>
  <si>
    <t>Saratov Region</t>
  </si>
  <si>
    <t>Ulyanovsk Region</t>
  </si>
  <si>
    <t>Ural Federal District</t>
  </si>
  <si>
    <t>Kurgan Region</t>
  </si>
  <si>
    <t>Sverdlovsk Region</t>
  </si>
  <si>
    <t>Tyumen Region</t>
  </si>
  <si>
    <t>Khanty-Mansi Autonomous Area – Yugra</t>
  </si>
  <si>
    <t>Yamal-Nenets Autonomous Area</t>
  </si>
  <si>
    <t>Tyumen Region without Autonomous Areas</t>
  </si>
  <si>
    <t>Chelyabinsk Region</t>
  </si>
  <si>
    <t>Siberian Federal District</t>
  </si>
  <si>
    <t>Republic of Altay</t>
  </si>
  <si>
    <t>Republic of Buryatia</t>
  </si>
  <si>
    <t>Republic of Tuva</t>
  </si>
  <si>
    <t>Republic of Khakassia</t>
  </si>
  <si>
    <t>Altay Territory</t>
  </si>
  <si>
    <t>Trans-Baikal Territory</t>
  </si>
  <si>
    <t>Krasnoyarsk Territory</t>
  </si>
  <si>
    <t>Irkutsk Region</t>
  </si>
  <si>
    <t>Novosibirsk Region</t>
  </si>
  <si>
    <t>Omsk Region</t>
  </si>
  <si>
    <t>Tomsk Region</t>
  </si>
  <si>
    <t>Far Eastern Federal District</t>
  </si>
  <si>
    <t>Republic of Sakha (Yakutia)</t>
  </si>
  <si>
    <t>Kamchatka Territory</t>
  </si>
  <si>
    <t>Primorye Territory</t>
  </si>
  <si>
    <t xml:space="preserve">Khabarovsk Territory </t>
  </si>
  <si>
    <t>Amur Region</t>
  </si>
  <si>
    <t xml:space="preserve">Magadan Region </t>
  </si>
  <si>
    <t>Sakhalin Region</t>
  </si>
  <si>
    <t>Jewish Autonomous Region</t>
  </si>
  <si>
    <t xml:space="preserve">Chukotka Autonomous Area </t>
  </si>
  <si>
    <t xml:space="preserve">  6,2 - moderate and severe;
0,3 - severe</t>
  </si>
  <si>
    <t>5,7 - moderate and severe;
0,3 - severe</t>
  </si>
  <si>
    <r>
      <rPr>
        <vertAlign val="superscript"/>
        <sz val="10"/>
        <rFont val="Times New Roman"/>
        <family val="1"/>
        <charset val="204"/>
      </rPr>
      <t xml:space="preserve">1)  </t>
    </r>
    <r>
      <rPr>
        <sz val="10"/>
        <rFont val="Times New Roman"/>
        <family val="1"/>
        <charset val="204"/>
      </rPr>
      <t>Based on the results of selective observation of the diet of the population.</t>
    </r>
  </si>
  <si>
    <r>
      <rPr>
        <vertAlign val="superscript"/>
        <sz val="10"/>
        <rFont val="Times New Roman"/>
        <family val="1"/>
        <charset val="204"/>
      </rPr>
      <t xml:space="preserve">2) </t>
    </r>
    <r>
      <rPr>
        <sz val="10"/>
        <rFont val="Times New Roman"/>
        <family val="1"/>
        <charset val="204"/>
      </rPr>
      <t>Based on the results of selective observation of the health status of the population.</t>
    </r>
  </si>
  <si>
    <t xml:space="preserve"> Chukotka Autonomous Area </t>
  </si>
  <si>
    <t xml:space="preserve"> Far Eastern Federal District</t>
  </si>
  <si>
    <t xml:space="preserve">Belgorod Region </t>
  </si>
  <si>
    <t xml:space="preserve"> Belgorod Region</t>
  </si>
  <si>
    <t xml:space="preserve"> Bryansk Region</t>
  </si>
  <si>
    <t xml:space="preserve"> Vladimir Region</t>
  </si>
  <si>
    <t xml:space="preserve"> Voronezh Region</t>
  </si>
  <si>
    <t xml:space="preserve"> Ivanovo Region</t>
  </si>
  <si>
    <t xml:space="preserve"> Kaluga Region</t>
  </si>
  <si>
    <t xml:space="preserve"> Kostroma Region</t>
  </si>
  <si>
    <t xml:space="preserve"> Kursk Region</t>
  </si>
  <si>
    <t xml:space="preserve"> Lipetsk Region</t>
  </si>
  <si>
    <t xml:space="preserve"> Moscow Region</t>
  </si>
  <si>
    <t xml:space="preserve"> Orel Region</t>
  </si>
  <si>
    <t xml:space="preserve"> Ryazan Region</t>
  </si>
  <si>
    <t xml:space="preserve"> Smolensk Region</t>
  </si>
  <si>
    <t xml:space="preserve"> Tambov Region</t>
  </si>
  <si>
    <t xml:space="preserve"> Tver Region</t>
  </si>
  <si>
    <t xml:space="preserve"> Tula Region</t>
  </si>
  <si>
    <t xml:space="preserve"> Yaroslavl Region</t>
  </si>
  <si>
    <t>Moscow city</t>
  </si>
  <si>
    <t xml:space="preserve"> Republic of Karelia</t>
  </si>
  <si>
    <t xml:space="preserve"> Komi Republic</t>
  </si>
  <si>
    <t xml:space="preserve">   Arkhangelsk Region without Autonomous Area</t>
  </si>
  <si>
    <t xml:space="preserve"> Arkhangelsk Region without Autonomous Area</t>
  </si>
  <si>
    <t xml:space="preserve">   Nenets Autonomous Area</t>
  </si>
  <si>
    <t xml:space="preserve"> Nenets Autonomous Area</t>
  </si>
  <si>
    <t xml:space="preserve">
Nenets Autonomous Area</t>
  </si>
  <si>
    <t xml:space="preserve">Arkhangelsk Region </t>
  </si>
  <si>
    <t xml:space="preserve"> Arkhangelsk Region</t>
  </si>
  <si>
    <t xml:space="preserve"> Vologda Region</t>
  </si>
  <si>
    <t xml:space="preserve"> Kaliningrad Region</t>
  </si>
  <si>
    <t xml:space="preserve">Leningrad Region </t>
  </si>
  <si>
    <t xml:space="preserve"> Leningrad Region</t>
  </si>
  <si>
    <t xml:space="preserve"> Murmansk Region</t>
  </si>
  <si>
    <t xml:space="preserve">Novgorod Region </t>
  </si>
  <si>
    <t xml:space="preserve"> Novgorod Region</t>
  </si>
  <si>
    <t xml:space="preserve"> Pskov Region</t>
  </si>
  <si>
    <t xml:space="preserve">St. Petersburg city </t>
  </si>
  <si>
    <t xml:space="preserve">Southern Federal District </t>
  </si>
  <si>
    <t xml:space="preserve">Republic of Kalmykia </t>
  </si>
  <si>
    <t xml:space="preserve"> Republic of Kalmykia</t>
  </si>
  <si>
    <t xml:space="preserve"> Krasnodar Territory</t>
  </si>
  <si>
    <t xml:space="preserve"> Astrakhan Region</t>
  </si>
  <si>
    <t xml:space="preserve"> Volgograd Region</t>
  </si>
  <si>
    <t xml:space="preserve"> Rostov Region</t>
  </si>
  <si>
    <t xml:space="preserve"> Sevastopol city</t>
  </si>
  <si>
    <t xml:space="preserve">North Caucasus Federal District </t>
  </si>
  <si>
    <t xml:space="preserve"> Republic of Daghestan</t>
  </si>
  <si>
    <t xml:space="preserve"> Republic of Ingushetia</t>
  </si>
  <si>
    <t xml:space="preserve"> Kabardino-Balkarian Republic</t>
  </si>
  <si>
    <t xml:space="preserve"> Karachayevo-Chircassian Republic</t>
  </si>
  <si>
    <t xml:space="preserve">Chechen Republic </t>
  </si>
  <si>
    <t xml:space="preserve"> Chechen Republic</t>
  </si>
  <si>
    <t xml:space="preserve"> Stavropol Territory</t>
  </si>
  <si>
    <t xml:space="preserve"> Republic of Bashkortostan</t>
  </si>
  <si>
    <t xml:space="preserve">Republic of Mari El </t>
  </si>
  <si>
    <t xml:space="preserve"> Republic of Mari El</t>
  </si>
  <si>
    <t xml:space="preserve"> Republic of Mordovia</t>
  </si>
  <si>
    <t xml:space="preserve"> Udmurtian Republic</t>
  </si>
  <si>
    <t xml:space="preserve"> Perm Territory</t>
  </si>
  <si>
    <t xml:space="preserve"> Kirov Region</t>
  </si>
  <si>
    <t xml:space="preserve"> Nizhny Novgorod Region</t>
  </si>
  <si>
    <t xml:space="preserve"> Orenburg Region</t>
  </si>
  <si>
    <t xml:space="preserve"> Penza Region</t>
  </si>
  <si>
    <t xml:space="preserve"> Samara Region</t>
  </si>
  <si>
    <t xml:space="preserve"> Saratov Region</t>
  </si>
  <si>
    <t xml:space="preserve"> Ulyanovsk Region</t>
  </si>
  <si>
    <t xml:space="preserve"> Kurgan Region</t>
  </si>
  <si>
    <t xml:space="preserve">Sverdlovsk Region </t>
  </si>
  <si>
    <t xml:space="preserve"> Sverdlovsk Region</t>
  </si>
  <si>
    <t>Tyumen Region  (без АО)</t>
  </si>
  <si>
    <t xml:space="preserve">Tyumen Region </t>
  </si>
  <si>
    <t xml:space="preserve"> Tyumen Region</t>
  </si>
  <si>
    <t xml:space="preserve">   Tyumen Region without Autonomous Areas</t>
  </si>
  <si>
    <t xml:space="preserve"> Tyumen Region without Autonomous Areas</t>
  </si>
  <si>
    <t xml:space="preserve">  Tyumen Region without Autonomous Areas</t>
  </si>
  <si>
    <t xml:space="preserve">   Yamal-Nenets Autonomous Area</t>
  </si>
  <si>
    <t xml:space="preserve"> Yamal-Nenets Autonomous Area</t>
  </si>
  <si>
    <t xml:space="preserve">  Yamal-Nenets Autonomous Area</t>
  </si>
  <si>
    <t xml:space="preserve">Yamal-Nenets Autonomous Area </t>
  </si>
  <si>
    <t xml:space="preserve"> Chelyabinsk Region</t>
  </si>
  <si>
    <t xml:space="preserve">Republic of Altay </t>
  </si>
  <si>
    <t xml:space="preserve">Republic of Altay   </t>
  </si>
  <si>
    <t xml:space="preserve"> Republic of Altay</t>
  </si>
  <si>
    <t xml:space="preserve"> Republic of Buryatia</t>
  </si>
  <si>
    <t xml:space="preserve"> Republic of Tuva</t>
  </si>
  <si>
    <t xml:space="preserve"> Republic of Khakassia</t>
  </si>
  <si>
    <t xml:space="preserve"> Altay Territory</t>
  </si>
  <si>
    <t xml:space="preserve">Krasnoyarsk Territory </t>
  </si>
  <si>
    <t xml:space="preserve"> Krasnoyarsk Territory</t>
  </si>
  <si>
    <t xml:space="preserve"> Irkutsk Region</t>
  </si>
  <si>
    <t xml:space="preserve"> Novosibirsk Region</t>
  </si>
  <si>
    <t xml:space="preserve"> Omsk Region</t>
  </si>
  <si>
    <t xml:space="preserve"> Tomsk Region</t>
  </si>
  <si>
    <t xml:space="preserve"> Republic of Sakha (Yakutia)</t>
  </si>
  <si>
    <t xml:space="preserve"> Kamchatka Territory</t>
  </si>
  <si>
    <t xml:space="preserve"> Primorye Territory</t>
  </si>
  <si>
    <t>Khabarovsk Territory</t>
  </si>
  <si>
    <t xml:space="preserve"> Khabarovsk Territory</t>
  </si>
  <si>
    <t xml:space="preserve"> Amur Region</t>
  </si>
  <si>
    <t>Magadan Region</t>
  </si>
  <si>
    <t xml:space="preserve"> Magadan Region</t>
  </si>
  <si>
    <t xml:space="preserve"> Sakhalin Region</t>
  </si>
  <si>
    <t xml:space="preserve"> Jewish Autonomous Region</t>
  </si>
  <si>
    <t xml:space="preserve"> Khanty-Mansi Autonomous Area – Yugra</t>
  </si>
  <si>
    <r>
      <t>Siberian Federal District</t>
    </r>
    <r>
      <rPr>
        <b/>
        <vertAlign val="superscript"/>
        <sz val="10"/>
        <color theme="1"/>
        <rFont val="Times New Roman"/>
        <family val="1"/>
        <charset val="204"/>
      </rPr>
      <t>2)</t>
    </r>
  </si>
  <si>
    <r>
      <t>Far Eastern Federal District</t>
    </r>
    <r>
      <rPr>
        <b/>
        <vertAlign val="superscript"/>
        <sz val="10"/>
        <color theme="1"/>
        <rFont val="Times New Roman"/>
        <family val="1"/>
        <charset val="204"/>
      </rPr>
      <t>2)</t>
    </r>
  </si>
  <si>
    <t xml:space="preserve"> Republic of North Ossetia – Alania</t>
  </si>
  <si>
    <r>
      <rPr>
        <vertAlign val="superscript"/>
        <sz val="10"/>
        <color theme="1"/>
        <rFont val="Times New Roman"/>
        <family val="1"/>
        <charset val="204"/>
      </rPr>
      <t xml:space="preserve">2) </t>
    </r>
    <r>
      <rPr>
        <sz val="10"/>
        <color theme="1"/>
        <rFont val="Times New Roman"/>
        <family val="1"/>
        <charset val="204"/>
      </rPr>
      <t>The coefficients for the Far Eastern Federal District and Siberian Federal District for 2010-2017 are presented in the old borders</t>
    </r>
  </si>
  <si>
    <t>"…" - no data available</t>
  </si>
  <si>
    <r>
      <t xml:space="preserve">Mortality of children aged 0-4 years per 1000 live births </t>
    </r>
    <r>
      <rPr>
        <b/>
        <vertAlign val="superscript"/>
        <sz val="10"/>
        <rFont val="Times New Roman"/>
        <family val="1"/>
        <charset val="204"/>
      </rPr>
      <t>1)</t>
    </r>
  </si>
  <si>
    <t xml:space="preserve">Khanty-Mansi Autonomous Area – Yugra </t>
  </si>
  <si>
    <r>
      <rPr>
        <vertAlign val="superscript"/>
        <sz val="10"/>
        <color theme="1"/>
        <rFont val="Times New Roman"/>
        <family val="1"/>
        <charset val="204"/>
      </rPr>
      <t xml:space="preserve">1) </t>
    </r>
    <r>
      <rPr>
        <sz val="10"/>
        <color theme="1"/>
        <rFont val="Times New Roman"/>
        <family val="1"/>
        <charset val="204"/>
      </rPr>
      <t>Until 2014, data for the Russian Federation are given excluding the Republic of Crimea and the city of Sevastopol.</t>
    </r>
  </si>
  <si>
    <r>
      <t>Tuberculosis mortality</t>
    </r>
    <r>
      <rPr>
        <b/>
        <vertAlign val="superscript"/>
        <sz val="10"/>
        <color theme="1"/>
        <rFont val="Times New Roman"/>
        <family val="1"/>
        <charset val="204"/>
      </rPr>
      <t>1)</t>
    </r>
    <r>
      <rPr>
        <b/>
        <sz val="10"/>
        <color theme="1"/>
        <rFont val="Times New Roman"/>
        <family val="1"/>
        <charset val="204"/>
      </rPr>
      <t xml:space="preserve"> , per 100,000 population</t>
    </r>
  </si>
  <si>
    <r>
      <rPr>
        <vertAlign val="superscript"/>
        <sz val="10"/>
        <color theme="1"/>
        <rFont val="Times New Roman"/>
        <family val="1"/>
        <charset val="204"/>
      </rPr>
      <t xml:space="preserve">1) </t>
    </r>
    <r>
      <rPr>
        <sz val="10"/>
        <color theme="1"/>
        <rFont val="Times New Roman"/>
        <family val="1"/>
        <charset val="204"/>
      </rPr>
      <t>Until 2015, data for the Russian Federation are given excluding the Republic of Crimea and the city of Sevastopol.</t>
    </r>
  </si>
  <si>
    <t>Proportion of population regularly engaged in physical culture and sport, %</t>
  </si>
  <si>
    <t>Healthy life expectancy, years</t>
  </si>
  <si>
    <r>
      <t>Mortality from diseases of the circulatory system (per 100,000 population)</t>
    </r>
    <r>
      <rPr>
        <b/>
        <vertAlign val="superscript"/>
        <sz val="10"/>
        <color theme="1"/>
        <rFont val="Times New Roman"/>
        <family val="1"/>
        <charset val="204"/>
      </rPr>
      <t>1)</t>
    </r>
  </si>
  <si>
    <r>
      <rPr>
        <vertAlign val="superscript"/>
        <sz val="10"/>
        <color theme="1"/>
        <rFont val="Times New Roman"/>
        <family val="1"/>
        <charset val="204"/>
      </rPr>
      <t xml:space="preserve">2) </t>
    </r>
    <r>
      <rPr>
        <sz val="10"/>
        <color theme="1"/>
        <rFont val="Times New Roman"/>
        <family val="1"/>
        <charset val="204"/>
      </rPr>
      <t>The coefficients for the Far Eastern Federal District and Siberian Federal District for 2010-2017 are presented in the old borders.</t>
    </r>
  </si>
  <si>
    <r>
      <t>Mortality from neoplasms, including malignant (per 100,000 population)</t>
    </r>
    <r>
      <rPr>
        <b/>
        <vertAlign val="superscript"/>
        <sz val="10"/>
        <color theme="1"/>
        <rFont val="Times New Roman"/>
        <family val="1"/>
        <charset val="204"/>
      </rPr>
      <t>1)</t>
    </r>
  </si>
  <si>
    <r>
      <rPr>
        <vertAlign val="superscript"/>
        <sz val="10"/>
        <color theme="1"/>
        <rFont val="Times New Roman"/>
        <family val="1"/>
        <charset val="204"/>
      </rPr>
      <t xml:space="preserve">1) </t>
    </r>
    <r>
      <rPr>
        <sz val="10"/>
        <color theme="1"/>
        <rFont val="Times New Roman"/>
        <family val="1"/>
        <charset val="204"/>
      </rPr>
      <t xml:space="preserve">Until 2015, data for the Russian Federation are given excluding the Republic of Crimea and the city of Sevastopol. </t>
    </r>
  </si>
  <si>
    <t>Total number of road traffic accidents in Russia</t>
  </si>
  <si>
    <t>Proportion of women of reproductive age (aged 18–44 years) who have their need for family planning satisfied with modern methods (3.7.1), %</t>
  </si>
  <si>
    <t xml:space="preserve">Adolescent birth rate (aged 10–14 years; aged 15–19 years) per 1,000 women in that age group (3.7.2)
</t>
  </si>
  <si>
    <t xml:space="preserve">Russian Federation </t>
  </si>
  <si>
    <r>
      <t>Mortality rate attributed to unintentional poisoning (3.9.3)</t>
    </r>
    <r>
      <rPr>
        <b/>
        <vertAlign val="superscript"/>
        <sz val="10"/>
        <color theme="1"/>
        <rFont val="Times New Roman"/>
        <family val="1"/>
        <charset val="204"/>
      </rPr>
      <t>1)</t>
    </r>
    <r>
      <rPr>
        <b/>
        <sz val="10"/>
        <color theme="1"/>
        <rFont val="Times New Roman"/>
        <family val="1"/>
        <charset val="204"/>
      </rPr>
      <t xml:space="preserve"> , per 100,000 population</t>
    </r>
  </si>
  <si>
    <r>
      <rPr>
        <vertAlign val="superscript"/>
        <sz val="10"/>
        <color theme="1"/>
        <rFont val="Times New Roman"/>
        <family val="1"/>
        <charset val="204"/>
      </rPr>
      <t xml:space="preserve">2) </t>
    </r>
    <r>
      <rPr>
        <sz val="10"/>
        <color theme="1"/>
        <rFont val="Times New Roman"/>
        <family val="1"/>
        <charset val="204"/>
      </rPr>
      <t xml:space="preserve">The coefficients for the Far Eastern Federal District and Siberian Federal District for 2010-2017 are presented in the old borders. </t>
    </r>
  </si>
  <si>
    <t>Age-standardized prevalence of current tobacco use among persons aged 15 years and older (3.а.1), %</t>
  </si>
  <si>
    <t>Life expectancy at birth, years</t>
  </si>
  <si>
    <r>
      <t xml:space="preserve">Southern Federal District </t>
    </r>
    <r>
      <rPr>
        <b/>
        <vertAlign val="superscript"/>
        <sz val="10"/>
        <rFont val="Times New Roman"/>
        <family val="1"/>
        <charset val="204"/>
      </rPr>
      <t>1)</t>
    </r>
  </si>
  <si>
    <r>
      <t xml:space="preserve">Siberian Federal District </t>
    </r>
    <r>
      <rPr>
        <b/>
        <vertAlign val="superscript"/>
        <sz val="10"/>
        <rFont val="Times New Roman"/>
        <family val="1"/>
        <charset val="204"/>
      </rPr>
      <t>2)</t>
    </r>
  </si>
  <si>
    <r>
      <t xml:space="preserve"> Far Eastern Federal District </t>
    </r>
    <r>
      <rPr>
        <b/>
        <vertAlign val="superscript"/>
        <sz val="10"/>
        <rFont val="Times New Roman"/>
        <family val="1"/>
        <charset val="204"/>
      </rPr>
      <t>3)</t>
    </r>
  </si>
  <si>
    <r>
      <rPr>
        <vertAlign val="superscript"/>
        <sz val="10"/>
        <rFont val="Times New Roman"/>
        <family val="1"/>
        <charset val="204"/>
      </rPr>
      <t>1)</t>
    </r>
    <r>
      <rPr>
        <sz val="10"/>
        <rFont val="Times New Roman"/>
        <family val="1"/>
        <charset val="204"/>
      </rPr>
      <t xml:space="preserve"> Data for 2014, 2015 are given excluding the Republic of Crimea and the city of Sevastopol</t>
    </r>
  </si>
  <si>
    <r>
      <rPr>
        <vertAlign val="superscript"/>
        <sz val="10"/>
        <rFont val="Times New Roman"/>
        <family val="1"/>
        <charset val="204"/>
      </rPr>
      <t xml:space="preserve">2) </t>
    </r>
    <r>
      <rPr>
        <sz val="10"/>
        <rFont val="Times New Roman"/>
        <family val="1"/>
        <charset val="204"/>
      </rPr>
      <t>Data for 2012 - 2017 are given including the Republic of Buryatia and the Trans-Baikal Territory</t>
    </r>
  </si>
  <si>
    <r>
      <rPr>
        <vertAlign val="superscript"/>
        <sz val="10"/>
        <rFont val="Times New Roman"/>
        <family val="1"/>
        <charset val="204"/>
      </rPr>
      <t xml:space="preserve">3) </t>
    </r>
    <r>
      <rPr>
        <sz val="10"/>
        <rFont val="Times New Roman"/>
        <family val="1"/>
        <charset val="204"/>
      </rPr>
      <t>Data for 2012 - 2017 are given excluding the Republic of Buryatia and the Trans-Baikal Territory</t>
    </r>
  </si>
  <si>
    <t>Nizhny Novgorod region</t>
  </si>
  <si>
    <t>Gross enrollment ratio in higher education (bachelor's, specialist's, master's programs), as a percentage of the population aged 17-25, %</t>
  </si>
  <si>
    <t xml:space="preserve">Gross enrollment ratio in higher education (bachelor's, specialist's, master's programs), as a percentage of the population aged 17-25, %    </t>
  </si>
  <si>
    <r>
      <t xml:space="preserve">Proportion of youth with information and communications technology (ICT) skills (4.4.1), %
</t>
    </r>
    <r>
      <rPr>
        <sz val="10"/>
        <color theme="1"/>
        <rFont val="Times New Roman"/>
        <family val="1"/>
        <charset val="204"/>
      </rPr>
      <t>in % of the total population aged 15-24 years</t>
    </r>
  </si>
  <si>
    <r>
      <t xml:space="preserve">Proportion of adults with information and communications technology (ICT) skills (4.4.1), %
</t>
    </r>
    <r>
      <rPr>
        <sz val="10"/>
        <color theme="1"/>
        <rFont val="Times New Roman"/>
        <family val="1"/>
        <charset val="204"/>
      </rPr>
      <t>in % of the total population aged 15-74 years, until 2017 - aged 15-72 years</t>
    </r>
    <r>
      <rPr>
        <b/>
        <sz val="10"/>
        <color theme="1"/>
        <rFont val="Times New Roman"/>
        <family val="1"/>
        <charset val="204"/>
      </rPr>
      <t xml:space="preserve">
</t>
    </r>
  </si>
  <si>
    <r>
      <t>1)</t>
    </r>
    <r>
      <rPr>
        <sz val="10"/>
        <rFont val="Times New Roman"/>
        <family val="1"/>
        <charset val="204"/>
      </rPr>
      <t xml:space="preserve"> As of January 1 of the current year</t>
    </r>
  </si>
  <si>
    <t>Employment rate of women with preschool children, %</t>
  </si>
  <si>
    <t>including:</t>
  </si>
  <si>
    <r>
      <rPr>
        <vertAlign val="superscript"/>
        <sz val="10"/>
        <rFont val="Times New Roman"/>
        <family val="1"/>
        <charset val="204"/>
      </rPr>
      <t>1)</t>
    </r>
    <r>
      <rPr>
        <sz val="10"/>
        <rFont val="Times New Roman"/>
        <family val="1"/>
        <charset val="204"/>
      </rPr>
      <t xml:space="preserve"> The data are given without small business entities</t>
    </r>
  </si>
  <si>
    <r>
      <t xml:space="preserve">Capacity of generating facilities operating on the basis of the use of renewable energy sources (excluding hydroelectric power plants with an installed capacity of over 25 MW), MW </t>
    </r>
    <r>
      <rPr>
        <b/>
        <vertAlign val="superscript"/>
        <sz val="10"/>
        <rFont val="Times New Roman"/>
        <family val="1"/>
        <charset val="204"/>
      </rPr>
      <t>1)</t>
    </r>
  </si>
  <si>
    <r>
      <t xml:space="preserve">Investments in fixed assets by areas of investment by type of economic activity "Production of electricity from renewable energy sources, including generated by solar, wind, geothermal power plants, including activities to ensure their performance" </t>
    </r>
    <r>
      <rPr>
        <b/>
        <vertAlign val="superscript"/>
        <sz val="10"/>
        <rFont val="Times New Roman"/>
        <family val="1"/>
        <charset val="204"/>
      </rPr>
      <t>1)</t>
    </r>
  </si>
  <si>
    <t>Index of physical volume of gross regional product per capita 
(percentage, the value of the indicator for the year)</t>
  </si>
  <si>
    <t>*The data of the dynamic series, starting from 2017, contain changes related to the introduction of an international methodology for assessing housing services produced and consumed by homeowners; assessment of the consumption of fixed capital based on its current market value.</t>
  </si>
  <si>
    <t>Proportion of small and medium enterprises in the gross domestic product,%</t>
  </si>
  <si>
    <t>Russian Federation from the sum of the subjects of the Russian Federation</t>
  </si>
  <si>
    <r>
      <t>Percentage  of small enterprises engaged in innovative activities in the total number of surveyed small enterprises</t>
    </r>
    <r>
      <rPr>
        <b/>
        <vertAlign val="superscript"/>
        <sz val="10"/>
        <color theme="1"/>
        <rFont val="Times New Roman"/>
        <family val="1"/>
        <charset val="204"/>
      </rPr>
      <t>1)</t>
    </r>
    <r>
      <rPr>
        <b/>
        <sz val="10"/>
        <color theme="1"/>
        <rFont val="Times New Roman"/>
        <family val="1"/>
        <charset val="204"/>
      </rPr>
      <t xml:space="preserve">, % </t>
    </r>
  </si>
  <si>
    <r>
      <t>Republic of Crimea</t>
    </r>
    <r>
      <rPr>
        <vertAlign val="superscript"/>
        <sz val="10"/>
        <rFont val="Times New Roman"/>
        <family val="1"/>
        <charset val="204"/>
      </rPr>
      <t>2)</t>
    </r>
  </si>
  <si>
    <r>
      <t xml:space="preserve"> Sevastopol city</t>
    </r>
    <r>
      <rPr>
        <vertAlign val="superscript"/>
        <sz val="10"/>
        <rFont val="Times New Roman"/>
        <family val="1"/>
        <charset val="204"/>
      </rPr>
      <t>2)</t>
    </r>
  </si>
  <si>
    <r>
      <t xml:space="preserve">1) </t>
    </r>
    <r>
      <rPr>
        <sz val="10"/>
        <rFont val="Times New Roman"/>
        <family val="1"/>
        <charset val="204"/>
      </rPr>
      <t>According to the Federal statistical observation form No. 2-MP innovation "Information on the innovation activity of a small enterprise", excluding microenterprises (1 every 2 years for odd years).</t>
    </r>
  </si>
  <si>
    <t>Consumption of fuel and energy resources per employee in the country's economy, tons of conventional fuel</t>
  </si>
  <si>
    <t>Average hourly earnings of employees, by sex and occupation  (8.5.1), rubles</t>
  </si>
  <si>
    <t>Heads of organizations and their structural divisions (services)</t>
  </si>
  <si>
    <t>Employees of the service sector, housing and communal services, trade and related activities</t>
  </si>
  <si>
    <t>Specialists of the highest qualification level</t>
  </si>
  <si>
    <t>Mid-level specialists</t>
  </si>
  <si>
    <t>Employees engaged in the preparation of information, documentation, accounting and maintenance</t>
  </si>
  <si>
    <t>Employees engaged in the preparation and execution of documentation, accounting and maintenance</t>
  </si>
  <si>
    <t xml:space="preserve"> Employees of the service and trade sector, protection of citizens and property</t>
  </si>
  <si>
    <t>Qualified workers of agriculture, forestry, hunting, fish farming and fishing</t>
  </si>
  <si>
    <t>Qualified workers of agriculture and forestry, fish farming and fishing</t>
  </si>
  <si>
    <t>Skilled workers of industrial enterprises, arts and crafts, construction, transport, communications, geology and subsoil exploration</t>
  </si>
  <si>
    <t>Skilled workers in industry, construction, transport and related occupations</t>
  </si>
  <si>
    <t>Operators, apparatchiks, machinists of installations and machines</t>
  </si>
  <si>
    <t>Operators of production plants and machines, assemblers and drivers</t>
  </si>
  <si>
    <t>Unskilled workers</t>
  </si>
  <si>
    <t>1) The data are formed in accordance with the All-Russian Classifier of occupations OK 010-93, approved by Resolution No. 298 of the State Standard of the Russian Federation dated December 30, 1993.</t>
  </si>
  <si>
    <r>
      <rPr>
        <vertAlign val="superscript"/>
        <sz val="10"/>
        <color theme="1"/>
        <rFont val="Times New Roman"/>
        <family val="1"/>
        <charset val="204"/>
      </rPr>
      <t>2)</t>
    </r>
    <r>
      <rPr>
        <sz val="10"/>
        <color theme="1"/>
        <rFont val="Times New Roman"/>
        <family val="1"/>
        <charset val="204"/>
      </rPr>
      <t xml:space="preserve"> The data are formed in accordance with the All-Russian classifier of occupations OK 010-2014 (MSKZ-08), adopted and put into effect by the Order of Rosstandart dated 12.12.2014 No. 2020-art.</t>
    </r>
  </si>
  <si>
    <t>Managers</t>
  </si>
  <si>
    <r>
      <t>Far Eastern Federal District</t>
    </r>
    <r>
      <rPr>
        <b/>
        <vertAlign val="superscript"/>
        <sz val="10"/>
        <rFont val="Times New Roman"/>
        <family val="1"/>
        <charset val="204"/>
      </rPr>
      <t>3)</t>
    </r>
  </si>
  <si>
    <t>Total</t>
  </si>
  <si>
    <t>at the age, years</t>
  </si>
  <si>
    <t>70 years and older</t>
  </si>
  <si>
    <t>(according to a sample survey of the labor force; as a percentage)</t>
  </si>
  <si>
    <r>
      <rPr>
        <vertAlign val="superscript"/>
        <sz val="10"/>
        <color rgb="FF000000"/>
        <rFont val="Times New Roman"/>
        <family val="1"/>
        <charset val="204"/>
      </rPr>
      <t>1)</t>
    </r>
    <r>
      <rPr>
        <sz val="10"/>
        <color indexed="8"/>
        <rFont val="Times New Roman"/>
        <family val="1"/>
        <charset val="204"/>
      </rPr>
      <t>The data are calculated for the population aged 15-72 years.</t>
    </r>
  </si>
  <si>
    <r>
      <rPr>
        <vertAlign val="superscript"/>
        <sz val="10"/>
        <color rgb="FF000000"/>
        <rFont val="Times New Roman"/>
        <family val="1"/>
        <charset val="204"/>
      </rPr>
      <t xml:space="preserve">1) </t>
    </r>
    <r>
      <rPr>
        <sz val="10"/>
        <color indexed="8"/>
        <rFont val="Times New Roman"/>
        <family val="1"/>
        <charset val="204"/>
      </rPr>
      <t>The data are calculated for the population aged 15 years and older.</t>
    </r>
  </si>
  <si>
    <t>urban</t>
  </si>
  <si>
    <t>rural</t>
  </si>
  <si>
    <r>
      <rPr>
        <vertAlign val="superscript"/>
        <sz val="10"/>
        <rFont val="Times New Roman"/>
        <family val="1"/>
        <charset val="204"/>
      </rPr>
      <t xml:space="preserve">1) </t>
    </r>
    <r>
      <rPr>
        <sz val="10"/>
        <rFont val="Times New Roman"/>
        <family val="1"/>
        <charset val="204"/>
      </rPr>
      <t xml:space="preserve">Calculated as the ratio of the number of youth (aged 15-24 ) not in education,
employment or training (includes the unemployed and persons outside the labor force, aged 15-24, who are not studying in an educational institution or in an organization that provides training for the profession of a worker (position of an employee) on courses), to the total number of young people in this age group, as a percentage. Until 2017, the data did not exclude persons enrolled in courses for obtaining a worker's profession (employee position).
</t>
    </r>
  </si>
  <si>
    <t>Cargo turnover of motor transport, million tons-km</t>
  </si>
  <si>
    <r>
      <t xml:space="preserve">Russian Federation </t>
    </r>
    <r>
      <rPr>
        <b/>
        <vertAlign val="superscript"/>
        <sz val="10"/>
        <rFont val="Times New Roman"/>
        <family val="1"/>
        <charset val="204"/>
      </rPr>
      <t>1)</t>
    </r>
  </si>
  <si>
    <t>Transport - all types</t>
  </si>
  <si>
    <t>Road transport</t>
  </si>
  <si>
    <t>Railway transport</t>
  </si>
  <si>
    <t>Pipeline transport</t>
  </si>
  <si>
    <r>
      <rPr>
        <vertAlign val="superscript"/>
        <sz val="10"/>
        <rFont val="Times New Roman"/>
        <family val="1"/>
        <charset val="204"/>
      </rPr>
      <t xml:space="preserve">1) </t>
    </r>
    <r>
      <rPr>
        <sz val="10"/>
        <rFont val="Times New Roman"/>
        <family val="1"/>
        <charset val="204"/>
      </rPr>
      <t xml:space="preserve"> For the Russian Federation - for legal entities (including assessment of the activities of small businesses) and individual entrepreneurs; for the subjects of the Russian Federation - for legal entities (without assessment of the activities of small businesses) and individual entrepreneurs.</t>
    </r>
  </si>
  <si>
    <t>railway</t>
  </si>
  <si>
    <r>
      <t>bus</t>
    </r>
    <r>
      <rPr>
        <vertAlign val="superscript"/>
        <sz val="10"/>
        <rFont val="Times New Roman"/>
        <family val="1"/>
        <charset val="204"/>
      </rPr>
      <t>1)</t>
    </r>
  </si>
  <si>
    <t>tram</t>
  </si>
  <si>
    <t>trolleybus</t>
  </si>
  <si>
    <t>metro</t>
  </si>
  <si>
    <r>
      <t>marine</t>
    </r>
    <r>
      <rPr>
        <vertAlign val="superscript"/>
        <sz val="10"/>
        <color indexed="8"/>
        <rFont val="Times New Roman"/>
        <family val="1"/>
        <charset val="204"/>
      </rPr>
      <t>2)</t>
    </r>
  </si>
  <si>
    <r>
      <t>inland waterway</t>
    </r>
    <r>
      <rPr>
        <vertAlign val="superscript"/>
        <sz val="10"/>
        <color indexed="8"/>
        <rFont val="Times New Roman"/>
        <family val="1"/>
        <charset val="204"/>
      </rPr>
      <t>2)</t>
    </r>
  </si>
  <si>
    <r>
      <t>air</t>
    </r>
    <r>
      <rPr>
        <vertAlign val="superscript"/>
        <sz val="10"/>
        <color indexed="8"/>
        <rFont val="Times New Roman"/>
        <family val="1"/>
        <charset val="204"/>
      </rPr>
      <t xml:space="preserve">3) </t>
    </r>
  </si>
  <si>
    <r>
      <rPr>
        <vertAlign val="superscript"/>
        <sz val="10"/>
        <color indexed="8"/>
        <rFont val="Times New Roman"/>
        <family val="1"/>
        <charset val="204"/>
      </rPr>
      <t>1)</t>
    </r>
    <r>
      <rPr>
        <sz val="10"/>
        <color indexed="8"/>
        <rFont val="Times New Roman"/>
        <family val="1"/>
        <charset val="204"/>
      </rPr>
      <t xml:space="preserve">  The data are provided for legal entities and individual entrepreneurs (including small businesses) engaged in passenger transportation by bus.</t>
    </r>
  </si>
  <si>
    <r>
      <rPr>
        <vertAlign val="superscript"/>
        <sz val="10"/>
        <rFont val="Times New Roman"/>
        <family val="1"/>
        <charset val="204"/>
      </rPr>
      <t xml:space="preserve">2) </t>
    </r>
    <r>
      <rPr>
        <sz val="10"/>
        <rFont val="Times New Roman"/>
        <family val="1"/>
        <charset val="204"/>
      </rPr>
      <t>Since 2015 - according to Rosmorrechflot.</t>
    </r>
  </si>
  <si>
    <r>
      <rPr>
        <vertAlign val="superscript"/>
        <sz val="10"/>
        <color indexed="8"/>
        <rFont val="Times New Roman"/>
        <family val="1"/>
        <charset val="204"/>
      </rPr>
      <t>3)</t>
    </r>
    <r>
      <rPr>
        <sz val="10"/>
        <color indexed="8"/>
        <rFont val="Times New Roman"/>
        <family val="1"/>
        <charset val="204"/>
      </rPr>
      <t>According to the Federal Air Transport Agency.</t>
    </r>
  </si>
  <si>
    <r>
      <t>Passenger turnover of public buses, thousand pass-km</t>
    </r>
    <r>
      <rPr>
        <b/>
        <vertAlign val="superscript"/>
        <sz val="10"/>
        <rFont val="Times New Roman"/>
        <family val="1"/>
        <charset val="204"/>
      </rPr>
      <t>1)</t>
    </r>
  </si>
  <si>
    <t>Manufacturing value added as a proportion of GRP of the Russian Federation, %</t>
  </si>
  <si>
    <t>Manufacturing value added as a proportion of GDP of the Russian Federation for the year preceding the previous (9.2.1)</t>
  </si>
  <si>
    <t>* The data of the dynamic series, starting from 2016, contain changes related to the introduction of an international methodology for assessing housing services produced and consumed by homeowners; assessment of consumption of fixed capital based on its current market value.</t>
  </si>
  <si>
    <t xml:space="preserve"> Federal Service for Intellectual Property</t>
  </si>
  <si>
    <r>
      <t>Moscow Region</t>
    </r>
    <r>
      <rPr>
        <vertAlign val="superscript"/>
        <sz val="10"/>
        <color indexed="8"/>
        <rFont val="Times New Roman"/>
        <family val="1"/>
        <charset val="204"/>
      </rPr>
      <t>1)</t>
    </r>
  </si>
  <si>
    <r>
      <t>Moscow city</t>
    </r>
    <r>
      <rPr>
        <vertAlign val="superscript"/>
        <sz val="10"/>
        <color indexed="8"/>
        <rFont val="Times New Roman"/>
        <family val="1"/>
        <charset val="204"/>
      </rPr>
      <t>1)</t>
    </r>
  </si>
  <si>
    <r>
      <t>Republic of Crimea</t>
    </r>
    <r>
      <rPr>
        <vertAlign val="superscript"/>
        <sz val="10"/>
        <color indexed="8"/>
        <rFont val="Times New Roman"/>
        <family val="1"/>
        <charset val="204"/>
      </rPr>
      <t>2)</t>
    </r>
  </si>
  <si>
    <r>
      <t>Sevastopol city</t>
    </r>
    <r>
      <rPr>
        <vertAlign val="superscript"/>
        <sz val="10"/>
        <color indexed="8"/>
        <rFont val="Times New Roman"/>
        <family val="1"/>
        <charset val="204"/>
      </rPr>
      <t>2)</t>
    </r>
  </si>
  <si>
    <r>
      <t>Siberian Federal District</t>
    </r>
    <r>
      <rPr>
        <b/>
        <vertAlign val="superscript"/>
        <sz val="10"/>
        <color indexed="8"/>
        <rFont val="Times New Roman"/>
        <family val="1"/>
        <charset val="204"/>
      </rPr>
      <t>3)</t>
    </r>
  </si>
  <si>
    <r>
      <t>Far Eastern Federal District</t>
    </r>
    <r>
      <rPr>
        <b/>
        <vertAlign val="superscript"/>
        <sz val="10"/>
        <color indexed="8"/>
        <rFont val="Times New Roman"/>
        <family val="1"/>
        <charset val="204"/>
      </rPr>
      <t>3)</t>
    </r>
  </si>
  <si>
    <r>
      <rPr>
        <vertAlign val="superscript"/>
        <sz val="10"/>
        <rFont val="Times New Roman"/>
        <family val="1"/>
        <charset val="204"/>
      </rPr>
      <t>1)</t>
    </r>
    <r>
      <rPr>
        <sz val="10"/>
        <rFont val="Times New Roman"/>
        <family val="1"/>
        <charset val="204"/>
      </rPr>
      <t xml:space="preserve"> Information on Moscow and the Moscow region for 2012 is presented in new borders.</t>
    </r>
  </si>
  <si>
    <r>
      <rPr>
        <vertAlign val="superscript"/>
        <sz val="10"/>
        <rFont val="Times New Roman"/>
        <family val="1"/>
        <charset val="204"/>
      </rPr>
      <t>2)</t>
    </r>
    <r>
      <rPr>
        <sz val="10"/>
        <rFont val="Times New Roman"/>
        <family val="1"/>
        <charset val="204"/>
      </rPr>
      <t xml:space="preserve">   The development of official statistical information will be carried out starting with the results for 2014.</t>
    </r>
  </si>
  <si>
    <r>
      <rPr>
        <vertAlign val="superscript"/>
        <sz val="10"/>
        <rFont val="Times New Roman"/>
        <family val="1"/>
        <charset val="204"/>
      </rPr>
      <t xml:space="preserve">3) </t>
    </r>
    <r>
      <rPr>
        <sz val="10"/>
        <rFont val="Times New Roman"/>
        <family val="1"/>
        <charset val="204"/>
      </rPr>
      <t>The data are given in the new composition of the Federal District in accordance with the Decree of the President of the Russian Federation dated 13.11.2018 No. 632 "On Amendments to the List of Federal Districts approved by the Decree of the President of the Russian Federation dated May 13, 2000 No. 849".</t>
    </r>
  </si>
  <si>
    <r>
      <rPr>
        <vertAlign val="superscript"/>
        <sz val="10"/>
        <rFont val="Times New Roman"/>
        <family val="1"/>
        <charset val="204"/>
      </rPr>
      <t xml:space="preserve">4) </t>
    </r>
    <r>
      <rPr>
        <sz val="10"/>
        <rFont val="Times New Roman"/>
        <family val="1"/>
        <charset val="204"/>
      </rPr>
      <t>The data has been recalculated in connection with the clarifications of the reporting organizations.</t>
    </r>
  </si>
  <si>
    <t>Proportion of households with Internet access, in the total number of households, %</t>
  </si>
  <si>
    <t>Proportion of organizations with broadband Internet access in the total number of organizations, %</t>
  </si>
  <si>
    <t xml:space="preserve"> THE LEVEL AND STRUCTURE OF CASH INCOMES OF HOUSEHOLDS IN 2013</t>
  </si>
  <si>
    <t xml:space="preserve"> THE LEVEL AND STRUCTURE OF CASH INCOMES OF HOUSEHOLDS IN 2014</t>
  </si>
  <si>
    <t xml:space="preserve"> THE LEVEL AND STRUCTURE OF CASH INCOMES OF HOUSEHOLDS IN 2015</t>
  </si>
  <si>
    <t xml:space="preserve"> THE LEVEL AND STRUCTURE OF CASH INCOMES OF HOUSEHOLDS IN 2016</t>
  </si>
  <si>
    <t xml:space="preserve"> THE LEVEL AND STRUCTURE OF CASH INCOMES OF HOUSEHOLDS IN 2017 </t>
  </si>
  <si>
    <t xml:space="preserve"> THE LEVEL AND STRUCTURE OF CASH INCOMES OF HOUSEHOLDS IN 2018 </t>
  </si>
  <si>
    <t xml:space="preserve"> THE LEVEL AND STRUCTURE OF CASH INCOMES OF HOUSEHOLDS IN 2019 </t>
  </si>
  <si>
    <t>Decile coefficient</t>
  </si>
  <si>
    <t>Decile ratio of funds</t>
  </si>
  <si>
    <t>The share of wages of employees in the gross regional product, % *</t>
  </si>
  <si>
    <t>* The data for the subjects of the Russian Federation do not include unobserved wages and mixed incomes, the assessment of which is carried out only for the Russian Federation as a whole. 
Starting from 2016, data on the subjects of the Russian Federation contain changes related to the introduction of an international methodology for assessing housing services produced and consumed by homeowners; assessment of consumption of fixed capital based on its current market value.</t>
  </si>
  <si>
    <t>*) the sign "..." (ellipsis) means that the number of observations for the subject of the Russian Federation does not provide statistical reliability sufficient for official publication</t>
  </si>
  <si>
    <t>* Since 2014, the air quality standards have changed</t>
  </si>
  <si>
    <t>The sign (...) means that the data are not published in order to ensure the confidentiality of primary statistical data received from organizations, in accordance with Federal Law No. 282-FZ of 29.11.2007 "On Official Statistical Accounting and the system of State Statistics in the Russian Federation" (Article 4, paragraph 5; Article 9, paragraph 1).</t>
  </si>
  <si>
    <t xml:space="preserve">Equestrian </t>
  </si>
  <si>
    <t>Water</t>
  </si>
  <si>
    <t>Hiking</t>
  </si>
  <si>
    <t>Other</t>
  </si>
  <si>
    <t>Coverage by protected areas of important sites for mountain biodiversity, % (15.4.1)</t>
  </si>
  <si>
    <t>Proportion of mammal species listed in the Red Book of the Russian Federation living in protected natural areas of federal significance, the total number of mammal species listed in the Red Book of Russia, %</t>
  </si>
  <si>
    <t>2016-2019 - data are presented by half-year</t>
  </si>
  <si>
    <t>* The data of the dynamic series, starting from 2016, contain changes related to the introduction of an international methodology for assessing housing services produced and consumed by homeowners; assessment of the consumption of fixed capital, based on its current market value</t>
  </si>
  <si>
    <t>* The data of the dynamic series, starting from 2017, contain changes related to the introduction of an international methodology for assessing housing services produced and consumed by homeowners; assessment of the consumption of fixed capital based on its current market value.</t>
  </si>
  <si>
    <t>by Russian Federation,
by regions, by federal districts</t>
  </si>
  <si>
    <t>Proportion of electricity generated using renewable energy sources in the total volume of electricity production, %</t>
  </si>
  <si>
    <r>
      <t xml:space="preserve"> Energy intensity of GDP  (7.3.1)
</t>
    </r>
    <r>
      <rPr>
        <sz val="10"/>
        <rFont val="Times New Roman"/>
        <family val="1"/>
        <charset val="204"/>
      </rPr>
      <t>(kg of conventional fuel / per 10 thousand rubles, at constant prices in 2016)</t>
    </r>
  </si>
  <si>
    <r>
      <t xml:space="preserve">Inland waterway transport </t>
    </r>
    <r>
      <rPr>
        <vertAlign val="superscript"/>
        <sz val="10"/>
        <color theme="1"/>
        <rFont val="Times New Roman"/>
        <family val="1"/>
        <charset val="204"/>
      </rPr>
      <t>1)</t>
    </r>
  </si>
  <si>
    <r>
      <t xml:space="preserve">Air transport </t>
    </r>
    <r>
      <rPr>
        <vertAlign val="superscript"/>
        <sz val="10"/>
        <color theme="1"/>
        <rFont val="Times New Roman"/>
        <family val="1"/>
        <charset val="204"/>
      </rPr>
      <t>2)</t>
    </r>
  </si>
  <si>
    <r>
      <t xml:space="preserve">Sea transport </t>
    </r>
    <r>
      <rPr>
        <vertAlign val="superscript"/>
        <sz val="10"/>
        <color theme="1"/>
        <rFont val="Times New Roman"/>
        <family val="1"/>
        <charset val="204"/>
      </rPr>
      <t>1)</t>
    </r>
  </si>
  <si>
    <r>
      <rPr>
        <vertAlign val="superscript"/>
        <sz val="10"/>
        <color theme="1"/>
        <rFont val="Times New Roman"/>
        <family val="1"/>
        <charset val="204"/>
      </rPr>
      <t>1)</t>
    </r>
    <r>
      <rPr>
        <sz val="10"/>
        <color theme="1"/>
        <rFont val="Times New Roman"/>
        <family val="1"/>
        <charset val="204"/>
      </rPr>
      <t xml:space="preserve"> Since 2015 - according to Rosmorrechflot.</t>
    </r>
  </si>
  <si>
    <r>
      <rPr>
        <vertAlign val="superscript"/>
        <sz val="10"/>
        <rFont val="Times New Roman"/>
        <family val="1"/>
        <charset val="204"/>
      </rPr>
      <t>2)</t>
    </r>
    <r>
      <rPr>
        <sz val="10"/>
        <rFont val="Times New Roman"/>
        <family val="1"/>
        <charset val="204"/>
      </rPr>
      <t xml:space="preserve"> According to the Federal Air Transport Agency.</t>
    </r>
  </si>
  <si>
    <r>
      <rPr>
        <vertAlign val="superscript"/>
        <sz val="10"/>
        <color indexed="8"/>
        <rFont val="Times New Roman"/>
        <family val="1"/>
        <charset val="204"/>
      </rPr>
      <t xml:space="preserve">1) </t>
    </r>
    <r>
      <rPr>
        <sz val="10"/>
        <color indexed="8"/>
        <rFont val="Times New Roman"/>
        <family val="1"/>
        <charset val="204"/>
      </rPr>
      <t>The data are provided for legal entities and individual entrepreneurs (including small business entities) engaged in passenger transportation by bus.</t>
    </r>
  </si>
  <si>
    <r>
      <rPr>
        <b/>
        <sz val="10"/>
        <rFont val="Times New Roman"/>
        <family val="1"/>
        <charset val="204"/>
      </rPr>
      <t>111,8</t>
    </r>
    <r>
      <rPr>
        <b/>
        <vertAlign val="superscript"/>
        <sz val="10"/>
        <rFont val="Times New Roman"/>
        <family val="1"/>
        <charset val="204"/>
      </rPr>
      <t>2)</t>
    </r>
  </si>
  <si>
    <t>2021**</t>
  </si>
  <si>
    <t>Population with monetary incomes below the poverty line, %</t>
  </si>
  <si>
    <r>
      <rPr>
        <vertAlign val="superscript"/>
        <sz val="10"/>
        <color theme="1"/>
        <rFont val="Times New Roman"/>
        <family val="1"/>
        <charset val="204"/>
      </rPr>
      <t>1)</t>
    </r>
    <r>
      <rPr>
        <sz val="10"/>
        <color theme="1"/>
        <rFont val="Times New Roman"/>
        <family val="1"/>
        <charset val="204"/>
      </rPr>
      <t xml:space="preserve"> From January 1, 2021, the name of the indicator was changed in accordance with the Decree of the Government of the Russian Federation No. 2049 of November 26, 2021. Until January 1, 2021, the indicator "Population with monetary incomes below the subsistence level established in the constituent entity of the Russian Federation" was calculated. </t>
    </r>
  </si>
  <si>
    <t>The first four deciles (40%)</t>
  </si>
  <si>
    <t>Income differentiation coefficient (by 10 percent population groups):
  - Decile coefficient;
  - Ratio of funds</t>
  </si>
  <si>
    <t>2021*</t>
  </si>
  <si>
    <r>
      <rPr>
        <vertAlign val="superscript"/>
        <sz val="10"/>
        <rFont val="Times New Roman"/>
        <family val="1"/>
        <charset val="204"/>
      </rPr>
      <t xml:space="preserve">1) </t>
    </r>
    <r>
      <rPr>
        <sz val="10"/>
        <rFont val="Times New Roman"/>
        <family val="1"/>
        <charset val="204"/>
      </rPr>
      <t>The information is calculated for the population aged 15-72 years.</t>
    </r>
  </si>
  <si>
    <r>
      <rPr>
        <vertAlign val="superscript"/>
        <sz val="10"/>
        <rFont val="Times New Roman"/>
        <family val="1"/>
        <charset val="204"/>
      </rPr>
      <t xml:space="preserve">1) </t>
    </r>
    <r>
      <rPr>
        <sz val="10"/>
        <rFont val="Times New Roman"/>
        <family val="1"/>
        <charset val="204"/>
      </rPr>
      <t>The information is calculated for the population aged 15 years and older.</t>
    </r>
  </si>
  <si>
    <r>
      <rPr>
        <vertAlign val="superscript"/>
        <sz val="10"/>
        <rFont val="Times New Roman"/>
        <family val="1"/>
        <charset val="204"/>
      </rPr>
      <t xml:space="preserve">1)  </t>
    </r>
    <r>
      <rPr>
        <sz val="10"/>
        <rFont val="Times New Roman"/>
        <family val="1"/>
        <charset val="204"/>
      </rPr>
      <t>The data are calculated for the population aged 15-72 years.</t>
    </r>
  </si>
  <si>
    <r>
      <rPr>
        <vertAlign val="superscript"/>
        <sz val="10"/>
        <rFont val="Times New Roman"/>
        <family val="1"/>
        <charset val="204"/>
      </rPr>
      <t xml:space="preserve">1)  </t>
    </r>
    <r>
      <rPr>
        <sz val="10"/>
        <rFont val="Times New Roman"/>
        <family val="1"/>
        <charset val="204"/>
      </rPr>
      <t>The data are calculated for the population aged 15 years and older.</t>
    </r>
  </si>
  <si>
    <r>
      <t>Aggregate unemployment rate and potential labor force by sex in 2017-2021</t>
    </r>
    <r>
      <rPr>
        <b/>
        <vertAlign val="superscript"/>
        <sz val="10"/>
        <color theme="1"/>
        <rFont val="Times New Roman"/>
        <family val="1"/>
        <charset val="204"/>
      </rPr>
      <t>1)</t>
    </r>
  </si>
  <si>
    <r>
      <t xml:space="preserve">Aggregate unemployment rate and potential labor force by sex in 2010-2016 </t>
    </r>
    <r>
      <rPr>
        <b/>
        <vertAlign val="superscript"/>
        <sz val="10"/>
        <color theme="1"/>
        <rFont val="Times New Roman"/>
        <family val="1"/>
        <charset val="204"/>
      </rPr>
      <t>1)</t>
    </r>
  </si>
  <si>
    <t>Aggregate unemployment rate and potential labor force by age and type of settlement in 2017-2021</t>
  </si>
  <si>
    <t>on average per household, per month, rubles</t>
  </si>
  <si>
    <t>Cash income – total</t>
  </si>
  <si>
    <t>Income from work – total</t>
  </si>
  <si>
    <t>Remuneration of labor (including social benefits)   1</t>
  </si>
  <si>
    <r>
      <t>Remuneration of labor (including social benefits)</t>
    </r>
    <r>
      <rPr>
        <vertAlign val="superscript"/>
        <sz val="11"/>
        <rFont val="Times New Roman"/>
        <family val="1"/>
        <charset val="204"/>
      </rPr>
      <t>1</t>
    </r>
  </si>
  <si>
    <t>Income from self-employment1</t>
  </si>
  <si>
    <t>Income not attributed to a specific form of employment2</t>
  </si>
  <si>
    <t xml:space="preserve">Income from property – total </t>
  </si>
  <si>
    <t>Proportion of high-tech and knowledge-based industries in GRP, %</t>
  </si>
  <si>
    <t>from it, income from renting out real estate and other property</t>
  </si>
  <si>
    <t>Transfers received – total</t>
  </si>
  <si>
    <t>Social benefits</t>
  </si>
  <si>
    <t xml:space="preserve">including </t>
  </si>
  <si>
    <t xml:space="preserve">pensions </t>
  </si>
  <si>
    <t>allowances, compensations and other social benefits</t>
  </si>
  <si>
    <t>Other cash receipts from individuals and organizations</t>
  </si>
  <si>
    <t>from it, alimony and other equivalent payments</t>
  </si>
  <si>
    <t xml:space="preserve">Transfers transmitted – total </t>
  </si>
  <si>
    <t xml:space="preserve">Income tax on the amount of wages and taxes on income from entrepreneurial activity </t>
  </si>
  <si>
    <t xml:space="preserve">Property tax, fees and other mandatory payments </t>
  </si>
  <si>
    <t>Property and life insurance premiums</t>
  </si>
  <si>
    <t xml:space="preserve">Disposable cash income </t>
  </si>
  <si>
    <t>Sheet 2</t>
  </si>
  <si>
    <t>Sheet 3</t>
  </si>
  <si>
    <t>All households</t>
  </si>
  <si>
    <t xml:space="preserve"> as a percentage to page 01</t>
  </si>
  <si>
    <r>
      <t>Income not attributed to a specific form of employment</t>
    </r>
    <r>
      <rPr>
        <vertAlign val="superscript"/>
        <sz val="11"/>
        <rFont val="Times New Roman"/>
        <family val="1"/>
        <charset val="204"/>
      </rPr>
      <t>2</t>
    </r>
  </si>
  <si>
    <r>
      <t>Income from self-employment</t>
    </r>
    <r>
      <rPr>
        <vertAlign val="superscript"/>
        <sz val="11"/>
        <rFont val="Times New Roman"/>
        <family val="1"/>
        <charset val="204"/>
      </rPr>
      <t>1</t>
    </r>
  </si>
  <si>
    <r>
      <t xml:space="preserve">Remuneration of labor (including social benefits) </t>
    </r>
    <r>
      <rPr>
        <vertAlign val="superscript"/>
        <sz val="11"/>
        <rFont val="Times New Roman"/>
        <family val="1"/>
        <charset val="204"/>
      </rPr>
      <t>1</t>
    </r>
  </si>
  <si>
    <r>
      <t>Remuneration of labor (including social benefits</t>
    </r>
    <r>
      <rPr>
        <vertAlign val="superscript"/>
        <sz val="11"/>
        <rFont val="Times New Roman"/>
        <family val="1"/>
        <charset val="204"/>
      </rPr>
      <t>1</t>
    </r>
  </si>
  <si>
    <t>on average, per household member, per month, rubles</t>
  </si>
  <si>
    <t>Voluntary transfers to other households</t>
  </si>
  <si>
    <t>museums</t>
  </si>
  <si>
    <t>visit centers</t>
  </si>
  <si>
    <t>ecotrails and routes</t>
  </si>
  <si>
    <t>State nature reserves</t>
  </si>
  <si>
    <t>National Parks</t>
  </si>
  <si>
    <t>water</t>
  </si>
  <si>
    <t>equestrian</t>
  </si>
  <si>
    <t>hiking</t>
  </si>
  <si>
    <t>other</t>
  </si>
  <si>
    <r>
      <t xml:space="preserve">2021 </t>
    </r>
    <r>
      <rPr>
        <b/>
        <vertAlign val="superscript"/>
        <sz val="10"/>
        <rFont val="Times New Roman"/>
        <family val="1"/>
        <charset val="204"/>
      </rPr>
      <t>2)</t>
    </r>
  </si>
  <si>
    <t xml:space="preserve"> -</t>
  </si>
  <si>
    <t>Proportion of expenses of the consolidated budgets of the  Russian Federation regions on social support of certain categories of citizens to the own revenues of the consolidated budgets of the constituent entities of the Russian Federation, %</t>
  </si>
  <si>
    <r>
      <rPr>
        <vertAlign val="superscript"/>
        <sz val="10"/>
        <rFont val="Times New Roman"/>
        <family val="1"/>
        <charset val="204"/>
      </rPr>
      <t xml:space="preserve">1) </t>
    </r>
    <r>
      <rPr>
        <sz val="10"/>
        <rFont val="Times New Roman"/>
        <family val="1"/>
        <charset val="204"/>
      </rPr>
      <t>Data for 2014, 2015 are given excluding the Republic of Crimea and the city of Sevastopol</t>
    </r>
  </si>
  <si>
    <r>
      <rPr>
        <vertAlign val="superscript"/>
        <sz val="10"/>
        <rFont val="Times New Roman"/>
        <family val="1"/>
        <charset val="204"/>
      </rPr>
      <t xml:space="preserve">2) </t>
    </r>
    <r>
      <rPr>
        <sz val="10"/>
        <rFont val="Times New Roman"/>
        <family val="1"/>
        <charset val="204"/>
      </rPr>
      <t>Data for 2010 – 2017 includes the Republic of Buryatia and the Trans - Baikal Territory</t>
    </r>
  </si>
  <si>
    <r>
      <rPr>
        <vertAlign val="superscript"/>
        <sz val="10"/>
        <rFont val="Times New Roman"/>
        <family val="1"/>
        <charset val="204"/>
      </rPr>
      <t xml:space="preserve">3) </t>
    </r>
    <r>
      <rPr>
        <sz val="10"/>
        <rFont val="Times New Roman"/>
        <family val="1"/>
        <charset val="204"/>
      </rPr>
      <t>Data for 2010 – 2017 are given excluding the Republic of Buryatia and the Trans - Baikal Territory</t>
    </r>
  </si>
  <si>
    <r>
      <t xml:space="preserve">Southern Federal District </t>
    </r>
    <r>
      <rPr>
        <b/>
        <vertAlign val="superscript"/>
        <sz val="10"/>
        <rFont val="Times New Roman Cyr"/>
        <charset val="204"/>
      </rPr>
      <t>1)</t>
    </r>
  </si>
  <si>
    <r>
      <t xml:space="preserve">Siberian Federal District </t>
    </r>
    <r>
      <rPr>
        <b/>
        <vertAlign val="superscript"/>
        <sz val="10"/>
        <rFont val="Times New Roman Cyr"/>
        <charset val="204"/>
      </rPr>
      <t>2)</t>
    </r>
  </si>
  <si>
    <r>
      <t xml:space="preserve">Far Eastern Federal District </t>
    </r>
    <r>
      <rPr>
        <b/>
        <vertAlign val="superscript"/>
        <sz val="10"/>
        <rFont val="Times New Roman Cyr"/>
        <charset val="204"/>
      </rPr>
      <t>3)</t>
    </r>
  </si>
  <si>
    <t>–</t>
  </si>
  <si>
    <r>
      <t xml:space="preserve">Infant mortality (per 1,000 live births) (ppm) </t>
    </r>
    <r>
      <rPr>
        <b/>
        <vertAlign val="superscript"/>
        <sz val="10"/>
        <rFont val="Times New Roman"/>
        <family val="1"/>
        <charset val="204"/>
      </rPr>
      <t>1)</t>
    </r>
  </si>
  <si>
    <r>
      <t>Siberian Federal District</t>
    </r>
    <r>
      <rPr>
        <b/>
        <vertAlign val="superscript"/>
        <sz val="10"/>
        <rFont val="Times New Roman"/>
        <family val="1"/>
        <charset val="204"/>
      </rPr>
      <t>2)</t>
    </r>
  </si>
  <si>
    <r>
      <t>Far Eastern Federal District</t>
    </r>
    <r>
      <rPr>
        <b/>
        <vertAlign val="superscript"/>
        <sz val="10"/>
        <rFont val="Times New Roman"/>
        <family val="1"/>
        <charset val="204"/>
      </rPr>
      <t>2)</t>
    </r>
  </si>
  <si>
    <r>
      <rPr>
        <vertAlign val="superscript"/>
        <sz val="10"/>
        <rFont val="Times New Roman"/>
        <family val="1"/>
        <charset val="204"/>
      </rPr>
      <t xml:space="preserve">1) </t>
    </r>
    <r>
      <rPr>
        <sz val="10"/>
        <rFont val="Times New Roman"/>
        <family val="1"/>
        <charset val="204"/>
      </rPr>
      <t>Since 2012, the criteria for live birth have been expanded. Until 2014, data for the Russian Federation are given excluding the Republic of Crimea and the city of Sevastopol.</t>
    </r>
  </si>
  <si>
    <r>
      <rPr>
        <vertAlign val="superscript"/>
        <sz val="10"/>
        <rFont val="Times New Roman"/>
        <family val="1"/>
        <charset val="204"/>
      </rPr>
      <t xml:space="preserve">2) </t>
    </r>
    <r>
      <rPr>
        <sz val="10"/>
        <rFont val="Times New Roman"/>
        <family val="1"/>
        <charset val="204"/>
      </rPr>
      <t>The coefficients for the Far Eastern Federal District and Siberian Federal District for 2010 are presented in the old borders</t>
    </r>
  </si>
  <si>
    <r>
      <rPr>
        <vertAlign val="superscript"/>
        <sz val="10"/>
        <color theme="1"/>
        <rFont val="Times New Roman"/>
        <family val="1"/>
        <charset val="204"/>
      </rPr>
      <t xml:space="preserve">1) </t>
    </r>
    <r>
      <rPr>
        <sz val="10"/>
        <color theme="1"/>
        <rFont val="Times New Roman"/>
        <family val="1"/>
        <charset val="204"/>
      </rPr>
      <t>The coefficients for the Far Eastern Federal District and Siberian Federal District for 2010-2017 are presented in the old borders</t>
    </r>
  </si>
  <si>
    <r>
      <t>Far Eastern Federal District</t>
    </r>
    <r>
      <rPr>
        <b/>
        <vertAlign val="superscript"/>
        <sz val="10"/>
        <color theme="1"/>
        <rFont val="Times New Roman"/>
        <family val="1"/>
        <charset val="204"/>
      </rPr>
      <t>1)</t>
    </r>
  </si>
  <si>
    <r>
      <t>Siberian Federal District</t>
    </r>
    <r>
      <rPr>
        <b/>
        <vertAlign val="superscript"/>
        <sz val="10"/>
        <color theme="1"/>
        <rFont val="Times New Roman"/>
        <family val="1"/>
        <charset val="204"/>
      </rPr>
      <t>1)</t>
    </r>
  </si>
  <si>
    <r>
      <t>Maternal mortality ratio</t>
    </r>
    <r>
      <rPr>
        <b/>
        <sz val="10"/>
        <color theme="1"/>
        <rFont val="Times New Roman"/>
        <family val="1"/>
        <charset val="204"/>
      </rPr>
      <t xml:space="preserve"> (3.1.1)</t>
    </r>
  </si>
  <si>
    <t>The percentage of settlements with up to 2,000 inhabitants whose population has access to primary health care at their place of residence, as a percentage</t>
  </si>
  <si>
    <t>The percentage of settlements with up to 2,000 inhabitants whose population has access to primary health care at their place of residence, % *</t>
  </si>
  <si>
    <t>* Since January 1, 2021, the indicator has been included in the list of indicators of socio-economic development of the Russian Federation necessary for monitoring the achievement of indicators of adjusted national projects (programs)</t>
  </si>
  <si>
    <r>
      <t xml:space="preserve">1) </t>
    </r>
    <r>
      <rPr>
        <sz val="9"/>
        <color theme="1"/>
        <rFont val="Times New Roman"/>
        <family val="1"/>
        <charset val="204"/>
      </rPr>
      <t>According to the results of the Comprehensive Observation of the Living Conditions of the Population</t>
    </r>
  </si>
  <si>
    <t>Aggregate unemployment rate and potential labor force by age and type of settlement in 2010-2016</t>
  </si>
  <si>
    <r>
      <t>1)</t>
    </r>
    <r>
      <rPr>
        <sz val="10"/>
        <rFont val="Times New Roman"/>
        <family val="1"/>
        <charset val="204"/>
      </rPr>
      <t xml:space="preserve"> According to Rosavtodor and Rosstat (since 2012, taking into account the length of streets).</t>
    </r>
  </si>
  <si>
    <t xml:space="preserve"> -0.3 / -0.7</t>
  </si>
  <si>
    <t>female</t>
  </si>
  <si>
    <t>male</t>
  </si>
  <si>
    <t>TyumaleRegion</t>
  </si>
  <si>
    <t>TyumaleRegion without Autonomous Areas</t>
  </si>
  <si>
    <t xml:space="preserve">The number of registered patients with a first-time diagnosis of HIV infection per 1000 population (3.3.1) </t>
  </si>
  <si>
    <t xml:space="preserve">The number of registered patients with a first-time diagnosis of HIV infection per 1000 population (3.3.1)  </t>
  </si>
  <si>
    <t>Coverage of protected areas in relation to marine areas, % (14.5.1)</t>
  </si>
  <si>
    <t>Echinococcosis incidence per 100,000 population</t>
  </si>
  <si>
    <t>Х</t>
  </si>
  <si>
    <t>4,25*</t>
  </si>
  <si>
    <t>3,03*</t>
  </si>
  <si>
    <t>Siberian Federal District**</t>
  </si>
  <si>
    <t>Far Eastern Federal District**</t>
  </si>
  <si>
    <t>* the percentage is calculated from absolute values less than 100 units.</t>
  </si>
  <si>
    <t>** data for the Siberian and Far Eastern federal districts have been recalculated in accordance with the distribution of subjects of the Russian Federation in them since 2019</t>
  </si>
  <si>
    <t>West Nile fever</t>
  </si>
  <si>
    <t>Cholera</t>
  </si>
  <si>
    <t>"-" -  soil  has not been tested</t>
  </si>
  <si>
    <t>Kirov Region *</t>
  </si>
  <si>
    <r>
      <t>2021</t>
    </r>
    <r>
      <rPr>
        <b/>
        <vertAlign val="superscript"/>
        <sz val="10"/>
        <rFont val="Times New Roman"/>
        <family val="1"/>
        <charset val="204"/>
      </rPr>
      <t>2)</t>
    </r>
  </si>
  <si>
    <t>4,6 - moderate and severe;
0,3 - severe</t>
  </si>
  <si>
    <t>* The calculation is given taking into account individual entrepreneurs.</t>
  </si>
  <si>
    <t>The indicator is calculated once every 5 years</t>
  </si>
  <si>
    <t>The indicator is calculated once in 2 years</t>
  </si>
  <si>
    <t>** The data are given taking into account the new SanPiN 1.2.3685-21 "Hygienic standards and requirements for ensuring the safety and (or) harmlessness of environmental factors for humans", which amended the values of average daily concentrations and established new types of standards - average annual maximum permissible concentrations (MPCs.g.). For a number of pollutants, more stringent standards have been established MPCs.g., than the previously valid standards of average daily concentrations (MPCs.s.).</t>
  </si>
  <si>
    <t>*The data are given taking into account the new SanPiN 1.2.3685-21 "Hygienic standards and requirements for ensuring the safety and (or) harmlessness of environmental factors for humans", which amended the values of average daily concentrations and established new types of standards - average annual maximum permissible concentrations (MPCs.g.). For a number of pollutants, more stringent the standards of MPCs.g., than the previously valid standards of average daily concentrations (MPCs.s.).</t>
  </si>
  <si>
    <r>
      <t xml:space="preserve">Real money income, as a percentage of the previous period </t>
    </r>
    <r>
      <rPr>
        <b/>
        <vertAlign val="superscript"/>
        <sz val="10"/>
        <rFont val="Times New Roman"/>
        <family val="1"/>
        <charset val="204"/>
      </rPr>
      <t>1)</t>
    </r>
  </si>
  <si>
    <r>
      <rPr>
        <vertAlign val="superscript"/>
        <sz val="10"/>
        <rFont val="Times New Roman"/>
        <family val="1"/>
        <charset val="204"/>
      </rPr>
      <t xml:space="preserve">1) </t>
    </r>
    <r>
      <rPr>
        <sz val="10"/>
        <rFont val="Times New Roman"/>
        <family val="1"/>
        <charset val="204"/>
      </rPr>
      <t>Starting from 2013, the indicators of monetary incomes of the population are calculated in accordance with the Methodological Provisions approved by Rosstat Order No. 465 dated 2.07.2014, as amended on 11/20/2018; until 2013.  - in accordance with the Methodology for calculating the balance of monetary income and expenses of the population, approved by the resolution of the State Statistics Committee of Russia dated 16.07.1996 No. 61.</t>
    </r>
  </si>
  <si>
    <t>* Up to and including 2020, the national poverty line is the minimum subsistence level, starting from 2021, the national poverty line is the poverty line.
The equivalent scale is not used in the calculations of the indicator.</t>
  </si>
  <si>
    <t>Number of road traffic accidents due to traffic violations by vehicle drivers in a state of intoxication (units)</t>
  </si>
  <si>
    <t>Number of deaths due to traffic violations by vehicle drivers in a state of intoxication (persons)</t>
  </si>
  <si>
    <t>Number of injured due to traffic violations by vehicle drivers in a state of intoxication (persons)</t>
  </si>
  <si>
    <t>Sanitary condition of drinking water supply, the number of samples, examined for sanitary and chemical indicators, that do not meet hygienic standards as a percentage of the total number of samples examined for sanitary and chemical indicators</t>
  </si>
  <si>
    <t>Sanitary condition of the atmospheric air, the number of samples that do not meet hygienic standards for sanitary and chemical indicators as a percentage of the total number of samples examined for sanitary and chemical indicators</t>
  </si>
  <si>
    <t>Sanitary condition of the soil, the number of samples that do not meet hygienic standards for sanitary and chemical indicators as a percentage of the total number of samples examined for sanitary and chemical indicators</t>
  </si>
  <si>
    <t>Proportion of schools with access to information and telecommunications network "Internet" for educational purposes (4.a.1)</t>
  </si>
  <si>
    <t>Share of citizens who have completed training, from among certain categories of citizens, sent to vocational training and additional vocational education</t>
  </si>
  <si>
    <t>Electricity consumption per capita, kWh</t>
  </si>
  <si>
    <t>Содействие поступательному, всеохватному и устойчивому экономическому росту, полной и производительной занятости и достойной работе для всех</t>
  </si>
  <si>
    <t>Data will be available not earlier than 2024</t>
  </si>
  <si>
    <t>Proportion of vehicles in urban agglomerations (buses, trams, trolleybuses, suburban railway rolling stock) updated within the federal project "Modernization of passenger transport in urban agglomerations" and having a service life not older than the standard</t>
  </si>
  <si>
    <t>Growth rates of household expenditures or income per capita among the bottom 40 per cent of the population and the total population (10.1.1)</t>
  </si>
  <si>
    <t>Proportion of cities with a favorable environment in the total number of cities (the urban environment quality index is above 50 percent)</t>
  </si>
  <si>
    <t>Number of federal specially protected natural areas, cumulative total</t>
  </si>
  <si>
    <t>Reduction of the total volume of emissions of hazardous pollutants in the cities participating in the project</t>
  </si>
  <si>
    <t>by participating cities of the project as a whole, by individual participating cities of the project</t>
  </si>
  <si>
    <t>13.1 Strengthen resilience and adaptive capacity to climate-related hazards and natural disasters in all countries</t>
  </si>
  <si>
    <t>Area of non-forest lands covered by fires, ha</t>
  </si>
  <si>
    <t>Area of forest lands covered by fires, ha</t>
  </si>
  <si>
    <t>Russian Federation *</t>
  </si>
  <si>
    <t>Far Eastern Federal District **</t>
  </si>
  <si>
    <t>* In 2010 data are given excluding the Chechen Republic, until 2016 data are given excluding the Republic of Crimea and the city of Sevastopol.</t>
  </si>
  <si>
    <t>**  Until 2019, data for the federal district were formed according to the list of constituent entities of the Russian Federation that were part of it before the Decree of the President of the Russian Federation of November 3, 2018. No. 632.</t>
  </si>
  <si>
    <t>Republic of Tatarstan (Tatarstan)</t>
  </si>
  <si>
    <t>Chuvash Republic – Chuvashia</t>
  </si>
  <si>
    <t>Republic of Adygeya (Adygeya)</t>
  </si>
  <si>
    <t xml:space="preserve">Republic of Tatarstan (Tatarstan) </t>
  </si>
  <si>
    <t xml:space="preserve"> Republic of Tatarstan (Tatarstan)</t>
  </si>
  <si>
    <t xml:space="preserve">Republic of Adygeya (Adygeya) </t>
  </si>
  <si>
    <t xml:space="preserve"> Republic of Adygeya (Adygeya)</t>
  </si>
  <si>
    <t>Republic of Adygeya (Adygeya) (Адыгея)</t>
  </si>
  <si>
    <t xml:space="preserve">Chuvash Republic – Chuvashia </t>
  </si>
  <si>
    <t xml:space="preserve"> Chuvash Republic – Chuvashia</t>
  </si>
  <si>
    <t>Chuvash Republic – Chuvashia-Чувашия</t>
  </si>
  <si>
    <r>
      <rPr>
        <b/>
        <sz val="10"/>
        <rFont val="Times New Roman"/>
        <family val="1"/>
        <charset val="204"/>
      </rPr>
      <t>104,1</t>
    </r>
    <r>
      <rPr>
        <b/>
        <vertAlign val="superscript"/>
        <sz val="10"/>
        <rFont val="Times New Roman"/>
        <family val="1"/>
        <charset val="204"/>
      </rPr>
      <t>1)</t>
    </r>
  </si>
  <si>
    <r>
      <rPr>
        <vertAlign val="superscript"/>
        <sz val="10"/>
        <rFont val="Times New Roman"/>
        <family val="1"/>
        <charset val="204"/>
      </rPr>
      <t>1)</t>
    </r>
    <r>
      <rPr>
        <sz val="10"/>
        <rFont val="Times New Roman"/>
        <family val="1"/>
        <charset val="204"/>
      </rPr>
      <t xml:space="preserve"> The indicator is calculated excluding data for the Republic of Crimea and the city of Sevastopol to ensure statistical comparability.  </t>
    </r>
  </si>
  <si>
    <t>Kemerovo Region – Kuzbass</t>
  </si>
  <si>
    <t xml:space="preserve"> Kemerovo Region – Kuzbass</t>
  </si>
  <si>
    <t>Kemerovo Region – Kuzbass - Кузбасс</t>
  </si>
  <si>
    <t>Proportion of schools offering basic services, by type of service (4.a.1)</t>
  </si>
  <si>
    <t>Proportion of enterprises that have achieved an annual 5% increase in labor productivity at participating enterprises that implement the activities of the national project under federal and regional control during three years of participation in the project, %</t>
  </si>
  <si>
    <t>Consumption of fuel and energy resources per employee in the country's economy, tons of fuel equivalent</t>
  </si>
  <si>
    <t>Transport infrastructure quality Index, % to the level of 2021</t>
  </si>
  <si>
    <t>Proportion of socially significant infrastructure facilities that have broadband access to the information and telecommunications network "Internet" in accordance with the approved requirements</t>
  </si>
  <si>
    <t>1,4/1,2</t>
  </si>
  <si>
    <r>
      <t>Proportion of operational buses equipped for transportation of people with limited mobility in the total number of operational buses</t>
    </r>
    <r>
      <rPr>
        <b/>
        <sz val="10"/>
        <rFont val="Times New Roman"/>
        <family val="1"/>
        <charset val="204"/>
      </rPr>
      <t>, %</t>
    </r>
  </si>
  <si>
    <t>Российская Федерация</t>
  </si>
  <si>
    <t>Ratio of reforestation and afforestation area to the area of felled and lost forest stands, %</t>
  </si>
  <si>
    <t>Physical volume index of environmental expenditure for biodiversity conservation and natural territories protection as a percentage of the previous year, in comparable prices</t>
  </si>
  <si>
    <t>Proportion of persons registered by investigative bodies and courts of first instance from the number of suspects, accused and convicted persons held in pre-trial detention facilities, facilities functioning as a detention center at the end of the reporting period (16.3.2)</t>
  </si>
  <si>
    <t>Number of suspects, accused and convicted persons held in pre-trial detention  facilities, facilities functioning as a detention center, at the end of the reporting period</t>
  </si>
  <si>
    <r>
      <rPr>
        <vertAlign val="superscript"/>
        <sz val="10"/>
        <rFont val="Times New Roman"/>
        <family val="1"/>
        <charset val="204"/>
      </rPr>
      <t>1)</t>
    </r>
    <r>
      <rPr>
        <sz val="10"/>
        <rFont val="Times New Roman"/>
        <family val="1"/>
        <charset val="204"/>
      </rPr>
      <t xml:space="preserve"> Since 2022, the publication of the indicator has been temporarily suspended</t>
    </r>
  </si>
  <si>
    <t>Proportion of citizens leading a healthy lifestyle</t>
  </si>
  <si>
    <t>Proportion of citizens who annually undergo preventive medical examinations in the total population</t>
  </si>
  <si>
    <t>Proportion of citizens who have completed training, from among certain categories of citizens, sent to vocational training and additional vocational education</t>
  </si>
  <si>
    <t>Proportion of regional roads included in the core network that meet regulatory requirements,%</t>
  </si>
  <si>
    <t>Funds allocated for the conservation of cultural heritage sites, thsd rubles</t>
  </si>
  <si>
    <t>Funds that have actually been spent on the conservation of cultural heritage sites, thsd rubles</t>
  </si>
  <si>
    <t>Biomass and abundance of commercial stocks of aquatic biological resources (thsd tons) (14.4.1)</t>
  </si>
  <si>
    <t>Electricity consumption, mln kWh</t>
  </si>
  <si>
    <t>Total number of citizens involved in volunteering (volunteer) activities by centers (communities, associations) on the basis of educational organizations, non-profit organizations, state and municipal institutions, mln people</t>
  </si>
  <si>
    <t>CO2 emission (tons)  per unit of GDP (in current prices, mln rubles) (9.4.1)</t>
  </si>
  <si>
    <t>Electricity consumption 
(mln kWh)</t>
  </si>
  <si>
    <t>Percentage of small enterprises engaged in innovative activities in the total number of surveyed small enterprises,%</t>
  </si>
  <si>
    <r>
      <t>Population with monetary incomes below the poverty line</t>
    </r>
    <r>
      <rPr>
        <b/>
        <vertAlign val="superscript"/>
        <sz val="10"/>
        <rFont val="Times New Roman"/>
        <family val="1"/>
        <charset val="204"/>
      </rPr>
      <t>1)</t>
    </r>
    <r>
      <rPr>
        <b/>
        <sz val="10"/>
        <rFont val="Times New Roman"/>
        <family val="1"/>
        <charset val="204"/>
      </rPr>
      <t>, %</t>
    </r>
  </si>
  <si>
    <t>Proportion of small-scale industries with a loan or line of credit, in the total number of small and medium-scale industries (9.3.2 )</t>
  </si>
  <si>
    <t>from Russia</t>
  </si>
  <si>
    <t>Direct investment</t>
  </si>
  <si>
    <r>
      <t xml:space="preserve">Foreign direct investment in the Russian Federation (17.3.1), balance of payments transactions, mln US dollars </t>
    </r>
    <r>
      <rPr>
        <b/>
        <vertAlign val="superscript"/>
        <sz val="10"/>
        <rFont val="Times New Roman"/>
        <family val="1"/>
        <charset val="204"/>
      </rPr>
      <t>1)</t>
    </r>
  </si>
  <si>
    <t>Foreign direct investment in the Russian Federation (17.3.1), balance of payments transactions, mln US dollars</t>
  </si>
  <si>
    <t>by regions, by federal districts</t>
  </si>
  <si>
    <t>Tourism direct GDP as a proportion of total GDP of the Russian Federation (8.9.1);
The share of the gross value added of the tourism industry in the gross regional product of the constituent entity of the Russian Federation, %</t>
  </si>
  <si>
    <t>Proportion of small and medium enterprises in the gross domestic product;
Poportion of small and medium enterprises in the gross regional product of the constituent entity of the Russian Federation</t>
  </si>
  <si>
    <t>Poportion of small and medium enterprises in the gross regional product of the constituent entity of the Russian Federation, %</t>
  </si>
  <si>
    <t>The share of the gross value added of the tourism industry in the gross regional product of the constituent entity of the Russian Federation, %</t>
  </si>
  <si>
    <t>Proportion of medium and high-tech industry value added in total value added, for the year preceding the previous  (9.b.1)</t>
  </si>
  <si>
    <t>Proportion of medium and high-tech industry value added in total value added, for the year preceding the previous (9.b.1);
Proportion of high-tech and knowledge-based industries in GRP, %</t>
  </si>
  <si>
    <t>Actual final consumption of households in single currency per capita (purchasing power parity, at current prices, in US dollars)</t>
  </si>
  <si>
    <t>Data will be available not earlier than April 2023</t>
  </si>
  <si>
    <r>
      <rPr>
        <b/>
        <sz val="10"/>
        <color theme="1"/>
        <rFont val="Times New Roman"/>
        <family val="1"/>
        <charset val="204"/>
      </rPr>
      <t>Biomass</t>
    </r>
    <r>
      <rPr>
        <sz val="10"/>
        <color theme="1"/>
        <rFont val="Times New Roman"/>
        <family val="1"/>
        <charset val="204"/>
      </rPr>
      <t>, commercial stocks of aquatic biological resources (thsd tons)*</t>
    </r>
  </si>
  <si>
    <r>
      <rPr>
        <b/>
        <sz val="10"/>
        <color theme="1"/>
        <rFont val="Times New Roman"/>
        <family val="1"/>
        <charset val="204"/>
      </rPr>
      <t>Abundance</t>
    </r>
    <r>
      <rPr>
        <sz val="10"/>
        <color theme="1"/>
        <rFont val="Times New Roman"/>
        <family val="1"/>
        <charset val="204"/>
      </rPr>
      <t xml:space="preserve"> of commercial stocks of marine mammals** (thsd pieces)</t>
    </r>
  </si>
  <si>
    <t>* Biomass of the commercial stock of aquatic biological resources in the internal sea waters of the Russian Federation, territorial seas of the Russian Federation, on the continental shelf of the Russian Federation and in the exclusive economic zone of the Russian Federation.</t>
  </si>
  <si>
    <t>** Stock assessment and determination of the total allowable catch of marine mammals is carried out in pieces (Decree of the Government of the Russian Federation No. 531 of June 25, 2009).</t>
  </si>
  <si>
    <t>* Since 2020 the indicator is calculated in accordance with the Decree of the Government of the Russian Federation No. 1502 of September 19, 2020.</t>
  </si>
  <si>
    <t>Proportion of expenses of the consolidated budgets of the  Russian Federation regions on social support of certain categories of citizens to the own revenues of the consolidated budgets of the constituent entities of the Russian Federation*, %</t>
  </si>
  <si>
    <t>* The indicator is calculated on the basis of information from the federal statistical observation, formed according to the methodology of the relevant years, and the Treasury of Russia, formed according to the methodology of the corresponding years, excluding funds from the federal budget (grants, subsidies, subventions and other inter-budgetary transfers).</t>
  </si>
  <si>
    <r>
      <rPr>
        <vertAlign val="superscript"/>
        <sz val="10"/>
        <rFont val="Times New Roman"/>
        <family val="1"/>
        <charset val="204"/>
      </rPr>
      <t>1)</t>
    </r>
    <r>
      <rPr>
        <sz val="10"/>
        <rFont val="Times New Roman"/>
        <family val="1"/>
        <charset val="204"/>
      </rPr>
      <t xml:space="preserve"> For 2010-2016 data are provided according to the Russian Classification of Types of Economic Activity  029-2007, for 2017-2021  - ОК 029-2014 (OKVED 2)</t>
    </r>
  </si>
  <si>
    <t>Energy intensity of GDP, for the year preceding the previous  (7.3.1), kg of conventional fuel / per 10 thousand rubles, at constant prices in 2016</t>
  </si>
  <si>
    <t>"-"- no phenomenon</t>
  </si>
  <si>
    <t>Chukotka Autonomous Area</t>
  </si>
  <si>
    <t>Tyumen Region without Autonomous Area</t>
  </si>
  <si>
    <t>Rosstat 
Ministry of Health</t>
  </si>
  <si>
    <t xml:space="preserve"> " - "  - no phenomenon.</t>
  </si>
  <si>
    <t>в 2,3 р.</t>
  </si>
  <si>
    <t>в 2,6 р.</t>
  </si>
  <si>
    <t>в 7,4 р.</t>
  </si>
  <si>
    <t>Net coverage of children aged under 3 years of pre-school education, as a percentage of the number of children of a given age, %</t>
  </si>
  <si>
    <t>Gross enrollment ratio of secondary vocational education programs as a percentage of the population aged 15-19, %</t>
  </si>
  <si>
    <t>Proportion of youth (adults) with information and communications technology (ICT) skills (4.4.1), %</t>
  </si>
  <si>
    <t>Proportion of students of general education organizations aged 10 and over who have not reached the basic level of training in accordance with the Federal State Educational Standard, %</t>
  </si>
  <si>
    <t>Research and development expenditure as a proportion of GDP (9.5.1), %</t>
  </si>
  <si>
    <t>Researchers (in full-time equivalent) per million inhabitants (9.5.2), persons</t>
  </si>
  <si>
    <t>Number of new advanced manufacturing technologies new to Russia, units</t>
  </si>
  <si>
    <t>Percentage of innovative goods, works, services in the total volume of goods shipped, works performed, services, %</t>
  </si>
  <si>
    <t>Proportion of researchers under the age of 39 in the total number of Russian researchers, %</t>
  </si>
  <si>
    <t>Internal costs for research and development, mln rubles</t>
  </si>
  <si>
    <r>
      <t xml:space="preserve">Moscow Region </t>
    </r>
    <r>
      <rPr>
        <vertAlign val="superscript"/>
        <sz val="10"/>
        <rFont val="Times New Roman"/>
        <family val="1"/>
        <charset val="204"/>
      </rPr>
      <t>1)</t>
    </r>
  </si>
  <si>
    <r>
      <t xml:space="preserve">Moscow city </t>
    </r>
    <r>
      <rPr>
        <vertAlign val="superscript"/>
        <sz val="10"/>
        <rFont val="Times New Roman"/>
        <family val="1"/>
        <charset val="204"/>
      </rPr>
      <t>1)</t>
    </r>
  </si>
  <si>
    <r>
      <t xml:space="preserve">Republic of Crimea </t>
    </r>
    <r>
      <rPr>
        <vertAlign val="superscript"/>
        <sz val="10"/>
        <rFont val="Times New Roman"/>
        <family val="1"/>
        <charset val="204"/>
      </rPr>
      <t>2)</t>
    </r>
  </si>
  <si>
    <r>
      <t xml:space="preserve">Siberian Federal District </t>
    </r>
    <r>
      <rPr>
        <b/>
        <vertAlign val="superscript"/>
        <sz val="10"/>
        <rFont val="Times New Roman"/>
        <family val="1"/>
        <charset val="204"/>
      </rPr>
      <t>3)</t>
    </r>
  </si>
  <si>
    <r>
      <t xml:space="preserve">Sevastopol city  </t>
    </r>
    <r>
      <rPr>
        <vertAlign val="superscript"/>
        <sz val="10"/>
        <rFont val="Times New Roman"/>
        <family val="1"/>
        <charset val="204"/>
      </rPr>
      <t>2)</t>
    </r>
  </si>
  <si>
    <r>
      <t>…</t>
    </r>
    <r>
      <rPr>
        <vertAlign val="superscript"/>
        <sz val="10"/>
        <rFont val="Times New Roman"/>
        <family val="1"/>
        <charset val="204"/>
      </rPr>
      <t>4)</t>
    </r>
  </si>
  <si>
    <r>
      <rPr>
        <vertAlign val="superscript"/>
        <sz val="10"/>
        <rFont val="Times New Roman"/>
        <family val="1"/>
        <charset val="204"/>
      </rPr>
      <t>4)</t>
    </r>
    <r>
      <rPr>
        <sz val="10"/>
        <rFont val="Times New Roman"/>
        <family val="1"/>
        <charset val="204"/>
      </rPr>
      <t xml:space="preserve"> The data is not published in order to ensure the confidentiality of primary statistical data received from organizations in accordance with the Federal Law of November 29, 2007 No. 282-FZ "On official statistical accounting and the system of state statistics in the Russian Federation" (Art. 4, p. 5; Art. .9, item 1).</t>
    </r>
  </si>
  <si>
    <t>Number of used advanced production technologies developed in Russia, units</t>
  </si>
  <si>
    <t>Number of organizations using digital technologies, units</t>
  </si>
  <si>
    <t>Costs for the implementation and use of digital technologies, mln rubles</t>
  </si>
  <si>
    <t>Proportion of seats held by women in national parliaments (5.5.1 a), %</t>
  </si>
  <si>
    <r>
      <t>Proportion of seats held by women in national parliaments</t>
    </r>
    <r>
      <rPr>
        <b/>
        <vertAlign val="superscript"/>
        <sz val="10"/>
        <color rgb="FF000000"/>
        <rFont val="Times New Roman"/>
        <family val="1"/>
        <charset val="204"/>
      </rPr>
      <t>1)</t>
    </r>
    <r>
      <rPr>
        <b/>
        <sz val="10"/>
        <color rgb="FF000000"/>
        <rFont val="Times New Roman"/>
        <family val="1"/>
        <charset val="204"/>
      </rPr>
      <t xml:space="preserve">, (5.5.1 a), % </t>
    </r>
  </si>
  <si>
    <t>Total length of local roads, km</t>
  </si>
  <si>
    <t>Proportion of local roads that meet regulatory requirements, %</t>
  </si>
  <si>
    <t>Proportion of women in managerial positions (5.5.2), %</t>
  </si>
  <si>
    <t>Average hourly earnings of employees, by sex and occupation (8.5.1), rubles</t>
  </si>
  <si>
    <t>Proportion of  employees of organizations with wages below the subsistence minimum of the working-age population (without small businesses), %</t>
  </si>
  <si>
    <r>
      <t>*</t>
    </r>
    <r>
      <rPr>
        <sz val="10"/>
        <rFont val="Times New Roman"/>
        <family val="1"/>
        <charset val="204"/>
      </rPr>
      <t xml:space="preserve"> The calculation uses the cost of living of the working age population for the first quarter of 2011, 2013, 2015, 2017, 2019 and for the year 2021, approved by the executive authorities of the constituent entities of the Russian Federation.</t>
    </r>
  </si>
  <si>
    <t>Employment rate by sex, %</t>
  </si>
  <si>
    <t>Employment rate by sex in 2010-2016, %</t>
  </si>
  <si>
    <r>
      <t>Employment rate by sex in 2017-2021, %</t>
    </r>
    <r>
      <rPr>
        <b/>
        <vertAlign val="superscript"/>
        <sz val="10"/>
        <rFont val="Times New Roman"/>
        <family val="1"/>
        <charset val="204"/>
      </rPr>
      <t>1)</t>
    </r>
  </si>
  <si>
    <t>Employment rate by age, %</t>
  </si>
  <si>
    <t>Employment rate by age in 2010-2016, %</t>
  </si>
  <si>
    <r>
      <t xml:space="preserve">Employment rate by age 2017-2021, % </t>
    </r>
    <r>
      <rPr>
        <b/>
        <vertAlign val="superscript"/>
        <sz val="10"/>
        <rFont val="Times New Roman"/>
        <family val="1"/>
        <charset val="204"/>
      </rPr>
      <t>1)</t>
    </r>
  </si>
  <si>
    <t>Aggregate unemployment rate and potential labor force by sex, %</t>
  </si>
  <si>
    <t>Aggregate unemployment rate and potential labor force by age, %</t>
  </si>
  <si>
    <t>Proportion of youth (aged 15–24 years) not in education, employment or training (8.6.1), %</t>
  </si>
  <si>
    <t>Manufacturing employment as a proportion of total employment (9.2.2), %</t>
  </si>
  <si>
    <t>Number of people employed in small and medium-sized businesses, including individual entrepreneurs, persons</t>
  </si>
  <si>
    <t>Number of sectoral, regional and corporate climate change adaptation plans, units</t>
  </si>
  <si>
    <t>10¹</t>
  </si>
  <si>
    <t xml:space="preserve"> </t>
  </si>
  <si>
    <t>−</t>
  </si>
  <si>
    <t>Far Eastern Federal District*</t>
  </si>
  <si>
    <t>Siberian Federal District*</t>
  </si>
  <si>
    <t>Proportion of population of the Russian Federation provided with quality drinking water from centralized water supply systems, %</t>
  </si>
  <si>
    <t>Proportion of urban population of the Russian Federation provided with quality drinking water from centralized water supply systems, %</t>
  </si>
  <si>
    <t>Rosstat, Federal Service for Surveillance on Consumer Rights Protection and Human Wellbeing</t>
  </si>
  <si>
    <t>into Russia</t>
  </si>
  <si>
    <t>by Russian Federation, by sex, by age</t>
  </si>
  <si>
    <t xml:space="preserve"> Proportion of population living below the national poverty line (1.2.1), %</t>
  </si>
  <si>
    <t>Proportion of population living below the national poverty line (1.2.1), %</t>
  </si>
  <si>
    <t>The indicator is under development and at the stage of experimental calculations</t>
  </si>
  <si>
    <t>Prevalence of moderate or severe food insecurity in the population, based on the Food Insecurity Experience Scale (FIES) (2.1.2), %</t>
  </si>
  <si>
    <t>Proportion of households that indicated a lack of money for food when assessing their financial situation, %</t>
  </si>
  <si>
    <t>Prevalence of stunting (height for age &lt;-2 standard deviation from the median of the World Health Organization (WHO) Child Growth Standards) among children under 5 years of age (2.2.1), %</t>
  </si>
  <si>
    <t>Proportion of time spent on unpaid domestic and care work (5.4.1), %</t>
  </si>
  <si>
    <t>Proportion of time spent on unpaid domestic and care work, % (5.4.1), %</t>
  </si>
  <si>
    <t>Proportion of households provided with centralized water supply, %</t>
  </si>
  <si>
    <r>
      <t>Proportion of households provided with centralized water supply</t>
    </r>
    <r>
      <rPr>
        <b/>
        <vertAlign val="superscript"/>
        <sz val="10"/>
        <color theme="1"/>
        <rFont val="Times New Roman"/>
        <family val="1"/>
        <charset val="204"/>
      </rPr>
      <t>1</t>
    </r>
    <r>
      <rPr>
        <b/>
        <sz val="10"/>
        <color theme="1"/>
        <rFont val="Times New Roman"/>
        <family val="1"/>
        <charset val="204"/>
      </rPr>
      <t>, %</t>
    </r>
  </si>
  <si>
    <t>Proportion of population using safely managed sanitation services including a hand-washing facility with soap and water (6.2.1), %</t>
  </si>
  <si>
    <r>
      <t>from it, income from renting out real estate and other property</t>
    </r>
    <r>
      <rPr>
        <vertAlign val="superscript"/>
        <sz val="11"/>
        <rFont val="Times New Roman"/>
        <family val="1"/>
        <charset val="204"/>
      </rPr>
      <t>3</t>
    </r>
  </si>
  <si>
    <t xml:space="preserve">THE LEVEL AND STRUCTURE OF CASH INCOMES OF HOUSEHOLDS IN 2020 </t>
  </si>
  <si>
    <t xml:space="preserve">THE LEVEL AND STRUCTURE OF CASH INCOMES OF HOUSEHOLDS IN 2021 </t>
  </si>
  <si>
    <t>from it benefits assigned in connection with the spread of coronavirus infection</t>
  </si>
  <si>
    <r>
      <rPr>
        <vertAlign val="superscript"/>
        <sz val="11"/>
        <rFont val="Times New Roman"/>
        <family val="1"/>
        <charset val="204"/>
      </rPr>
      <t>1</t>
    </r>
    <r>
      <rPr>
        <sz val="11"/>
        <rFont val="Times New Roman"/>
        <family val="1"/>
        <charset val="204"/>
      </rPr>
      <t xml:space="preserve"> Hereinafter - at the place of main work</t>
    </r>
  </si>
  <si>
    <r>
      <rPr>
        <vertAlign val="superscript"/>
        <sz val="11"/>
        <rFont val="Times New Roman"/>
        <family val="1"/>
        <charset val="204"/>
      </rPr>
      <t>2</t>
    </r>
    <r>
      <rPr>
        <sz val="11"/>
        <rFont val="Times New Roman"/>
        <family val="1"/>
        <charset val="204"/>
      </rPr>
      <t xml:space="preserve"> Hereinafter - in addition to the main job and/or from irregular work</t>
    </r>
  </si>
  <si>
    <r>
      <t xml:space="preserve">Remuneration of labor (including social benefits)   </t>
    </r>
    <r>
      <rPr>
        <vertAlign val="superscript"/>
        <sz val="11"/>
        <rFont val="Times New Roman"/>
        <family val="1"/>
        <charset val="204"/>
      </rPr>
      <t>1</t>
    </r>
  </si>
  <si>
    <r>
      <rPr>
        <vertAlign val="superscript"/>
        <sz val="11"/>
        <rFont val="Times New Roman"/>
        <family val="1"/>
        <charset val="204"/>
      </rPr>
      <t xml:space="preserve">1 </t>
    </r>
    <r>
      <rPr>
        <sz val="11"/>
        <rFont val="Times New Roman"/>
        <family val="1"/>
        <charset val="204"/>
      </rPr>
      <t>Hereinafter - at the place of main work</t>
    </r>
  </si>
  <si>
    <r>
      <rPr>
        <vertAlign val="superscript"/>
        <sz val="11"/>
        <rFont val="Times New Roman"/>
        <family val="1"/>
        <charset val="204"/>
      </rPr>
      <t xml:space="preserve">2 </t>
    </r>
    <r>
      <rPr>
        <sz val="11"/>
        <rFont val="Times New Roman"/>
        <family val="1"/>
        <charset val="204"/>
      </rPr>
      <t>Hereinafter - in addition to the main job and/or from irregular work</t>
    </r>
  </si>
  <si>
    <r>
      <rPr>
        <vertAlign val="superscript"/>
        <sz val="11"/>
        <rFont val="Times New Roman"/>
        <family val="1"/>
        <charset val="204"/>
      </rPr>
      <t>3</t>
    </r>
    <r>
      <rPr>
        <sz val="11"/>
        <rFont val="Times New Roman"/>
        <family val="1"/>
        <charset val="204"/>
      </rPr>
      <t xml:space="preserve"> Hereinafter – including land rental income</t>
    </r>
  </si>
  <si>
    <r>
      <t>Remuneration of labor (including social benefits)</t>
    </r>
    <r>
      <rPr>
        <vertAlign val="superscript"/>
        <sz val="11"/>
        <rFont val="Times New Roman"/>
        <family val="1"/>
        <charset val="204"/>
      </rPr>
      <t xml:space="preserve"> 1</t>
    </r>
  </si>
  <si>
    <t>Proportion of population with equivalent disposable cash income below 50 percent of the median equivalent disposable cash income of the population, %</t>
  </si>
  <si>
    <t>Proportion of population aged 15 and over who took part in the activities of a trade union organization and / or political parties, mass youth associations, women's unions, societies of people with disabilities and / or public committees (councils) under government (local self-government) and / or public bodies amateur political, social, environmental movements in the total number of persons aged 15 and over, %</t>
  </si>
  <si>
    <t>Proportion of households experiencing crowded living conditions, %</t>
  </si>
  <si>
    <t>Data update is expected</t>
  </si>
  <si>
    <r>
      <rPr>
        <vertAlign val="superscript"/>
        <sz val="10"/>
        <color theme="1"/>
        <rFont val="Times New Roman"/>
        <family val="1"/>
        <charset val="204"/>
      </rPr>
      <t xml:space="preserve">1 </t>
    </r>
    <r>
      <rPr>
        <sz val="10"/>
        <color theme="1"/>
        <rFont val="Times New Roman"/>
        <family val="1"/>
        <charset val="204"/>
      </rPr>
      <t xml:space="preserve">Number of sectoral climate change adaptation plans
</t>
    </r>
    <r>
      <rPr>
        <vertAlign val="superscript"/>
        <sz val="10"/>
        <color theme="1"/>
        <rFont val="Times New Roman"/>
        <family val="1"/>
        <charset val="204"/>
      </rPr>
      <t/>
    </r>
  </si>
  <si>
    <t>Increased area of federal specially protected natural areas, cumulative total, million hectares</t>
  </si>
  <si>
    <t>Proportion of waste sent for utilization, allocated as a result of separate accumulation and processing (sorting) of municipal solid waste, in the total mass of municipal solid waste generated, %</t>
  </si>
  <si>
    <t>Proportion of waste sent for disposal, allocated as a result of separate accumulation and processing (sorting) of municipal solid waste, in the total mass of municipal solid waste generated, %</t>
  </si>
  <si>
    <t>Proportion of municipal solid waste sent for processing (sorting) in the total mass of municipal solid waste generated, %</t>
  </si>
  <si>
    <t>Proportion of municipal solid waste sent for treatment (sorting) in the total mass of municipal solid waste generated, %</t>
  </si>
  <si>
    <t>Proportion of utilized and neutralized industrial and municipal waste in the total volume of generated industrial and municipal waste, %</t>
  </si>
  <si>
    <t>Proportion of utilized and neutralized waste in the total volume of waste of I and II hazard classes subject to utilization and neutralization, transferred to the federal operator for handling waste of I and II hazard classes, %</t>
  </si>
  <si>
    <r>
      <t xml:space="preserve">Leningrad Region </t>
    </r>
    <r>
      <rPr>
        <vertAlign val="superscript"/>
        <sz val="10"/>
        <rFont val="Times New Roman"/>
        <family val="1"/>
        <charset val="204"/>
      </rPr>
      <t>2)</t>
    </r>
  </si>
  <si>
    <r>
      <rPr>
        <vertAlign val="superscript"/>
        <sz val="10"/>
        <rFont val="Times New Roman"/>
        <family val="1"/>
        <charset val="204"/>
      </rPr>
      <t>2)</t>
    </r>
    <r>
      <rPr>
        <sz val="10"/>
        <rFont val="Times New Roman"/>
        <family val="1"/>
        <charset val="204"/>
      </rPr>
      <t xml:space="preserve"> The results for Leningrad region include official statistical information for the city of St. Petersburg due to its insignificant volumes.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</si>
</sst>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32">
    <numFmt numFmtId="43" formatCode="_-* #,##0.00\ _₽_-;\-* #,##0.00\ _₽_-;_-* &quot;-&quot;??\ _₽_-;_-@_-"/>
    <numFmt numFmtId="164" formatCode="#,##0.####"/>
    <numFmt numFmtId="165" formatCode="0.0"/>
    <numFmt numFmtId="166" formatCode="0.0&quot;        &quot;;[=0]&quot;-&quot;&quot;        &quot;;General"/>
    <numFmt numFmtId="167" formatCode="0.000"/>
    <numFmt numFmtId="168" formatCode="#,##0.0"/>
    <numFmt numFmtId="169" formatCode="_-* #,##0\ _₽_-;\-* #,##0\ _₽_-;_-* &quot;-&quot;??\ _₽_-;_-@_-"/>
    <numFmt numFmtId="170" formatCode="_-* #,##0.00_-;\-* #,##0.00_-;_-* &quot;-&quot;??_-;_-@_-"/>
    <numFmt numFmtId="171" formatCode="_-* #,##0.00_р_._-;\-* #,##0.00_р_._-;_-* &quot;-&quot;??_р_._-;_-@_-"/>
    <numFmt numFmtId="172" formatCode="[=0]\ &quot; &quot;;0.0"/>
    <numFmt numFmtId="173" formatCode="###0.0"/>
    <numFmt numFmtId="174" formatCode="[=0]&quot;-&quot;;0.0"/>
    <numFmt numFmtId="175" formatCode="_-* #,##0.0\ _₽_-;\-* #,##0.0\ _₽_-;_-* &quot;-&quot;??\ _₽_-;_-@_-"/>
    <numFmt numFmtId="176" formatCode="[=0]&quot;&quot;;0.0"/>
    <numFmt numFmtId="177" formatCode="[&lt;0]&quot;...&quot;;[=0]&quot;&quot;;0.0"/>
    <numFmt numFmtId="178" formatCode="###\ ###\ ###\ ###\ ###\ ##0.0"/>
    <numFmt numFmtId="179" formatCode="_-* #,##0_р_._-;\-* #,##0_р_._-;_-* &quot;-&quot;_р_._-;_-@_-"/>
    <numFmt numFmtId="180" formatCode="_-* #,##0.00&quot;р.&quot;_-;\-* #,##0.00&quot;р.&quot;_-;_-* &quot;-&quot;??&quot;р.&quot;_-;_-@_-"/>
    <numFmt numFmtId="181" formatCode="_-* #,##0&quot;р.&quot;_-;\-* #,##0&quot;р.&quot;_-;_-* &quot;-&quot;&quot;р.&quot;_-;_-@_-"/>
    <numFmt numFmtId="182" formatCode="_(&quot;$&quot;* #,##0.00_);_(&quot;$&quot;* \(#,##0.00\);_(&quot;$&quot;* &quot;-&quot;??_);_(@_)"/>
    <numFmt numFmtId="183" formatCode="#,##0.0;[Red]\-#,##0.0;&quot;...&quot;"/>
    <numFmt numFmtId="184" formatCode="#,##0;[Red]\-#,##0;&quot;...&quot;"/>
    <numFmt numFmtId="185" formatCode="_-* #,##0.00_р_._-;\-* #,##0.00_р_._-;_-* \-??_р_._-;_-@_-"/>
    <numFmt numFmtId="186" formatCode="[=-1]&quot;&quot;;##0"/>
    <numFmt numFmtId="187" formatCode="[=-1]&quot;₽&quot;;##0"/>
    <numFmt numFmtId="188" formatCode="[=-999999999]&quot;...&quot;;##0.0"/>
    <numFmt numFmtId="189" formatCode="[=-999999999]&quot;...&quot;;##0"/>
    <numFmt numFmtId="190" formatCode="0.0000"/>
    <numFmt numFmtId="191" formatCode="#,##0.0_ ;\-#,##0.0\ "/>
    <numFmt numFmtId="192" formatCode="#,##0.00\ _₽"/>
    <numFmt numFmtId="193" formatCode="#0.00"/>
    <numFmt numFmtId="194" formatCode="#,##0.##"/>
  </numFmts>
  <fonts count="10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4"/>
      <color theme="1"/>
      <name val="Times New Roman"/>
      <family val="1"/>
      <charset val="204"/>
    </font>
    <font>
      <sz val="11"/>
      <color rgb="FF000000"/>
      <name val="Calibri"/>
      <family val="2"/>
      <charset val="1"/>
    </font>
    <font>
      <b/>
      <sz val="12"/>
      <name val="Times New Roman"/>
      <family val="1"/>
      <charset val="204"/>
    </font>
    <font>
      <sz val="12"/>
      <name val="Times New Roman"/>
      <family val="1"/>
      <charset val="204"/>
    </font>
    <font>
      <sz val="12"/>
      <color theme="1"/>
      <name val="Times New Roman"/>
      <family val="1"/>
      <charset val="204"/>
    </font>
    <font>
      <sz val="10"/>
      <color rgb="FF000000"/>
      <name val="Times New Roman"/>
      <family val="1"/>
      <charset val="204"/>
    </font>
    <font>
      <sz val="10"/>
      <name val="Arial"/>
      <family val="2"/>
      <charset val="204"/>
    </font>
    <font>
      <b/>
      <sz val="10"/>
      <name val="Times New Roman"/>
      <family val="1"/>
      <charset val="204"/>
    </font>
    <font>
      <sz val="10"/>
      <color theme="1"/>
      <name val="Times New Roman"/>
      <family val="2"/>
      <charset val="204"/>
    </font>
    <font>
      <sz val="10"/>
      <name val="Times New Roman"/>
      <family val="1"/>
      <charset val="204"/>
    </font>
    <font>
      <u/>
      <sz val="11"/>
      <color theme="10"/>
      <name val="Calibri"/>
      <family val="2"/>
      <scheme val="minor"/>
    </font>
    <font>
      <vertAlign val="superscript"/>
      <sz val="10"/>
      <name val="Times New Roman"/>
      <family val="1"/>
      <charset val="204"/>
    </font>
    <font>
      <sz val="10"/>
      <color theme="1"/>
      <name val="Times New Roman"/>
      <family val="1"/>
      <charset val="204"/>
    </font>
    <font>
      <b/>
      <sz val="10"/>
      <color theme="1"/>
      <name val="Times New Roman"/>
      <family val="1"/>
      <charset val="204"/>
    </font>
    <font>
      <b/>
      <vertAlign val="superscript"/>
      <sz val="10"/>
      <name val="Times New Roman"/>
      <family val="1"/>
      <charset val="204"/>
    </font>
    <font>
      <sz val="11"/>
      <color theme="1"/>
      <name val="Calibri"/>
      <family val="2"/>
      <scheme val="minor"/>
    </font>
    <font>
      <sz val="10"/>
      <name val="Arial Cyr"/>
    </font>
    <font>
      <sz val="10"/>
      <name val="Arial Cyr"/>
      <charset val="204"/>
    </font>
    <font>
      <sz val="11"/>
      <color theme="1"/>
      <name val="Times New Roman"/>
      <family val="1"/>
      <charset val="204"/>
    </font>
    <font>
      <sz val="10"/>
      <color theme="1"/>
      <name val="Calibri"/>
      <family val="2"/>
      <scheme val="minor"/>
    </font>
    <font>
      <b/>
      <vertAlign val="superscript"/>
      <sz val="10"/>
      <color theme="1"/>
      <name val="Times New Roman"/>
      <family val="1"/>
      <charset val="204"/>
    </font>
    <font>
      <vertAlign val="superscript"/>
      <sz val="10"/>
      <color theme="1"/>
      <name val="Times New Roman"/>
      <family val="1"/>
      <charset val="204"/>
    </font>
    <font>
      <b/>
      <sz val="10"/>
      <color rgb="FF000000"/>
      <name val="Times New Roman"/>
      <family val="1"/>
      <charset val="204"/>
    </font>
    <font>
      <b/>
      <sz val="10"/>
      <color indexed="8"/>
      <name val="Times New Roman"/>
      <family val="1"/>
      <charset val="204"/>
    </font>
    <font>
      <sz val="10"/>
      <color indexed="8"/>
      <name val="Times New Roman"/>
      <family val="1"/>
      <charset val="204"/>
    </font>
    <font>
      <sz val="9"/>
      <name val="Arial"/>
      <family val="2"/>
      <charset val="204"/>
    </font>
    <font>
      <b/>
      <sz val="10"/>
      <name val="Times New Roman Cyr"/>
      <charset val="204"/>
    </font>
    <font>
      <sz val="10"/>
      <name val="Times New Roman Cyr"/>
      <charset val="204"/>
    </font>
    <font>
      <i/>
      <sz val="10"/>
      <name val="Times New Roman Cyr"/>
      <charset val="204"/>
    </font>
    <font>
      <b/>
      <sz val="11"/>
      <color theme="1"/>
      <name val="Calibri"/>
      <family val="2"/>
      <charset val="204"/>
      <scheme val="minor"/>
    </font>
    <font>
      <sz val="11"/>
      <color theme="0"/>
      <name val="Calibri"/>
      <family val="2"/>
      <charset val="204"/>
      <scheme val="minor"/>
    </font>
    <font>
      <b/>
      <sz val="11"/>
      <color theme="1"/>
      <name val="Times New Roman"/>
      <family val="1"/>
      <charset val="204"/>
    </font>
    <font>
      <sz val="10"/>
      <name val="Arial"/>
      <family val="2"/>
    </font>
    <font>
      <sz val="11"/>
      <name val="Times New Roman"/>
      <family val="1"/>
      <charset val="204"/>
    </font>
    <font>
      <b/>
      <sz val="11"/>
      <name val="Times New Roman"/>
      <family val="1"/>
      <charset val="204"/>
    </font>
    <font>
      <b/>
      <vertAlign val="superscript"/>
      <sz val="10"/>
      <color rgb="FF000000"/>
      <name val="Times New Roman"/>
      <family val="1"/>
      <charset val="204"/>
    </font>
    <font>
      <sz val="10"/>
      <name val="Times Roman"/>
      <family val="1"/>
    </font>
    <font>
      <sz val="10"/>
      <color theme="1"/>
      <name val="Times Roman"/>
      <family val="1"/>
    </font>
    <font>
      <b/>
      <sz val="10"/>
      <color theme="1"/>
      <name val="Times Roman"/>
      <charset val="204"/>
    </font>
    <font>
      <b/>
      <sz val="10"/>
      <name val="Times Roman"/>
      <charset val="204"/>
    </font>
    <font>
      <sz val="11"/>
      <name val="Times New Roman CYR"/>
      <family val="1"/>
      <charset val="204"/>
    </font>
    <font>
      <sz val="11"/>
      <name val="Arial Cyr"/>
      <charset val="204"/>
    </font>
    <font>
      <sz val="10"/>
      <color theme="1"/>
      <name val="Calibri"/>
      <family val="2"/>
      <charset val="204"/>
      <scheme val="minor"/>
    </font>
    <font>
      <sz val="10"/>
      <name val="Calibri"/>
      <family val="2"/>
      <scheme val="minor"/>
    </font>
    <font>
      <vertAlign val="superscript"/>
      <sz val="11"/>
      <name val="Times New Roman"/>
      <family val="1"/>
      <charset val="204"/>
    </font>
    <font>
      <vertAlign val="superscript"/>
      <sz val="10"/>
      <color rgb="FF000000"/>
      <name val="Times New Roman"/>
      <family val="1"/>
      <charset val="204"/>
    </font>
    <font>
      <b/>
      <sz val="10"/>
      <name val="Times New Roman Cyr"/>
      <family val="1"/>
      <charset val="204"/>
    </font>
    <font>
      <sz val="10"/>
      <name val="Times New Roman Cyr"/>
      <family val="1"/>
      <charset val="204"/>
    </font>
    <font>
      <vertAlign val="superscript"/>
      <sz val="10"/>
      <color indexed="8"/>
      <name val="Times New Roman"/>
      <family val="1"/>
      <charset val="204"/>
    </font>
    <font>
      <sz val="11"/>
      <color theme="1"/>
      <name val="Times New Roman"/>
      <family val="2"/>
      <charset val="204"/>
    </font>
    <font>
      <sz val="8"/>
      <name val="Tahoma"/>
      <family val="2"/>
      <charset val="204"/>
    </font>
    <font>
      <sz val="11"/>
      <color indexed="8"/>
      <name val="Calibri"/>
      <family val="2"/>
      <charset val="204"/>
    </font>
    <font>
      <sz val="11"/>
      <color indexed="9"/>
      <name val="Calibri"/>
      <family val="2"/>
      <charset val="204"/>
    </font>
    <font>
      <sz val="10"/>
      <color rgb="FF000000"/>
      <name val="Arial"/>
      <family val="2"/>
    </font>
    <font>
      <sz val="11"/>
      <color indexed="62"/>
      <name val="Calibri"/>
      <family val="2"/>
      <charset val="204"/>
    </font>
    <font>
      <b/>
      <sz val="11"/>
      <color indexed="63"/>
      <name val="Calibri"/>
      <family val="2"/>
      <charset val="204"/>
    </font>
    <font>
      <b/>
      <sz val="11"/>
      <color indexed="52"/>
      <name val="Calibri"/>
      <family val="2"/>
      <charset val="204"/>
    </font>
    <font>
      <u/>
      <sz val="10"/>
      <color indexed="12"/>
      <name val="Arial Cyr"/>
      <charset val="204"/>
    </font>
    <font>
      <sz val="8"/>
      <name val="Verdana"/>
      <family val="2"/>
      <charset val="204"/>
    </font>
    <font>
      <b/>
      <sz val="10"/>
      <name val="Arial Cyr"/>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sz val="8"/>
      <name val="Arial Cyr"/>
      <family val="2"/>
      <charset val="204"/>
    </font>
    <font>
      <b/>
      <sz val="8"/>
      <name val="Arial Cyr"/>
      <family val="2"/>
      <charset val="204"/>
    </font>
    <font>
      <b/>
      <sz val="18"/>
      <color indexed="56"/>
      <name val="Cambria"/>
      <family val="2"/>
      <charset val="204"/>
    </font>
    <font>
      <sz val="11"/>
      <color indexed="60"/>
      <name val="Calibri"/>
      <family val="2"/>
      <charset val="204"/>
    </font>
    <font>
      <sz val="8"/>
      <color theme="1"/>
      <name val="Arial Cyr"/>
      <family val="2"/>
      <charset val="204"/>
    </font>
    <font>
      <sz val="10"/>
      <name val="Arial Cyr"/>
      <family val="2"/>
    </font>
    <font>
      <sz val="11"/>
      <color theme="1"/>
      <name val="Arial"/>
      <family val="2"/>
      <charset val="204"/>
    </font>
    <font>
      <sz val="8"/>
      <name val="Arial Cyr"/>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b/>
      <vertAlign val="superscript"/>
      <sz val="10"/>
      <color indexed="8"/>
      <name val="Times New Roman"/>
      <family val="1"/>
      <charset val="204"/>
    </font>
    <font>
      <sz val="11"/>
      <name val="Calibri"/>
      <family val="2"/>
      <scheme val="minor"/>
    </font>
    <font>
      <sz val="11"/>
      <name val="Calibri"/>
      <family val="2"/>
      <charset val="204"/>
      <scheme val="minor"/>
    </font>
    <font>
      <b/>
      <sz val="11"/>
      <name val="Calibri"/>
      <family val="2"/>
      <charset val="204"/>
      <scheme val="minor"/>
    </font>
    <font>
      <b/>
      <sz val="9"/>
      <name val="Times New Roman"/>
      <family val="1"/>
      <charset val="204"/>
    </font>
    <font>
      <sz val="9"/>
      <name val="Times New Roman"/>
      <family val="1"/>
      <charset val="204"/>
    </font>
    <font>
      <b/>
      <vertAlign val="superscript"/>
      <sz val="10"/>
      <name val="Times New Roman Cyr"/>
      <charset val="204"/>
    </font>
    <font>
      <b/>
      <sz val="10"/>
      <color rgb="FF000000"/>
      <name val="Times New Roman"/>
      <family val="2"/>
    </font>
    <font>
      <vertAlign val="superscript"/>
      <sz val="12"/>
      <color theme="1"/>
      <name val="Times New Roman"/>
      <family val="1"/>
      <charset val="204"/>
    </font>
    <font>
      <sz val="9"/>
      <color theme="1"/>
      <name val="Times New Roman"/>
      <family val="1"/>
      <charset val="204"/>
    </font>
    <font>
      <sz val="10"/>
      <color rgb="FF0070C0"/>
      <name val="Calibri"/>
      <family val="2"/>
      <charset val="204"/>
      <scheme val="minor"/>
    </font>
    <font>
      <sz val="10"/>
      <color rgb="FF000000"/>
      <name val="Times New Roman"/>
      <family val="2"/>
    </font>
    <font>
      <u/>
      <sz val="11"/>
      <name val="Calibri"/>
      <family val="2"/>
      <scheme val="minor"/>
    </font>
    <font>
      <sz val="10"/>
      <color theme="1"/>
      <name val="Times Roman"/>
      <charset val="204"/>
    </font>
    <font>
      <sz val="10"/>
      <name val="Times Roman"/>
      <charset val="204"/>
    </font>
  </fonts>
  <fills count="29">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1F1F1"/>
      </patternFill>
    </fill>
  </fills>
  <borders count="128">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top style="thin">
        <color indexed="64"/>
      </top>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style="thin">
        <color auto="1"/>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8"/>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55"/>
      </left>
      <right style="thin">
        <color indexed="55"/>
      </right>
      <top style="thin">
        <color indexed="55"/>
      </top>
      <bottom style="thin">
        <color indexed="55"/>
      </bottom>
      <diagonal/>
    </border>
    <border>
      <left style="thin">
        <color auto="1"/>
      </left>
      <right/>
      <top/>
      <bottom style="thin">
        <color auto="1"/>
      </bottom>
      <diagonal/>
    </border>
    <border>
      <left style="thin">
        <color indexed="64"/>
      </left>
      <right style="thin">
        <color indexed="64"/>
      </right>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8"/>
      </right>
      <top style="thin">
        <color indexed="64"/>
      </top>
      <bottom style="thin">
        <color theme="0" tint="-0.24994659260841701"/>
      </bottom>
      <diagonal/>
    </border>
    <border>
      <left style="thin">
        <color indexed="64"/>
      </left>
      <right style="thin">
        <color indexed="8"/>
      </right>
      <top style="thin">
        <color theme="0" tint="-0.24994659260841701"/>
      </top>
      <bottom style="thin">
        <color theme="0" tint="-0.24994659260841701"/>
      </bottom>
      <diagonal/>
    </border>
    <border>
      <left style="thin">
        <color indexed="64"/>
      </left>
      <right style="thin">
        <color indexed="8"/>
      </right>
      <top style="thin">
        <color theme="0" tint="-0.24994659260841701"/>
      </top>
      <bottom style="thin">
        <color indexed="64"/>
      </bottom>
      <diagonal/>
    </border>
    <border>
      <left style="thin">
        <color indexed="64"/>
      </left>
      <right/>
      <top/>
      <bottom/>
      <diagonal/>
    </border>
    <border>
      <left style="thin">
        <color indexed="55"/>
      </left>
      <right/>
      <top style="thin">
        <color indexed="55"/>
      </top>
      <bottom style="thin">
        <color indexed="55"/>
      </bottom>
      <diagonal/>
    </border>
    <border>
      <left style="thin">
        <color indexed="55"/>
      </left>
      <right/>
      <top style="thin">
        <color indexed="55"/>
      </top>
      <bottom style="thin">
        <color indexed="55"/>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top/>
      <bottom style="thin">
        <color auto="1"/>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diagonal/>
    </border>
    <border>
      <left/>
      <right style="thin">
        <color auto="1"/>
      </right>
      <top/>
      <bottom/>
      <diagonal/>
    </border>
    <border>
      <left style="medium">
        <color indexed="64"/>
      </left>
      <right style="thin">
        <color auto="1"/>
      </right>
      <top/>
      <bottom/>
      <diagonal/>
    </border>
    <border>
      <left style="thin">
        <color auto="1"/>
      </left>
      <right style="medium">
        <color indexed="64"/>
      </right>
      <top/>
      <bottom/>
      <diagonal/>
    </border>
    <border>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auto="1"/>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top style="thin">
        <color indexed="64"/>
      </top>
      <bottom style="thin">
        <color indexed="64"/>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55"/>
      </left>
      <right/>
      <top style="thin">
        <color indexed="55"/>
      </top>
      <bottom style="thin">
        <color indexed="55"/>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auto="1"/>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top style="thin">
        <color indexed="64"/>
      </top>
      <bottom style="thin">
        <color indexed="64"/>
      </bottom>
      <diagonal/>
    </border>
    <border>
      <left/>
      <right style="medium">
        <color indexed="64"/>
      </right>
      <top style="thin">
        <color auto="1"/>
      </top>
      <bottom/>
      <diagonal/>
    </border>
    <border>
      <left style="thin">
        <color indexed="64"/>
      </left>
      <right/>
      <top style="thin">
        <color indexed="64"/>
      </top>
      <bottom style="thin">
        <color auto="1"/>
      </bottom>
      <diagonal/>
    </border>
    <border>
      <left/>
      <right style="thin">
        <color auto="1"/>
      </right>
      <top style="thin">
        <color indexed="64"/>
      </top>
      <bottom style="thin">
        <color auto="1"/>
      </bottom>
      <diagonal/>
    </border>
    <border>
      <left style="thin">
        <color indexed="64"/>
      </left>
      <right/>
      <top style="thin">
        <color indexed="64"/>
      </top>
      <bottom/>
      <diagonal/>
    </border>
    <border>
      <left style="thin">
        <color indexed="64"/>
      </left>
      <right/>
      <top/>
      <bottom style="thin">
        <color indexed="64"/>
      </bottom>
      <diagonal/>
    </border>
    <border>
      <left style="thin">
        <color auto="1"/>
      </left>
      <right style="medium">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top/>
      <bottom style="thin">
        <color auto="1"/>
      </bottom>
      <diagonal/>
    </border>
    <border>
      <left style="medium">
        <color indexed="64"/>
      </left>
      <right style="medium">
        <color indexed="64"/>
      </right>
      <top style="thin">
        <color indexed="55"/>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auto="1"/>
      </bottom>
      <diagonal/>
    </border>
    <border>
      <left style="thin">
        <color auto="1"/>
      </left>
      <right style="medium">
        <color indexed="64"/>
      </right>
      <top/>
      <bottom style="thin">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auto="1"/>
      </left>
      <right style="medium">
        <color indexed="64"/>
      </right>
      <top style="thin">
        <color auto="1"/>
      </top>
      <bottom style="thin">
        <color auto="1"/>
      </bottom>
      <diagonal/>
    </border>
    <border>
      <left style="thin">
        <color indexed="64"/>
      </left>
      <right style="thin">
        <color indexed="64"/>
      </right>
      <top style="thin">
        <color indexed="64"/>
      </top>
      <bottom/>
      <diagonal/>
    </border>
    <border>
      <left style="thin">
        <color auto="1"/>
      </left>
      <right style="medium">
        <color indexed="64"/>
      </right>
      <top/>
      <bottom style="thin">
        <color indexed="64"/>
      </bottom>
      <diagonal/>
    </border>
    <border>
      <left style="medium">
        <color indexed="64"/>
      </left>
      <right/>
      <top style="thin">
        <color indexed="64"/>
      </top>
      <bottom style="thin">
        <color indexed="64"/>
      </bottom>
      <diagonal/>
    </border>
  </borders>
  <cellStyleXfs count="435">
    <xf numFmtId="0" fontId="0" fillId="0" borderId="0"/>
    <xf numFmtId="0" fontId="10" fillId="0" borderId="0"/>
    <xf numFmtId="0" fontId="15" fillId="0" borderId="0"/>
    <xf numFmtId="0" fontId="8" fillId="0" borderId="0"/>
    <xf numFmtId="0" fontId="17" fillId="0" borderId="0"/>
    <xf numFmtId="0" fontId="19" fillId="0" borderId="0" applyNumberFormat="0" applyFill="0" applyBorder="0" applyAlignment="0" applyProtection="0"/>
    <xf numFmtId="0" fontId="8" fillId="0" borderId="0"/>
    <xf numFmtId="0" fontId="8" fillId="0" borderId="0"/>
    <xf numFmtId="43" fontId="24" fillId="0" borderId="0" applyFont="0" applyFill="0" applyBorder="0" applyAlignment="0" applyProtection="0"/>
    <xf numFmtId="0" fontId="25" fillId="0" borderId="0"/>
    <xf numFmtId="0" fontId="7" fillId="0" borderId="0"/>
    <xf numFmtId="0" fontId="26" fillId="0" borderId="0"/>
    <xf numFmtId="0" fontId="15" fillId="0" borderId="0"/>
    <xf numFmtId="0" fontId="24" fillId="0" borderId="0"/>
    <xf numFmtId="0" fontId="15" fillId="0" borderId="0"/>
    <xf numFmtId="0" fontId="26" fillId="0" borderId="0"/>
    <xf numFmtId="0" fontId="15" fillId="0" borderId="0"/>
    <xf numFmtId="0" fontId="41" fillId="0" borderId="0"/>
    <xf numFmtId="171" fontId="26" fillId="0" borderId="0" applyFont="0" applyFill="0" applyBorder="0" applyAlignment="0" applyProtection="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6" fillId="0" borderId="0"/>
    <xf numFmtId="0" fontId="58" fillId="0" borderId="0"/>
    <xf numFmtId="0" fontId="59" fillId="0" borderId="0"/>
    <xf numFmtId="0" fontId="59" fillId="0" borderId="0"/>
    <xf numFmtId="0" fontId="59" fillId="0" borderId="0"/>
    <xf numFmtId="0" fontId="59" fillId="0" borderId="0"/>
    <xf numFmtId="0" fontId="6" fillId="0" borderId="0"/>
    <xf numFmtId="0" fontId="24" fillId="0" borderId="0"/>
    <xf numFmtId="0" fontId="59" fillId="0" borderId="0"/>
    <xf numFmtId="43" fontId="24" fillId="0" borderId="0" applyFont="0" applyFill="0" applyBorder="0" applyAlignment="0" applyProtection="0"/>
    <xf numFmtId="0" fontId="6" fillId="0" borderId="0"/>
    <xf numFmtId="0" fontId="41" fillId="0" borderId="0"/>
    <xf numFmtId="0" fontId="60" fillId="6" borderId="0" applyNumberFormat="0" applyBorder="0" applyAlignment="0" applyProtection="0"/>
    <xf numFmtId="0" fontId="60" fillId="7" borderId="0" applyNumberFormat="0" applyBorder="0" applyAlignment="0" applyProtection="0"/>
    <xf numFmtId="0" fontId="6" fillId="7" borderId="0" applyNumberFormat="0" applyBorder="0" applyAlignment="0" applyProtection="0"/>
    <xf numFmtId="0" fontId="60" fillId="8" borderId="0" applyNumberFormat="0" applyBorder="0" applyAlignment="0" applyProtection="0"/>
    <xf numFmtId="0" fontId="60" fillId="9" borderId="0" applyNumberFormat="0" applyBorder="0" applyAlignment="0" applyProtection="0"/>
    <xf numFmtId="0" fontId="60" fillId="10" borderId="0" applyNumberFormat="0" applyBorder="0" applyAlignment="0" applyProtection="0"/>
    <xf numFmtId="0" fontId="60" fillId="11" borderId="0" applyNumberFormat="0" applyBorder="0" applyAlignment="0" applyProtection="0"/>
    <xf numFmtId="0" fontId="60" fillId="12" borderId="0" applyNumberFormat="0" applyBorder="0" applyAlignment="0" applyProtection="0"/>
    <xf numFmtId="0" fontId="60" fillId="13" borderId="0" applyNumberFormat="0" applyBorder="0" applyAlignment="0" applyProtection="0"/>
    <xf numFmtId="0" fontId="60" fillId="14" borderId="0" applyNumberFormat="0" applyBorder="0" applyAlignment="0" applyProtection="0"/>
    <xf numFmtId="0" fontId="60" fillId="9" borderId="0" applyNumberFormat="0" applyBorder="0" applyAlignment="0" applyProtection="0"/>
    <xf numFmtId="0" fontId="60" fillId="12" borderId="0" applyNumberFormat="0" applyBorder="0" applyAlignment="0" applyProtection="0"/>
    <xf numFmtId="0" fontId="60" fillId="15" borderId="0" applyNumberFormat="0" applyBorder="0" applyAlignment="0" applyProtection="0"/>
    <xf numFmtId="0" fontId="61" fillId="16" borderId="0" applyNumberFormat="0" applyBorder="0" applyAlignment="0" applyProtection="0"/>
    <xf numFmtId="0" fontId="39" fillId="16" borderId="0" applyNumberFormat="0" applyBorder="0" applyAlignment="0" applyProtection="0"/>
    <xf numFmtId="0" fontId="61" fillId="13" borderId="0" applyNumberFormat="0" applyBorder="0" applyAlignment="0" applyProtection="0"/>
    <xf numFmtId="0" fontId="61" fillId="14" borderId="0" applyNumberFormat="0" applyBorder="0" applyAlignment="0" applyProtection="0"/>
    <xf numFmtId="0" fontId="61" fillId="17" borderId="0" applyNumberFormat="0" applyBorder="0" applyAlignment="0" applyProtection="0"/>
    <xf numFmtId="0" fontId="61" fillId="18" borderId="0" applyNumberFormat="0" applyBorder="0" applyAlignment="0" applyProtection="0"/>
    <xf numFmtId="0" fontId="61" fillId="19" borderId="0" applyNumberFormat="0" applyBorder="0" applyAlignment="0" applyProtection="0"/>
    <xf numFmtId="179" fontId="41" fillId="0" borderId="0"/>
    <xf numFmtId="171" fontId="41" fillId="0" borderId="0"/>
    <xf numFmtId="171" fontId="41" fillId="0" borderId="0"/>
    <xf numFmtId="171" fontId="41" fillId="0" borderId="0"/>
    <xf numFmtId="171" fontId="41" fillId="0" borderId="0"/>
    <xf numFmtId="180" fontId="41" fillId="0" borderId="0"/>
    <xf numFmtId="181" fontId="41" fillId="0" borderId="0"/>
    <xf numFmtId="0" fontId="62" fillId="0" borderId="0">
      <protection locked="0"/>
    </xf>
    <xf numFmtId="0" fontId="6" fillId="0" borderId="0"/>
    <xf numFmtId="0" fontId="6" fillId="0" borderId="0"/>
    <xf numFmtId="0" fontId="62" fillId="0" borderId="0">
      <protection locked="0"/>
    </xf>
    <xf numFmtId="0" fontId="6" fillId="0" borderId="0"/>
    <xf numFmtId="0" fontId="6" fillId="0" borderId="0"/>
    <xf numFmtId="0" fontId="6" fillId="0" borderId="0"/>
    <xf numFmtId="0" fontId="6" fillId="0" borderId="0"/>
    <xf numFmtId="0" fontId="6" fillId="0" borderId="0"/>
    <xf numFmtId="9" fontId="41" fillId="0" borderId="0"/>
    <xf numFmtId="0" fontId="61" fillId="20" borderId="0" applyNumberFormat="0" applyBorder="0" applyAlignment="0" applyProtection="0"/>
    <xf numFmtId="0" fontId="61" fillId="21" borderId="0" applyNumberFormat="0" applyBorder="0" applyAlignment="0" applyProtection="0"/>
    <xf numFmtId="0" fontId="61" fillId="22" borderId="0" applyNumberFormat="0" applyBorder="0" applyAlignment="0" applyProtection="0"/>
    <xf numFmtId="0" fontId="61" fillId="17" borderId="0" applyNumberFormat="0" applyBorder="0" applyAlignment="0" applyProtection="0"/>
    <xf numFmtId="0" fontId="61" fillId="18" borderId="0" applyNumberFormat="0" applyBorder="0" applyAlignment="0" applyProtection="0"/>
    <xf numFmtId="0" fontId="61" fillId="23" borderId="0" applyNumberFormat="0" applyBorder="0" applyAlignment="0" applyProtection="0"/>
    <xf numFmtId="0" fontId="63" fillId="11" borderId="64" applyNumberFormat="0" applyAlignment="0" applyProtection="0"/>
    <xf numFmtId="0" fontId="63" fillId="11" borderId="64" applyNumberFormat="0" applyAlignment="0" applyProtection="0"/>
    <xf numFmtId="0" fontId="63" fillId="11" borderId="64" applyNumberFormat="0" applyAlignment="0" applyProtection="0"/>
    <xf numFmtId="0" fontId="63" fillId="11" borderId="64" applyNumberFormat="0" applyAlignment="0" applyProtection="0"/>
    <xf numFmtId="0" fontId="63" fillId="11" borderId="64" applyNumberFormat="0" applyAlignment="0" applyProtection="0"/>
    <xf numFmtId="0" fontId="64" fillId="24" borderId="65" applyNumberFormat="0" applyAlignment="0" applyProtection="0"/>
    <xf numFmtId="0" fontId="64" fillId="24" borderId="65" applyNumberFormat="0" applyAlignment="0" applyProtection="0"/>
    <xf numFmtId="0" fontId="64" fillId="24" borderId="65" applyNumberFormat="0" applyAlignment="0" applyProtection="0"/>
    <xf numFmtId="0" fontId="64" fillId="24" borderId="65" applyNumberFormat="0" applyAlignment="0" applyProtection="0"/>
    <xf numFmtId="0" fontId="64" fillId="24" borderId="65" applyNumberFormat="0" applyAlignment="0" applyProtection="0"/>
    <xf numFmtId="0" fontId="65" fillId="24" borderId="64" applyNumberFormat="0" applyAlignment="0" applyProtection="0"/>
    <xf numFmtId="0" fontId="65" fillId="24" borderId="64" applyNumberFormat="0" applyAlignment="0" applyProtection="0"/>
    <xf numFmtId="0" fontId="65" fillId="24" borderId="64" applyNumberFormat="0" applyAlignment="0" applyProtection="0"/>
    <xf numFmtId="0" fontId="65" fillId="24" borderId="64" applyNumberFormat="0" applyAlignment="0" applyProtection="0"/>
    <xf numFmtId="0" fontId="65" fillId="24" borderId="64" applyNumberFormat="0" applyAlignment="0" applyProtection="0"/>
    <xf numFmtId="0" fontId="19" fillId="0" borderId="0" applyNumberFormat="0" applyFill="0" applyBorder="0" applyAlignment="0" applyProtection="0"/>
    <xf numFmtId="0" fontId="66" fillId="0" borderId="0" applyNumberFormat="0" applyFill="0" applyBorder="0" applyAlignment="0" applyProtection="0">
      <alignment vertical="top"/>
      <protection locked="0"/>
    </xf>
    <xf numFmtId="0" fontId="67" fillId="0" borderId="0"/>
    <xf numFmtId="182" fontId="15" fillId="0" borderId="0" applyFont="0" applyFill="0" applyBorder="0" applyAlignment="0" applyProtection="0"/>
    <xf numFmtId="182" fontId="15" fillId="0" borderId="0" applyFont="0" applyFill="0" applyBorder="0" applyAlignment="0" applyProtection="0"/>
    <xf numFmtId="0" fontId="68" fillId="0" borderId="0">
      <alignment horizontal="center" vertical="top" wrapText="1"/>
    </xf>
    <xf numFmtId="0" fontId="69" fillId="0" borderId="66" applyNumberFormat="0" applyFill="0" applyAlignment="0" applyProtection="0"/>
    <xf numFmtId="0" fontId="70" fillId="0" borderId="67" applyNumberFormat="0" applyFill="0" applyAlignment="0" applyProtection="0"/>
    <xf numFmtId="0" fontId="71" fillId="0" borderId="68" applyNumberFormat="0" applyFill="0" applyAlignment="0" applyProtection="0"/>
    <xf numFmtId="0" fontId="71" fillId="0" borderId="0" applyNumberFormat="0" applyFill="0" applyBorder="0" applyAlignment="0" applyProtection="0"/>
    <xf numFmtId="0" fontId="72" fillId="0" borderId="69" applyNumberFormat="0" applyFill="0" applyAlignment="0" applyProtection="0"/>
    <xf numFmtId="0" fontId="72" fillId="0" borderId="69" applyNumberFormat="0" applyFill="0" applyAlignment="0" applyProtection="0"/>
    <xf numFmtId="0" fontId="72" fillId="0" borderId="69" applyNumberFormat="0" applyFill="0" applyAlignment="0" applyProtection="0"/>
    <xf numFmtId="0" fontId="72" fillId="0" borderId="69" applyNumberFormat="0" applyFill="0" applyAlignment="0" applyProtection="0"/>
    <xf numFmtId="0" fontId="72" fillId="0" borderId="69" applyNumberFormat="0" applyFill="0" applyAlignment="0" applyProtection="0"/>
    <xf numFmtId="0" fontId="73" fillId="25" borderId="70" applyNumberFormat="0" applyAlignment="0" applyProtection="0"/>
    <xf numFmtId="183" fontId="74" fillId="0" borderId="0" applyFont="0">
      <alignment vertical="top"/>
    </xf>
    <xf numFmtId="183" fontId="75" fillId="0" borderId="0" applyFont="0">
      <alignment vertical="top"/>
    </xf>
    <xf numFmtId="0" fontId="76" fillId="0" borderId="0" applyNumberFormat="0" applyFill="0" applyBorder="0" applyAlignment="0" applyProtection="0"/>
    <xf numFmtId="0" fontId="77" fillId="26" borderId="0" applyNumberFormat="0" applyBorder="0" applyAlignment="0" applyProtection="0"/>
    <xf numFmtId="0" fontId="6" fillId="0" borderId="0"/>
    <xf numFmtId="0" fontId="6" fillId="0" borderId="0"/>
    <xf numFmtId="0" fontId="6" fillId="0" borderId="0"/>
    <xf numFmtId="0" fontId="6" fillId="0" borderId="0"/>
    <xf numFmtId="0" fontId="15" fillId="0" borderId="0"/>
    <xf numFmtId="0" fontId="15" fillId="0" borderId="0"/>
    <xf numFmtId="0" fontId="15" fillId="0" borderId="0"/>
    <xf numFmtId="0" fontId="6" fillId="0" borderId="0"/>
    <xf numFmtId="0" fontId="6" fillId="0" borderId="0"/>
    <xf numFmtId="0" fontId="41" fillId="0" borderId="0"/>
    <xf numFmtId="0" fontId="6" fillId="0" borderId="0"/>
    <xf numFmtId="0" fontId="6" fillId="0" borderId="0"/>
    <xf numFmtId="0" fontId="62" fillId="0" borderId="0">
      <protection locked="0"/>
    </xf>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78" fillId="0" borderId="0"/>
    <xf numFmtId="0" fontId="26" fillId="0" borderId="0"/>
    <xf numFmtId="0" fontId="79" fillId="0" borderId="0"/>
    <xf numFmtId="0" fontId="79" fillId="0" borderId="0"/>
    <xf numFmtId="0" fontId="26" fillId="0" borderId="0"/>
    <xf numFmtId="0" fontId="6" fillId="0" borderId="0"/>
    <xf numFmtId="0" fontId="24" fillId="0" borderId="0"/>
    <xf numFmtId="0" fontId="6" fillId="0" borderId="0"/>
    <xf numFmtId="0" fontId="80" fillId="0" borderId="0"/>
    <xf numFmtId="0" fontId="24" fillId="0" borderId="0"/>
    <xf numFmtId="0" fontId="81" fillId="0" borderId="0"/>
    <xf numFmtId="0" fontId="6" fillId="0" borderId="0"/>
    <xf numFmtId="0" fontId="6" fillId="0" borderId="0"/>
    <xf numFmtId="0" fontId="59" fillId="0" borderId="0"/>
    <xf numFmtId="0" fontId="15" fillId="0" borderId="0"/>
    <xf numFmtId="0" fontId="24" fillId="0" borderId="0"/>
    <xf numFmtId="0" fontId="15" fillId="0" borderId="0"/>
    <xf numFmtId="0" fontId="26" fillId="0" borderId="0"/>
    <xf numFmtId="0" fontId="6" fillId="0" borderId="0"/>
    <xf numFmtId="0" fontId="6" fillId="0" borderId="0"/>
    <xf numFmtId="0" fontId="6" fillId="0" borderId="0"/>
    <xf numFmtId="0" fontId="82" fillId="7" borderId="0" applyNumberFormat="0" applyBorder="0" applyAlignment="0" applyProtection="0"/>
    <xf numFmtId="0" fontId="83" fillId="0" borderId="0" applyNumberFormat="0" applyFill="0" applyBorder="0" applyAlignment="0" applyProtection="0"/>
    <xf numFmtId="0" fontId="50" fillId="27" borderId="71" applyNumberFormat="0" applyFont="0" applyAlignment="0" applyProtection="0"/>
    <xf numFmtId="0" fontId="50" fillId="27" borderId="71" applyNumberFormat="0" applyFont="0" applyAlignment="0" applyProtection="0"/>
    <xf numFmtId="0" fontId="50" fillId="27" borderId="71" applyNumberFormat="0" applyFont="0" applyAlignment="0" applyProtection="0"/>
    <xf numFmtId="0" fontId="50" fillId="27" borderId="71" applyNumberFormat="0" applyFont="0" applyAlignment="0" applyProtection="0"/>
    <xf numFmtId="0" fontId="50" fillId="27" borderId="71" applyNumberFormat="0" applyFont="0" applyAlignment="0" applyProtection="0"/>
    <xf numFmtId="0" fontId="26" fillId="0" borderId="0"/>
    <xf numFmtId="9" fontId="24" fillId="0" borderId="0" applyFont="0" applyFill="0" applyBorder="0" applyAlignment="0" applyProtection="0"/>
    <xf numFmtId="183" fontId="74" fillId="0" borderId="0" applyFont="0">
      <alignment vertical="top"/>
    </xf>
    <xf numFmtId="0" fontId="84" fillId="0" borderId="72" applyNumberFormat="0" applyFill="0" applyAlignment="0" applyProtection="0"/>
    <xf numFmtId="0" fontId="26" fillId="0" borderId="0"/>
    <xf numFmtId="0" fontId="85" fillId="0" borderId="0" applyNumberFormat="0" applyFill="0" applyBorder="0" applyAlignment="0" applyProtection="0"/>
    <xf numFmtId="184" fontId="74" fillId="0" borderId="0" applyFont="0">
      <alignment vertical="top"/>
    </xf>
    <xf numFmtId="185" fontId="10" fillId="0" borderId="0" applyBorder="0" applyProtection="0"/>
    <xf numFmtId="0" fontId="81" fillId="0" borderId="0"/>
    <xf numFmtId="185" fontId="10" fillId="0" borderId="0" applyBorder="0" applyProtection="0"/>
    <xf numFmtId="171" fontId="24" fillId="0" borderId="0" applyFont="0" applyFill="0" applyBorder="0" applyAlignment="0" applyProtection="0"/>
    <xf numFmtId="171"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0" fontId="86" fillId="8" borderId="0" applyNumberFormat="0" applyBorder="0" applyAlignment="0" applyProtection="0"/>
    <xf numFmtId="0" fontId="5" fillId="0" borderId="0"/>
    <xf numFmtId="0" fontId="4" fillId="0" borderId="0"/>
    <xf numFmtId="0" fontId="24" fillId="0" borderId="0"/>
    <xf numFmtId="0" fontId="4" fillId="0" borderId="0"/>
    <xf numFmtId="0" fontId="4" fillId="0" borderId="0"/>
    <xf numFmtId="0" fontId="4" fillId="0" borderId="0"/>
    <xf numFmtId="43" fontId="24" fillId="0" borderId="0" applyFont="0" applyFill="0" applyBorder="0" applyAlignment="0" applyProtection="0"/>
    <xf numFmtId="0" fontId="4" fillId="0" borderId="0"/>
    <xf numFmtId="0" fontId="64" fillId="24" borderId="85" applyNumberFormat="0" applyAlignment="0" applyProtection="0"/>
    <xf numFmtId="0" fontId="4" fillId="0" borderId="0"/>
    <xf numFmtId="0" fontId="4" fillId="0" borderId="0"/>
    <xf numFmtId="0" fontId="4" fillId="0" borderId="0"/>
    <xf numFmtId="0" fontId="4" fillId="7"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2" fillId="0" borderId="86" applyNumberFormat="0" applyFill="0" applyAlignment="0" applyProtection="0"/>
    <xf numFmtId="0" fontId="72" fillId="0" borderId="86" applyNumberFormat="0" applyFill="0" applyAlignment="0" applyProtection="0"/>
    <xf numFmtId="0" fontId="72" fillId="0" borderId="86" applyNumberFormat="0" applyFill="0" applyAlignment="0" applyProtection="0"/>
    <xf numFmtId="0" fontId="72" fillId="0" borderId="86" applyNumberFormat="0" applyFill="0" applyAlignment="0" applyProtection="0"/>
    <xf numFmtId="0" fontId="72" fillId="0" borderId="86" applyNumberFormat="0" applyFill="0" applyAlignment="0" applyProtection="0"/>
    <xf numFmtId="0" fontId="65" fillId="24" borderId="84" applyNumberFormat="0" applyAlignment="0" applyProtection="0"/>
    <xf numFmtId="0" fontId="65" fillId="24" borderId="84" applyNumberFormat="0" applyAlignment="0" applyProtection="0"/>
    <xf numFmtId="0" fontId="65" fillId="24" borderId="84" applyNumberFormat="0" applyAlignment="0" applyProtection="0"/>
    <xf numFmtId="0" fontId="65" fillId="24" borderId="84" applyNumberFormat="0" applyAlignment="0" applyProtection="0"/>
    <xf numFmtId="0" fontId="65" fillId="24" borderId="84" applyNumberFormat="0" applyAlignment="0" applyProtection="0"/>
    <xf numFmtId="0" fontId="64" fillId="24" borderId="85" applyNumberFormat="0" applyAlignment="0" applyProtection="0"/>
    <xf numFmtId="0" fontId="64" fillId="24" borderId="85" applyNumberFormat="0" applyAlignment="0" applyProtection="0"/>
    <xf numFmtId="0" fontId="64" fillId="24" borderId="85" applyNumberFormat="0" applyAlignment="0" applyProtection="0"/>
    <xf numFmtId="0" fontId="64" fillId="24" borderId="85" applyNumberFormat="0" applyAlignment="0" applyProtection="0"/>
    <xf numFmtId="0" fontId="63" fillId="11" borderId="84" applyNumberFormat="0" applyAlignment="0" applyProtection="0"/>
    <xf numFmtId="0" fontId="63" fillId="11" borderId="84" applyNumberFormat="0" applyAlignment="0" applyProtection="0"/>
    <xf numFmtId="0" fontId="63" fillId="11" borderId="84" applyNumberFormat="0" applyAlignment="0" applyProtection="0"/>
    <xf numFmtId="0" fontId="63" fillId="11" borderId="84" applyNumberFormat="0" applyAlignment="0" applyProtection="0"/>
    <xf numFmtId="0" fontId="63" fillId="11" borderId="84"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4" fillId="24" borderId="65" applyNumberFormat="0" applyAlignment="0" applyProtection="0"/>
    <xf numFmtId="0" fontId="72" fillId="0" borderId="69" applyNumberFormat="0" applyFill="0" applyAlignment="0" applyProtection="0"/>
    <xf numFmtId="0" fontId="72" fillId="0" borderId="69" applyNumberFormat="0" applyFill="0" applyAlignment="0" applyProtection="0"/>
    <xf numFmtId="0" fontId="72" fillId="0" borderId="69" applyNumberFormat="0" applyFill="0" applyAlignment="0" applyProtection="0"/>
    <xf numFmtId="0" fontId="63" fillId="11" borderId="64" applyNumberFormat="0" applyAlignment="0" applyProtection="0"/>
    <xf numFmtId="0" fontId="72" fillId="0" borderId="69" applyNumberFormat="0" applyFill="0" applyAlignment="0" applyProtection="0"/>
    <xf numFmtId="0" fontId="72" fillId="0" borderId="69" applyNumberFormat="0" applyFill="0" applyAlignment="0" applyProtection="0"/>
    <xf numFmtId="0" fontId="72" fillId="0" borderId="69" applyNumberFormat="0" applyFill="0" applyAlignment="0" applyProtection="0"/>
    <xf numFmtId="0" fontId="64" fillId="24" borderId="65" applyNumberFormat="0" applyAlignment="0" applyProtection="0"/>
    <xf numFmtId="0" fontId="65" fillId="24" borderId="64" applyNumberFormat="0" applyAlignment="0" applyProtection="0"/>
    <xf numFmtId="0" fontId="50" fillId="27" borderId="71" applyNumberFormat="0" applyFont="0" applyAlignment="0" applyProtection="0"/>
    <xf numFmtId="0" fontId="50" fillId="27" borderId="71" applyNumberFormat="0" applyFont="0" applyAlignment="0" applyProtection="0"/>
    <xf numFmtId="0" fontId="50" fillId="27" borderId="71" applyNumberFormat="0" applyFont="0" applyAlignment="0" applyProtection="0"/>
    <xf numFmtId="0" fontId="64" fillId="24" borderId="65" applyNumberFormat="0" applyAlignment="0" applyProtection="0"/>
    <xf numFmtId="0" fontId="65" fillId="24" borderId="64" applyNumberFormat="0" applyAlignment="0" applyProtection="0"/>
    <xf numFmtId="0" fontId="72" fillId="0" borderId="69" applyNumberFormat="0" applyFill="0" applyAlignment="0" applyProtection="0"/>
    <xf numFmtId="0" fontId="72" fillId="0" borderId="69" applyNumberFormat="0" applyFill="0" applyAlignment="0" applyProtection="0"/>
    <xf numFmtId="0" fontId="64" fillId="24" borderId="65" applyNumberFormat="0" applyAlignment="0" applyProtection="0"/>
    <xf numFmtId="0" fontId="50" fillId="27" borderId="71" applyNumberFormat="0" applyFont="0" applyAlignment="0" applyProtection="0"/>
    <xf numFmtId="0" fontId="50" fillId="27" borderId="71" applyNumberFormat="0" applyFont="0" applyAlignment="0" applyProtection="0"/>
    <xf numFmtId="0" fontId="50" fillId="27" borderId="71" applyNumberFormat="0" applyFont="0" applyAlignment="0" applyProtection="0"/>
    <xf numFmtId="0" fontId="50" fillId="27" borderId="71" applyNumberFormat="0" applyFont="0" applyAlignment="0" applyProtection="0"/>
    <xf numFmtId="0" fontId="50" fillId="27" borderId="71" applyNumberFormat="0" applyFont="0" applyAlignment="0" applyProtection="0"/>
    <xf numFmtId="0" fontId="64" fillId="24" borderId="65" applyNumberFormat="0" applyAlignment="0" applyProtection="0"/>
    <xf numFmtId="0" fontId="64" fillId="24" borderId="65" applyNumberFormat="0" applyAlignment="0" applyProtection="0"/>
    <xf numFmtId="0" fontId="63" fillId="11" borderId="64" applyNumberFormat="0" applyAlignment="0" applyProtection="0"/>
    <xf numFmtId="0" fontId="63" fillId="11" borderId="64" applyNumberFormat="0" applyAlignment="0" applyProtection="0"/>
    <xf numFmtId="0" fontId="63" fillId="11" borderId="64" applyNumberFormat="0" applyAlignment="0" applyProtection="0"/>
    <xf numFmtId="0" fontId="63" fillId="11" borderId="64" applyNumberFormat="0" applyAlignment="0" applyProtection="0"/>
    <xf numFmtId="0" fontId="63" fillId="11" borderId="64" applyNumberFormat="0" applyAlignment="0" applyProtection="0"/>
    <xf numFmtId="0" fontId="64" fillId="24" borderId="65" applyNumberFormat="0" applyAlignment="0" applyProtection="0"/>
    <xf numFmtId="0" fontId="64" fillId="24" borderId="65" applyNumberFormat="0" applyAlignment="0" applyProtection="0"/>
    <xf numFmtId="0" fontId="64" fillId="24" borderId="65" applyNumberFormat="0" applyAlignment="0" applyProtection="0"/>
    <xf numFmtId="0" fontId="64" fillId="24" borderId="65" applyNumberFormat="0" applyAlignment="0" applyProtection="0"/>
    <xf numFmtId="0" fontId="64" fillId="24" borderId="65" applyNumberFormat="0" applyAlignment="0" applyProtection="0"/>
    <xf numFmtId="0" fontId="65" fillId="24" borderId="64" applyNumberFormat="0" applyAlignment="0" applyProtection="0"/>
    <xf numFmtId="0" fontId="65" fillId="24" borderId="64" applyNumberFormat="0" applyAlignment="0" applyProtection="0"/>
    <xf numFmtId="0" fontId="65" fillId="24" borderId="64" applyNumberFormat="0" applyAlignment="0" applyProtection="0"/>
    <xf numFmtId="0" fontId="65" fillId="24" borderId="64" applyNumberFormat="0" applyAlignment="0" applyProtection="0"/>
    <xf numFmtId="0" fontId="65" fillId="24" borderId="64" applyNumberFormat="0" applyAlignment="0" applyProtection="0"/>
    <xf numFmtId="0" fontId="72" fillId="0" borderId="69" applyNumberFormat="0" applyFill="0" applyAlignment="0" applyProtection="0"/>
    <xf numFmtId="0" fontId="72" fillId="0" borderId="69" applyNumberFormat="0" applyFill="0" applyAlignment="0" applyProtection="0"/>
    <xf numFmtId="0" fontId="72" fillId="0" borderId="69" applyNumberFormat="0" applyFill="0" applyAlignment="0" applyProtection="0"/>
    <xf numFmtId="0" fontId="72" fillId="0" borderId="69" applyNumberFormat="0" applyFill="0" applyAlignment="0" applyProtection="0"/>
    <xf numFmtId="0" fontId="72" fillId="0" borderId="69" applyNumberFormat="0" applyFill="0" applyAlignment="0" applyProtection="0"/>
    <xf numFmtId="0" fontId="63" fillId="11" borderId="64" applyNumberFormat="0" applyAlignment="0" applyProtection="0"/>
    <xf numFmtId="0" fontId="63" fillId="11" borderId="64" applyNumberFormat="0" applyAlignment="0" applyProtection="0"/>
    <xf numFmtId="0" fontId="64" fillId="24" borderId="65" applyNumberFormat="0" applyAlignment="0" applyProtection="0"/>
    <xf numFmtId="0" fontId="65" fillId="24" borderId="64" applyNumberFormat="0" applyAlignment="0" applyProtection="0"/>
    <xf numFmtId="0" fontId="72" fillId="0" borderId="69" applyNumberFormat="0" applyFill="0" applyAlignment="0" applyProtection="0"/>
    <xf numFmtId="0" fontId="72" fillId="0" borderId="69" applyNumberFormat="0" applyFill="0" applyAlignment="0" applyProtection="0"/>
    <xf numFmtId="0" fontId="72" fillId="0" borderId="69" applyNumberFormat="0" applyFill="0" applyAlignment="0" applyProtection="0"/>
    <xf numFmtId="0" fontId="65" fillId="24" borderId="64" applyNumberFormat="0" applyAlignment="0" applyProtection="0"/>
    <xf numFmtId="0" fontId="65" fillId="24" borderId="64" applyNumberFormat="0" applyAlignment="0" applyProtection="0"/>
    <xf numFmtId="0" fontId="65" fillId="24" borderId="64" applyNumberFormat="0" applyAlignment="0" applyProtection="0"/>
    <xf numFmtId="0" fontId="65" fillId="24" borderId="64" applyNumberFormat="0" applyAlignment="0" applyProtection="0"/>
    <xf numFmtId="0" fontId="64" fillId="24" borderId="65" applyNumberFormat="0" applyAlignment="0" applyProtection="0"/>
    <xf numFmtId="0" fontId="64" fillId="24" borderId="65" applyNumberFormat="0" applyAlignment="0" applyProtection="0"/>
    <xf numFmtId="0" fontId="64" fillId="24" borderId="65" applyNumberFormat="0" applyAlignment="0" applyProtection="0"/>
    <xf numFmtId="0" fontId="63" fillId="11" borderId="64" applyNumberFormat="0" applyAlignment="0" applyProtection="0"/>
    <xf numFmtId="0" fontId="63" fillId="11" borderId="64" applyNumberFormat="0" applyAlignment="0" applyProtection="0"/>
    <xf numFmtId="0" fontId="63" fillId="11" borderId="64" applyNumberFormat="0" applyAlignment="0" applyProtection="0"/>
    <xf numFmtId="0" fontId="63" fillId="11" borderId="64" applyNumberFormat="0" applyAlignment="0" applyProtection="0"/>
    <xf numFmtId="0" fontId="64" fillId="24" borderId="65" applyNumberFormat="0" applyAlignment="0" applyProtection="0"/>
    <xf numFmtId="0" fontId="50" fillId="27" borderId="71" applyNumberFormat="0" applyFont="0" applyAlignment="0" applyProtection="0"/>
    <xf numFmtId="0" fontId="50" fillId="27" borderId="71" applyNumberFormat="0" applyFont="0" applyAlignment="0" applyProtection="0"/>
    <xf numFmtId="0" fontId="50" fillId="27" borderId="71" applyNumberFormat="0" applyFont="0" applyAlignment="0" applyProtection="0"/>
    <xf numFmtId="0" fontId="50" fillId="27" borderId="71" applyNumberFormat="0" applyFont="0" applyAlignment="0" applyProtection="0"/>
    <xf numFmtId="0" fontId="50" fillId="27" borderId="71" applyNumberFormat="0" applyFont="0" applyAlignment="0" applyProtection="0"/>
    <xf numFmtId="0" fontId="65" fillId="24" borderId="64" applyNumberFormat="0" applyAlignment="0" applyProtection="0"/>
    <xf numFmtId="0" fontId="64" fillId="24" borderId="65" applyNumberFormat="0" applyAlignment="0" applyProtection="0"/>
    <xf numFmtId="0" fontId="50" fillId="27" borderId="71" applyNumberFormat="0" applyFont="0" applyAlignment="0" applyProtection="0"/>
    <xf numFmtId="0" fontId="63" fillId="11" borderId="64" applyNumberFormat="0" applyAlignment="0" applyProtection="0"/>
    <xf numFmtId="0" fontId="72" fillId="0" borderId="69" applyNumberFormat="0" applyFill="0" applyAlignment="0" applyProtection="0"/>
    <xf numFmtId="0" fontId="72" fillId="0" borderId="69" applyNumberFormat="0" applyFill="0" applyAlignment="0" applyProtection="0"/>
    <xf numFmtId="0" fontId="64" fillId="24" borderId="65" applyNumberFormat="0" applyAlignment="0" applyProtection="0"/>
    <xf numFmtId="0" fontId="80" fillId="0" borderId="0"/>
    <xf numFmtId="0" fontId="64" fillId="24" borderId="65" applyNumberFormat="0" applyAlignment="0" applyProtection="0"/>
    <xf numFmtId="0" fontId="63" fillId="11" borderId="64" applyNumberFormat="0" applyAlignment="0" applyProtection="0"/>
    <xf numFmtId="0" fontId="64" fillId="24" borderId="65" applyNumberFormat="0" applyAlignment="0" applyProtection="0"/>
    <xf numFmtId="0" fontId="50" fillId="27" borderId="71" applyNumberFormat="0" applyFont="0" applyAlignment="0" applyProtection="0"/>
    <xf numFmtId="0" fontId="63" fillId="11" borderId="64" applyNumberFormat="0" applyAlignment="0" applyProtection="0"/>
    <xf numFmtId="0" fontId="72" fillId="0" borderId="69" applyNumberFormat="0" applyFill="0" applyAlignment="0" applyProtection="0"/>
    <xf numFmtId="0" fontId="65" fillId="24" borderId="64" applyNumberFormat="0" applyAlignment="0" applyProtection="0"/>
    <xf numFmtId="0" fontId="72" fillId="0" borderId="69" applyNumberFormat="0" applyFill="0" applyAlignment="0" applyProtection="0"/>
    <xf numFmtId="0" fontId="65" fillId="24" borderId="64" applyNumberFormat="0" applyAlignment="0" applyProtection="0"/>
    <xf numFmtId="0" fontId="50" fillId="27" borderId="87" applyNumberFormat="0" applyFont="0" applyAlignment="0" applyProtection="0"/>
    <xf numFmtId="0" fontId="50" fillId="27" borderId="87" applyNumberFormat="0" applyFont="0" applyAlignment="0" applyProtection="0"/>
    <xf numFmtId="0" fontId="50" fillId="27" borderId="87" applyNumberFormat="0" applyFont="0" applyAlignment="0" applyProtection="0"/>
    <xf numFmtId="0" fontId="50" fillId="27" borderId="87" applyNumberFormat="0" applyFont="0" applyAlignment="0" applyProtection="0"/>
    <xf numFmtId="0" fontId="50" fillId="27" borderId="87" applyNumberFormat="0" applyFont="0" applyAlignment="0" applyProtection="0"/>
    <xf numFmtId="0" fontId="64" fillId="24" borderId="85" applyNumberFormat="0" applyAlignment="0" applyProtection="0"/>
    <xf numFmtId="0" fontId="72" fillId="0" borderId="86" applyNumberFormat="0" applyFill="0" applyAlignment="0" applyProtection="0"/>
    <xf numFmtId="0" fontId="72" fillId="0" borderId="86" applyNumberFormat="0" applyFill="0" applyAlignment="0" applyProtection="0"/>
    <xf numFmtId="0" fontId="72" fillId="0" borderId="86" applyNumberFormat="0" applyFill="0" applyAlignment="0" applyProtection="0"/>
    <xf numFmtId="0" fontId="63" fillId="11" borderId="84" applyNumberFormat="0" applyAlignment="0" applyProtection="0"/>
    <xf numFmtId="0" fontId="72" fillId="0" borderId="86" applyNumberFormat="0" applyFill="0" applyAlignment="0" applyProtection="0"/>
    <xf numFmtId="0" fontId="72" fillId="0" borderId="86" applyNumberFormat="0" applyFill="0" applyAlignment="0" applyProtection="0"/>
    <xf numFmtId="0" fontId="72" fillId="0" borderId="86" applyNumberFormat="0" applyFill="0" applyAlignment="0" applyProtection="0"/>
    <xf numFmtId="0" fontId="64" fillId="24" borderId="85" applyNumberFormat="0" applyAlignment="0" applyProtection="0"/>
    <xf numFmtId="0" fontId="65" fillId="24" borderId="84" applyNumberFormat="0" applyAlignment="0" applyProtection="0"/>
    <xf numFmtId="0" fontId="50" fillId="27" borderId="87" applyNumberFormat="0" applyFont="0" applyAlignment="0" applyProtection="0"/>
    <xf numFmtId="0" fontId="50" fillId="27" borderId="87" applyNumberFormat="0" applyFont="0" applyAlignment="0" applyProtection="0"/>
    <xf numFmtId="0" fontId="50" fillId="27" borderId="87" applyNumberFormat="0" applyFont="0" applyAlignment="0" applyProtection="0"/>
    <xf numFmtId="0" fontId="64" fillId="24" borderId="85" applyNumberFormat="0" applyAlignment="0" applyProtection="0"/>
    <xf numFmtId="0" fontId="65" fillId="24" borderId="84" applyNumberFormat="0" applyAlignment="0" applyProtection="0"/>
    <xf numFmtId="0" fontId="72" fillId="0" borderId="86" applyNumberFormat="0" applyFill="0" applyAlignment="0" applyProtection="0"/>
    <xf numFmtId="0" fontId="72" fillId="0" borderId="86" applyNumberFormat="0" applyFill="0" applyAlignment="0" applyProtection="0"/>
    <xf numFmtId="0" fontId="64" fillId="24" borderId="85" applyNumberFormat="0" applyAlignment="0" applyProtection="0"/>
    <xf numFmtId="0" fontId="50" fillId="27" borderId="87" applyNumberFormat="0" applyFont="0" applyAlignment="0" applyProtection="0"/>
    <xf numFmtId="0" fontId="50" fillId="27" borderId="87" applyNumberFormat="0" applyFont="0" applyAlignment="0" applyProtection="0"/>
    <xf numFmtId="0" fontId="50" fillId="27" borderId="87" applyNumberFormat="0" applyFont="0" applyAlignment="0" applyProtection="0"/>
    <xf numFmtId="0" fontId="50" fillId="27" borderId="87" applyNumberFormat="0" applyFont="0" applyAlignment="0" applyProtection="0"/>
    <xf numFmtId="0" fontId="50" fillId="27" borderId="87" applyNumberFormat="0" applyFont="0" applyAlignment="0" applyProtection="0"/>
    <xf numFmtId="0" fontId="64" fillId="24" borderId="85" applyNumberFormat="0" applyAlignment="0" applyProtection="0"/>
    <xf numFmtId="0" fontId="64" fillId="24" borderId="85" applyNumberFormat="0" applyAlignment="0" applyProtection="0"/>
    <xf numFmtId="0" fontId="63" fillId="11" borderId="84" applyNumberFormat="0" applyAlignment="0" applyProtection="0"/>
    <xf numFmtId="0" fontId="63" fillId="11" borderId="84" applyNumberFormat="0" applyAlignment="0" applyProtection="0"/>
    <xf numFmtId="0" fontId="63" fillId="11" borderId="84" applyNumberFormat="0" applyAlignment="0" applyProtection="0"/>
    <xf numFmtId="0" fontId="63" fillId="11" borderId="84" applyNumberFormat="0" applyAlignment="0" applyProtection="0"/>
    <xf numFmtId="0" fontId="63" fillId="11" borderId="84" applyNumberFormat="0" applyAlignment="0" applyProtection="0"/>
    <xf numFmtId="0" fontId="64" fillId="24" borderId="85" applyNumberFormat="0" applyAlignment="0" applyProtection="0"/>
    <xf numFmtId="0" fontId="64" fillId="24" borderId="85" applyNumberFormat="0" applyAlignment="0" applyProtection="0"/>
    <xf numFmtId="0" fontId="64" fillId="24" borderId="85" applyNumberFormat="0" applyAlignment="0" applyProtection="0"/>
    <xf numFmtId="0" fontId="64" fillId="24" borderId="85" applyNumberFormat="0" applyAlignment="0" applyProtection="0"/>
    <xf numFmtId="0" fontId="64" fillId="24" borderId="85" applyNumberFormat="0" applyAlignment="0" applyProtection="0"/>
    <xf numFmtId="0" fontId="65" fillId="24" borderId="84" applyNumberFormat="0" applyAlignment="0" applyProtection="0"/>
    <xf numFmtId="0" fontId="65" fillId="24" borderId="84" applyNumberFormat="0" applyAlignment="0" applyProtection="0"/>
    <xf numFmtId="0" fontId="65" fillId="24" borderId="84" applyNumberFormat="0" applyAlignment="0" applyProtection="0"/>
    <xf numFmtId="0" fontId="65" fillId="24" borderId="84" applyNumberFormat="0" applyAlignment="0" applyProtection="0"/>
    <xf numFmtId="0" fontId="65" fillId="24" borderId="84" applyNumberFormat="0" applyAlignment="0" applyProtection="0"/>
    <xf numFmtId="0" fontId="72" fillId="0" borderId="86" applyNumberFormat="0" applyFill="0" applyAlignment="0" applyProtection="0"/>
    <xf numFmtId="0" fontId="72" fillId="0" borderId="86" applyNumberFormat="0" applyFill="0" applyAlignment="0" applyProtection="0"/>
    <xf numFmtId="0" fontId="72" fillId="0" borderId="86" applyNumberFormat="0" applyFill="0" applyAlignment="0" applyProtection="0"/>
    <xf numFmtId="0" fontId="72" fillId="0" borderId="86" applyNumberFormat="0" applyFill="0" applyAlignment="0" applyProtection="0"/>
    <xf numFmtId="0" fontId="72" fillId="0" borderId="86" applyNumberFormat="0" applyFill="0" applyAlignment="0" applyProtection="0"/>
    <xf numFmtId="0" fontId="63" fillId="11" borderId="84" applyNumberFormat="0" applyAlignment="0" applyProtection="0"/>
    <xf numFmtId="0" fontId="63" fillId="11" borderId="84" applyNumberFormat="0" applyAlignment="0" applyProtection="0"/>
    <xf numFmtId="0" fontId="64" fillId="24" borderId="85" applyNumberFormat="0" applyAlignment="0" applyProtection="0"/>
    <xf numFmtId="0" fontId="65" fillId="24" borderId="84" applyNumberFormat="0" applyAlignment="0" applyProtection="0"/>
    <xf numFmtId="0" fontId="72" fillId="0" borderId="86" applyNumberFormat="0" applyFill="0" applyAlignment="0" applyProtection="0"/>
    <xf numFmtId="0" fontId="72" fillId="0" borderId="86" applyNumberFormat="0" applyFill="0" applyAlignment="0" applyProtection="0"/>
    <xf numFmtId="0" fontId="72" fillId="0" borderId="86" applyNumberFormat="0" applyFill="0" applyAlignment="0" applyProtection="0"/>
    <xf numFmtId="0" fontId="65" fillId="24" borderId="84" applyNumberFormat="0" applyAlignment="0" applyProtection="0"/>
    <xf numFmtId="0" fontId="65" fillId="24" borderId="84" applyNumberFormat="0" applyAlignment="0" applyProtection="0"/>
    <xf numFmtId="0" fontId="65" fillId="24" borderId="84" applyNumberFormat="0" applyAlignment="0" applyProtection="0"/>
    <xf numFmtId="0" fontId="65" fillId="24" borderId="84" applyNumberFormat="0" applyAlignment="0" applyProtection="0"/>
    <xf numFmtId="0" fontId="64" fillId="24" borderId="85" applyNumberFormat="0" applyAlignment="0" applyProtection="0"/>
    <xf numFmtId="0" fontId="64" fillId="24" borderId="85" applyNumberFormat="0" applyAlignment="0" applyProtection="0"/>
    <xf numFmtId="0" fontId="64" fillId="24" borderId="85" applyNumberFormat="0" applyAlignment="0" applyProtection="0"/>
    <xf numFmtId="0" fontId="63" fillId="11" borderId="84" applyNumberFormat="0" applyAlignment="0" applyProtection="0"/>
    <xf numFmtId="0" fontId="63" fillId="11" borderId="84" applyNumberFormat="0" applyAlignment="0" applyProtection="0"/>
    <xf numFmtId="0" fontId="63" fillId="11" borderId="84" applyNumberFormat="0" applyAlignment="0" applyProtection="0"/>
    <xf numFmtId="0" fontId="63" fillId="11" borderId="84" applyNumberFormat="0" applyAlignment="0" applyProtection="0"/>
    <xf numFmtId="0" fontId="64" fillId="24" borderId="85" applyNumberFormat="0" applyAlignment="0" applyProtection="0"/>
    <xf numFmtId="0" fontId="50" fillId="27" borderId="87" applyNumberFormat="0" applyFont="0" applyAlignment="0" applyProtection="0"/>
    <xf numFmtId="0" fontId="50" fillId="27" borderId="87" applyNumberFormat="0" applyFont="0" applyAlignment="0" applyProtection="0"/>
    <xf numFmtId="0" fontId="50" fillId="27" borderId="87" applyNumberFormat="0" applyFont="0" applyAlignment="0" applyProtection="0"/>
    <xf numFmtId="0" fontId="50" fillId="27" borderId="87" applyNumberFormat="0" applyFont="0" applyAlignment="0" applyProtection="0"/>
    <xf numFmtId="0" fontId="50" fillId="27" borderId="87" applyNumberFormat="0" applyFont="0" applyAlignment="0" applyProtection="0"/>
    <xf numFmtId="0" fontId="65" fillId="24" borderId="84" applyNumberFormat="0" applyAlignment="0" applyProtection="0"/>
    <xf numFmtId="0" fontId="64" fillId="24" borderId="85" applyNumberFormat="0" applyAlignment="0" applyProtection="0"/>
    <xf numFmtId="0" fontId="50" fillId="27" borderId="87" applyNumberFormat="0" applyFont="0" applyAlignment="0" applyProtection="0"/>
    <xf numFmtId="0" fontId="63" fillId="11" borderId="84" applyNumberFormat="0" applyAlignment="0" applyProtection="0"/>
    <xf numFmtId="0" fontId="72" fillId="0" borderId="86" applyNumberFormat="0" applyFill="0" applyAlignment="0" applyProtection="0"/>
    <xf numFmtId="0" fontId="72" fillId="0" borderId="86" applyNumberFormat="0" applyFill="0" applyAlignment="0" applyProtection="0"/>
    <xf numFmtId="0" fontId="64" fillId="24" borderId="85" applyNumberFormat="0" applyAlignment="0" applyProtection="0"/>
    <xf numFmtId="0" fontId="64" fillId="24" borderId="85" applyNumberFormat="0" applyAlignment="0" applyProtection="0"/>
    <xf numFmtId="0" fontId="63" fillId="11" borderId="84" applyNumberFormat="0" applyAlignment="0" applyProtection="0"/>
    <xf numFmtId="0" fontId="64" fillId="24" borderId="85" applyNumberFormat="0" applyAlignment="0" applyProtection="0"/>
    <xf numFmtId="0" fontId="50" fillId="27" borderId="87" applyNumberFormat="0" applyFont="0" applyAlignment="0" applyProtection="0"/>
    <xf numFmtId="0" fontId="63" fillId="11" borderId="84" applyNumberFormat="0" applyAlignment="0" applyProtection="0"/>
    <xf numFmtId="0" fontId="72" fillId="0" borderId="86" applyNumberFormat="0" applyFill="0" applyAlignment="0" applyProtection="0"/>
    <xf numFmtId="0" fontId="65" fillId="24" borderId="84" applyNumberFormat="0" applyAlignment="0" applyProtection="0"/>
    <xf numFmtId="0" fontId="72" fillId="0" borderId="86" applyNumberFormat="0" applyFill="0" applyAlignment="0" applyProtection="0"/>
    <xf numFmtId="0" fontId="65" fillId="24" borderId="84" applyNumberFormat="0" applyAlignment="0" applyProtection="0"/>
    <xf numFmtId="0" fontId="3" fillId="0" borderId="0"/>
    <xf numFmtId="0" fontId="2" fillId="0" borderId="0"/>
    <xf numFmtId="0" fontId="81" fillId="0" borderId="0"/>
    <xf numFmtId="0" fontId="81" fillId="0" borderId="0"/>
    <xf numFmtId="0" fontId="81" fillId="0" borderId="0"/>
    <xf numFmtId="0" fontId="81" fillId="0" borderId="0"/>
    <xf numFmtId="0" fontId="1" fillId="0" borderId="0"/>
    <xf numFmtId="0" fontId="1" fillId="0" borderId="0"/>
  </cellStyleXfs>
  <cellXfs count="1818">
    <xf numFmtId="0" fontId="0" fillId="0" borderId="0" xfId="0"/>
    <xf numFmtId="0" fontId="12" fillId="0" borderId="2" xfId="1" applyFont="1" applyFill="1" applyBorder="1" applyAlignment="1">
      <alignment horizontal="center" vertical="center" wrapText="1"/>
    </xf>
    <xf numFmtId="0" fontId="16" fillId="0" borderId="2" xfId="4" applyFont="1" applyFill="1" applyBorder="1"/>
    <xf numFmtId="165" fontId="16" fillId="0" borderId="2" xfId="4" applyNumberFormat="1" applyFont="1" applyFill="1" applyBorder="1"/>
    <xf numFmtId="0" fontId="18" fillId="0" borderId="2" xfId="4" applyFont="1" applyFill="1" applyBorder="1"/>
    <xf numFmtId="165" fontId="18" fillId="0" borderId="2" xfId="4" applyNumberFormat="1" applyFont="1" applyFill="1" applyBorder="1"/>
    <xf numFmtId="0" fontId="18" fillId="0" borderId="2" xfId="4" applyFont="1" applyFill="1" applyBorder="1" applyAlignment="1">
      <alignment horizontal="left" indent="1"/>
    </xf>
    <xf numFmtId="0" fontId="18" fillId="0" borderId="2" xfId="3" applyFont="1" applyFill="1" applyBorder="1" applyAlignment="1">
      <alignment wrapText="1"/>
    </xf>
    <xf numFmtId="0" fontId="21" fillId="0" borderId="0" xfId="4" applyFont="1"/>
    <xf numFmtId="0" fontId="16" fillId="4" borderId="2" xfId="3" applyFont="1" applyFill="1" applyBorder="1" applyAlignment="1">
      <alignment horizontal="center" wrapText="1"/>
    </xf>
    <xf numFmtId="0" fontId="16" fillId="0" borderId="2" xfId="3" applyFont="1" applyFill="1" applyBorder="1"/>
    <xf numFmtId="0" fontId="22" fillId="0" borderId="2" xfId="0" applyFont="1" applyBorder="1"/>
    <xf numFmtId="0" fontId="18" fillId="0" borderId="2" xfId="6" applyFont="1" applyBorder="1" applyAlignment="1">
      <alignment wrapText="1"/>
    </xf>
    <xf numFmtId="165" fontId="21" fillId="0" borderId="2" xfId="0" applyNumberFormat="1" applyFont="1" applyBorder="1" applyAlignment="1">
      <alignment horizontal="right"/>
    </xf>
    <xf numFmtId="0" fontId="18" fillId="0" borderId="2" xfId="6" applyFont="1" applyBorder="1" applyAlignment="1">
      <alignment horizontal="left" wrapText="1" indent="1"/>
    </xf>
    <xf numFmtId="0" fontId="21" fillId="0" borderId="0" xfId="6" applyFont="1"/>
    <xf numFmtId="165" fontId="21" fillId="0" borderId="0" xfId="6" applyNumberFormat="1" applyFont="1" applyBorder="1" applyAlignment="1">
      <alignment horizontal="right"/>
    </xf>
    <xf numFmtId="0" fontId="13" fillId="0" borderId="0" xfId="6" applyFont="1" applyBorder="1" applyAlignment="1">
      <alignment horizontal="right"/>
    </xf>
    <xf numFmtId="0" fontId="18" fillId="0" borderId="2" xfId="0" applyFont="1" applyFill="1" applyBorder="1" applyAlignment="1">
      <alignment horizontal="center" vertical="center" wrapText="1"/>
    </xf>
    <xf numFmtId="0" fontId="18" fillId="0" borderId="0" xfId="0" applyFont="1"/>
    <xf numFmtId="0" fontId="16" fillId="0" borderId="2" xfId="4" applyFont="1" applyFill="1" applyBorder="1" applyAlignment="1">
      <alignment vertical="center"/>
    </xf>
    <xf numFmtId="0" fontId="18" fillId="0" borderId="2" xfId="3" applyFont="1" applyFill="1" applyBorder="1"/>
    <xf numFmtId="0" fontId="21" fillId="0" borderId="2" xfId="0" applyFont="1" applyBorder="1" applyAlignment="1">
      <alignment horizontal="center" vertical="center" wrapText="1"/>
    </xf>
    <xf numFmtId="0" fontId="21" fillId="0" borderId="0" xfId="0" applyFont="1" applyFill="1"/>
    <xf numFmtId="0" fontId="0" fillId="0" borderId="0" xfId="0" applyFill="1"/>
    <xf numFmtId="0" fontId="16" fillId="4" borderId="2" xfId="3" applyFont="1" applyFill="1" applyBorder="1" applyAlignment="1">
      <alignment horizontal="center" vertical="center" wrapText="1"/>
    </xf>
    <xf numFmtId="0" fontId="16" fillId="0" borderId="2" xfId="9" applyFont="1" applyFill="1" applyBorder="1" applyAlignment="1" applyProtection="1">
      <alignment vertical="center" wrapText="1"/>
    </xf>
    <xf numFmtId="0" fontId="18" fillId="0" borderId="2" xfId="0" applyFont="1" applyFill="1" applyBorder="1" applyAlignment="1">
      <alignment vertical="center" wrapText="1"/>
    </xf>
    <xf numFmtId="1" fontId="18" fillId="0" borderId="2" xfId="0" applyNumberFormat="1" applyFont="1" applyFill="1" applyBorder="1" applyAlignment="1">
      <alignment horizontal="left" vertical="center" wrapText="1"/>
    </xf>
    <xf numFmtId="0" fontId="0" fillId="0" borderId="0" xfId="0" applyAlignment="1">
      <alignment vertical="center"/>
    </xf>
    <xf numFmtId="0" fontId="16" fillId="4" borderId="2" xfId="10" applyFont="1" applyFill="1" applyBorder="1" applyAlignment="1">
      <alignment horizontal="center" wrapText="1"/>
    </xf>
    <xf numFmtId="166" fontId="18" fillId="0" borderId="0" xfId="11" applyNumberFormat="1" applyFont="1" applyBorder="1" applyAlignment="1">
      <alignment horizontal="center" wrapText="1"/>
    </xf>
    <xf numFmtId="0" fontId="27" fillId="0" borderId="0" xfId="0" applyFont="1"/>
    <xf numFmtId="0" fontId="28" fillId="0" borderId="0" xfId="0" applyFont="1"/>
    <xf numFmtId="0" fontId="22" fillId="0" borderId="2" xfId="0" applyFont="1" applyBorder="1" applyAlignment="1">
      <alignment horizontal="left" vertical="center" wrapText="1"/>
    </xf>
    <xf numFmtId="0" fontId="21" fillId="0" borderId="2" xfId="0" applyFont="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xf numFmtId="0" fontId="21" fillId="0" borderId="0" xfId="0" applyFont="1" applyAlignment="1"/>
    <xf numFmtId="0" fontId="16" fillId="4" borderId="2" xfId="10" applyFont="1" applyFill="1" applyBorder="1" applyAlignment="1">
      <alignment horizontal="center" vertical="center" wrapText="1"/>
    </xf>
    <xf numFmtId="0" fontId="21" fillId="0" borderId="0" xfId="0" applyFont="1" applyAlignment="1">
      <alignment vertical="center"/>
    </xf>
    <xf numFmtId="165" fontId="16" fillId="0" borderId="2" xfId="11" applyNumberFormat="1" applyFont="1" applyBorder="1" applyAlignment="1">
      <alignment horizontal="center" wrapText="1"/>
    </xf>
    <xf numFmtId="165" fontId="22" fillId="0" borderId="2" xfId="0" applyNumberFormat="1" applyFont="1" applyBorder="1"/>
    <xf numFmtId="165" fontId="18" fillId="0" borderId="2" xfId="11" applyNumberFormat="1" applyFont="1" applyBorder="1" applyAlignment="1">
      <alignment horizontal="center" wrapText="1"/>
    </xf>
    <xf numFmtId="165" fontId="21" fillId="0" borderId="2" xfId="0" applyNumberFormat="1" applyFont="1" applyBorder="1"/>
    <xf numFmtId="0" fontId="22" fillId="0" borderId="2" xfId="0" applyFont="1" applyBorder="1" applyAlignment="1">
      <alignment horizontal="left" vertical="center"/>
    </xf>
    <xf numFmtId="165" fontId="16" fillId="0" borderId="2" xfId="11" applyNumberFormat="1" applyFont="1" applyBorder="1" applyAlignment="1">
      <alignment horizontal="center"/>
    </xf>
    <xf numFmtId="165" fontId="18" fillId="0" borderId="2" xfId="11" applyNumberFormat="1" applyFont="1" applyFill="1" applyBorder="1" applyAlignment="1">
      <alignment horizontal="center" wrapText="1"/>
    </xf>
    <xf numFmtId="165" fontId="21" fillId="0" borderId="2" xfId="0" applyNumberFormat="1" applyFont="1" applyFill="1" applyBorder="1"/>
    <xf numFmtId="166" fontId="16" fillId="0" borderId="2" xfId="11" applyNumberFormat="1" applyFont="1" applyBorder="1" applyAlignment="1">
      <alignment horizontal="right" wrapText="1"/>
    </xf>
    <xf numFmtId="166" fontId="18" fillId="0" borderId="2" xfId="11" applyNumberFormat="1" applyFont="1" applyBorder="1" applyAlignment="1">
      <alignment horizontal="right" wrapText="1"/>
    </xf>
    <xf numFmtId="0" fontId="16" fillId="4" borderId="6" xfId="10" applyFont="1" applyFill="1" applyBorder="1" applyAlignment="1">
      <alignment horizontal="center" wrapText="1"/>
    </xf>
    <xf numFmtId="0" fontId="16" fillId="0" borderId="7" xfId="0" applyFont="1" applyFill="1" applyBorder="1" applyAlignment="1">
      <alignment wrapText="1"/>
    </xf>
    <xf numFmtId="0" fontId="16" fillId="0" borderId="8" xfId="0" applyFont="1" applyFill="1" applyBorder="1" applyAlignment="1">
      <alignment wrapText="1"/>
    </xf>
    <xf numFmtId="0" fontId="18" fillId="0" borderId="8" xfId="0" applyFont="1" applyFill="1" applyBorder="1" applyAlignment="1">
      <alignment wrapText="1"/>
    </xf>
    <xf numFmtId="0" fontId="21" fillId="0" borderId="2" xfId="0" applyFont="1" applyBorder="1"/>
    <xf numFmtId="0" fontId="16" fillId="0" borderId="2" xfId="0" applyFont="1" applyFill="1" applyBorder="1" applyAlignment="1">
      <alignment vertical="center" wrapText="1"/>
    </xf>
    <xf numFmtId="0" fontId="21" fillId="0" borderId="2" xfId="0" applyFont="1" applyFill="1" applyBorder="1" applyAlignment="1">
      <alignment vertical="center" wrapText="1"/>
    </xf>
    <xf numFmtId="0" fontId="21" fillId="0" borderId="2" xfId="0" applyFont="1" applyFill="1" applyBorder="1" applyAlignment="1">
      <alignment horizontal="left" vertical="center" wrapText="1"/>
    </xf>
    <xf numFmtId="0" fontId="18" fillId="0" borderId="2" xfId="0" applyFont="1" applyFill="1" applyBorder="1" applyAlignment="1">
      <alignment horizontal="left" vertical="center" wrapText="1"/>
    </xf>
    <xf numFmtId="0" fontId="21" fillId="0" borderId="2" xfId="0" applyFont="1" applyBorder="1" applyAlignment="1">
      <alignment horizontal="left" vertical="center"/>
    </xf>
    <xf numFmtId="0" fontId="21" fillId="0" borderId="0" xfId="0" applyFont="1" applyBorder="1"/>
    <xf numFmtId="165" fontId="16" fillId="0" borderId="2" xfId="11" applyNumberFormat="1" applyFont="1" applyBorder="1" applyAlignment="1">
      <alignment horizontal="right" wrapText="1"/>
    </xf>
    <xf numFmtId="165" fontId="18" fillId="0" borderId="2" xfId="11" applyNumberFormat="1" applyFont="1" applyBorder="1" applyAlignment="1">
      <alignment horizontal="right" wrapText="1"/>
    </xf>
    <xf numFmtId="165" fontId="18" fillId="0" borderId="2" xfId="11" applyNumberFormat="1" applyFont="1" applyFill="1" applyBorder="1" applyAlignment="1">
      <alignment horizontal="right" wrapText="1"/>
    </xf>
    <xf numFmtId="0" fontId="21" fillId="0" borderId="6" xfId="0" applyFont="1" applyFill="1" applyBorder="1" applyAlignment="1">
      <alignment wrapText="1"/>
    </xf>
    <xf numFmtId="0" fontId="16" fillId="4" borderId="6" xfId="10" applyFont="1" applyFill="1" applyBorder="1" applyAlignment="1">
      <alignment horizontal="center" vertical="center" wrapText="1"/>
    </xf>
    <xf numFmtId="0" fontId="16" fillId="0" borderId="6" xfId="0" applyFont="1" applyFill="1" applyBorder="1" applyAlignment="1">
      <alignment vertical="center" wrapText="1"/>
    </xf>
    <xf numFmtId="0" fontId="21" fillId="0" borderId="6" xfId="0" applyFont="1" applyFill="1" applyBorder="1" applyAlignment="1">
      <alignment vertical="center" wrapText="1"/>
    </xf>
    <xf numFmtId="0" fontId="18" fillId="0" borderId="6" xfId="0" applyFont="1" applyFill="1" applyBorder="1" applyAlignment="1">
      <alignment vertical="center" wrapText="1"/>
    </xf>
    <xf numFmtId="0" fontId="18" fillId="0" borderId="6" xfId="0" applyFont="1" applyFill="1" applyBorder="1" applyAlignment="1">
      <alignment horizontal="left" vertical="center" wrapText="1"/>
    </xf>
    <xf numFmtId="0" fontId="16" fillId="0" borderId="6" xfId="0" applyFont="1" applyFill="1" applyBorder="1" applyAlignment="1">
      <alignment vertical="center"/>
    </xf>
    <xf numFmtId="165" fontId="22" fillId="0" borderId="6" xfId="0" applyNumberFormat="1" applyFont="1" applyBorder="1"/>
    <xf numFmtId="0" fontId="22" fillId="0" borderId="6" xfId="0" applyFont="1" applyBorder="1"/>
    <xf numFmtId="165" fontId="21" fillId="0" borderId="6" xfId="0" applyNumberFormat="1" applyFont="1" applyBorder="1"/>
    <xf numFmtId="0" fontId="21" fillId="0" borderId="6" xfId="0" applyFont="1" applyBorder="1"/>
    <xf numFmtId="165" fontId="21" fillId="0" borderId="6" xfId="0" applyNumberFormat="1" applyFont="1" applyBorder="1" applyAlignment="1">
      <alignment horizontal="right"/>
    </xf>
    <xf numFmtId="165" fontId="16" fillId="0" borderId="6" xfId="11" applyNumberFormat="1" applyFont="1" applyBorder="1" applyAlignment="1">
      <alignment horizontal="center" wrapText="1"/>
    </xf>
    <xf numFmtId="165" fontId="18" fillId="0" borderId="6" xfId="11" applyNumberFormat="1" applyFont="1" applyBorder="1" applyAlignment="1">
      <alignment horizontal="center" wrapText="1"/>
    </xf>
    <xf numFmtId="166" fontId="16" fillId="0" borderId="6" xfId="11" applyNumberFormat="1" applyFont="1" applyBorder="1" applyAlignment="1">
      <alignment horizontal="right" wrapText="1"/>
    </xf>
    <xf numFmtId="166" fontId="18" fillId="0" borderId="6" xfId="11" applyNumberFormat="1" applyFont="1" applyBorder="1" applyAlignment="1">
      <alignment horizontal="right" wrapText="1"/>
    </xf>
    <xf numFmtId="166" fontId="18" fillId="0" borderId="0" xfId="11" applyNumberFormat="1" applyFont="1" applyBorder="1" applyAlignment="1">
      <alignment horizontal="right" wrapText="1"/>
    </xf>
    <xf numFmtId="0" fontId="28" fillId="0" borderId="0" xfId="0" applyFont="1" applyAlignment="1">
      <alignment horizontal="right"/>
    </xf>
    <xf numFmtId="165" fontId="16" fillId="0" borderId="2" xfId="3" applyNumberFormat="1" applyFont="1" applyFill="1" applyBorder="1" applyAlignment="1">
      <alignment horizontal="right"/>
    </xf>
    <xf numFmtId="165" fontId="16" fillId="0" borderId="2" xfId="7" applyNumberFormat="1" applyFont="1" applyFill="1" applyBorder="1" applyAlignment="1">
      <alignment horizontal="right"/>
    </xf>
    <xf numFmtId="165" fontId="18" fillId="0" borderId="2" xfId="3" applyNumberFormat="1" applyFont="1" applyFill="1" applyBorder="1" applyAlignment="1">
      <alignment horizontal="right"/>
    </xf>
    <xf numFmtId="165" fontId="18" fillId="0" borderId="2" xfId="7" applyNumberFormat="1" applyFont="1" applyFill="1" applyBorder="1" applyAlignment="1">
      <alignment horizontal="right"/>
    </xf>
    <xf numFmtId="0" fontId="16" fillId="4" borderId="6" xfId="3" applyFont="1" applyFill="1" applyBorder="1" applyAlignment="1">
      <alignment horizontal="center" wrapText="1"/>
    </xf>
    <xf numFmtId="0" fontId="21" fillId="0" borderId="6" xfId="0" applyFont="1" applyBorder="1" applyAlignment="1">
      <alignment horizontal="left" vertical="center" wrapText="1"/>
    </xf>
    <xf numFmtId="0" fontId="22" fillId="0" borderId="6" xfId="0" applyFont="1" applyBorder="1" applyAlignment="1">
      <alignment horizontal="left" vertical="center" wrapText="1"/>
    </xf>
    <xf numFmtId="0" fontId="16" fillId="4" borderId="12" xfId="10" applyFont="1" applyFill="1" applyBorder="1" applyAlignment="1">
      <alignment horizontal="center" wrapText="1"/>
    </xf>
    <xf numFmtId="0" fontId="18" fillId="0" borderId="6" xfId="0" applyFont="1" applyBorder="1" applyAlignment="1">
      <alignment horizontal="left" vertical="center" wrapText="1"/>
    </xf>
    <xf numFmtId="168" fontId="16" fillId="0" borderId="6" xfId="12" applyNumberFormat="1" applyFont="1" applyFill="1" applyBorder="1" applyAlignment="1">
      <alignment horizontal="center" vertical="top"/>
    </xf>
    <xf numFmtId="168" fontId="18" fillId="0" borderId="6" xfId="12" applyNumberFormat="1" applyFont="1" applyFill="1" applyBorder="1" applyAlignment="1">
      <alignment horizontal="center" vertical="top"/>
    </xf>
    <xf numFmtId="165" fontId="16" fillId="0" borderId="6" xfId="12" applyNumberFormat="1" applyFont="1" applyFill="1" applyBorder="1" applyAlignment="1">
      <alignment horizontal="right" vertical="top"/>
    </xf>
    <xf numFmtId="165" fontId="18" fillId="0" borderId="6" xfId="12" applyNumberFormat="1" applyFont="1" applyFill="1" applyBorder="1" applyAlignment="1">
      <alignment horizontal="right" vertical="top"/>
    </xf>
    <xf numFmtId="0" fontId="22" fillId="0" borderId="6" xfId="0" applyFont="1" applyBorder="1" applyAlignment="1">
      <alignment wrapText="1"/>
    </xf>
    <xf numFmtId="165" fontId="18" fillId="0" borderId="6" xfId="11" applyNumberFormat="1" applyFont="1" applyFill="1" applyBorder="1" applyAlignment="1">
      <alignment horizontal="center" wrapText="1"/>
    </xf>
    <xf numFmtId="0" fontId="22" fillId="0" borderId="6" xfId="0" applyFont="1" applyBorder="1" applyAlignment="1">
      <alignment horizontal="left" wrapText="1"/>
    </xf>
    <xf numFmtId="0" fontId="21" fillId="0" borderId="6" xfId="0" applyFont="1" applyBorder="1" applyAlignment="1">
      <alignment horizontal="left" wrapText="1"/>
    </xf>
    <xf numFmtId="0" fontId="0" fillId="0" borderId="0" xfId="0" applyAlignment="1"/>
    <xf numFmtId="0" fontId="16" fillId="4" borderId="6" xfId="3" applyFont="1" applyFill="1" applyBorder="1" applyAlignment="1">
      <alignment horizontal="center" vertical="center" wrapText="1"/>
    </xf>
    <xf numFmtId="0" fontId="22" fillId="0" borderId="6" xfId="0" applyFont="1" applyBorder="1" applyAlignment="1">
      <alignment vertical="center" wrapText="1"/>
    </xf>
    <xf numFmtId="165" fontId="22" fillId="0" borderId="6" xfId="0" applyNumberFormat="1" applyFont="1" applyBorder="1" applyAlignment="1">
      <alignment vertical="center" wrapText="1"/>
    </xf>
    <xf numFmtId="0" fontId="21" fillId="0" borderId="6" xfId="0" applyFont="1" applyBorder="1" applyAlignment="1">
      <alignment vertical="center" wrapText="1"/>
    </xf>
    <xf numFmtId="0" fontId="0" fillId="0" borderId="0" xfId="0" applyAlignment="1">
      <alignment vertical="center" wrapText="1"/>
    </xf>
    <xf numFmtId="0" fontId="21" fillId="0" borderId="10" xfId="0" applyFont="1" applyFill="1" applyBorder="1" applyAlignment="1">
      <alignment horizontal="left" wrapText="1"/>
    </xf>
    <xf numFmtId="0" fontId="33" fillId="5" borderId="6" xfId="0" applyNumberFormat="1" applyFont="1" applyFill="1" applyBorder="1" applyAlignment="1">
      <alignment horizontal="left" vertical="center"/>
    </xf>
    <xf numFmtId="0" fontId="33" fillId="0" borderId="6" xfId="14" applyNumberFormat="1" applyFont="1" applyFill="1" applyBorder="1" applyAlignment="1" applyProtection="1">
      <alignment vertical="center" wrapText="1"/>
      <protection locked="0"/>
    </xf>
    <xf numFmtId="0" fontId="21" fillId="0" borderId="10" xfId="0" applyFont="1" applyFill="1" applyBorder="1" applyAlignment="1">
      <alignment horizontal="left" vertical="center" wrapText="1"/>
    </xf>
    <xf numFmtId="0" fontId="16" fillId="0" borderId="12" xfId="0" applyFont="1" applyFill="1" applyBorder="1" applyAlignment="1">
      <alignment wrapText="1"/>
    </xf>
    <xf numFmtId="0" fontId="15" fillId="0" borderId="0" xfId="12"/>
    <xf numFmtId="0" fontId="33" fillId="0" borderId="6" xfId="14" applyNumberFormat="1" applyFont="1" applyFill="1" applyBorder="1" applyAlignment="1" applyProtection="1">
      <alignment wrapText="1"/>
      <protection locked="0"/>
    </xf>
    <xf numFmtId="0" fontId="15" fillId="0" borderId="0" xfId="12" applyAlignment="1"/>
    <xf numFmtId="0" fontId="34" fillId="0" borderId="0" xfId="12" applyFont="1"/>
    <xf numFmtId="0" fontId="16" fillId="0" borderId="12" xfId="0" applyFont="1" applyFill="1" applyBorder="1" applyAlignment="1">
      <alignment vertical="center" wrapText="1"/>
    </xf>
    <xf numFmtId="0" fontId="34" fillId="0" borderId="0" xfId="12" applyFont="1" applyAlignment="1">
      <alignment vertical="center"/>
    </xf>
    <xf numFmtId="0" fontId="16" fillId="0" borderId="6" xfId="4" applyFont="1" applyFill="1" applyBorder="1"/>
    <xf numFmtId="0" fontId="28" fillId="0" borderId="6" xfId="0" applyFont="1" applyBorder="1"/>
    <xf numFmtId="165" fontId="21" fillId="0" borderId="6" xfId="0" applyNumberFormat="1" applyFont="1" applyBorder="1" applyAlignment="1">
      <alignment horizontal="center" vertical="center" wrapText="1"/>
    </xf>
    <xf numFmtId="0" fontId="21" fillId="0" borderId="6" xfId="0" applyFont="1" applyBorder="1" applyAlignment="1">
      <alignment horizontal="center" vertical="center" wrapText="1"/>
    </xf>
    <xf numFmtId="0" fontId="21" fillId="0" borderId="6" xfId="0" applyFont="1" applyBorder="1" applyAlignment="1">
      <alignment horizontal="center" vertical="center"/>
    </xf>
    <xf numFmtId="0" fontId="16" fillId="0" borderId="6" xfId="4" applyFont="1" applyFill="1" applyBorder="1" applyAlignment="1">
      <alignment wrapText="1"/>
    </xf>
    <xf numFmtId="49" fontId="35" fillId="0" borderId="6" xfId="11" applyNumberFormat="1" applyFont="1" applyBorder="1" applyAlignment="1">
      <alignment wrapText="1"/>
    </xf>
    <xf numFmtId="2" fontId="35" fillId="0" borderId="6" xfId="11" applyNumberFormat="1" applyFont="1" applyBorder="1" applyAlignment="1">
      <alignment horizontal="right" wrapText="1"/>
    </xf>
    <xf numFmtId="2" fontId="36" fillId="0" borderId="6" xfId="11" applyNumberFormat="1" applyFont="1" applyBorder="1" applyAlignment="1">
      <alignment horizontal="right" wrapText="1"/>
    </xf>
    <xf numFmtId="0" fontId="35" fillId="4" borderId="6" xfId="3" applyFont="1" applyFill="1" applyBorder="1" applyAlignment="1">
      <alignment horizontal="center" vertical="center" wrapText="1"/>
    </xf>
    <xf numFmtId="49" fontId="36" fillId="0" borderId="12" xfId="11" applyNumberFormat="1" applyFont="1" applyBorder="1" applyAlignment="1">
      <alignment vertical="center" wrapText="1"/>
    </xf>
    <xf numFmtId="49" fontId="35" fillId="0" borderId="6" xfId="11" applyNumberFormat="1" applyFont="1" applyBorder="1" applyAlignment="1">
      <alignment vertical="center" wrapText="1"/>
    </xf>
    <xf numFmtId="49" fontId="35" fillId="0" borderId="6" xfId="11" applyNumberFormat="1" applyFont="1" applyBorder="1" applyAlignment="1">
      <alignment horizontal="left" vertical="center" wrapText="1"/>
    </xf>
    <xf numFmtId="49" fontId="36" fillId="0" borderId="6" xfId="11" applyNumberFormat="1" applyFont="1" applyBorder="1" applyAlignment="1">
      <alignment horizontal="left" vertical="center" wrapText="1"/>
    </xf>
    <xf numFmtId="1" fontId="35" fillId="0" borderId="6" xfId="11" applyNumberFormat="1" applyFont="1" applyBorder="1" applyAlignment="1">
      <alignment horizontal="right" wrapText="1"/>
    </xf>
    <xf numFmtId="1" fontId="36" fillId="0" borderId="6" xfId="11" applyNumberFormat="1" applyFont="1" applyBorder="1" applyAlignment="1">
      <alignment horizontal="right" wrapText="1"/>
    </xf>
    <xf numFmtId="0" fontId="28" fillId="0" borderId="0" xfId="0" applyFont="1" applyAlignment="1">
      <alignment vertical="center"/>
    </xf>
    <xf numFmtId="165" fontId="16" fillId="0" borderId="6" xfId="11" applyNumberFormat="1" applyFont="1" applyBorder="1" applyAlignment="1">
      <alignment horizontal="right" wrapText="1"/>
    </xf>
    <xf numFmtId="165" fontId="18" fillId="0" borderId="6" xfId="11" applyNumberFormat="1" applyFont="1" applyBorder="1" applyAlignment="1">
      <alignment horizontal="right" wrapText="1"/>
    </xf>
    <xf numFmtId="0" fontId="18" fillId="0" borderId="6" xfId="0" applyFont="1" applyFill="1" applyBorder="1" applyAlignment="1">
      <alignment horizontal="center" vertical="center" wrapText="1"/>
    </xf>
    <xf numFmtId="165" fontId="16" fillId="0" borderId="6" xfId="0" applyNumberFormat="1" applyFont="1" applyBorder="1"/>
    <xf numFmtId="165" fontId="18" fillId="0" borderId="6" xfId="0" applyNumberFormat="1" applyFont="1" applyBorder="1"/>
    <xf numFmtId="165" fontId="18" fillId="0" borderId="6" xfId="0" applyNumberFormat="1" applyFont="1" applyBorder="1" applyAlignment="1">
      <alignment horizontal="right"/>
    </xf>
    <xf numFmtId="165" fontId="16" fillId="0" borderId="6" xfId="0" applyNumberFormat="1" applyFont="1" applyFill="1" applyBorder="1"/>
    <xf numFmtId="0" fontId="21" fillId="0" borderId="6" xfId="0" applyFont="1" applyBorder="1" applyAlignment="1">
      <alignment vertical="center"/>
    </xf>
    <xf numFmtId="0" fontId="15" fillId="0" borderId="0" xfId="12" applyFill="1"/>
    <xf numFmtId="0" fontId="18" fillId="0" borderId="0" xfId="0" applyFont="1" applyBorder="1" applyAlignment="1">
      <alignment vertical="center"/>
    </xf>
    <xf numFmtId="0" fontId="16" fillId="0" borderId="6" xfId="0" applyFont="1" applyBorder="1" applyAlignment="1">
      <alignment vertical="center" wrapText="1"/>
    </xf>
    <xf numFmtId="0" fontId="18" fillId="0" borderId="6" xfId="0" applyFont="1" applyBorder="1" applyAlignment="1">
      <alignment vertical="center" wrapText="1"/>
    </xf>
    <xf numFmtId="0" fontId="22" fillId="0" borderId="6" xfId="0" applyFont="1" applyFill="1" applyBorder="1" applyAlignment="1">
      <alignment vertical="center" wrapText="1"/>
    </xf>
    <xf numFmtId="0" fontId="15" fillId="0" borderId="0" xfId="12" applyFill="1" applyAlignment="1"/>
    <xf numFmtId="0" fontId="15" fillId="0" borderId="0" xfId="12" applyFill="1" applyAlignment="1">
      <alignment vertical="center" wrapText="1"/>
    </xf>
    <xf numFmtId="0" fontId="16" fillId="0" borderId="6" xfId="0" applyFont="1" applyBorder="1" applyAlignment="1">
      <alignment wrapText="1"/>
    </xf>
    <xf numFmtId="0" fontId="0" fillId="0" borderId="0" xfId="0" applyAlignment="1">
      <alignment horizontal="left" vertical="center"/>
    </xf>
    <xf numFmtId="0" fontId="21" fillId="0" borderId="19" xfId="0" applyFont="1" applyBorder="1" applyAlignment="1">
      <alignment horizontal="center" vertical="center" wrapText="1"/>
    </xf>
    <xf numFmtId="0" fontId="18" fillId="0" borderId="19" xfId="0" applyFont="1" applyFill="1" applyBorder="1" applyAlignment="1">
      <alignment horizontal="center" vertical="center" wrapText="1"/>
    </xf>
    <xf numFmtId="0" fontId="16" fillId="4" borderId="19" xfId="10" applyFont="1" applyFill="1" applyBorder="1" applyAlignment="1">
      <alignment horizontal="center" wrapText="1"/>
    </xf>
    <xf numFmtId="0" fontId="16" fillId="4" borderId="19" xfId="3" applyFont="1" applyFill="1" applyBorder="1" applyAlignment="1">
      <alignment horizontal="center" wrapText="1"/>
    </xf>
    <xf numFmtId="4" fontId="16" fillId="0" borderId="19" xfId="0" applyNumberFormat="1" applyFont="1" applyFill="1" applyBorder="1" applyAlignment="1" applyProtection="1">
      <alignment horizontal="right" vertical="top" wrapText="1"/>
    </xf>
    <xf numFmtId="0" fontId="18" fillId="0" borderId="0" xfId="0" applyNumberFormat="1" applyFont="1" applyFill="1" applyAlignment="1">
      <alignment vertical="top"/>
    </xf>
    <xf numFmtId="0" fontId="16" fillId="4" borderId="19" xfId="10" applyFont="1" applyFill="1" applyBorder="1" applyAlignment="1">
      <alignment horizontal="center" vertical="center" wrapText="1"/>
    </xf>
    <xf numFmtId="0" fontId="16" fillId="0" borderId="12" xfId="0" applyNumberFormat="1" applyFont="1" applyFill="1" applyBorder="1" applyAlignment="1">
      <alignment vertical="center" wrapText="1"/>
    </xf>
    <xf numFmtId="0" fontId="18" fillId="0" borderId="12" xfId="0" applyNumberFormat="1" applyFont="1" applyFill="1" applyBorder="1" applyAlignment="1">
      <alignment vertical="center" wrapText="1"/>
    </xf>
    <xf numFmtId="0" fontId="18" fillId="0" borderId="0" xfId="0" applyNumberFormat="1" applyFont="1" applyFill="1" applyAlignment="1">
      <alignment vertical="center" wrapText="1"/>
    </xf>
    <xf numFmtId="0" fontId="18" fillId="0" borderId="19" xfId="15" applyFont="1" applyBorder="1" applyAlignment="1">
      <alignment wrapText="1"/>
    </xf>
    <xf numFmtId="2" fontId="18" fillId="0" borderId="19" xfId="16" applyNumberFormat="1" applyFont="1" applyBorder="1" applyAlignment="1">
      <alignment wrapText="1"/>
    </xf>
    <xf numFmtId="2" fontId="18" fillId="0" borderId="12" xfId="16" applyNumberFormat="1" applyFont="1" applyBorder="1" applyAlignment="1">
      <alignment wrapText="1"/>
    </xf>
    <xf numFmtId="0" fontId="16" fillId="0" borderId="19" xfId="15" applyFont="1" applyBorder="1" applyAlignment="1">
      <alignment horizontal="left" vertical="center" wrapText="1"/>
    </xf>
    <xf numFmtId="0" fontId="18" fillId="0" borderId="19" xfId="15" applyFont="1" applyBorder="1" applyAlignment="1">
      <alignment vertical="center" wrapText="1"/>
    </xf>
    <xf numFmtId="0" fontId="18" fillId="0" borderId="12" xfId="15" applyFont="1" applyBorder="1" applyAlignment="1">
      <alignment vertical="center" wrapText="1"/>
    </xf>
    <xf numFmtId="0" fontId="18" fillId="0" borderId="19" xfId="16" applyFont="1" applyBorder="1" applyAlignment="1">
      <alignment vertical="center" wrapText="1"/>
    </xf>
    <xf numFmtId="0" fontId="22" fillId="0" borderId="19" xfId="0" applyFont="1" applyBorder="1" applyAlignment="1">
      <alignment horizontal="center" vertical="center" wrapText="1"/>
    </xf>
    <xf numFmtId="0" fontId="16" fillId="0" borderId="19" xfId="15" applyFont="1" applyBorder="1" applyAlignment="1">
      <alignment horizontal="left" wrapText="1" indent="2"/>
    </xf>
    <xf numFmtId="0" fontId="18" fillId="0" borderId="19" xfId="15" applyFont="1" applyBorder="1" applyAlignment="1">
      <alignment horizontal="left" wrapText="1" indent="2"/>
    </xf>
    <xf numFmtId="0" fontId="18" fillId="0" borderId="19" xfId="15" applyFont="1" applyBorder="1" applyAlignment="1">
      <alignment horizontal="left" wrapText="1" indent="1"/>
    </xf>
    <xf numFmtId="0" fontId="18" fillId="0" borderId="19" xfId="15" applyFont="1" applyBorder="1" applyAlignment="1">
      <alignment horizontal="left" vertical="center" wrapText="1"/>
    </xf>
    <xf numFmtId="0" fontId="18" fillId="0" borderId="19" xfId="15" applyFont="1" applyFill="1" applyBorder="1" applyAlignment="1">
      <alignment horizontal="left" vertical="center" wrapText="1"/>
    </xf>
    <xf numFmtId="0" fontId="18" fillId="4" borderId="19" xfId="15" applyFont="1" applyFill="1" applyBorder="1" applyAlignment="1">
      <alignment horizontal="left" vertical="center" wrapText="1"/>
    </xf>
    <xf numFmtId="165" fontId="18" fillId="0" borderId="19" xfId="16" applyNumberFormat="1" applyFont="1" applyBorder="1" applyAlignment="1">
      <alignment wrapText="1"/>
    </xf>
    <xf numFmtId="0" fontId="22" fillId="0" borderId="19" xfId="0" applyFont="1" applyFill="1" applyBorder="1" applyAlignment="1">
      <alignment horizontal="center" vertical="center" wrapText="1"/>
    </xf>
    <xf numFmtId="0" fontId="16" fillId="4" borderId="19" xfId="10" applyFont="1" applyFill="1" applyBorder="1" applyAlignment="1">
      <alignment horizontal="left" vertical="center" wrapText="1"/>
    </xf>
    <xf numFmtId="0" fontId="22" fillId="0" borderId="19" xfId="0" applyFont="1" applyFill="1" applyBorder="1" applyAlignment="1">
      <alignment horizontal="left" vertical="center" wrapText="1"/>
    </xf>
    <xf numFmtId="0" fontId="22" fillId="0" borderId="19" xfId="0" applyFont="1" applyBorder="1" applyAlignment="1">
      <alignment horizontal="left" vertical="center" wrapText="1"/>
    </xf>
    <xf numFmtId="0" fontId="21" fillId="0" borderId="19" xfId="0" applyFont="1" applyBorder="1" applyAlignment="1">
      <alignment horizontal="left" vertical="center" wrapText="1"/>
    </xf>
    <xf numFmtId="0" fontId="20" fillId="0" borderId="0" xfId="0" applyFont="1" applyAlignment="1">
      <alignment vertical="center"/>
    </xf>
    <xf numFmtId="168" fontId="16" fillId="0" borderId="19" xfId="12" applyNumberFormat="1" applyFont="1" applyFill="1" applyBorder="1" applyAlignment="1">
      <alignment vertical="center"/>
    </xf>
    <xf numFmtId="168" fontId="18" fillId="0" borderId="19" xfId="12" applyNumberFormat="1" applyFont="1" applyFill="1" applyBorder="1" applyAlignment="1">
      <alignment vertical="center"/>
    </xf>
    <xf numFmtId="0" fontId="16" fillId="3" borderId="19" xfId="0" applyFont="1" applyFill="1" applyBorder="1" applyAlignment="1">
      <alignment horizontal="left" vertical="center" wrapText="1"/>
    </xf>
    <xf numFmtId="0" fontId="18" fillId="3" borderId="19" xfId="0" applyFont="1" applyFill="1" applyBorder="1" applyAlignment="1">
      <alignment horizontal="left" vertical="center" wrapText="1"/>
    </xf>
    <xf numFmtId="0" fontId="18" fillId="0" borderId="19" xfId="0" applyFont="1" applyBorder="1" applyAlignment="1">
      <alignment horizontal="center" vertical="center" wrapText="1"/>
    </xf>
    <xf numFmtId="0" fontId="18" fillId="0" borderId="20" xfId="0" applyFont="1" applyBorder="1" applyAlignment="1">
      <alignment horizontal="center" vertical="center"/>
    </xf>
    <xf numFmtId="0" fontId="16" fillId="0" borderId="19" xfId="12" applyFont="1" applyBorder="1"/>
    <xf numFmtId="0" fontId="45" fillId="0" borderId="19" xfId="1" applyFont="1" applyFill="1" applyBorder="1" applyAlignment="1">
      <alignment horizontal="left" vertical="center" wrapText="1"/>
    </xf>
    <xf numFmtId="0" fontId="16" fillId="4" borderId="24" xfId="10" applyFont="1" applyFill="1" applyBorder="1" applyAlignment="1">
      <alignment horizontal="center" wrapText="1"/>
    </xf>
    <xf numFmtId="170" fontId="47" fillId="0" borderId="24" xfId="8" applyNumberFormat="1" applyFont="1" applyBorder="1"/>
    <xf numFmtId="170" fontId="48" fillId="0" borderId="24" xfId="8" applyNumberFormat="1" applyFont="1" applyBorder="1"/>
    <xf numFmtId="170" fontId="46" fillId="0" borderId="24" xfId="8" applyNumberFormat="1" applyFont="1" applyBorder="1"/>
    <xf numFmtId="170" fontId="45" fillId="0" borderId="24" xfId="8" applyNumberFormat="1" applyFont="1" applyBorder="1"/>
    <xf numFmtId="170" fontId="45" fillId="0" borderId="24" xfId="8" applyNumberFormat="1" applyFont="1" applyFill="1" applyBorder="1"/>
    <xf numFmtId="0" fontId="18" fillId="0" borderId="24" xfId="11" applyFont="1" applyFill="1" applyBorder="1" applyAlignment="1">
      <alignment horizontal="left" wrapText="1"/>
    </xf>
    <xf numFmtId="0" fontId="21" fillId="0" borderId="24" xfId="0" applyFont="1" applyBorder="1" applyAlignment="1">
      <alignment horizontal="left" vertical="center" wrapText="1"/>
    </xf>
    <xf numFmtId="0" fontId="18" fillId="4" borderId="23" xfId="11" applyFont="1" applyFill="1" applyBorder="1" applyAlignment="1">
      <alignment vertical="center" wrapText="1"/>
    </xf>
    <xf numFmtId="0" fontId="16" fillId="0" borderId="24" xfId="11" applyFont="1" applyBorder="1" applyAlignment="1">
      <alignment horizontal="left" vertical="center" wrapText="1"/>
    </xf>
    <xf numFmtId="0" fontId="16" fillId="0" borderId="24" xfId="11" applyFont="1" applyFill="1" applyBorder="1" applyAlignment="1">
      <alignment horizontal="left" vertical="center" wrapText="1"/>
    </xf>
    <xf numFmtId="0" fontId="18" fillId="0" borderId="24" xfId="11" applyFont="1" applyBorder="1" applyAlignment="1">
      <alignment horizontal="left" vertical="center" wrapText="1"/>
    </xf>
    <xf numFmtId="0" fontId="18" fillId="0" borderId="24" xfId="11" applyFont="1" applyFill="1" applyBorder="1" applyAlignment="1">
      <alignment horizontal="left" vertical="center" wrapText="1"/>
    </xf>
    <xf numFmtId="0" fontId="42" fillId="0" borderId="0" xfId="15" applyFont="1" applyFill="1" applyAlignment="1">
      <alignment horizontal="center"/>
    </xf>
    <xf numFmtId="165" fontId="42" fillId="0" borderId="0" xfId="15" applyNumberFormat="1" applyFont="1" applyFill="1" applyAlignment="1">
      <alignment horizontal="center" wrapText="1"/>
    </xf>
    <xf numFmtId="0" fontId="50" fillId="0" borderId="0" xfId="15" applyFont="1" applyFill="1" applyAlignment="1">
      <alignment horizontal="center"/>
    </xf>
    <xf numFmtId="0" fontId="50" fillId="0" borderId="0" xfId="15" applyFont="1" applyFill="1"/>
    <xf numFmtId="0" fontId="26" fillId="0" borderId="0" xfId="15" applyFill="1"/>
    <xf numFmtId="0" fontId="42" fillId="0" borderId="0" xfId="15" applyFont="1"/>
    <xf numFmtId="0" fontId="18" fillId="0" borderId="0" xfId="15" applyFont="1"/>
    <xf numFmtId="0" fontId="16" fillId="4" borderId="24" xfId="10" applyFont="1" applyFill="1" applyBorder="1" applyAlignment="1">
      <alignment horizontal="center" vertical="center" wrapText="1"/>
    </xf>
    <xf numFmtId="0" fontId="16" fillId="0" borderId="24"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49" fillId="0" borderId="0" xfId="15" applyFont="1" applyFill="1" applyAlignment="1">
      <alignment vertical="center"/>
    </xf>
    <xf numFmtId="0" fontId="42" fillId="0" borderId="0" xfId="12" applyFont="1"/>
    <xf numFmtId="0" fontId="42" fillId="0" borderId="0" xfId="12" applyFont="1" applyAlignment="1">
      <alignment vertical="center"/>
    </xf>
    <xf numFmtId="0" fontId="18" fillId="0" borderId="24" xfId="11" applyFont="1" applyFill="1" applyBorder="1" applyAlignment="1">
      <alignment wrapText="1"/>
    </xf>
    <xf numFmtId="0" fontId="51" fillId="0" borderId="0" xfId="19" applyFont="1"/>
    <xf numFmtId="0" fontId="51" fillId="0" borderId="0" xfId="19" applyFont="1" applyAlignment="1"/>
    <xf numFmtId="0" fontId="42" fillId="0" borderId="0" xfId="0" applyFont="1"/>
    <xf numFmtId="164" fontId="16" fillId="4" borderId="24" xfId="20" applyNumberFormat="1" applyFont="1" applyFill="1" applyBorder="1" applyAlignment="1">
      <alignment horizontal="right" vertical="top"/>
    </xf>
    <xf numFmtId="0" fontId="16" fillId="4" borderId="24" xfId="20" applyNumberFormat="1" applyFont="1" applyFill="1" applyBorder="1" applyAlignment="1">
      <alignment horizontal="right" vertical="top"/>
    </xf>
    <xf numFmtId="0" fontId="18" fillId="0" borderId="0" xfId="0" applyFont="1" applyAlignment="1"/>
    <xf numFmtId="164" fontId="16" fillId="4" borderId="24" xfId="20" applyNumberFormat="1" applyFont="1" applyFill="1" applyBorder="1" applyAlignment="1">
      <alignment horizontal="center" vertical="center" wrapText="1"/>
    </xf>
    <xf numFmtId="0" fontId="18" fillId="0" borderId="0" xfId="0" applyFont="1" applyAlignment="1">
      <alignment vertical="center"/>
    </xf>
    <xf numFmtId="164" fontId="16" fillId="4" borderId="24" xfId="20" applyNumberFormat="1" applyFont="1" applyFill="1" applyBorder="1" applyAlignment="1">
      <alignment horizontal="left" vertical="center"/>
    </xf>
    <xf numFmtId="164" fontId="16" fillId="4" borderId="24" xfId="20" applyNumberFormat="1" applyFont="1" applyFill="1" applyBorder="1" applyAlignment="1">
      <alignment horizontal="left" vertical="center" wrapText="1"/>
    </xf>
    <xf numFmtId="0" fontId="18" fillId="0" borderId="0" xfId="0" applyFont="1" applyAlignment="1">
      <alignment horizontal="left" vertical="center"/>
    </xf>
    <xf numFmtId="169" fontId="18" fillId="0" borderId="24" xfId="8" applyNumberFormat="1" applyFont="1" applyFill="1" applyBorder="1" applyAlignment="1">
      <alignment horizontal="right" vertical="center" wrapText="1"/>
    </xf>
    <xf numFmtId="165" fontId="18" fillId="0" borderId="24" xfId="18" applyNumberFormat="1" applyFont="1" applyFill="1" applyBorder="1" applyAlignment="1">
      <alignment horizontal="center"/>
    </xf>
    <xf numFmtId="0" fontId="16" fillId="4" borderId="6" xfId="20" applyNumberFormat="1" applyFont="1" applyFill="1" applyBorder="1" applyAlignment="1">
      <alignment horizontal="center" vertical="center"/>
    </xf>
    <xf numFmtId="165" fontId="16" fillId="0" borderId="6" xfId="18" applyNumberFormat="1" applyFont="1" applyFill="1" applyBorder="1" applyAlignment="1">
      <alignment horizontal="center"/>
    </xf>
    <xf numFmtId="165" fontId="18" fillId="0" borderId="6" xfId="18" applyNumberFormat="1" applyFont="1" applyFill="1" applyBorder="1" applyAlignment="1">
      <alignment horizontal="center"/>
    </xf>
    <xf numFmtId="165" fontId="16" fillId="0" borderId="24" xfId="18" applyNumberFormat="1" applyFont="1" applyFill="1" applyBorder="1" applyAlignment="1">
      <alignment horizontal="center"/>
    </xf>
    <xf numFmtId="0" fontId="18" fillId="0" borderId="0" xfId="20" applyFont="1"/>
    <xf numFmtId="0" fontId="16" fillId="4" borderId="25" xfId="20" applyFont="1" applyFill="1" applyBorder="1" applyAlignment="1">
      <alignment horizontal="left" vertical="center" wrapText="1"/>
    </xf>
    <xf numFmtId="0" fontId="16" fillId="0" borderId="6" xfId="11" applyFont="1" applyFill="1" applyBorder="1" applyAlignment="1">
      <alignment horizontal="left" vertical="center" wrapText="1"/>
    </xf>
    <xf numFmtId="0" fontId="18" fillId="0" borderId="6" xfId="11" applyFont="1" applyFill="1" applyBorder="1" applyAlignment="1">
      <alignment horizontal="left" vertical="center" wrapText="1"/>
    </xf>
    <xf numFmtId="0" fontId="18" fillId="0" borderId="24" xfId="10" applyFont="1" applyFill="1" applyBorder="1" applyAlignment="1">
      <alignment vertical="center"/>
    </xf>
    <xf numFmtId="0" fontId="18" fillId="0" borderId="24" xfId="10" applyFont="1" applyFill="1" applyBorder="1" applyAlignment="1">
      <alignment vertical="center" wrapText="1"/>
    </xf>
    <xf numFmtId="171" fontId="18" fillId="0" borderId="24" xfId="18" applyFont="1" applyFill="1" applyBorder="1" applyAlignment="1">
      <alignment horizontal="left" vertical="center" wrapText="1"/>
    </xf>
    <xf numFmtId="0" fontId="18" fillId="0" borderId="24" xfId="11" applyFont="1" applyFill="1" applyBorder="1" applyAlignment="1">
      <alignment vertical="center" wrapText="1"/>
    </xf>
    <xf numFmtId="0" fontId="18" fillId="0" borderId="0" xfId="20" applyFont="1" applyAlignment="1">
      <alignment vertical="center"/>
    </xf>
    <xf numFmtId="1" fontId="18" fillId="0" borderId="24" xfId="18" applyNumberFormat="1" applyFont="1" applyFill="1" applyBorder="1" applyAlignment="1">
      <alignment horizontal="center"/>
    </xf>
    <xf numFmtId="0" fontId="16" fillId="4" borderId="24" xfId="12" applyFont="1" applyFill="1" applyBorder="1" applyAlignment="1">
      <alignment horizontal="center" vertical="center" wrapText="1"/>
    </xf>
    <xf numFmtId="1" fontId="16" fillId="0" borderId="24" xfId="18" applyNumberFormat="1" applyFont="1" applyFill="1" applyBorder="1" applyAlignment="1">
      <alignment horizontal="center"/>
    </xf>
    <xf numFmtId="0" fontId="16" fillId="4" borderId="24" xfId="12" applyFont="1" applyFill="1" applyBorder="1" applyAlignment="1">
      <alignment horizontal="left" vertical="center" wrapText="1"/>
    </xf>
    <xf numFmtId="1" fontId="16" fillId="0" borderId="24" xfId="8" applyNumberFormat="1" applyFont="1" applyFill="1" applyBorder="1" applyAlignment="1">
      <alignment horizontal="center"/>
    </xf>
    <xf numFmtId="0" fontId="22" fillId="0" borderId="24" xfId="0" applyFont="1" applyBorder="1" applyAlignment="1">
      <alignment wrapText="1"/>
    </xf>
    <xf numFmtId="0" fontId="28" fillId="0" borderId="24" xfId="0" applyFont="1" applyBorder="1"/>
    <xf numFmtId="165" fontId="21" fillId="0" borderId="24" xfId="0" applyNumberFormat="1" applyFont="1" applyBorder="1"/>
    <xf numFmtId="0" fontId="28" fillId="0" borderId="0" xfId="0" applyFont="1" applyBorder="1"/>
    <xf numFmtId="165" fontId="21" fillId="0" borderId="0" xfId="0" applyNumberFormat="1" applyFont="1" applyBorder="1"/>
    <xf numFmtId="0" fontId="22" fillId="0" borderId="24" xfId="0" applyFont="1" applyBorder="1" applyAlignment="1">
      <alignment vertical="center" wrapText="1"/>
    </xf>
    <xf numFmtId="0" fontId="22" fillId="0" borderId="0" xfId="0" applyFont="1" applyBorder="1" applyAlignment="1">
      <alignment vertical="center" wrapText="1"/>
    </xf>
    <xf numFmtId="0" fontId="28" fillId="0" borderId="24" xfId="0" applyFont="1" applyFill="1" applyBorder="1" applyAlignment="1">
      <alignment vertical="center"/>
    </xf>
    <xf numFmtId="172" fontId="16" fillId="0" borderId="24" xfId="0" applyNumberFormat="1" applyFont="1" applyFill="1" applyBorder="1" applyAlignment="1">
      <alignment horizontal="right" wrapText="1"/>
    </xf>
    <xf numFmtId="165" fontId="18" fillId="0" borderId="24" xfId="0" applyNumberFormat="1" applyFont="1" applyBorder="1" applyAlignment="1">
      <alignment horizontal="right"/>
    </xf>
    <xf numFmtId="0" fontId="16" fillId="0" borderId="24" xfId="0" applyFont="1" applyFill="1" applyBorder="1" applyAlignment="1">
      <alignment vertical="center" wrapText="1"/>
    </xf>
    <xf numFmtId="0" fontId="18" fillId="0" borderId="24" xfId="0" applyFont="1" applyBorder="1" applyAlignment="1">
      <alignment vertical="center" wrapText="1"/>
    </xf>
    <xf numFmtId="0" fontId="22" fillId="4" borderId="24" xfId="0" applyFont="1" applyFill="1" applyBorder="1"/>
    <xf numFmtId="0" fontId="22" fillId="4" borderId="24" xfId="0" applyFont="1" applyFill="1" applyBorder="1" applyAlignment="1">
      <alignment vertical="center"/>
    </xf>
    <xf numFmtId="0" fontId="22" fillId="4" borderId="24" xfId="0" applyFont="1" applyFill="1" applyBorder="1" applyAlignment="1">
      <alignment horizontal="center" vertical="center" wrapText="1"/>
    </xf>
    <xf numFmtId="0" fontId="22" fillId="4" borderId="24" xfId="0" applyFont="1" applyFill="1" applyBorder="1" applyAlignment="1">
      <alignment vertical="center" wrapText="1"/>
    </xf>
    <xf numFmtId="0" fontId="21" fillId="0" borderId="24" xfId="0" applyFont="1" applyBorder="1" applyAlignment="1">
      <alignment horizontal="right" vertical="center" wrapText="1"/>
    </xf>
    <xf numFmtId="0" fontId="21" fillId="0" borderId="24" xfId="0" applyFont="1" applyBorder="1" applyAlignment="1">
      <alignment horizontal="center" vertical="center" wrapText="1"/>
    </xf>
    <xf numFmtId="0" fontId="21" fillId="0" borderId="7" xfId="0" applyFont="1" applyBorder="1" applyAlignment="1">
      <alignment horizontal="right" vertical="center" wrapText="1"/>
    </xf>
    <xf numFmtId="165" fontId="16" fillId="0" borderId="24" xfId="22" applyNumberFormat="1" applyFont="1" applyBorder="1"/>
    <xf numFmtId="165" fontId="18" fillId="0" borderId="24" xfId="22" applyNumberFormat="1" applyFont="1" applyBorder="1"/>
    <xf numFmtId="165" fontId="18" fillId="0" borderId="24" xfId="22" applyNumberFormat="1" applyFont="1" applyBorder="1" applyAlignment="1">
      <alignment horizontal="right"/>
    </xf>
    <xf numFmtId="0" fontId="18" fillId="0" borderId="0" xfId="22" applyFont="1"/>
    <xf numFmtId="0" fontId="15" fillId="0" borderId="0" xfId="22" applyFont="1"/>
    <xf numFmtId="0" fontId="16" fillId="0" borderId="24" xfId="22" applyFont="1" applyFill="1" applyBorder="1" applyAlignment="1">
      <alignment horizontal="left" wrapText="1"/>
    </xf>
    <xf numFmtId="0" fontId="18" fillId="0" borderId="24" xfId="22" applyFont="1" applyFill="1" applyBorder="1" applyAlignment="1">
      <alignment wrapText="1"/>
    </xf>
    <xf numFmtId="0" fontId="18" fillId="0" borderId="0" xfId="22" applyFont="1" applyAlignment="1"/>
    <xf numFmtId="0" fontId="22" fillId="4" borderId="24" xfId="0" applyFont="1" applyFill="1" applyBorder="1" applyAlignment="1">
      <alignment horizontal="right"/>
    </xf>
    <xf numFmtId="0" fontId="22" fillId="4" borderId="24" xfId="0" applyFont="1" applyFill="1" applyBorder="1" applyAlignment="1">
      <alignment horizontal="right" vertical="center"/>
    </xf>
    <xf numFmtId="0" fontId="32" fillId="4" borderId="6" xfId="23" applyFont="1" applyFill="1" applyBorder="1" applyAlignment="1">
      <alignment horizontal="center" vertical="top" wrapText="1"/>
    </xf>
    <xf numFmtId="0" fontId="16" fillId="4" borderId="6" xfId="23" applyFont="1" applyFill="1" applyBorder="1" applyAlignment="1">
      <alignment horizontal="center" vertical="top" wrapText="1"/>
    </xf>
    <xf numFmtId="173" fontId="32" fillId="0" borderId="6" xfId="23" applyNumberFormat="1" applyFont="1" applyBorder="1" applyAlignment="1">
      <alignment horizontal="right" indent="1"/>
    </xf>
    <xf numFmtId="173" fontId="16" fillId="0" borderId="6" xfId="23" applyNumberFormat="1" applyFont="1" applyBorder="1" applyAlignment="1">
      <alignment horizontal="right" indent="1"/>
    </xf>
    <xf numFmtId="173" fontId="33" fillId="0" borderId="6" xfId="23" applyNumberFormat="1" applyFont="1" applyBorder="1" applyAlignment="1">
      <alignment horizontal="right" indent="1"/>
    </xf>
    <xf numFmtId="173" fontId="18" fillId="0" borderId="6" xfId="23" applyNumberFormat="1" applyFont="1" applyBorder="1" applyAlignment="1">
      <alignment horizontal="right" indent="1"/>
    </xf>
    <xf numFmtId="0" fontId="32" fillId="0" borderId="6" xfId="24" applyFont="1" applyBorder="1" applyAlignment="1">
      <alignment vertical="center" wrapText="1"/>
    </xf>
    <xf numFmtId="0" fontId="33" fillId="0" borderId="6" xfId="23" applyFont="1" applyBorder="1" applyAlignment="1">
      <alignment horizontal="left" vertical="center" wrapText="1"/>
    </xf>
    <xf numFmtId="0" fontId="33" fillId="0" borderId="6" xfId="24" applyFont="1" applyBorder="1" applyAlignment="1">
      <alignment horizontal="left" vertical="center" wrapText="1"/>
    </xf>
    <xf numFmtId="0" fontId="33" fillId="0" borderId="6" xfId="25" applyFont="1" applyBorder="1" applyAlignment="1">
      <alignment horizontal="left" vertical="center" wrapText="1"/>
    </xf>
    <xf numFmtId="0" fontId="33" fillId="0" borderId="3" xfId="23" applyFont="1" applyFill="1" applyBorder="1" applyAlignment="1">
      <alignment horizontal="left" vertical="center"/>
    </xf>
    <xf numFmtId="0" fontId="32" fillId="0" borderId="6" xfId="24" applyFont="1" applyBorder="1" applyAlignment="1">
      <alignment horizontal="left" vertical="center" wrapText="1"/>
    </xf>
    <xf numFmtId="0" fontId="32" fillId="0" borderId="6" xfId="23" applyFont="1" applyBorder="1" applyAlignment="1">
      <alignment horizontal="left" vertical="center" wrapText="1"/>
    </xf>
    <xf numFmtId="0" fontId="21" fillId="0" borderId="0" xfId="0" applyFont="1" applyAlignment="1">
      <alignment horizontal="left" vertical="center"/>
    </xf>
    <xf numFmtId="173" fontId="16" fillId="0" borderId="6" xfId="26" applyNumberFormat="1" applyFont="1" applyBorder="1" applyAlignment="1">
      <alignment horizontal="right" indent="1"/>
    </xf>
    <xf numFmtId="173" fontId="18" fillId="0" borderId="6" xfId="26" applyNumberFormat="1" applyFont="1" applyBorder="1" applyAlignment="1">
      <alignment horizontal="right" indent="1"/>
    </xf>
    <xf numFmtId="0" fontId="18" fillId="0" borderId="0" xfId="26" applyFont="1"/>
    <xf numFmtId="173" fontId="16" fillId="0" borderId="27" xfId="26" applyNumberFormat="1" applyFont="1" applyBorder="1" applyAlignment="1">
      <alignment horizontal="right" indent="1"/>
    </xf>
    <xf numFmtId="173" fontId="16" fillId="0" borderId="28" xfId="26" applyNumberFormat="1" applyFont="1" applyBorder="1" applyAlignment="1">
      <alignment horizontal="right" indent="1"/>
    </xf>
    <xf numFmtId="173" fontId="18" fillId="0" borderId="28" xfId="26" applyNumberFormat="1" applyFont="1" applyBorder="1" applyAlignment="1">
      <alignment horizontal="right" indent="1"/>
    </xf>
    <xf numFmtId="173" fontId="18" fillId="0" borderId="29" xfId="26" applyNumberFormat="1" applyFont="1" applyBorder="1" applyAlignment="1">
      <alignment horizontal="right" indent="1"/>
    </xf>
    <xf numFmtId="0" fontId="32" fillId="4" borderId="6" xfId="27" applyFont="1" applyFill="1" applyBorder="1" applyAlignment="1">
      <alignment horizontal="center" vertical="top" wrapText="1"/>
    </xf>
    <xf numFmtId="0" fontId="32" fillId="4" borderId="6" xfId="25" applyFont="1" applyFill="1" applyBorder="1" applyAlignment="1">
      <alignment horizontal="center" vertical="top" wrapText="1"/>
    </xf>
    <xf numFmtId="0" fontId="33" fillId="4" borderId="6" xfId="28" applyFont="1" applyFill="1" applyBorder="1" applyAlignment="1">
      <alignment vertical="center" wrapText="1"/>
    </xf>
    <xf numFmtId="0" fontId="32" fillId="4" borderId="6" xfId="25" applyFont="1" applyFill="1" applyBorder="1" applyAlignment="1">
      <alignment horizontal="center" vertical="center" wrapText="1"/>
    </xf>
    <xf numFmtId="0" fontId="16" fillId="4" borderId="6" xfId="25" applyFont="1" applyFill="1" applyBorder="1" applyAlignment="1">
      <alignment horizontal="center" vertical="center" wrapText="1"/>
    </xf>
    <xf numFmtId="0" fontId="32" fillId="0" borderId="30" xfId="27" applyFont="1" applyBorder="1" applyAlignment="1">
      <alignment vertical="top" wrapText="1"/>
    </xf>
    <xf numFmtId="173" fontId="32" fillId="0" borderId="30" xfId="27" applyNumberFormat="1" applyFont="1" applyBorder="1" applyAlignment="1">
      <alignment horizontal="right" vertical="center" indent="1"/>
    </xf>
    <xf numFmtId="173" fontId="32" fillId="0" borderId="31" xfId="27" applyNumberFormat="1" applyFont="1" applyBorder="1" applyAlignment="1">
      <alignment horizontal="right" vertical="center" indent="1"/>
    </xf>
    <xf numFmtId="173" fontId="16" fillId="0" borderId="30" xfId="27" applyNumberFormat="1" applyFont="1" applyBorder="1" applyAlignment="1">
      <alignment horizontal="right" vertical="center" indent="1"/>
    </xf>
    <xf numFmtId="0" fontId="21" fillId="0" borderId="28" xfId="0" applyFont="1" applyBorder="1" applyAlignment="1">
      <alignment horizontal="left" indent="2"/>
    </xf>
    <xf numFmtId="173" fontId="33" fillId="0" borderId="28" xfId="27" applyNumberFormat="1" applyFont="1" applyBorder="1" applyAlignment="1">
      <alignment horizontal="right" vertical="center" indent="1"/>
    </xf>
    <xf numFmtId="173" fontId="33" fillId="0" borderId="32" xfId="27" applyNumberFormat="1" applyFont="1" applyBorder="1" applyAlignment="1">
      <alignment horizontal="right" vertical="center" indent="1"/>
    </xf>
    <xf numFmtId="173" fontId="18" fillId="0" borderId="28" xfId="27" applyNumberFormat="1" applyFont="1" applyBorder="1" applyAlignment="1">
      <alignment horizontal="right" vertical="center" indent="1"/>
    </xf>
    <xf numFmtId="0" fontId="33" fillId="0" borderId="28" xfId="27" applyFont="1" applyBorder="1" applyAlignment="1">
      <alignment horizontal="left" vertical="top" wrapText="1" indent="1"/>
    </xf>
    <xf numFmtId="0" fontId="32" fillId="0" borderId="28" xfId="27" applyFont="1" applyBorder="1" applyAlignment="1">
      <alignment vertical="top"/>
    </xf>
    <xf numFmtId="173" fontId="32" fillId="0" borderId="28" xfId="27" applyNumberFormat="1" applyFont="1" applyBorder="1" applyAlignment="1">
      <alignment horizontal="right" vertical="center" indent="1"/>
    </xf>
    <xf numFmtId="173" fontId="32" fillId="0" borderId="32" xfId="27" applyNumberFormat="1" applyFont="1" applyBorder="1" applyAlignment="1">
      <alignment horizontal="right" vertical="center" indent="1"/>
    </xf>
    <xf numFmtId="0" fontId="32" fillId="0" borderId="28" xfId="28" applyFont="1" applyBorder="1" applyAlignment="1">
      <alignment vertical="top"/>
    </xf>
    <xf numFmtId="173" fontId="16" fillId="0" borderId="28" xfId="27" applyNumberFormat="1" applyFont="1" applyBorder="1" applyAlignment="1">
      <alignment horizontal="right" vertical="center" indent="1"/>
    </xf>
    <xf numFmtId="0" fontId="33" fillId="0" borderId="29" xfId="27" applyFont="1" applyBorder="1" applyAlignment="1">
      <alignment horizontal="left" vertical="top" wrapText="1" indent="1"/>
    </xf>
    <xf numFmtId="173" fontId="33" fillId="0" borderId="29" xfId="27" applyNumberFormat="1" applyFont="1" applyBorder="1" applyAlignment="1">
      <alignment horizontal="right" vertical="center" indent="1"/>
    </xf>
    <xf numFmtId="173" fontId="33" fillId="0" borderId="33" xfId="27" applyNumberFormat="1" applyFont="1" applyBorder="1" applyAlignment="1">
      <alignment horizontal="right" vertical="center" indent="1"/>
    </xf>
    <xf numFmtId="173" fontId="18" fillId="0" borderId="29" xfId="27" applyNumberFormat="1" applyFont="1" applyBorder="1" applyAlignment="1">
      <alignment horizontal="right" vertical="center" indent="1"/>
    </xf>
    <xf numFmtId="0" fontId="16" fillId="0" borderId="6" xfId="21" applyNumberFormat="1" applyFont="1" applyBorder="1" applyAlignment="1">
      <alignment wrapText="1"/>
    </xf>
    <xf numFmtId="174" fontId="16" fillId="0" borderId="6" xfId="21" applyNumberFormat="1" applyFont="1" applyBorder="1" applyAlignment="1">
      <alignment horizontal="right" wrapText="1" indent="1"/>
    </xf>
    <xf numFmtId="0" fontId="16" fillId="0" borderId="6" xfId="21" applyNumberFormat="1" applyFont="1" applyBorder="1" applyAlignment="1">
      <alignment horizontal="left" wrapText="1" indent="1"/>
    </xf>
    <xf numFmtId="0" fontId="18" fillId="0" borderId="6" xfId="21" applyNumberFormat="1" applyFont="1" applyBorder="1" applyAlignment="1">
      <alignment wrapText="1"/>
    </xf>
    <xf numFmtId="174" fontId="18" fillId="0" borderId="6" xfId="21" applyNumberFormat="1" applyFont="1" applyBorder="1" applyAlignment="1">
      <alignment horizontal="right" wrapText="1" indent="1"/>
    </xf>
    <xf numFmtId="0" fontId="18" fillId="0" borderId="6" xfId="21" applyNumberFormat="1" applyFont="1" applyBorder="1" applyAlignment="1">
      <alignment horizontal="left" wrapText="1" indent="1"/>
    </xf>
    <xf numFmtId="0" fontId="55" fillId="4" borderId="6" xfId="29" applyFont="1" applyFill="1" applyBorder="1" applyAlignment="1">
      <alignment horizontal="center" vertical="top" wrapText="1"/>
    </xf>
    <xf numFmtId="165" fontId="55" fillId="0" borderId="6" xfId="29" applyNumberFormat="1" applyFont="1" applyBorder="1" applyAlignment="1">
      <alignment vertical="top" wrapText="1"/>
    </xf>
    <xf numFmtId="165" fontId="56" fillId="0" borderId="6" xfId="29" applyNumberFormat="1" applyFont="1" applyBorder="1" applyAlignment="1">
      <alignment vertical="top" wrapText="1"/>
    </xf>
    <xf numFmtId="165" fontId="56" fillId="0" borderId="6" xfId="29" applyNumberFormat="1" applyFont="1" applyBorder="1" applyAlignment="1">
      <alignment horizontal="right" vertical="top" wrapText="1"/>
    </xf>
    <xf numFmtId="0" fontId="56" fillId="4" borderId="6" xfId="29" applyFont="1" applyFill="1" applyBorder="1" applyAlignment="1">
      <alignment horizontal="center" vertical="center" wrapText="1"/>
    </xf>
    <xf numFmtId="0" fontId="55" fillId="0" borderId="6" xfId="29" applyFont="1" applyBorder="1" applyAlignment="1">
      <alignment horizontal="left" vertical="center" wrapText="1"/>
    </xf>
    <xf numFmtId="0" fontId="56" fillId="0" borderId="6" xfId="29" applyFont="1" applyBorder="1" applyAlignment="1">
      <alignment horizontal="left" vertical="center" wrapText="1"/>
    </xf>
    <xf numFmtId="0" fontId="22" fillId="4" borderId="6" xfId="0" applyFont="1" applyFill="1" applyBorder="1" applyAlignment="1">
      <alignment vertical="center"/>
    </xf>
    <xf numFmtId="0" fontId="22" fillId="4" borderId="6" xfId="0" applyFont="1" applyFill="1" applyBorder="1" applyAlignment="1">
      <alignment horizontal="center" vertical="center"/>
    </xf>
    <xf numFmtId="0" fontId="22" fillId="4" borderId="6" xfId="0" applyFont="1" applyFill="1" applyBorder="1" applyAlignment="1">
      <alignment vertical="center" wrapText="1"/>
    </xf>
    <xf numFmtId="165" fontId="18" fillId="0" borderId="6" xfId="0" applyNumberFormat="1" applyFont="1" applyFill="1" applyBorder="1" applyAlignment="1">
      <alignment horizontal="center" vertical="center" wrapText="1"/>
    </xf>
    <xf numFmtId="0" fontId="22" fillId="4" borderId="6" xfId="0" applyFont="1" applyFill="1" applyBorder="1" applyAlignment="1"/>
    <xf numFmtId="0" fontId="22" fillId="4" borderId="6" xfId="0" applyFont="1" applyFill="1" applyBorder="1" applyAlignment="1">
      <alignment wrapText="1"/>
    </xf>
    <xf numFmtId="0" fontId="22" fillId="4" borderId="6" xfId="0" applyFont="1" applyFill="1" applyBorder="1"/>
    <xf numFmtId="0" fontId="16" fillId="4" borderId="24" xfId="12" applyFont="1" applyFill="1" applyBorder="1" applyAlignment="1">
      <alignment horizontal="center" vertical="top" wrapText="1"/>
    </xf>
    <xf numFmtId="0" fontId="18" fillId="0" borderId="0" xfId="12" applyFont="1"/>
    <xf numFmtId="0" fontId="26" fillId="0" borderId="0" xfId="0" applyFont="1"/>
    <xf numFmtId="3" fontId="18" fillId="0" borderId="0" xfId="0" applyNumberFormat="1" applyFont="1"/>
    <xf numFmtId="0" fontId="18" fillId="0" borderId="24" xfId="0" applyFont="1" applyBorder="1" applyAlignment="1">
      <alignment horizontal="left" vertical="center" wrapText="1"/>
    </xf>
    <xf numFmtId="2" fontId="16" fillId="0" borderId="24" xfId="0" applyNumberFormat="1" applyFont="1" applyFill="1" applyBorder="1" applyAlignment="1">
      <alignment horizontal="left" vertical="center" wrapText="1"/>
    </xf>
    <xf numFmtId="0" fontId="16" fillId="4" borderId="24" xfId="12" applyFont="1" applyFill="1" applyBorder="1" applyAlignment="1">
      <alignment horizontal="right" vertical="center" wrapText="1"/>
    </xf>
    <xf numFmtId="0" fontId="22" fillId="0" borderId="24" xfId="0" applyFont="1" applyBorder="1" applyAlignment="1">
      <alignment horizontal="center" vertical="center" wrapText="1"/>
    </xf>
    <xf numFmtId="0" fontId="18" fillId="0" borderId="24" xfId="0" applyFont="1" applyBorder="1" applyAlignment="1">
      <alignment horizontal="center" vertical="center"/>
    </xf>
    <xf numFmtId="0" fontId="22" fillId="0" borderId="24" xfId="0" applyFont="1" applyBorder="1" applyAlignment="1">
      <alignment horizontal="left" vertical="center" wrapText="1"/>
    </xf>
    <xf numFmtId="0" fontId="18" fillId="0" borderId="24" xfId="0" applyFont="1" applyBorder="1" applyAlignment="1">
      <alignment horizontal="left" vertical="center"/>
    </xf>
    <xf numFmtId="0" fontId="33" fillId="0" borderId="0" xfId="0" applyFont="1"/>
    <xf numFmtId="0" fontId="33" fillId="0" borderId="0" xfId="0" applyFont="1" applyAlignment="1">
      <alignment horizontal="left" wrapText="1"/>
    </xf>
    <xf numFmtId="0" fontId="32" fillId="0" borderId="24" xfId="0" applyFont="1" applyBorder="1" applyAlignment="1">
      <alignment wrapText="1"/>
    </xf>
    <xf numFmtId="0" fontId="32" fillId="0" borderId="24" xfId="0" applyFont="1" applyFill="1" applyBorder="1" applyAlignment="1">
      <alignment wrapText="1"/>
    </xf>
    <xf numFmtId="0" fontId="33" fillId="0" borderId="24" xfId="0" applyFont="1" applyBorder="1" applyAlignment="1">
      <alignment wrapText="1"/>
    </xf>
    <xf numFmtId="0" fontId="33" fillId="0" borderId="0" xfId="0" applyFont="1" applyBorder="1" applyAlignment="1">
      <alignment wrapText="1"/>
    </xf>
    <xf numFmtId="0" fontId="33" fillId="0" borderId="0" xfId="0" applyFont="1" applyBorder="1"/>
    <xf numFmtId="0" fontId="16" fillId="4" borderId="24" xfId="12" applyFont="1" applyFill="1" applyBorder="1" applyAlignment="1">
      <alignment vertical="top" wrapText="1"/>
    </xf>
    <xf numFmtId="164" fontId="16" fillId="0" borderId="24" xfId="0" applyNumberFormat="1" applyFont="1" applyFill="1" applyBorder="1" applyAlignment="1">
      <alignment vertical="top"/>
    </xf>
    <xf numFmtId="164" fontId="18" fillId="0" borderId="24" xfId="0" applyNumberFormat="1" applyFont="1" applyFill="1" applyBorder="1" applyAlignment="1">
      <alignment vertical="top"/>
    </xf>
    <xf numFmtId="0" fontId="33" fillId="0" borderId="0" xfId="0" applyFont="1" applyAlignment="1">
      <alignment wrapText="1"/>
    </xf>
    <xf numFmtId="0" fontId="16" fillId="4" borderId="24" xfId="0" applyFont="1" applyFill="1" applyBorder="1" applyAlignment="1">
      <alignment vertical="top" wrapText="1"/>
    </xf>
    <xf numFmtId="0" fontId="22" fillId="4" borderId="24" xfId="30" applyFont="1" applyFill="1" applyBorder="1" applyAlignment="1">
      <alignment horizontal="center" vertical="center" wrapText="1"/>
    </xf>
    <xf numFmtId="0" fontId="16" fillId="4" borderId="24" xfId="30" applyFont="1" applyFill="1" applyBorder="1" applyAlignment="1">
      <alignment horizontal="center" vertical="center" wrapText="1"/>
    </xf>
    <xf numFmtId="0" fontId="22" fillId="0" borderId="24" xfId="30" applyFont="1" applyBorder="1" applyAlignment="1">
      <alignment vertical="center" wrapText="1"/>
    </xf>
    <xf numFmtId="0" fontId="22" fillId="0" borderId="24" xfId="30" applyFont="1" applyBorder="1" applyAlignment="1">
      <alignment horizontal="right" vertical="center" wrapText="1"/>
    </xf>
    <xf numFmtId="0" fontId="16" fillId="0" borderId="24" xfId="30" applyFont="1" applyBorder="1" applyAlignment="1">
      <alignment horizontal="right" vertical="center" wrapText="1"/>
    </xf>
    <xf numFmtId="1" fontId="16" fillId="0" borderId="24" xfId="30" applyNumberFormat="1" applyFont="1" applyBorder="1" applyAlignment="1">
      <alignment horizontal="right" vertical="center"/>
    </xf>
    <xf numFmtId="0" fontId="22" fillId="3" borderId="24" xfId="30" applyFont="1" applyFill="1" applyBorder="1" applyAlignment="1">
      <alignment horizontal="left" vertical="center" wrapText="1"/>
    </xf>
    <xf numFmtId="0" fontId="22" fillId="3" borderId="24" xfId="30" applyFont="1" applyFill="1" applyBorder="1" applyAlignment="1">
      <alignment horizontal="right" vertical="center" wrapText="1"/>
    </xf>
    <xf numFmtId="0" fontId="16" fillId="3" borderId="24" xfId="30" applyFont="1" applyFill="1" applyBorder="1" applyAlignment="1">
      <alignment horizontal="right" vertical="center" wrapText="1"/>
    </xf>
    <xf numFmtId="1" fontId="16" fillId="3" borderId="24" xfId="30" applyNumberFormat="1" applyFont="1" applyFill="1" applyBorder="1" applyAlignment="1">
      <alignment horizontal="right" vertical="center" wrapText="1"/>
    </xf>
    <xf numFmtId="0" fontId="21" fillId="3" borderId="24" xfId="30" applyFont="1" applyFill="1" applyBorder="1" applyAlignment="1">
      <alignment horizontal="left" vertical="center" wrapText="1"/>
    </xf>
    <xf numFmtId="0" fontId="21" fillId="3" borderId="24" xfId="30" applyFont="1" applyFill="1" applyBorder="1" applyAlignment="1">
      <alignment horizontal="right" vertical="center" wrapText="1"/>
    </xf>
    <xf numFmtId="1" fontId="18" fillId="3" borderId="24" xfId="30" applyNumberFormat="1" applyFont="1" applyFill="1" applyBorder="1" applyAlignment="1">
      <alignment horizontal="right" vertical="center" wrapText="1"/>
    </xf>
    <xf numFmtId="1" fontId="18" fillId="3" borderId="24" xfId="30" applyNumberFormat="1" applyFont="1" applyFill="1" applyBorder="1" applyAlignment="1">
      <alignment horizontal="right" vertical="center"/>
    </xf>
    <xf numFmtId="1" fontId="22" fillId="3" borderId="24" xfId="30" applyNumberFormat="1" applyFont="1" applyFill="1" applyBorder="1" applyAlignment="1">
      <alignment horizontal="right" vertical="center" wrapText="1"/>
    </xf>
    <xf numFmtId="0" fontId="18" fillId="3" borderId="24" xfId="30" applyFont="1" applyFill="1" applyBorder="1" applyAlignment="1">
      <alignment horizontal="right" vertical="center" wrapText="1"/>
    </xf>
    <xf numFmtId="0" fontId="22" fillId="4" borderId="24" xfId="30" applyFont="1" applyFill="1" applyBorder="1" applyAlignment="1">
      <alignment vertical="center"/>
    </xf>
    <xf numFmtId="1" fontId="16" fillId="0" borderId="24" xfId="31" applyNumberFormat="1" applyFont="1" applyFill="1" applyBorder="1" applyAlignment="1">
      <alignment horizontal="right"/>
    </xf>
    <xf numFmtId="3" fontId="16" fillId="0" borderId="24" xfId="31" applyNumberFormat="1" applyFont="1" applyFill="1" applyBorder="1" applyAlignment="1">
      <alignment horizontal="right"/>
    </xf>
    <xf numFmtId="3" fontId="16" fillId="0" borderId="24" xfId="32" applyNumberFormat="1" applyFont="1" applyFill="1" applyBorder="1" applyAlignment="1">
      <alignment horizontal="right"/>
    </xf>
    <xf numFmtId="3" fontId="16" fillId="0" borderId="24" xfId="33" applyNumberFormat="1" applyFont="1" applyFill="1" applyBorder="1" applyAlignment="1">
      <alignment horizontal="right"/>
    </xf>
    <xf numFmtId="3" fontId="16" fillId="0" borderId="24" xfId="34" applyNumberFormat="1" applyFont="1" applyFill="1" applyBorder="1" applyAlignment="1">
      <alignment horizontal="right"/>
    </xf>
    <xf numFmtId="3" fontId="16" fillId="0" borderId="24" xfId="31" applyNumberFormat="1" applyFont="1" applyFill="1" applyBorder="1" applyAlignment="1"/>
    <xf numFmtId="1" fontId="16" fillId="0" borderId="24" xfId="31" applyNumberFormat="1" applyFont="1" applyFill="1" applyBorder="1" applyAlignment="1"/>
    <xf numFmtId="3" fontId="18" fillId="0" borderId="24" xfId="31" applyNumberFormat="1" applyFont="1" applyFill="1" applyBorder="1"/>
    <xf numFmtId="1" fontId="18" fillId="0" borderId="24" xfId="31" applyNumberFormat="1" applyFont="1" applyFill="1" applyBorder="1" applyAlignment="1">
      <alignment horizontal="right"/>
    </xf>
    <xf numFmtId="1" fontId="18" fillId="0" borderId="24" xfId="31" applyNumberFormat="1" applyFont="1" applyFill="1" applyBorder="1" applyAlignment="1"/>
    <xf numFmtId="1" fontId="18" fillId="0" borderId="24" xfId="31" applyNumberFormat="1" applyFont="1" applyFill="1" applyBorder="1"/>
    <xf numFmtId="3" fontId="18" fillId="0" borderId="24" xfId="31" applyNumberFormat="1" applyFont="1" applyFill="1" applyBorder="1" applyAlignment="1">
      <alignment horizontal="right"/>
    </xf>
    <xf numFmtId="3" fontId="18" fillId="0" borderId="24" xfId="32" applyNumberFormat="1" applyFont="1" applyFill="1" applyBorder="1" applyAlignment="1">
      <alignment horizontal="right"/>
    </xf>
    <xf numFmtId="3" fontId="18" fillId="0" borderId="24" xfId="33" applyNumberFormat="1" applyFont="1" applyFill="1" applyBorder="1" applyAlignment="1">
      <alignment horizontal="right"/>
    </xf>
    <xf numFmtId="3" fontId="18" fillId="0" borderId="24" xfId="34" applyNumberFormat="1" applyFont="1" applyFill="1" applyBorder="1" applyAlignment="1">
      <alignment horizontal="right"/>
    </xf>
    <xf numFmtId="3" fontId="18" fillId="0" borderId="24" xfId="31" applyNumberFormat="1" applyFont="1" applyFill="1" applyBorder="1" applyAlignment="1"/>
    <xf numFmtId="168" fontId="18" fillId="0" borderId="24" xfId="31" applyNumberFormat="1" applyFont="1" applyFill="1" applyBorder="1" applyAlignment="1"/>
    <xf numFmtId="165" fontId="18" fillId="0" borderId="24" xfId="31" applyNumberFormat="1" applyFont="1" applyFill="1" applyBorder="1" applyAlignment="1">
      <alignment horizontal="right"/>
    </xf>
    <xf numFmtId="165" fontId="18" fillId="0" borderId="24" xfId="31" applyNumberFormat="1" applyFont="1" applyFill="1" applyBorder="1" applyAlignment="1"/>
    <xf numFmtId="165" fontId="18" fillId="0" borderId="24" xfId="31" applyNumberFormat="1" applyFont="1" applyFill="1" applyBorder="1"/>
    <xf numFmtId="168" fontId="18" fillId="0" borderId="24" xfId="31" applyNumberFormat="1" applyFont="1" applyFill="1" applyBorder="1" applyAlignment="1">
      <alignment horizontal="right"/>
    </xf>
    <xf numFmtId="168" fontId="18" fillId="0" borderId="24" xfId="32" applyNumberFormat="1" applyFont="1" applyFill="1" applyBorder="1" applyAlignment="1">
      <alignment horizontal="right"/>
    </xf>
    <xf numFmtId="168" fontId="18" fillId="0" borderId="24" xfId="33" applyNumberFormat="1" applyFont="1" applyFill="1" applyBorder="1" applyAlignment="1">
      <alignment horizontal="right"/>
    </xf>
    <xf numFmtId="168" fontId="18" fillId="0" borderId="24" xfId="34" applyNumberFormat="1" applyFont="1" applyFill="1" applyBorder="1" applyAlignment="1">
      <alignment horizontal="right"/>
    </xf>
    <xf numFmtId="3" fontId="16" fillId="0" borderId="24" xfId="31" applyNumberFormat="1" applyFont="1" applyFill="1" applyBorder="1"/>
    <xf numFmtId="1" fontId="16" fillId="0" borderId="24" xfId="31" applyNumberFormat="1" applyFont="1" applyFill="1" applyBorder="1"/>
    <xf numFmtId="1" fontId="18" fillId="0" borderId="24" xfId="31" applyNumberFormat="1" applyFont="1" applyBorder="1" applyAlignment="1"/>
    <xf numFmtId="168" fontId="18" fillId="0" borderId="24" xfId="31" applyNumberFormat="1" applyFont="1" applyFill="1" applyBorder="1"/>
    <xf numFmtId="168" fontId="16" fillId="0" borderId="24" xfId="31" applyNumberFormat="1" applyFont="1" applyFill="1" applyBorder="1" applyAlignment="1"/>
    <xf numFmtId="165" fontId="16" fillId="0" borderId="24" xfId="31" applyNumberFormat="1" applyFont="1" applyFill="1" applyBorder="1" applyAlignment="1">
      <alignment horizontal="right"/>
    </xf>
    <xf numFmtId="165" fontId="16" fillId="0" borderId="24" xfId="31" applyNumberFormat="1" applyFont="1" applyFill="1" applyBorder="1" applyAlignment="1"/>
    <xf numFmtId="168" fontId="16" fillId="0" borderId="24" xfId="31" applyNumberFormat="1" applyFont="1" applyFill="1" applyBorder="1" applyAlignment="1">
      <alignment horizontal="right"/>
    </xf>
    <xf numFmtId="168" fontId="16" fillId="0" borderId="24" xfId="32" applyNumberFormat="1" applyFont="1" applyFill="1" applyBorder="1" applyAlignment="1">
      <alignment horizontal="right"/>
    </xf>
    <xf numFmtId="168" fontId="16" fillId="0" borderId="24" xfId="33" applyNumberFormat="1" applyFont="1" applyFill="1" applyBorder="1" applyAlignment="1">
      <alignment horizontal="right"/>
    </xf>
    <xf numFmtId="168" fontId="18" fillId="0" borderId="0" xfId="31" applyNumberFormat="1" applyFont="1" applyFill="1" applyBorder="1"/>
    <xf numFmtId="165" fontId="18" fillId="0" borderId="0" xfId="31" applyNumberFormat="1" applyFont="1" applyFill="1" applyBorder="1" applyAlignment="1">
      <alignment horizontal="right"/>
    </xf>
    <xf numFmtId="0" fontId="18" fillId="0" borderId="0" xfId="31" applyFont="1" applyFill="1" applyBorder="1"/>
    <xf numFmtId="0" fontId="16" fillId="0" borderId="24" xfId="31" applyFont="1" applyFill="1" applyBorder="1" applyAlignment="1">
      <alignment horizontal="left" vertical="center" wrapText="1"/>
    </xf>
    <xf numFmtId="0" fontId="18" fillId="0" borderId="24" xfId="31" applyFont="1" applyFill="1" applyBorder="1" applyAlignment="1">
      <alignment horizontal="left" vertical="center"/>
    </xf>
    <xf numFmtId="2" fontId="16" fillId="0" borderId="24" xfId="33" applyNumberFormat="1" applyFont="1" applyFill="1" applyBorder="1" applyAlignment="1">
      <alignment horizontal="left" vertical="center" wrapText="1"/>
    </xf>
    <xf numFmtId="2" fontId="18" fillId="0" borderId="24" xfId="33" applyNumberFormat="1" applyFont="1" applyFill="1" applyBorder="1" applyAlignment="1">
      <alignment horizontal="left" vertical="center"/>
    </xf>
    <xf numFmtId="0" fontId="18" fillId="0" borderId="24" xfId="31" applyFont="1" applyFill="1" applyBorder="1" applyAlignment="1">
      <alignment horizontal="left" vertical="center" wrapText="1"/>
    </xf>
    <xf numFmtId="0" fontId="18" fillId="0" borderId="24" xfId="33" applyFont="1" applyFill="1" applyBorder="1" applyAlignment="1">
      <alignment horizontal="left" vertical="center"/>
    </xf>
    <xf numFmtId="2" fontId="18" fillId="0" borderId="24" xfId="31" applyNumberFormat="1" applyFont="1" applyFill="1" applyBorder="1" applyAlignment="1">
      <alignment horizontal="left" vertical="center"/>
    </xf>
    <xf numFmtId="0" fontId="16" fillId="0" borderId="24" xfId="33" applyFont="1" applyFill="1" applyBorder="1" applyAlignment="1">
      <alignment horizontal="left" vertical="center" wrapText="1"/>
    </xf>
    <xf numFmtId="0" fontId="18" fillId="0" borderId="24" xfId="33" applyFont="1" applyFill="1" applyBorder="1" applyAlignment="1">
      <alignment horizontal="left" vertical="center" wrapText="1"/>
    </xf>
    <xf numFmtId="0" fontId="18" fillId="0" borderId="0" xfId="31" applyFont="1" applyFill="1" applyBorder="1" applyAlignment="1">
      <alignment vertical="center"/>
    </xf>
    <xf numFmtId="0" fontId="20" fillId="0" borderId="0" xfId="31" applyFont="1" applyFill="1" applyBorder="1" applyAlignment="1">
      <alignment vertical="center"/>
    </xf>
    <xf numFmtId="0" fontId="16" fillId="4" borderId="24" xfId="12" applyFont="1" applyFill="1" applyBorder="1" applyAlignment="1">
      <alignment horizontal="right" vertical="top" wrapText="1"/>
    </xf>
    <xf numFmtId="168" fontId="16" fillId="0" borderId="24" xfId="12" applyNumberFormat="1" applyFont="1" applyBorder="1"/>
    <xf numFmtId="168" fontId="18" fillId="0" borderId="24" xfId="12" applyNumberFormat="1" applyFont="1" applyBorder="1"/>
    <xf numFmtId="0" fontId="18" fillId="3" borderId="24" xfId="12" applyFont="1" applyFill="1" applyBorder="1" applyAlignment="1">
      <alignment horizontal="left" vertical="top" wrapText="1"/>
    </xf>
    <xf numFmtId="0" fontId="16" fillId="3" borderId="24" xfId="12" applyFont="1" applyFill="1" applyBorder="1" applyAlignment="1">
      <alignment horizontal="left" vertical="center" wrapText="1"/>
    </xf>
    <xf numFmtId="0" fontId="18" fillId="3" borderId="24" xfId="12" applyFont="1" applyFill="1" applyBorder="1" applyAlignment="1">
      <alignment horizontal="left" vertical="center" wrapText="1"/>
    </xf>
    <xf numFmtId="168" fontId="16" fillId="0" borderId="24" xfId="37" applyNumberFormat="1" applyFont="1" applyFill="1" applyBorder="1" applyAlignment="1">
      <alignment horizontal="right" wrapText="1"/>
    </xf>
    <xf numFmtId="168" fontId="18" fillId="0" borderId="24" xfId="37" applyNumberFormat="1" applyFont="1" applyFill="1" applyBorder="1" applyAlignment="1">
      <alignment horizontal="right" wrapText="1"/>
    </xf>
    <xf numFmtId="0" fontId="16" fillId="0" borderId="24" xfId="37" applyFont="1" applyFill="1" applyBorder="1" applyAlignment="1">
      <alignment horizontal="left" wrapText="1" indent="1"/>
    </xf>
    <xf numFmtId="168" fontId="16" fillId="0" borderId="24" xfId="37" applyNumberFormat="1" applyFont="1" applyFill="1" applyBorder="1" applyAlignment="1">
      <alignment horizontal="right"/>
    </xf>
    <xf numFmtId="168" fontId="16" fillId="0" borderId="24" xfId="0" applyNumberFormat="1" applyFont="1" applyFill="1" applyBorder="1" applyAlignment="1">
      <alignment horizontal="right"/>
    </xf>
    <xf numFmtId="168" fontId="16" fillId="0" borderId="24" xfId="37" applyNumberFormat="1" applyFont="1" applyFill="1" applyBorder="1" applyAlignment="1">
      <alignment horizontal="right" vertical="top"/>
    </xf>
    <xf numFmtId="0" fontId="18" fillId="0" borderId="24" xfId="37" applyFont="1" applyFill="1" applyBorder="1" applyAlignment="1">
      <alignment horizontal="left"/>
    </xf>
    <xf numFmtId="168" fontId="18" fillId="0" borderId="24" xfId="37" applyNumberFormat="1" applyFont="1" applyFill="1" applyBorder="1"/>
    <xf numFmtId="168" fontId="18" fillId="0" borderId="24" xfId="0" applyNumberFormat="1" applyFont="1" applyFill="1" applyBorder="1" applyAlignment="1">
      <alignment horizontal="right"/>
    </xf>
    <xf numFmtId="168" fontId="18" fillId="0" borderId="24" xfId="37" applyNumberFormat="1" applyFont="1" applyFill="1" applyBorder="1" applyAlignment="1">
      <alignment horizontal="right"/>
    </xf>
    <xf numFmtId="0" fontId="18" fillId="0" borderId="24" xfId="37" applyFont="1" applyFill="1" applyBorder="1" applyAlignment="1">
      <alignment horizontal="left" wrapText="1"/>
    </xf>
    <xf numFmtId="168" fontId="16" fillId="0" borderId="24" xfId="0" applyNumberFormat="1" applyFont="1" applyFill="1" applyBorder="1" applyAlignment="1">
      <alignment horizontal="center" vertical="center"/>
    </xf>
    <xf numFmtId="165" fontId="16" fillId="0" borderId="24" xfId="0" applyNumberFormat="1" applyFont="1" applyFill="1" applyBorder="1" applyAlignment="1">
      <alignment horizontal="center" vertical="center"/>
    </xf>
    <xf numFmtId="168" fontId="18" fillId="0" borderId="24" xfId="0" applyNumberFormat="1" applyFont="1" applyFill="1" applyBorder="1" applyAlignment="1">
      <alignment horizontal="center" vertical="center"/>
    </xf>
    <xf numFmtId="165" fontId="18" fillId="0" borderId="24" xfId="0" applyNumberFormat="1" applyFont="1" applyFill="1" applyBorder="1" applyAlignment="1">
      <alignment horizontal="center" vertical="center"/>
    </xf>
    <xf numFmtId="0" fontId="18" fillId="0" borderId="24" xfId="0" applyFont="1" applyFill="1" applyBorder="1" applyAlignment="1">
      <alignment horizontal="center" vertical="center" wrapText="1"/>
    </xf>
    <xf numFmtId="165" fontId="18" fillId="0" borderId="24" xfId="0" applyNumberFormat="1" applyFont="1" applyFill="1" applyBorder="1" applyAlignment="1">
      <alignment horizontal="center" vertical="center" wrapText="1"/>
    </xf>
    <xf numFmtId="0" fontId="21" fillId="0" borderId="0" xfId="0" applyFont="1" applyAlignment="1">
      <alignment vertical="center" wrapText="1"/>
    </xf>
    <xf numFmtId="0" fontId="16" fillId="0" borderId="10" xfId="10" applyFont="1" applyFill="1" applyBorder="1" applyAlignment="1">
      <alignment vertical="center" wrapText="1"/>
    </xf>
    <xf numFmtId="0" fontId="18" fillId="0" borderId="24" xfId="4" applyFont="1" applyFill="1" applyBorder="1" applyAlignment="1">
      <alignment vertical="center" wrapText="1"/>
    </xf>
    <xf numFmtId="0" fontId="18" fillId="0" borderId="10" xfId="4" applyFont="1" applyFill="1" applyBorder="1" applyAlignment="1">
      <alignment vertical="center" wrapText="1"/>
    </xf>
    <xf numFmtId="0" fontId="28" fillId="0" borderId="0" xfId="0" applyFont="1" applyAlignment="1">
      <alignment vertical="center" wrapText="1"/>
    </xf>
    <xf numFmtId="0" fontId="18" fillId="0" borderId="24" xfId="0" applyFont="1" applyFill="1" applyBorder="1" applyAlignment="1">
      <alignment horizontal="center" vertical="center"/>
    </xf>
    <xf numFmtId="0" fontId="16" fillId="0" borderId="24" xfId="3" applyFont="1" applyFill="1" applyBorder="1" applyAlignment="1">
      <alignment horizontal="left" wrapText="1"/>
    </xf>
    <xf numFmtId="164" fontId="18" fillId="0" borderId="24" xfId="21" applyNumberFormat="1" applyFont="1" applyBorder="1" applyAlignment="1">
      <alignment horizontal="center" vertical="center"/>
    </xf>
    <xf numFmtId="0" fontId="18" fillId="0" borderId="24" xfId="0" applyFont="1" applyFill="1" applyBorder="1" applyAlignment="1">
      <alignment horizontal="right" vertical="center" wrapText="1"/>
    </xf>
    <xf numFmtId="0" fontId="22" fillId="4" borderId="24" xfId="0" applyFont="1" applyFill="1" applyBorder="1" applyAlignment="1"/>
    <xf numFmtId="0" fontId="16" fillId="0" borderId="24" xfId="37" applyFont="1" applyFill="1" applyBorder="1" applyAlignment="1">
      <alignment horizontal="left" vertical="center" wrapText="1"/>
    </xf>
    <xf numFmtId="0" fontId="18" fillId="0" borderId="24" xfId="37" applyFont="1" applyFill="1" applyBorder="1" applyAlignment="1">
      <alignment horizontal="left" vertical="center" wrapText="1"/>
    </xf>
    <xf numFmtId="0" fontId="22" fillId="4" borderId="24" xfId="0" applyFont="1" applyFill="1" applyBorder="1" applyAlignment="1">
      <alignment horizontal="center" vertical="center"/>
    </xf>
    <xf numFmtId="0" fontId="16" fillId="0" borderId="24" xfId="0" applyFont="1" applyBorder="1" applyAlignment="1">
      <alignment horizontal="right"/>
    </xf>
    <xf numFmtId="0" fontId="18" fillId="0" borderId="24" xfId="0" applyFont="1" applyBorder="1" applyAlignment="1">
      <alignment horizontal="right"/>
    </xf>
    <xf numFmtId="165" fontId="42" fillId="0" borderId="0" xfId="0" applyNumberFormat="1" applyFont="1"/>
    <xf numFmtId="165" fontId="42" fillId="0" borderId="24" xfId="0" applyNumberFormat="1" applyFont="1" applyBorder="1"/>
    <xf numFmtId="0" fontId="16" fillId="4" borderId="24" xfId="0" applyFont="1" applyFill="1" applyBorder="1" applyAlignment="1">
      <alignment horizontal="left" vertical="center" wrapText="1"/>
    </xf>
    <xf numFmtId="0" fontId="18" fillId="0" borderId="24" xfId="37" applyFont="1" applyFill="1" applyBorder="1" applyAlignment="1">
      <alignment horizontal="left" vertical="center"/>
    </xf>
    <xf numFmtId="165" fontId="22" fillId="0" borderId="6" xfId="0" applyNumberFormat="1" applyFont="1" applyBorder="1" applyAlignment="1">
      <alignment horizontal="right"/>
    </xf>
    <xf numFmtId="1" fontId="22" fillId="0" borderId="6" xfId="0" applyNumberFormat="1" applyFont="1" applyBorder="1" applyAlignment="1">
      <alignment horizontal="left" vertical="center" wrapText="1"/>
    </xf>
    <xf numFmtId="0" fontId="18" fillId="0" borderId="35" xfId="12" applyFont="1" applyFill="1" applyBorder="1" applyAlignment="1">
      <alignment horizontal="left" vertical="center" wrapText="1"/>
    </xf>
    <xf numFmtId="1" fontId="21" fillId="0" borderId="24" xfId="0" applyNumberFormat="1" applyFont="1" applyBorder="1" applyAlignment="1">
      <alignment horizontal="left" vertical="center" wrapText="1"/>
    </xf>
    <xf numFmtId="1" fontId="22" fillId="0" borderId="24" xfId="0" applyNumberFormat="1" applyFont="1" applyBorder="1" applyAlignment="1">
      <alignment horizontal="left" vertical="center" wrapText="1"/>
    </xf>
    <xf numFmtId="1" fontId="21" fillId="0" borderId="12" xfId="0" applyNumberFormat="1" applyFont="1" applyBorder="1" applyAlignment="1">
      <alignment horizontal="left" vertical="center" wrapText="1"/>
    </xf>
    <xf numFmtId="0" fontId="14" fillId="0" borderId="12" xfId="0" applyFont="1" applyBorder="1" applyAlignment="1">
      <alignment horizontal="left" vertical="center" wrapText="1"/>
    </xf>
    <xf numFmtId="0" fontId="21" fillId="4" borderId="12" xfId="0" applyFont="1" applyFill="1" applyBorder="1" applyAlignment="1">
      <alignment vertical="center"/>
    </xf>
    <xf numFmtId="176" fontId="16" fillId="0" borderId="24" xfId="11" applyNumberFormat="1" applyFont="1" applyFill="1" applyBorder="1" applyAlignment="1">
      <alignment horizontal="right" wrapText="1" indent="1"/>
    </xf>
    <xf numFmtId="176" fontId="18" fillId="0" borderId="24" xfId="11" applyNumberFormat="1" applyFont="1" applyBorder="1" applyAlignment="1">
      <alignment horizontal="right" wrapText="1" indent="1"/>
    </xf>
    <xf numFmtId="165" fontId="16" fillId="0" borderId="24" xfId="11" applyNumberFormat="1" applyFont="1" applyFill="1" applyBorder="1" applyAlignment="1">
      <alignment horizontal="right" indent="1"/>
    </xf>
    <xf numFmtId="0" fontId="16" fillId="0" borderId="24" xfId="11" applyFont="1" applyFill="1" applyBorder="1" applyAlignment="1">
      <alignment horizontal="right" indent="1"/>
    </xf>
    <xf numFmtId="165" fontId="18" fillId="0" borderId="24" xfId="11" applyNumberFormat="1" applyFont="1" applyBorder="1" applyAlignment="1">
      <alignment horizontal="right" indent="1"/>
    </xf>
    <xf numFmtId="177" fontId="18" fillId="0" borderId="24" xfId="11" applyNumberFormat="1" applyFont="1" applyBorder="1" applyAlignment="1">
      <alignment horizontal="right" wrapText="1" indent="1"/>
    </xf>
    <xf numFmtId="0" fontId="26" fillId="0" borderId="0" xfId="11" applyFont="1"/>
    <xf numFmtId="0" fontId="16" fillId="4" borderId="24" xfId="20" applyFont="1" applyFill="1" applyBorder="1" applyAlignment="1">
      <alignment horizontal="left" vertical="top" wrapText="1"/>
    </xf>
    <xf numFmtId="0" fontId="16" fillId="4" borderId="24" xfId="20" applyFont="1" applyFill="1" applyBorder="1" applyAlignment="1">
      <alignment horizontal="left" vertical="center" wrapText="1"/>
    </xf>
    <xf numFmtId="0" fontId="32" fillId="0" borderId="24" xfId="11" applyFont="1" applyFill="1" applyBorder="1" applyAlignment="1">
      <alignment vertical="center" wrapText="1"/>
    </xf>
    <xf numFmtId="0" fontId="32" fillId="0" borderId="24" xfId="11" applyFont="1" applyFill="1" applyBorder="1" applyAlignment="1">
      <alignment horizontal="left" vertical="center" wrapText="1"/>
    </xf>
    <xf numFmtId="0" fontId="33" fillId="0" borderId="24" xfId="11" applyFont="1" applyBorder="1" applyAlignment="1">
      <alignment horizontal="left" vertical="center" wrapText="1"/>
    </xf>
    <xf numFmtId="0" fontId="18" fillId="0" borderId="24" xfId="11" applyFont="1" applyBorder="1" applyAlignment="1">
      <alignment vertical="center" wrapText="1"/>
    </xf>
    <xf numFmtId="0" fontId="33" fillId="0" borderId="24" xfId="11" applyFont="1" applyBorder="1" applyAlignment="1">
      <alignment vertical="center" wrapText="1"/>
    </xf>
    <xf numFmtId="0" fontId="18" fillId="0" borderId="0" xfId="11" applyFont="1" applyAlignment="1">
      <alignment vertical="center"/>
    </xf>
    <xf numFmtId="0" fontId="21" fillId="4" borderId="24" xfId="0" applyFont="1" applyFill="1" applyBorder="1" applyAlignment="1">
      <alignment vertical="center"/>
    </xf>
    <xf numFmtId="165" fontId="18" fillId="0" borderId="24" xfId="0" applyNumberFormat="1" applyFont="1" applyBorder="1" applyAlignment="1">
      <alignment horizontal="right" wrapText="1"/>
    </xf>
    <xf numFmtId="165" fontId="18" fillId="0" borderId="24" xfId="0" applyNumberFormat="1" applyFont="1" applyBorder="1"/>
    <xf numFmtId="165" fontId="18" fillId="0" borderId="24" xfId="0" applyNumberFormat="1" applyFont="1" applyFill="1" applyBorder="1"/>
    <xf numFmtId="165" fontId="18" fillId="0" borderId="24" xfId="0" applyNumberFormat="1" applyFont="1" applyFill="1" applyBorder="1" applyAlignment="1">
      <alignment horizontal="right" wrapText="1"/>
    </xf>
    <xf numFmtId="165" fontId="33" fillId="0" borderId="24" xfId="0" applyNumberFormat="1" applyFont="1" applyFill="1" applyBorder="1" applyAlignment="1">
      <alignment horizontal="right"/>
    </xf>
    <xf numFmtId="0" fontId="16" fillId="0" borderId="24" xfId="11" applyFont="1" applyFill="1" applyBorder="1" applyAlignment="1">
      <alignment wrapText="1"/>
    </xf>
    <xf numFmtId="165" fontId="21" fillId="0" borderId="24" xfId="0" applyNumberFormat="1" applyFont="1" applyBorder="1" applyAlignment="1">
      <alignment horizontal="center" vertical="center"/>
    </xf>
    <xf numFmtId="168" fontId="22" fillId="0" borderId="24" xfId="39" applyNumberFormat="1" applyFont="1" applyFill="1" applyBorder="1"/>
    <xf numFmtId="168" fontId="21" fillId="0" borderId="24" xfId="39" applyNumberFormat="1" applyFont="1" applyBorder="1"/>
    <xf numFmtId="0" fontId="28" fillId="0" borderId="0" xfId="0" applyFont="1" applyAlignment="1"/>
    <xf numFmtId="0" fontId="16" fillId="4" borderId="37" xfId="10" applyFont="1" applyFill="1" applyBorder="1" applyAlignment="1">
      <alignment horizontal="center" wrapText="1"/>
    </xf>
    <xf numFmtId="164" fontId="16" fillId="0" borderId="37" xfId="20" applyNumberFormat="1" applyFont="1" applyFill="1" applyBorder="1" applyAlignment="1">
      <alignment horizontal="right" vertical="top"/>
    </xf>
    <xf numFmtId="168" fontId="16" fillId="0" borderId="37" xfId="20" applyNumberFormat="1" applyFont="1" applyFill="1" applyBorder="1" applyAlignment="1">
      <alignment horizontal="right" vertical="top"/>
    </xf>
    <xf numFmtId="164" fontId="18" fillId="0" borderId="37" xfId="20" applyNumberFormat="1" applyFont="1" applyFill="1" applyBorder="1" applyAlignment="1">
      <alignment horizontal="right" vertical="top"/>
    </xf>
    <xf numFmtId="168" fontId="18" fillId="0" borderId="37" xfId="20" applyNumberFormat="1" applyFont="1" applyFill="1" applyBorder="1" applyAlignment="1">
      <alignment horizontal="right" vertical="top"/>
    </xf>
    <xf numFmtId="0" fontId="18" fillId="0" borderId="37" xfId="20" applyFont="1" applyFill="1" applyBorder="1"/>
    <xf numFmtId="0" fontId="16" fillId="4" borderId="37" xfId="20" applyFont="1" applyFill="1" applyBorder="1" applyAlignment="1">
      <alignment horizontal="left" vertical="center" wrapText="1"/>
    </xf>
    <xf numFmtId="0" fontId="16" fillId="0" borderId="37" xfId="20" applyFont="1" applyFill="1" applyBorder="1" applyAlignment="1">
      <alignment horizontal="left" vertical="center" wrapText="1"/>
    </xf>
    <xf numFmtId="0" fontId="16" fillId="0" borderId="36" xfId="12" applyFont="1" applyFill="1" applyBorder="1" applyAlignment="1">
      <alignment horizontal="left" vertical="center" wrapText="1"/>
    </xf>
    <xf numFmtId="0" fontId="18" fillId="0" borderId="37" xfId="20" applyFont="1" applyFill="1" applyBorder="1" applyAlignment="1">
      <alignment horizontal="left" vertical="center" wrapText="1"/>
    </xf>
    <xf numFmtId="165" fontId="0" fillId="0" borderId="0" xfId="0" applyNumberFormat="1"/>
    <xf numFmtId="0" fontId="22" fillId="4" borderId="37" xfId="0" applyFont="1" applyFill="1" applyBorder="1"/>
    <xf numFmtId="0" fontId="22" fillId="0" borderId="37" xfId="0" applyFont="1" applyBorder="1" applyAlignment="1">
      <alignment horizontal="center" vertical="center" wrapText="1"/>
    </xf>
    <xf numFmtId="0" fontId="22" fillId="4" borderId="37" xfId="0" applyFont="1" applyFill="1" applyBorder="1" applyAlignment="1">
      <alignment vertical="center"/>
    </xf>
    <xf numFmtId="1" fontId="42" fillId="0" borderId="56" xfId="17" applyNumberFormat="1" applyFont="1" applyBorder="1" applyAlignment="1">
      <alignment horizontal="center" vertical="center" wrapText="1"/>
    </xf>
    <xf numFmtId="49" fontId="42" fillId="0" borderId="52" xfId="17" applyNumberFormat="1" applyFont="1" applyBorder="1" applyAlignment="1">
      <alignment horizontal="center" vertical="center" wrapText="1"/>
    </xf>
    <xf numFmtId="0" fontId="42" fillId="0" borderId="57" xfId="17" applyFont="1" applyBorder="1" applyAlignment="1">
      <alignment horizontal="center" vertical="center" wrapText="1"/>
    </xf>
    <xf numFmtId="49" fontId="42" fillId="0" borderId="9" xfId="17" applyNumberFormat="1" applyFont="1" applyBorder="1" applyAlignment="1">
      <alignment horizontal="right" vertical="center" wrapText="1"/>
    </xf>
    <xf numFmtId="0" fontId="43" fillId="0" borderId="7" xfId="17" applyFont="1" applyBorder="1" applyAlignment="1">
      <alignment horizontal="left" vertical="center" wrapText="1"/>
    </xf>
    <xf numFmtId="49" fontId="42" fillId="0" borderId="49" xfId="17" applyNumberFormat="1" applyFont="1" applyBorder="1" applyAlignment="1">
      <alignment horizontal="right" vertical="center" wrapText="1"/>
    </xf>
    <xf numFmtId="49" fontId="42" fillId="0" borderId="52" xfId="17" applyNumberFormat="1" applyFont="1" applyBorder="1" applyAlignment="1">
      <alignment horizontal="right" vertical="center" wrapText="1"/>
    </xf>
    <xf numFmtId="49" fontId="42" fillId="0" borderId="53" xfId="17" applyNumberFormat="1" applyFont="1" applyBorder="1" applyAlignment="1">
      <alignment horizontal="right" vertical="center" wrapText="1"/>
    </xf>
    <xf numFmtId="0" fontId="42" fillId="0" borderId="3" xfId="17" applyFont="1" applyBorder="1" applyAlignment="1">
      <alignment horizontal="left" vertical="center" wrapText="1"/>
    </xf>
    <xf numFmtId="49" fontId="42" fillId="0" borderId="18" xfId="17" applyNumberFormat="1" applyFont="1" applyBorder="1" applyAlignment="1">
      <alignment horizontal="right" vertical="center" wrapText="1"/>
    </xf>
    <xf numFmtId="0" fontId="43" fillId="0" borderId="12" xfId="17" applyFont="1" applyBorder="1" applyAlignment="1">
      <alignment horizontal="left" vertical="center" wrapText="1"/>
    </xf>
    <xf numFmtId="49" fontId="42" fillId="0" borderId="17" xfId="17" applyNumberFormat="1" applyFont="1" applyBorder="1" applyAlignment="1">
      <alignment horizontal="right" vertical="center" wrapText="1"/>
    </xf>
    <xf numFmtId="0" fontId="43" fillId="0" borderId="4" xfId="17" applyFont="1" applyBorder="1" applyAlignment="1">
      <alignment horizontal="left" vertical="center" wrapText="1"/>
    </xf>
    <xf numFmtId="0" fontId="42" fillId="0" borderId="34" xfId="17" applyFont="1" applyBorder="1" applyAlignment="1">
      <alignment horizontal="left" vertical="center" wrapText="1"/>
    </xf>
    <xf numFmtId="0" fontId="43" fillId="0" borderId="26" xfId="17" applyFont="1" applyBorder="1" applyAlignment="1">
      <alignment horizontal="left" vertical="center" wrapText="1"/>
    </xf>
    <xf numFmtId="49" fontId="42" fillId="0" borderId="14" xfId="17" applyNumberFormat="1" applyFont="1" applyBorder="1" applyAlignment="1">
      <alignment horizontal="right" vertical="center" wrapText="1"/>
    </xf>
    <xf numFmtId="0" fontId="43" fillId="0" borderId="62" xfId="17" applyFont="1" applyBorder="1" applyAlignment="1">
      <alignment horizontal="left" vertical="center" wrapText="1"/>
    </xf>
    <xf numFmtId="0" fontId="22" fillId="4" borderId="50" xfId="0" applyFont="1" applyFill="1" applyBorder="1"/>
    <xf numFmtId="0" fontId="22" fillId="4" borderId="50" xfId="0" applyFont="1" applyFill="1" applyBorder="1" applyAlignment="1">
      <alignment horizontal="right"/>
    </xf>
    <xf numFmtId="0" fontId="22" fillId="0" borderId="50" xfId="0" applyFont="1" applyBorder="1"/>
    <xf numFmtId="0" fontId="18" fillId="0" borderId="0" xfId="21" applyFont="1"/>
    <xf numFmtId="0" fontId="15" fillId="0" borderId="0" xfId="21" applyFont="1"/>
    <xf numFmtId="0" fontId="18" fillId="0" borderId="0" xfId="21" applyFont="1" applyAlignment="1">
      <alignment vertical="center"/>
    </xf>
    <xf numFmtId="0" fontId="18" fillId="0" borderId="0" xfId="21" applyFont="1" applyFill="1" applyAlignment="1">
      <alignment vertical="center"/>
    </xf>
    <xf numFmtId="0" fontId="22" fillId="4" borderId="37" xfId="0" applyFont="1" applyFill="1" applyBorder="1" applyAlignment="1">
      <alignment vertical="center" wrapText="1"/>
    </xf>
    <xf numFmtId="0" fontId="16" fillId="4" borderId="37" xfId="0" applyFont="1" applyFill="1" applyBorder="1"/>
    <xf numFmtId="0" fontId="21" fillId="0" borderId="37" xfId="0" applyFont="1" applyBorder="1"/>
    <xf numFmtId="0" fontId="18" fillId="0" borderId="37" xfId="0" applyFont="1" applyFill="1" applyBorder="1"/>
    <xf numFmtId="0" fontId="16" fillId="4" borderId="6" xfId="140" applyFont="1" applyFill="1" applyBorder="1" applyAlignment="1">
      <alignment horizontal="center" wrapText="1"/>
    </xf>
    <xf numFmtId="165" fontId="16" fillId="0" borderId="6" xfId="0" applyNumberFormat="1" applyFont="1" applyBorder="1" applyAlignment="1">
      <alignment horizontal="right"/>
    </xf>
    <xf numFmtId="165" fontId="21" fillId="0" borderId="6" xfId="0" applyNumberFormat="1" applyFont="1" applyBorder="1" applyAlignment="1">
      <alignment vertical="center" wrapText="1"/>
    </xf>
    <xf numFmtId="0" fontId="14" fillId="0" borderId="6" xfId="0" applyFont="1" applyBorder="1" applyAlignment="1">
      <alignment vertical="center"/>
    </xf>
    <xf numFmtId="0" fontId="14" fillId="0" borderId="6" xfId="0" applyFont="1" applyBorder="1" applyAlignment="1">
      <alignment vertical="center" wrapText="1"/>
    </xf>
    <xf numFmtId="0" fontId="16" fillId="4" borderId="6" xfId="140" applyFont="1" applyFill="1" applyBorder="1" applyAlignment="1">
      <alignment horizontal="center" vertical="center" wrapText="1"/>
    </xf>
    <xf numFmtId="0" fontId="18" fillId="0" borderId="74" xfId="20" applyFont="1" applyFill="1" applyBorder="1" applyAlignment="1">
      <alignment horizontal="left" wrapText="1"/>
    </xf>
    <xf numFmtId="0" fontId="14" fillId="0" borderId="6" xfId="0" applyFont="1" applyBorder="1" applyAlignment="1"/>
    <xf numFmtId="0" fontId="14" fillId="0" borderId="6" xfId="0" applyFont="1" applyBorder="1" applyAlignment="1">
      <alignment wrapText="1"/>
    </xf>
    <xf numFmtId="3" fontId="21" fillId="0" borderId="6" xfId="0" applyNumberFormat="1" applyFont="1" applyBorder="1" applyAlignment="1">
      <alignment horizontal="center" vertical="center"/>
    </xf>
    <xf numFmtId="0" fontId="14" fillId="0" borderId="12" xfId="0" applyFont="1" applyBorder="1" applyAlignment="1">
      <alignment vertical="center"/>
    </xf>
    <xf numFmtId="3" fontId="21" fillId="0" borderId="12" xfId="0" applyNumberFormat="1" applyFont="1" applyBorder="1" applyAlignment="1">
      <alignment horizontal="center" vertical="center"/>
    </xf>
    <xf numFmtId="0" fontId="14" fillId="0" borderId="12" xfId="0" applyFont="1" applyBorder="1" applyAlignment="1">
      <alignment vertical="center" wrapText="1"/>
    </xf>
    <xf numFmtId="0" fontId="18" fillId="0" borderId="75" xfId="20" applyFont="1" applyFill="1" applyBorder="1" applyAlignment="1">
      <alignment horizontal="left" vertical="top" wrapText="1"/>
    </xf>
    <xf numFmtId="0" fontId="18" fillId="0" borderId="75" xfId="20" applyFont="1" applyFill="1" applyBorder="1" applyAlignment="1">
      <alignment horizontal="left" vertical="center" wrapText="1"/>
    </xf>
    <xf numFmtId="0" fontId="42" fillId="0" borderId="0" xfId="12" applyFont="1" applyAlignment="1"/>
    <xf numFmtId="164" fontId="18" fillId="3" borderId="6" xfId="12" applyNumberFormat="1" applyFont="1" applyFill="1" applyBorder="1" applyAlignment="1">
      <alignment horizontal="right" vertical="top"/>
    </xf>
    <xf numFmtId="3" fontId="18" fillId="3" borderId="6" xfId="12" applyNumberFormat="1" applyFont="1" applyFill="1" applyBorder="1" applyAlignment="1">
      <alignment horizontal="right" vertical="top"/>
    </xf>
    <xf numFmtId="0" fontId="16" fillId="4" borderId="6" xfId="12" applyFont="1" applyFill="1" applyBorder="1" applyAlignment="1">
      <alignment horizontal="left" vertical="top" wrapText="1"/>
    </xf>
    <xf numFmtId="0" fontId="16" fillId="3" borderId="10" xfId="12" applyFont="1" applyFill="1" applyBorder="1" applyAlignment="1">
      <alignment horizontal="left" vertical="top" wrapText="1"/>
    </xf>
    <xf numFmtId="0" fontId="18" fillId="0" borderId="76" xfId="20" applyFont="1" applyFill="1" applyBorder="1" applyAlignment="1">
      <alignment horizontal="left" vertical="top" wrapText="1"/>
    </xf>
    <xf numFmtId="0" fontId="14" fillId="0" borderId="10" xfId="0" applyFont="1" applyBorder="1" applyAlignment="1">
      <alignment vertical="center"/>
    </xf>
    <xf numFmtId="0" fontId="18" fillId="3" borderId="10" xfId="12" applyFont="1" applyFill="1" applyBorder="1" applyAlignment="1">
      <alignment horizontal="left" vertical="top" wrapText="1"/>
    </xf>
    <xf numFmtId="0" fontId="42" fillId="3" borderId="0" xfId="12" applyFont="1" applyFill="1"/>
    <xf numFmtId="0" fontId="21" fillId="4" borderId="6" xfId="0" applyFont="1" applyFill="1" applyBorder="1"/>
    <xf numFmtId="0" fontId="22" fillId="4" borderId="6" xfId="0" applyFont="1" applyFill="1" applyBorder="1" applyAlignment="1">
      <alignment horizontal="center"/>
    </xf>
    <xf numFmtId="0" fontId="27" fillId="0" borderId="0" xfId="119" applyFont="1" applyAlignment="1">
      <alignment horizontal="center"/>
    </xf>
    <xf numFmtId="0" fontId="40" fillId="0" borderId="0" xfId="119" applyFont="1" applyAlignment="1">
      <alignment horizontal="center"/>
    </xf>
    <xf numFmtId="0" fontId="27" fillId="0" borderId="0" xfId="119" applyFont="1" applyFill="1"/>
    <xf numFmtId="0" fontId="27" fillId="0" borderId="0" xfId="119" applyFont="1"/>
    <xf numFmtId="168" fontId="27" fillId="0" borderId="0" xfId="119" applyNumberFormat="1" applyFont="1"/>
    <xf numFmtId="168" fontId="16" fillId="4" borderId="6" xfId="119" applyNumberFormat="1" applyFont="1" applyFill="1" applyBorder="1" applyAlignment="1">
      <alignment horizontal="center" vertical="top" wrapText="1"/>
    </xf>
    <xf numFmtId="0" fontId="22" fillId="4" borderId="6" xfId="119" applyFont="1" applyFill="1" applyBorder="1" applyAlignment="1">
      <alignment horizontal="center"/>
    </xf>
    <xf numFmtId="0" fontId="22" fillId="0" borderId="6" xfId="119" applyFont="1" applyFill="1" applyBorder="1" applyAlignment="1">
      <alignment horizontal="left"/>
    </xf>
    <xf numFmtId="0" fontId="21" fillId="0" borderId="6" xfId="119" applyFont="1" applyBorder="1" applyAlignment="1">
      <alignment horizontal="left"/>
    </xf>
    <xf numFmtId="1" fontId="21" fillId="0" borderId="6" xfId="0" applyNumberFormat="1" applyFont="1" applyBorder="1" applyAlignment="1">
      <alignment horizontal="left" vertical="top" wrapText="1"/>
    </xf>
    <xf numFmtId="0" fontId="6" fillId="0" borderId="0" xfId="119" applyFont="1" applyAlignment="1">
      <alignment horizontal="center"/>
    </xf>
    <xf numFmtId="0" fontId="22" fillId="4" borderId="10" xfId="119" applyFont="1" applyFill="1" applyBorder="1" applyAlignment="1"/>
    <xf numFmtId="0" fontId="22" fillId="4" borderId="6" xfId="119" applyFont="1" applyFill="1" applyBorder="1" applyAlignment="1"/>
    <xf numFmtId="168" fontId="16" fillId="0" borderId="6" xfId="119" applyNumberFormat="1" applyFont="1" applyFill="1" applyBorder="1" applyAlignment="1">
      <alignment vertical="top" wrapText="1"/>
    </xf>
    <xf numFmtId="0" fontId="6" fillId="0" borderId="0" xfId="119" applyFont="1"/>
    <xf numFmtId="168" fontId="16" fillId="0" borderId="12" xfId="119" applyNumberFormat="1" applyFont="1" applyFill="1" applyBorder="1" applyAlignment="1">
      <alignment vertical="top" wrapText="1"/>
    </xf>
    <xf numFmtId="0" fontId="6" fillId="0" borderId="0" xfId="119" applyFont="1" applyFill="1"/>
    <xf numFmtId="168" fontId="6" fillId="0" borderId="0" xfId="119" applyNumberFormat="1" applyFont="1"/>
    <xf numFmtId="0" fontId="22" fillId="4" borderId="6" xfId="0" applyFont="1" applyFill="1" applyBorder="1" applyAlignment="1">
      <alignment horizontal="left" vertical="top" wrapText="1"/>
    </xf>
    <xf numFmtId="0" fontId="22" fillId="4" borderId="6" xfId="0" applyFont="1" applyFill="1" applyBorder="1" applyAlignment="1">
      <alignment horizontal="left" vertical="center" wrapText="1"/>
    </xf>
    <xf numFmtId="0" fontId="22" fillId="4" borderId="6" xfId="0" applyFont="1" applyFill="1" applyBorder="1" applyAlignment="1">
      <alignment horizontal="left" wrapText="1"/>
    </xf>
    <xf numFmtId="0" fontId="22" fillId="4" borderId="6" xfId="0" applyFont="1" applyFill="1" applyBorder="1" applyAlignment="1">
      <alignment horizontal="right"/>
    </xf>
    <xf numFmtId="0" fontId="27" fillId="0" borderId="0" xfId="0" applyFont="1" applyAlignment="1">
      <alignment vertical="center"/>
    </xf>
    <xf numFmtId="0" fontId="19" fillId="0" borderId="2" xfId="5" applyFill="1" applyBorder="1" applyAlignment="1">
      <alignment horizontal="center" vertical="center"/>
    </xf>
    <xf numFmtId="165" fontId="16" fillId="0" borderId="6" xfId="11" applyNumberFormat="1" applyFont="1" applyBorder="1"/>
    <xf numFmtId="165" fontId="18" fillId="0" borderId="6" xfId="11" applyNumberFormat="1" applyFont="1" applyBorder="1"/>
    <xf numFmtId="0" fontId="16" fillId="0" borderId="6" xfId="11" applyFont="1" applyBorder="1" applyAlignment="1">
      <alignment vertical="center" wrapText="1"/>
    </xf>
    <xf numFmtId="0" fontId="16" fillId="0" borderId="6" xfId="11" applyFont="1" applyBorder="1" applyAlignment="1">
      <alignment horizontal="left" vertical="center" wrapText="1"/>
    </xf>
    <xf numFmtId="0" fontId="18" fillId="0" borderId="6" xfId="11" applyFont="1" applyBorder="1" applyAlignment="1">
      <alignment vertical="center" wrapText="1"/>
    </xf>
    <xf numFmtId="0" fontId="18" fillId="0" borderId="6" xfId="11" applyFont="1" applyBorder="1" applyAlignment="1">
      <alignment horizontal="left" vertical="center" wrapText="1"/>
    </xf>
    <xf numFmtId="1" fontId="18" fillId="0" borderId="6" xfId="17" applyNumberFormat="1" applyFont="1" applyBorder="1" applyAlignment="1">
      <alignment horizontal="left" vertical="center" wrapText="1"/>
    </xf>
    <xf numFmtId="0" fontId="18" fillId="0" borderId="6" xfId="11" applyFont="1" applyBorder="1" applyAlignment="1">
      <alignment horizontal="left" vertical="center"/>
    </xf>
    <xf numFmtId="0" fontId="22" fillId="4" borderId="6" xfId="0" applyFont="1" applyFill="1" applyBorder="1" applyAlignment="1">
      <alignment horizontal="right" vertical="center"/>
    </xf>
    <xf numFmtId="165" fontId="21" fillId="0" borderId="6" xfId="0" applyNumberFormat="1" applyFont="1" applyFill="1" applyBorder="1" applyAlignment="1">
      <alignment horizontal="right" vertical="center" wrapText="1"/>
    </xf>
    <xf numFmtId="165" fontId="21" fillId="0" borderId="6" xfId="0" applyNumberFormat="1" applyFont="1" applyFill="1" applyBorder="1" applyAlignment="1">
      <alignment horizontal="right" vertical="center"/>
    </xf>
    <xf numFmtId="165" fontId="18" fillId="0" borderId="6" xfId="0" applyNumberFormat="1" applyFont="1" applyFill="1" applyBorder="1" applyAlignment="1">
      <alignment horizontal="right" vertical="center"/>
    </xf>
    <xf numFmtId="0" fontId="6" fillId="0" borderId="0" xfId="130" applyFont="1" applyFill="1" applyBorder="1"/>
    <xf numFmtId="0" fontId="6" fillId="0" borderId="0" xfId="130" applyFont="1" applyFill="1"/>
    <xf numFmtId="0" fontId="18" fillId="0" borderId="0" xfId="130" applyFont="1" applyFill="1"/>
    <xf numFmtId="0" fontId="18" fillId="4" borderId="6" xfId="130" applyNumberFormat="1" applyFont="1" applyFill="1" applyBorder="1" applyAlignment="1">
      <alignment horizontal="center" vertical="center"/>
    </xf>
    <xf numFmtId="0" fontId="16" fillId="0" borderId="6" xfId="130" applyFont="1" applyFill="1" applyBorder="1" applyAlignment="1">
      <alignment wrapText="1"/>
    </xf>
    <xf numFmtId="0" fontId="38" fillId="0" borderId="0" xfId="130" applyFont="1" applyFill="1"/>
    <xf numFmtId="0" fontId="18" fillId="0" borderId="6" xfId="130" applyFont="1" applyFill="1" applyBorder="1" applyAlignment="1">
      <alignment wrapText="1"/>
    </xf>
    <xf numFmtId="0" fontId="18" fillId="0" borderId="6" xfId="130" applyFont="1" applyFill="1" applyBorder="1" applyAlignment="1">
      <alignment horizontal="left" wrapText="1" indent="2"/>
    </xf>
    <xf numFmtId="0" fontId="18" fillId="0" borderId="0" xfId="0" applyFont="1" applyAlignment="1">
      <alignment horizontal="center"/>
    </xf>
    <xf numFmtId="0" fontId="27" fillId="0" borderId="0" xfId="0" applyFont="1" applyAlignment="1">
      <alignment horizontal="center"/>
    </xf>
    <xf numFmtId="0" fontId="16" fillId="4" borderId="6" xfId="0" applyFont="1" applyFill="1" applyBorder="1" applyAlignment="1">
      <alignment horizontal="center"/>
    </xf>
    <xf numFmtId="0" fontId="16" fillId="4" borderId="6" xfId="0" applyFont="1" applyFill="1" applyBorder="1" applyAlignment="1">
      <alignment horizontal="left" vertical="center" wrapText="1"/>
    </xf>
    <xf numFmtId="0" fontId="18" fillId="0" borderId="6" xfId="0" applyFont="1" applyFill="1" applyBorder="1" applyAlignment="1">
      <alignment horizontal="right" vertical="center" wrapText="1"/>
    </xf>
    <xf numFmtId="0" fontId="18" fillId="0" borderId="0" xfId="0" applyFont="1" applyFill="1" applyBorder="1" applyAlignment="1">
      <alignment horizontal="right" vertical="center" wrapText="1"/>
    </xf>
    <xf numFmtId="0" fontId="18" fillId="0" borderId="0" xfId="0" applyFont="1" applyBorder="1" applyAlignment="1">
      <alignment horizontal="center" vertical="center" wrapText="1"/>
    </xf>
    <xf numFmtId="0" fontId="18" fillId="0" borderId="0" xfId="0" applyFont="1" applyFill="1" applyBorder="1" applyAlignment="1">
      <alignment horizontal="center" vertical="center" wrapText="1"/>
    </xf>
    <xf numFmtId="0" fontId="18" fillId="0" borderId="0" xfId="0" applyNumberFormat="1" applyFont="1" applyAlignment="1">
      <alignment horizontal="center" vertical="center"/>
    </xf>
    <xf numFmtId="0" fontId="18" fillId="0" borderId="6" xfId="0" applyFont="1" applyBorder="1" applyAlignment="1">
      <alignment wrapText="1"/>
    </xf>
    <xf numFmtId="0" fontId="51" fillId="0" borderId="0" xfId="0" applyFont="1"/>
    <xf numFmtId="189" fontId="51" fillId="0" borderId="0" xfId="0" applyNumberFormat="1" applyFont="1" applyAlignment="1">
      <alignment horizontal="right"/>
    </xf>
    <xf numFmtId="0" fontId="51" fillId="0" borderId="0" xfId="12" applyFont="1" applyFill="1" applyAlignment="1">
      <alignment vertical="top" wrapText="1"/>
    </xf>
    <xf numFmtId="0" fontId="16" fillId="0" borderId="46" xfId="130" applyFont="1" applyFill="1" applyBorder="1" applyAlignment="1">
      <alignment horizontal="center" vertical="center" wrapText="1"/>
    </xf>
    <xf numFmtId="0" fontId="16" fillId="0" borderId="10" xfId="130" applyFont="1" applyFill="1" applyBorder="1" applyAlignment="1">
      <alignment wrapText="1"/>
    </xf>
    <xf numFmtId="0" fontId="18" fillId="0" borderId="10" xfId="130" applyFont="1" applyFill="1" applyBorder="1" applyAlignment="1">
      <alignment wrapText="1"/>
    </xf>
    <xf numFmtId="0" fontId="18" fillId="0" borderId="10" xfId="130" applyFont="1" applyFill="1" applyBorder="1" applyAlignment="1">
      <alignment horizontal="left" wrapText="1" indent="2"/>
    </xf>
    <xf numFmtId="187" fontId="18" fillId="0" borderId="0" xfId="130" applyNumberFormat="1" applyFont="1" applyFill="1" applyBorder="1" applyAlignment="1">
      <alignment horizontal="right"/>
    </xf>
    <xf numFmtId="0" fontId="18" fillId="0" borderId="0" xfId="130" applyFont="1" applyFill="1" applyBorder="1" applyAlignment="1">
      <alignment horizontal="left" vertical="top" wrapText="1"/>
    </xf>
    <xf numFmtId="0" fontId="21" fillId="0" borderId="6" xfId="0" applyFont="1" applyBorder="1" applyAlignment="1">
      <alignment horizontal="right" vertical="center" wrapText="1"/>
    </xf>
    <xf numFmtId="2" fontId="21" fillId="0" borderId="6" xfId="0" applyNumberFormat="1" applyFont="1" applyBorder="1" applyAlignment="1">
      <alignment horizontal="center" vertical="center"/>
    </xf>
    <xf numFmtId="0" fontId="16" fillId="0" borderId="6" xfId="11" applyFont="1" applyFill="1" applyBorder="1" applyAlignment="1">
      <alignment vertical="center" wrapText="1"/>
    </xf>
    <xf numFmtId="165" fontId="21" fillId="0" borderId="6" xfId="0" applyNumberFormat="1" applyFont="1" applyBorder="1" applyAlignment="1">
      <alignment horizontal="center" vertical="center"/>
    </xf>
    <xf numFmtId="0" fontId="22" fillId="4" borderId="78" xfId="0" applyFont="1" applyFill="1" applyBorder="1"/>
    <xf numFmtId="0" fontId="21" fillId="0" borderId="78" xfId="0" applyFont="1" applyBorder="1"/>
    <xf numFmtId="0" fontId="22" fillId="4" borderId="78" xfId="0" applyFont="1" applyFill="1" applyBorder="1" applyAlignment="1">
      <alignment horizontal="left" wrapText="1"/>
    </xf>
    <xf numFmtId="0" fontId="22" fillId="4" borderId="78" xfId="0" applyFont="1" applyFill="1" applyBorder="1" applyAlignment="1">
      <alignment vertical="center"/>
    </xf>
    <xf numFmtId="0" fontId="16" fillId="0" borderId="78" xfId="15" applyFont="1" applyBorder="1" applyAlignment="1">
      <alignment vertical="center" wrapText="1"/>
    </xf>
    <xf numFmtId="0" fontId="18" fillId="0" borderId="78" xfId="158" applyFont="1" applyBorder="1" applyAlignment="1">
      <alignment vertical="center" wrapText="1"/>
    </xf>
    <xf numFmtId="0" fontId="18" fillId="0" borderId="78" xfId="158" applyFont="1" applyBorder="1" applyAlignment="1">
      <alignment horizontal="left" vertical="center" wrapText="1"/>
    </xf>
    <xf numFmtId="0" fontId="18" fillId="0" borderId="78" xfId="123" applyFont="1" applyFill="1" applyBorder="1" applyAlignment="1">
      <alignment horizontal="left" vertical="center" wrapText="1"/>
    </xf>
    <xf numFmtId="0" fontId="16" fillId="0" borderId="78" xfId="158" applyFont="1" applyBorder="1" applyAlignment="1">
      <alignment horizontal="left" vertical="center" wrapText="1"/>
    </xf>
    <xf numFmtId="0" fontId="22" fillId="4" borderId="78" xfId="0" applyFont="1" applyFill="1" applyBorder="1" applyAlignment="1">
      <alignment horizontal="center"/>
    </xf>
    <xf numFmtId="0" fontId="21" fillId="0" borderId="78" xfId="0" applyFont="1" applyBorder="1" applyAlignment="1">
      <alignment horizontal="center" vertical="center" wrapText="1"/>
    </xf>
    <xf numFmtId="2" fontId="21" fillId="0" borderId="78" xfId="0" applyNumberFormat="1" applyFont="1" applyBorder="1" applyAlignment="1">
      <alignment horizontal="center" vertical="center" wrapText="1"/>
    </xf>
    <xf numFmtId="0" fontId="22" fillId="4" borderId="78" xfId="0" applyFont="1" applyFill="1" applyBorder="1" applyAlignment="1">
      <alignment wrapText="1"/>
    </xf>
    <xf numFmtId="0" fontId="21" fillId="0" borderId="78" xfId="0" applyFont="1" applyBorder="1" applyAlignment="1">
      <alignment horizontal="center" vertical="center"/>
    </xf>
    <xf numFmtId="0" fontId="16" fillId="0" borderId="6" xfId="15" applyFont="1" applyBorder="1" applyAlignment="1">
      <alignment vertical="center" wrapText="1"/>
    </xf>
    <xf numFmtId="0" fontId="18" fillId="0" borderId="6" xfId="15" applyFont="1" applyBorder="1" applyAlignment="1">
      <alignment vertical="center" wrapText="1"/>
    </xf>
    <xf numFmtId="0" fontId="18" fillId="0" borderId="6" xfId="15" applyFont="1" applyBorder="1" applyAlignment="1">
      <alignment horizontal="left" vertical="center" wrapText="1"/>
    </xf>
    <xf numFmtId="0" fontId="16" fillId="4" borderId="78" xfId="10" applyFont="1" applyFill="1" applyBorder="1" applyAlignment="1">
      <alignment horizontal="center" vertical="center" wrapText="1"/>
    </xf>
    <xf numFmtId="168" fontId="16" fillId="0" borderId="78" xfId="20" applyNumberFormat="1" applyFont="1" applyBorder="1" applyAlignment="1">
      <alignment horizontal="right" vertical="top"/>
    </xf>
    <xf numFmtId="168" fontId="18" fillId="0" borderId="78" xfId="20" applyNumberFormat="1" applyFont="1" applyBorder="1" applyAlignment="1">
      <alignment horizontal="right" vertical="top"/>
    </xf>
    <xf numFmtId="168" fontId="18" fillId="0" borderId="78" xfId="20" applyNumberFormat="1" applyFont="1" applyFill="1" applyBorder="1" applyAlignment="1">
      <alignment horizontal="right" vertical="top"/>
    </xf>
    <xf numFmtId="168" fontId="16" fillId="0" borderId="78" xfId="20" applyNumberFormat="1" applyFont="1" applyBorder="1" applyAlignment="1">
      <alignment horizontal="right" vertical="center"/>
    </xf>
    <xf numFmtId="0" fontId="18" fillId="0" borderId="50" xfId="20" applyFont="1" applyFill="1" applyBorder="1" applyAlignment="1">
      <alignment horizontal="left" vertical="top" wrapText="1"/>
    </xf>
    <xf numFmtId="0" fontId="15" fillId="0" borderId="0" xfId="123"/>
    <xf numFmtId="0" fontId="18" fillId="0" borderId="78" xfId="15" applyFont="1" applyBorder="1" applyAlignment="1">
      <alignment vertical="center" wrapText="1"/>
    </xf>
    <xf numFmtId="0" fontId="22" fillId="4" borderId="78" xfId="0" applyFont="1" applyFill="1" applyBorder="1" applyAlignment="1">
      <alignment horizontal="center" vertical="center"/>
    </xf>
    <xf numFmtId="0" fontId="22" fillId="4" borderId="78" xfId="0" applyFont="1" applyFill="1" applyBorder="1" applyAlignment="1">
      <alignment horizontal="center" vertical="center" wrapText="1"/>
    </xf>
    <xf numFmtId="165" fontId="21" fillId="0" borderId="78" xfId="0" applyNumberFormat="1" applyFont="1" applyBorder="1" applyAlignment="1">
      <alignment horizontal="center" vertical="center" wrapText="1"/>
    </xf>
    <xf numFmtId="0" fontId="42" fillId="0" borderId="0" xfId="20" applyFont="1"/>
    <xf numFmtId="0" fontId="16" fillId="4" borderId="78" xfId="187" applyFont="1" applyFill="1" applyBorder="1" applyAlignment="1">
      <alignment horizontal="center" wrapText="1"/>
    </xf>
    <xf numFmtId="0" fontId="16" fillId="4" borderId="78" xfId="187" applyFont="1" applyFill="1" applyBorder="1" applyAlignment="1">
      <alignment horizontal="center" vertical="center" wrapText="1"/>
    </xf>
    <xf numFmtId="0" fontId="16" fillId="0" borderId="38" xfId="20" applyFont="1" applyFill="1" applyBorder="1" applyAlignment="1">
      <alignment vertical="top" wrapText="1"/>
    </xf>
    <xf numFmtId="0" fontId="18" fillId="0" borderId="79" xfId="20" applyFont="1" applyFill="1" applyBorder="1" applyAlignment="1">
      <alignment horizontal="left" vertical="top" wrapText="1"/>
    </xf>
    <xf numFmtId="0" fontId="18" fillId="0" borderId="38" xfId="20" applyFont="1" applyFill="1" applyBorder="1" applyAlignment="1">
      <alignment horizontal="left" vertical="top" wrapText="1"/>
    </xf>
    <xf numFmtId="0" fontId="18" fillId="0" borderId="4" xfId="20" applyFont="1" applyFill="1" applyBorder="1" applyAlignment="1">
      <alignment horizontal="left" vertical="top" wrapText="1"/>
    </xf>
    <xf numFmtId="0" fontId="16" fillId="0" borderId="38" xfId="15" applyFont="1" applyBorder="1" applyAlignment="1">
      <alignment vertical="center" wrapText="1"/>
    </xf>
    <xf numFmtId="0" fontId="13" fillId="0" borderId="0" xfId="0" applyFont="1"/>
    <xf numFmtId="0" fontId="22" fillId="4" borderId="78" xfId="0" applyFont="1" applyFill="1" applyBorder="1" applyAlignment="1">
      <alignment horizontal="right"/>
    </xf>
    <xf numFmtId="0" fontId="16" fillId="0" borderId="78" xfId="4" applyFont="1" applyFill="1" applyBorder="1"/>
    <xf numFmtId="0" fontId="42" fillId="0" borderId="0" xfId="0" applyFont="1" applyFill="1"/>
    <xf numFmtId="1" fontId="22" fillId="0" borderId="78" xfId="0" applyNumberFormat="1" applyFont="1" applyBorder="1" applyAlignment="1">
      <alignment horizontal="left" vertical="top" wrapText="1"/>
    </xf>
    <xf numFmtId="0" fontId="16" fillId="0" borderId="78" xfId="0" applyFont="1" applyFill="1" applyBorder="1" applyAlignment="1">
      <alignment horizontal="right" wrapText="1" indent="1"/>
    </xf>
    <xf numFmtId="165" fontId="16" fillId="0" borderId="78" xfId="0" applyNumberFormat="1" applyFont="1" applyFill="1" applyBorder="1" applyAlignment="1">
      <alignment horizontal="right" indent="1"/>
    </xf>
    <xf numFmtId="0" fontId="18" fillId="0" borderId="81" xfId="12" applyFont="1" applyFill="1" applyBorder="1" applyAlignment="1">
      <alignment horizontal="left" vertical="top" wrapText="1"/>
    </xf>
    <xf numFmtId="165" fontId="18" fillId="0" borderId="82" xfId="0" applyNumberFormat="1" applyFont="1" applyFill="1" applyBorder="1" applyAlignment="1">
      <alignment horizontal="right" wrapText="1" indent="1"/>
    </xf>
    <xf numFmtId="165" fontId="18" fillId="0" borderId="82" xfId="0" applyNumberFormat="1" applyFont="1" applyFill="1" applyBorder="1" applyAlignment="1">
      <alignment horizontal="right" indent="1"/>
    </xf>
    <xf numFmtId="1" fontId="21" fillId="0" borderId="82" xfId="0" applyNumberFormat="1" applyFont="1" applyBorder="1" applyAlignment="1">
      <alignment horizontal="left" vertical="top" wrapText="1"/>
    </xf>
    <xf numFmtId="1" fontId="22" fillId="0" borderId="82" xfId="0" applyNumberFormat="1" applyFont="1" applyBorder="1" applyAlignment="1">
      <alignment horizontal="left" vertical="top" wrapText="1"/>
    </xf>
    <xf numFmtId="0" fontId="16" fillId="0" borderId="82" xfId="0" applyFont="1" applyFill="1" applyBorder="1" applyAlignment="1">
      <alignment horizontal="right" wrapText="1" indent="1"/>
    </xf>
    <xf numFmtId="165" fontId="16" fillId="0" borderId="82" xfId="0" applyNumberFormat="1" applyFont="1" applyFill="1" applyBorder="1" applyAlignment="1">
      <alignment horizontal="right" indent="1"/>
    </xf>
    <xf numFmtId="1" fontId="21" fillId="0" borderId="80" xfId="0" applyNumberFormat="1" applyFont="1" applyBorder="1" applyAlignment="1">
      <alignment horizontal="left" vertical="top" wrapText="1" indent="1"/>
    </xf>
    <xf numFmtId="165" fontId="18" fillId="0" borderId="80" xfId="0" applyNumberFormat="1" applyFont="1" applyFill="1" applyBorder="1" applyAlignment="1">
      <alignment horizontal="right" indent="1"/>
    </xf>
    <xf numFmtId="1" fontId="21" fillId="0" borderId="82" xfId="0" applyNumberFormat="1" applyFont="1" applyBorder="1" applyAlignment="1">
      <alignment horizontal="left" vertical="top" wrapText="1" indent="1"/>
    </xf>
    <xf numFmtId="165" fontId="16" fillId="0" borderId="82" xfId="0" applyNumberFormat="1" applyFont="1" applyFill="1" applyBorder="1" applyAlignment="1">
      <alignment horizontal="right" wrapText="1" indent="1"/>
    </xf>
    <xf numFmtId="165" fontId="18" fillId="0" borderId="7" xfId="0" applyNumberFormat="1" applyFont="1" applyFill="1" applyBorder="1" applyAlignment="1">
      <alignment horizontal="right" indent="1"/>
    </xf>
    <xf numFmtId="0" fontId="14" fillId="0" borderId="80" xfId="0" applyFont="1" applyBorder="1" applyAlignment="1">
      <alignment horizontal="left" vertical="center" wrapText="1" indent="1"/>
    </xf>
    <xf numFmtId="165" fontId="18" fillId="0" borderId="46" xfId="0" applyNumberFormat="1" applyFont="1" applyFill="1" applyBorder="1" applyAlignment="1">
      <alignment horizontal="right" indent="1"/>
    </xf>
    <xf numFmtId="0" fontId="21" fillId="0" borderId="6" xfId="119" applyFont="1" applyFill="1" applyBorder="1" applyAlignment="1">
      <alignment horizontal="left"/>
    </xf>
    <xf numFmtId="0" fontId="28" fillId="0" borderId="0" xfId="0" applyFont="1" applyAlignment="1">
      <alignment wrapText="1"/>
    </xf>
    <xf numFmtId="0" fontId="16" fillId="0" borderId="24" xfId="11" applyFont="1" applyFill="1" applyBorder="1" applyAlignment="1">
      <alignment horizontal="left" wrapText="1"/>
    </xf>
    <xf numFmtId="0" fontId="0" fillId="0" borderId="0" xfId="0" applyAlignment="1">
      <alignment wrapText="1"/>
    </xf>
    <xf numFmtId="0" fontId="16" fillId="0" borderId="46" xfId="1" applyFont="1" applyFill="1" applyBorder="1" applyAlignment="1">
      <alignment vertical="center" wrapText="1"/>
    </xf>
    <xf numFmtId="1" fontId="22" fillId="0" borderId="82" xfId="17" applyNumberFormat="1" applyFont="1" applyBorder="1" applyAlignment="1">
      <alignment horizontal="left" vertical="center" wrapText="1"/>
    </xf>
    <xf numFmtId="165" fontId="16" fillId="0" borderId="82" xfId="0" applyNumberFormat="1" applyFont="1" applyFill="1" applyBorder="1" applyAlignment="1">
      <alignment horizontal="right" vertical="center"/>
    </xf>
    <xf numFmtId="1" fontId="21" fillId="0" borderId="82" xfId="17" applyNumberFormat="1" applyFont="1" applyBorder="1" applyAlignment="1">
      <alignment horizontal="left" vertical="center" wrapText="1"/>
    </xf>
    <xf numFmtId="165" fontId="18" fillId="0" borderId="82" xfId="0" applyNumberFormat="1" applyFont="1" applyFill="1" applyBorder="1" applyAlignment="1">
      <alignment horizontal="right" vertical="center"/>
    </xf>
    <xf numFmtId="0" fontId="14" fillId="0" borderId="82" xfId="0" applyFont="1" applyBorder="1" applyAlignment="1">
      <alignment horizontal="left" vertical="center" wrapText="1"/>
    </xf>
    <xf numFmtId="1" fontId="21" fillId="0" borderId="80" xfId="17" applyNumberFormat="1" applyFont="1" applyBorder="1" applyAlignment="1">
      <alignment horizontal="left" vertical="center" wrapText="1"/>
    </xf>
    <xf numFmtId="0" fontId="14" fillId="0" borderId="80" xfId="0" applyFont="1" applyBorder="1" applyAlignment="1">
      <alignment horizontal="left" vertical="center" wrapText="1"/>
    </xf>
    <xf numFmtId="0" fontId="22" fillId="4" borderId="82" xfId="0" applyFont="1" applyFill="1" applyBorder="1"/>
    <xf numFmtId="0" fontId="22" fillId="4" borderId="82" xfId="0" applyFont="1" applyFill="1" applyBorder="1" applyAlignment="1">
      <alignment horizontal="center" wrapText="1"/>
    </xf>
    <xf numFmtId="0" fontId="22" fillId="4" borderId="82" xfId="0" applyFont="1" applyFill="1" applyBorder="1" applyAlignment="1">
      <alignment wrapText="1"/>
    </xf>
    <xf numFmtId="0" fontId="16" fillId="0" borderId="0" xfId="1" applyFont="1" applyFill="1" applyBorder="1" applyAlignment="1">
      <alignment vertical="center" wrapText="1"/>
    </xf>
    <xf numFmtId="0" fontId="22" fillId="4" borderId="82" xfId="0" applyFont="1" applyFill="1" applyBorder="1" applyAlignment="1">
      <alignment horizontal="center" vertical="center"/>
    </xf>
    <xf numFmtId="0" fontId="22" fillId="4" borderId="82" xfId="0" applyFont="1" applyFill="1" applyBorder="1" applyAlignment="1">
      <alignment horizontal="center" vertical="center" wrapText="1"/>
    </xf>
    <xf numFmtId="0" fontId="0" fillId="0" borderId="0" xfId="0" applyAlignment="1">
      <alignment horizontal="center" vertical="center"/>
    </xf>
    <xf numFmtId="0" fontId="16" fillId="4" borderId="82" xfId="0" applyFont="1" applyFill="1" applyBorder="1"/>
    <xf numFmtId="0" fontId="16" fillId="0" borderId="82" xfId="11" applyFont="1" applyFill="1" applyBorder="1" applyAlignment="1">
      <alignment vertical="center" wrapText="1"/>
    </xf>
    <xf numFmtId="165" fontId="21" fillId="0" borderId="82" xfId="0" applyNumberFormat="1" applyFont="1" applyBorder="1" applyAlignment="1">
      <alignment horizontal="center" vertical="center"/>
    </xf>
    <xf numFmtId="0" fontId="16" fillId="0" borderId="82" xfId="11" applyFont="1" applyFill="1" applyBorder="1" applyAlignment="1">
      <alignment wrapText="1"/>
    </xf>
    <xf numFmtId="165" fontId="22" fillId="0" borderId="82" xfId="0" applyNumberFormat="1" applyFont="1" applyFill="1" applyBorder="1"/>
    <xf numFmtId="165" fontId="21" fillId="0" borderId="82" xfId="0" applyNumberFormat="1" applyFont="1" applyFill="1" applyBorder="1"/>
    <xf numFmtId="0" fontId="18" fillId="0" borderId="82" xfId="11" applyFont="1" applyFill="1" applyBorder="1" applyAlignment="1">
      <alignment wrapText="1"/>
    </xf>
    <xf numFmtId="0" fontId="18" fillId="0" borderId="82" xfId="11" applyFont="1" applyFill="1" applyBorder="1"/>
    <xf numFmtId="0" fontId="16" fillId="0" borderId="82" xfId="11" applyFont="1" applyFill="1" applyBorder="1"/>
    <xf numFmtId="0" fontId="16" fillId="0" borderId="82" xfId="11" applyFont="1" applyFill="1" applyBorder="1" applyAlignment="1">
      <alignment horizontal="left"/>
    </xf>
    <xf numFmtId="0" fontId="18" fillId="0" borderId="82" xfId="11" applyFont="1" applyFill="1" applyBorder="1" applyAlignment="1">
      <alignment horizontal="left"/>
    </xf>
    <xf numFmtId="0" fontId="16" fillId="0" borderId="0" xfId="1" applyFont="1" applyFill="1" applyBorder="1" applyAlignment="1">
      <alignment horizontal="center" vertical="center" wrapText="1"/>
    </xf>
    <xf numFmtId="0" fontId="52" fillId="0" borderId="0" xfId="0" applyFont="1" applyAlignment="1">
      <alignment wrapText="1"/>
    </xf>
    <xf numFmtId="0" fontId="11" fillId="2" borderId="82" xfId="1" applyFont="1" applyFill="1" applyBorder="1" applyAlignment="1">
      <alignment horizontal="center" vertical="center" wrapText="1"/>
    </xf>
    <xf numFmtId="0" fontId="12" fillId="0" borderId="82" xfId="1" applyFont="1" applyFill="1" applyBorder="1" applyAlignment="1">
      <alignment horizontal="center" vertical="center"/>
    </xf>
    <xf numFmtId="0" fontId="12" fillId="0" borderId="82" xfId="1" applyFont="1" applyFill="1" applyBorder="1" applyAlignment="1">
      <alignment horizontal="left" vertical="center" wrapText="1"/>
    </xf>
    <xf numFmtId="0" fontId="12" fillId="0" borderId="82" xfId="1" applyFont="1" applyFill="1" applyBorder="1" applyAlignment="1">
      <alignment horizontal="center" vertical="center" wrapText="1"/>
    </xf>
    <xf numFmtId="165" fontId="18" fillId="0" borderId="6" xfId="11" applyNumberFormat="1" applyFont="1" applyBorder="1" applyAlignment="1">
      <alignment horizontal="center" vertical="center" wrapText="1"/>
    </xf>
    <xf numFmtId="0" fontId="33" fillId="5" borderId="6" xfId="0" applyNumberFormat="1" applyFont="1" applyFill="1" applyBorder="1" applyAlignment="1">
      <alignment horizontal="left" wrapText="1"/>
    </xf>
    <xf numFmtId="0" fontId="15" fillId="0" borderId="0" xfId="12" applyAlignment="1">
      <alignment wrapText="1"/>
    </xf>
    <xf numFmtId="0" fontId="33" fillId="5" borderId="6" xfId="0" applyNumberFormat="1" applyFont="1" applyFill="1" applyBorder="1" applyAlignment="1">
      <alignment horizontal="left" vertical="center" wrapText="1"/>
    </xf>
    <xf numFmtId="0" fontId="34" fillId="0" borderId="0" xfId="12" applyFont="1" applyAlignment="1">
      <alignment vertical="center" wrapText="1"/>
    </xf>
    <xf numFmtId="0" fontId="16" fillId="0" borderId="24" xfId="0" applyFont="1" applyFill="1" applyBorder="1" applyAlignment="1">
      <alignment horizontal="center" vertical="center"/>
    </xf>
    <xf numFmtId="0" fontId="21" fillId="0" borderId="24" xfId="0" applyFont="1" applyFill="1" applyBorder="1" applyAlignment="1">
      <alignment horizontal="right" vertical="center" wrapText="1"/>
    </xf>
    <xf numFmtId="0" fontId="18" fillId="0" borderId="0" xfId="130" applyFont="1" applyFill="1" applyAlignment="1">
      <alignment vertical="center" wrapText="1"/>
    </xf>
    <xf numFmtId="0" fontId="16" fillId="4" borderId="24" xfId="10" applyFont="1" applyFill="1" applyBorder="1" applyAlignment="1">
      <alignment horizontal="center" wrapText="1"/>
    </xf>
    <xf numFmtId="0" fontId="16" fillId="4" borderId="82" xfId="20" applyNumberFormat="1" applyFont="1" applyFill="1" applyBorder="1" applyAlignment="1">
      <alignment horizontal="center" vertical="center"/>
    </xf>
    <xf numFmtId="165" fontId="18" fillId="0" borderId="82" xfId="18" applyNumberFormat="1" applyFont="1" applyFill="1" applyBorder="1" applyAlignment="1">
      <alignment horizontal="center" vertical="center"/>
    </xf>
    <xf numFmtId="165" fontId="16" fillId="0" borderId="82" xfId="18" applyNumberFormat="1" applyFont="1" applyFill="1" applyBorder="1" applyAlignment="1">
      <alignment horizontal="center"/>
    </xf>
    <xf numFmtId="165" fontId="18" fillId="0" borderId="82" xfId="18" applyNumberFormat="1" applyFont="1" applyFill="1" applyBorder="1" applyAlignment="1">
      <alignment horizontal="center"/>
    </xf>
    <xf numFmtId="0" fontId="16" fillId="0" borderId="82" xfId="10" applyFont="1" applyFill="1" applyBorder="1" applyAlignment="1">
      <alignment horizontal="center" vertical="center" wrapText="1"/>
    </xf>
    <xf numFmtId="165" fontId="16" fillId="0" borderId="82" xfId="0" applyNumberFormat="1" applyFont="1" applyFill="1" applyBorder="1" applyAlignment="1">
      <alignment horizontal="center" vertical="center"/>
    </xf>
    <xf numFmtId="165" fontId="18" fillId="0" borderId="82" xfId="0" applyNumberFormat="1" applyFont="1" applyFill="1" applyBorder="1" applyAlignment="1">
      <alignment horizontal="center" vertical="center"/>
    </xf>
    <xf numFmtId="0" fontId="16" fillId="4" borderId="82" xfId="10" applyFont="1" applyFill="1" applyBorder="1" applyAlignment="1">
      <alignment horizontal="center" wrapText="1"/>
    </xf>
    <xf numFmtId="165" fontId="18" fillId="0" borderId="82" xfId="0" applyNumberFormat="1" applyFont="1" applyBorder="1"/>
    <xf numFmtId="0" fontId="16" fillId="4" borderId="82" xfId="0" applyFont="1" applyFill="1" applyBorder="1" applyAlignment="1">
      <alignment horizontal="center" vertical="center"/>
    </xf>
    <xf numFmtId="165" fontId="18" fillId="0" borderId="82" xfId="0" applyNumberFormat="1" applyFont="1" applyFill="1" applyBorder="1" applyAlignment="1">
      <alignment horizontal="center" vertical="center" wrapText="1"/>
    </xf>
    <xf numFmtId="0" fontId="16" fillId="4" borderId="82" xfId="0" applyFont="1" applyFill="1" applyBorder="1" applyAlignment="1">
      <alignment horizontal="center" vertical="center" wrapText="1"/>
    </xf>
    <xf numFmtId="165" fontId="16" fillId="0" borderId="82" xfId="2" applyNumberFormat="1" applyFont="1" applyFill="1" applyBorder="1" applyAlignment="1">
      <alignment horizontal="center" vertical="center"/>
    </xf>
    <xf numFmtId="165" fontId="16" fillId="3" borderId="82" xfId="10" applyNumberFormat="1" applyFont="1" applyFill="1" applyBorder="1" applyAlignment="1">
      <alignment horizontal="center" wrapText="1"/>
    </xf>
    <xf numFmtId="0" fontId="88" fillId="0" borderId="0" xfId="0" applyFont="1"/>
    <xf numFmtId="165" fontId="16" fillId="0" borderId="82" xfId="0" applyNumberFormat="1" applyFont="1" applyFill="1" applyBorder="1"/>
    <xf numFmtId="165" fontId="18" fillId="0" borderId="82" xfId="0" applyNumberFormat="1" applyFont="1" applyFill="1" applyBorder="1"/>
    <xf numFmtId="0" fontId="16" fillId="4" borderId="82" xfId="10" applyFont="1" applyFill="1" applyBorder="1" applyAlignment="1">
      <alignment horizontal="center" vertical="center" wrapText="1"/>
    </xf>
    <xf numFmtId="168" fontId="16" fillId="0" borderId="82" xfId="20" applyNumberFormat="1" applyFont="1" applyFill="1" applyBorder="1" applyAlignment="1">
      <alignment horizontal="right" vertical="top"/>
    </xf>
    <xf numFmtId="3" fontId="16" fillId="0" borderId="82" xfId="20" applyNumberFormat="1" applyFont="1" applyFill="1" applyBorder="1" applyAlignment="1">
      <alignment horizontal="right" vertical="top"/>
    </xf>
    <xf numFmtId="168" fontId="16" fillId="0" borderId="82" xfId="20" applyNumberFormat="1" applyFont="1" applyBorder="1" applyAlignment="1">
      <alignment horizontal="right" vertical="top"/>
    </xf>
    <xf numFmtId="168" fontId="18" fillId="0" borderId="82" xfId="20" applyNumberFormat="1" applyFont="1" applyFill="1" applyBorder="1" applyAlignment="1">
      <alignment horizontal="right" vertical="top"/>
    </xf>
    <xf numFmtId="168" fontId="16" fillId="0" borderId="82" xfId="20" applyNumberFormat="1" applyFont="1" applyFill="1" applyBorder="1" applyAlignment="1">
      <alignment horizontal="right" vertical="center"/>
    </xf>
    <xf numFmtId="168" fontId="16" fillId="0" borderId="82" xfId="20" applyNumberFormat="1" applyFont="1" applyBorder="1" applyAlignment="1">
      <alignment horizontal="right" vertical="center"/>
    </xf>
    <xf numFmtId="191" fontId="45" fillId="0" borderId="82" xfId="8" applyNumberFormat="1" applyFont="1" applyBorder="1"/>
    <xf numFmtId="2" fontId="18" fillId="0" borderId="82" xfId="18" applyNumberFormat="1" applyFont="1" applyFill="1" applyBorder="1" applyAlignment="1">
      <alignment horizontal="center"/>
    </xf>
    <xf numFmtId="0" fontId="16" fillId="4" borderId="6" xfId="26" applyFont="1" applyFill="1" applyBorder="1" applyAlignment="1">
      <alignment horizontal="center" vertical="top" wrapText="1"/>
    </xf>
    <xf numFmtId="165" fontId="22" fillId="0" borderId="82" xfId="0" applyNumberFormat="1" applyFont="1" applyFill="1" applyBorder="1" applyAlignment="1">
      <alignment horizontal="right" indent="1"/>
    </xf>
    <xf numFmtId="165" fontId="21" fillId="0" borderId="82" xfId="0" applyNumberFormat="1" applyFont="1" applyFill="1" applyBorder="1" applyAlignment="1">
      <alignment horizontal="right" indent="1"/>
    </xf>
    <xf numFmtId="165" fontId="22" fillId="0" borderId="82" xfId="0" applyNumberFormat="1" applyFont="1" applyFill="1" applyBorder="1" applyAlignment="1">
      <alignment horizontal="right" vertical="center"/>
    </xf>
    <xf numFmtId="165" fontId="21" fillId="0" borderId="82" xfId="0" applyNumberFormat="1" applyFont="1" applyFill="1" applyBorder="1" applyAlignment="1">
      <alignment horizontal="right" vertical="center"/>
    </xf>
    <xf numFmtId="165" fontId="22" fillId="0" borderId="82" xfId="0" applyNumberFormat="1" applyFont="1" applyFill="1" applyBorder="1" applyAlignment="1">
      <alignment horizontal="right"/>
    </xf>
    <xf numFmtId="165" fontId="21" fillId="0" borderId="82" xfId="0" applyNumberFormat="1" applyFont="1" applyFill="1" applyBorder="1" applyAlignment="1">
      <alignment horizontal="right"/>
    </xf>
    <xf numFmtId="0" fontId="16" fillId="4" borderId="24" xfId="0" applyFont="1" applyFill="1" applyBorder="1" applyAlignment="1">
      <alignment horizontal="center" vertical="top" wrapText="1"/>
    </xf>
    <xf numFmtId="165" fontId="21" fillId="0" borderId="80" xfId="0" applyNumberFormat="1" applyFont="1" applyFill="1" applyBorder="1" applyAlignment="1">
      <alignment horizontal="right" indent="1"/>
    </xf>
    <xf numFmtId="165" fontId="21" fillId="0" borderId="91" xfId="0" applyNumberFormat="1" applyFont="1" applyFill="1" applyBorder="1" applyAlignment="1">
      <alignment horizontal="right" indent="1"/>
    </xf>
    <xf numFmtId="165" fontId="21" fillId="0" borderId="92" xfId="0" applyNumberFormat="1" applyFont="1" applyFill="1" applyBorder="1" applyAlignment="1">
      <alignment horizontal="right" indent="1"/>
    </xf>
    <xf numFmtId="165" fontId="22" fillId="0" borderId="92" xfId="0" applyNumberFormat="1" applyFont="1" applyFill="1" applyBorder="1" applyAlignment="1">
      <alignment horizontal="right" indent="1"/>
    </xf>
    <xf numFmtId="0" fontId="16" fillId="4" borderId="92" xfId="187" applyFont="1" applyFill="1" applyBorder="1" applyAlignment="1">
      <alignment horizontal="center" wrapText="1"/>
    </xf>
    <xf numFmtId="0" fontId="16" fillId="4" borderId="92" xfId="10" applyFont="1" applyFill="1" applyBorder="1" applyAlignment="1">
      <alignment horizontal="center" wrapText="1"/>
    </xf>
    <xf numFmtId="0" fontId="22" fillId="4" borderId="92" xfId="0" applyFont="1" applyFill="1" applyBorder="1"/>
    <xf numFmtId="165" fontId="22" fillId="0" borderId="92" xfId="11" applyNumberFormat="1" applyFont="1" applyBorder="1"/>
    <xf numFmtId="165" fontId="21" fillId="0" borderId="92" xfId="11" applyNumberFormat="1" applyFont="1" applyBorder="1"/>
    <xf numFmtId="165" fontId="21" fillId="0" borderId="92" xfId="11" applyNumberFormat="1" applyFont="1" applyBorder="1" applyAlignment="1">
      <alignment horizontal="right" wrapText="1"/>
    </xf>
    <xf numFmtId="165" fontId="22" fillId="0" borderId="92" xfId="15" applyNumberFormat="1" applyFont="1" applyFill="1" applyBorder="1" applyAlignment="1">
      <alignment horizontal="right" wrapText="1"/>
    </xf>
    <xf numFmtId="165" fontId="22" fillId="0" borderId="92" xfId="15" applyNumberFormat="1" applyFont="1" applyFill="1" applyBorder="1"/>
    <xf numFmtId="165" fontId="21" fillId="0" borderId="92" xfId="15" applyNumberFormat="1" applyFont="1" applyFill="1" applyBorder="1" applyAlignment="1">
      <alignment horizontal="right" wrapText="1"/>
    </xf>
    <xf numFmtId="165" fontId="21" fillId="0" borderId="92" xfId="15" applyNumberFormat="1" applyFont="1" applyFill="1" applyBorder="1"/>
    <xf numFmtId="165" fontId="21" fillId="0" borderId="92" xfId="15" quotePrefix="1" applyNumberFormat="1" applyFont="1" applyFill="1" applyBorder="1" applyAlignment="1">
      <alignment horizontal="right" wrapText="1"/>
    </xf>
    <xf numFmtId="165" fontId="16" fillId="0" borderId="92" xfId="15" applyNumberFormat="1" applyFont="1" applyBorder="1" applyAlignment="1">
      <alignment horizontal="center"/>
    </xf>
    <xf numFmtId="165" fontId="18" fillId="0" borderId="92" xfId="15" applyNumberFormat="1" applyFont="1" applyBorder="1" applyAlignment="1">
      <alignment horizontal="center"/>
    </xf>
    <xf numFmtId="0" fontId="16" fillId="4" borderId="92" xfId="10" applyFont="1" applyFill="1" applyBorder="1" applyAlignment="1">
      <alignment horizontal="center" vertical="center" wrapText="1"/>
    </xf>
    <xf numFmtId="165" fontId="16" fillId="0" borderId="92" xfId="15" applyNumberFormat="1" applyFont="1" applyBorder="1" applyAlignment="1">
      <alignment horizontal="center" vertical="center" wrapText="1"/>
    </xf>
    <xf numFmtId="165" fontId="18" fillId="0" borderId="92" xfId="15" applyNumberFormat="1" applyFont="1" applyBorder="1" applyAlignment="1">
      <alignment horizontal="center" vertical="center" wrapText="1"/>
    </xf>
    <xf numFmtId="165" fontId="18" fillId="0" borderId="92" xfId="15" applyNumberFormat="1" applyFont="1" applyFill="1" applyBorder="1" applyAlignment="1">
      <alignment horizontal="center" vertical="center" wrapText="1"/>
    </xf>
    <xf numFmtId="165" fontId="16" fillId="0" borderId="92" xfId="15" applyNumberFormat="1" applyFont="1" applyFill="1" applyBorder="1" applyAlignment="1">
      <alignment horizontal="center" vertical="center" wrapText="1"/>
    </xf>
    <xf numFmtId="3" fontId="16" fillId="0" borderId="92" xfId="0" applyNumberFormat="1" applyFont="1" applyFill="1" applyBorder="1" applyAlignment="1">
      <alignment wrapText="1"/>
    </xf>
    <xf numFmtId="3" fontId="16" fillId="0" borderId="38" xfId="0" applyNumberFormat="1" applyFont="1" applyFill="1" applyBorder="1" applyAlignment="1">
      <alignment wrapText="1"/>
    </xf>
    <xf numFmtId="3" fontId="16" fillId="0" borderId="92" xfId="0" applyNumberFormat="1" applyFont="1" applyFill="1" applyBorder="1"/>
    <xf numFmtId="3" fontId="16" fillId="0" borderId="92" xfId="0" applyNumberFormat="1" applyFont="1" applyBorder="1"/>
    <xf numFmtId="3" fontId="16" fillId="0" borderId="38" xfId="0" applyNumberFormat="1" applyFont="1" applyFill="1" applyBorder="1"/>
    <xf numFmtId="3" fontId="18" fillId="0" borderId="92" xfId="0" applyNumberFormat="1" applyFont="1" applyBorder="1"/>
    <xf numFmtId="3" fontId="18" fillId="0" borderId="38" xfId="0" applyNumberFormat="1" applyFont="1" applyBorder="1"/>
    <xf numFmtId="3" fontId="18" fillId="0" borderId="38" xfId="0" applyNumberFormat="1" applyFont="1" applyFill="1" applyBorder="1"/>
    <xf numFmtId="3" fontId="18" fillId="0" borderId="92" xfId="0" applyNumberFormat="1" applyFont="1" applyFill="1" applyBorder="1"/>
    <xf numFmtId="3" fontId="18" fillId="0" borderId="92" xfId="0" applyNumberFormat="1" applyFont="1" applyBorder="1" applyAlignment="1">
      <alignment horizontal="right"/>
    </xf>
    <xf numFmtId="3" fontId="18" fillId="0" borderId="38" xfId="0" applyNumberFormat="1" applyFont="1" applyBorder="1" applyAlignment="1">
      <alignment horizontal="right" wrapText="1"/>
    </xf>
    <xf numFmtId="0" fontId="18" fillId="0" borderId="92" xfId="0" applyFont="1" applyBorder="1" applyAlignment="1">
      <alignment horizontal="center" vertical="center" wrapText="1"/>
    </xf>
    <xf numFmtId="165" fontId="18" fillId="0" borderId="92" xfId="0" applyNumberFormat="1" applyFont="1" applyBorder="1" applyAlignment="1">
      <alignment horizontal="center" vertical="center" wrapText="1"/>
    </xf>
    <xf numFmtId="164" fontId="16" fillId="0" borderId="92" xfId="0" applyNumberFormat="1" applyFont="1" applyFill="1" applyBorder="1" applyAlignment="1">
      <alignment horizontal="right" vertical="top"/>
    </xf>
    <xf numFmtId="164" fontId="18" fillId="0" borderId="92" xfId="0" applyNumberFormat="1" applyFont="1" applyFill="1" applyBorder="1" applyAlignment="1">
      <alignment horizontal="right" vertical="top"/>
    </xf>
    <xf numFmtId="168" fontId="18" fillId="0" borderId="92" xfId="0" applyNumberFormat="1" applyFont="1" applyFill="1" applyBorder="1" applyAlignment="1">
      <alignment horizontal="right" vertical="top"/>
    </xf>
    <xf numFmtId="168" fontId="16" fillId="0" borderId="92" xfId="0" applyNumberFormat="1" applyFont="1" applyBorder="1"/>
    <xf numFmtId="168" fontId="16" fillId="0" borderId="92" xfId="0" applyNumberFormat="1" applyFont="1" applyFill="1" applyBorder="1"/>
    <xf numFmtId="168" fontId="18" fillId="0" borderId="92" xfId="0" applyNumberFormat="1" applyFont="1" applyBorder="1"/>
    <xf numFmtId="168" fontId="16" fillId="0" borderId="92" xfId="37" applyNumberFormat="1" applyFont="1" applyFill="1" applyBorder="1" applyAlignment="1">
      <alignment horizontal="right" wrapText="1"/>
    </xf>
    <xf numFmtId="168" fontId="18" fillId="0" borderId="92" xfId="37" applyNumberFormat="1" applyFont="1" applyFill="1" applyBorder="1" applyAlignment="1">
      <alignment horizontal="right" wrapText="1"/>
    </xf>
    <xf numFmtId="0" fontId="16" fillId="0" borderId="92" xfId="12" applyFont="1" applyBorder="1"/>
    <xf numFmtId="165" fontId="16" fillId="0" borderId="92" xfId="12" applyNumberFormat="1" applyFont="1" applyBorder="1"/>
    <xf numFmtId="0" fontId="18" fillId="0" borderId="92" xfId="12" applyFont="1" applyBorder="1" applyAlignment="1">
      <alignment horizontal="right"/>
    </xf>
    <xf numFmtId="0" fontId="18" fillId="0" borderId="92" xfId="12" applyFont="1" applyBorder="1"/>
    <xf numFmtId="0" fontId="18" fillId="0" borderId="92" xfId="12" applyFont="1" applyFill="1" applyBorder="1"/>
    <xf numFmtId="165" fontId="16" fillId="0" borderId="92" xfId="0" applyNumberFormat="1" applyFont="1" applyFill="1" applyBorder="1" applyAlignment="1">
      <alignment horizontal="right"/>
    </xf>
    <xf numFmtId="165" fontId="16" fillId="0" borderId="92" xfId="0" applyNumberFormat="1" applyFont="1" applyFill="1" applyBorder="1" applyAlignment="1">
      <alignment horizontal="right" wrapText="1"/>
    </xf>
    <xf numFmtId="165" fontId="23" fillId="0" borderId="92" xfId="0" applyNumberFormat="1" applyFont="1" applyFill="1" applyBorder="1" applyAlignment="1">
      <alignment horizontal="right"/>
    </xf>
    <xf numFmtId="165" fontId="16" fillId="0" borderId="92" xfId="0" applyNumberFormat="1" applyFont="1" applyBorder="1" applyAlignment="1">
      <alignment horizontal="right" wrapText="1"/>
    </xf>
    <xf numFmtId="165" fontId="18" fillId="0" borderId="92" xfId="0" applyNumberFormat="1" applyFont="1" applyFill="1" applyBorder="1" applyAlignment="1">
      <alignment horizontal="right"/>
    </xf>
    <xf numFmtId="165" fontId="18" fillId="0" borderId="92" xfId="0" applyNumberFormat="1" applyFont="1" applyFill="1" applyBorder="1" applyAlignment="1">
      <alignment horizontal="right" wrapText="1"/>
    </xf>
    <xf numFmtId="165" fontId="18" fillId="0" borderId="92" xfId="0" applyNumberFormat="1" applyFont="1" applyBorder="1" applyAlignment="1">
      <alignment horizontal="right" wrapText="1"/>
    </xf>
    <xf numFmtId="165" fontId="42" fillId="0" borderId="92" xfId="0" applyNumberFormat="1" applyFont="1" applyBorder="1" applyAlignment="1">
      <alignment horizontal="right" wrapText="1"/>
    </xf>
    <xf numFmtId="0" fontId="18" fillId="0" borderId="0" xfId="0" applyFont="1" applyFill="1" applyBorder="1" applyAlignment="1">
      <alignment vertical="center" wrapText="1"/>
    </xf>
    <xf numFmtId="165" fontId="18" fillId="0" borderId="0" xfId="0" applyNumberFormat="1" applyFont="1" applyFill="1" applyBorder="1" applyAlignment="1">
      <alignment horizontal="right"/>
    </xf>
    <xf numFmtId="165" fontId="18" fillId="0" borderId="0" xfId="0" applyNumberFormat="1" applyFont="1" applyFill="1" applyBorder="1" applyAlignment="1">
      <alignment horizontal="right" wrapText="1"/>
    </xf>
    <xf numFmtId="165" fontId="18" fillId="0" borderId="0" xfId="0" applyNumberFormat="1" applyFont="1" applyBorder="1" applyAlignment="1">
      <alignment horizontal="right" wrapText="1"/>
    </xf>
    <xf numFmtId="0" fontId="18" fillId="4" borderId="92" xfId="130" applyNumberFormat="1" applyFont="1" applyFill="1" applyBorder="1" applyAlignment="1">
      <alignment horizontal="center" vertical="center" wrapText="1"/>
    </xf>
    <xf numFmtId="186" fontId="16" fillId="0" borderId="92" xfId="0" applyNumberFormat="1" applyFont="1" applyFill="1" applyBorder="1" applyAlignment="1">
      <alignment horizontal="right" wrapText="1"/>
    </xf>
    <xf numFmtId="187" fontId="16" fillId="0" borderId="92" xfId="130" applyNumberFormat="1" applyFont="1" applyFill="1" applyBorder="1" applyAlignment="1">
      <alignment horizontal="right" wrapText="1"/>
    </xf>
    <xf numFmtId="3" fontId="16" fillId="0" borderId="92" xfId="0" applyNumberFormat="1" applyFont="1" applyFill="1" applyBorder="1" applyAlignment="1" applyProtection="1">
      <alignment horizontal="right"/>
    </xf>
    <xf numFmtId="188" fontId="18" fillId="0" borderId="92" xfId="0" applyNumberFormat="1" applyFont="1" applyFill="1" applyBorder="1" applyAlignment="1">
      <alignment horizontal="right" wrapText="1"/>
    </xf>
    <xf numFmtId="186" fontId="18" fillId="0" borderId="92" xfId="0" applyNumberFormat="1" applyFont="1" applyFill="1" applyBorder="1" applyAlignment="1">
      <alignment horizontal="right" wrapText="1"/>
    </xf>
    <xf numFmtId="187" fontId="18" fillId="0" borderId="92" xfId="130" applyNumberFormat="1" applyFont="1" applyFill="1" applyBorder="1" applyAlignment="1">
      <alignment horizontal="right"/>
    </xf>
    <xf numFmtId="187" fontId="18" fillId="0" borderId="92" xfId="130" applyNumberFormat="1" applyFont="1" applyFill="1" applyBorder="1"/>
    <xf numFmtId="3" fontId="18" fillId="0" borderId="92" xfId="0" applyNumberFormat="1" applyFont="1" applyFill="1" applyBorder="1" applyAlignment="1" applyProtection="1">
      <alignment horizontal="right"/>
    </xf>
    <xf numFmtId="1" fontId="18" fillId="0" borderId="92" xfId="0" applyNumberFormat="1" applyFont="1" applyFill="1" applyBorder="1" applyAlignment="1">
      <alignment horizontal="right" wrapText="1"/>
    </xf>
    <xf numFmtId="0" fontId="89" fillId="0" borderId="0" xfId="130" applyFont="1" applyFill="1"/>
    <xf numFmtId="0" fontId="90" fillId="0" borderId="0" xfId="130" applyFont="1" applyFill="1"/>
    <xf numFmtId="49" fontId="42" fillId="0" borderId="92" xfId="0" applyNumberFormat="1" applyFont="1" applyFill="1" applyBorder="1" applyAlignment="1" applyProtection="1">
      <alignment horizontal="right"/>
    </xf>
    <xf numFmtId="1" fontId="16" fillId="0" borderId="92" xfId="0" applyNumberFormat="1" applyFont="1" applyFill="1" applyBorder="1" applyAlignment="1">
      <alignment horizontal="right" wrapText="1"/>
    </xf>
    <xf numFmtId="0" fontId="42" fillId="0" borderId="0" xfId="130" applyFont="1" applyFill="1"/>
    <xf numFmtId="0" fontId="89" fillId="0" borderId="0" xfId="130" applyFont="1" applyFill="1" applyBorder="1"/>
    <xf numFmtId="189" fontId="18" fillId="0" borderId="92" xfId="0" applyNumberFormat="1" applyFont="1" applyBorder="1" applyAlignment="1">
      <alignment horizontal="center" vertical="center" wrapText="1"/>
    </xf>
    <xf numFmtId="186" fontId="16" fillId="0" borderId="92" xfId="0" applyNumberFormat="1" applyFont="1" applyBorder="1" applyAlignment="1">
      <alignment horizontal="right" wrapText="1"/>
    </xf>
    <xf numFmtId="189" fontId="16" fillId="0" borderId="92" xfId="0" applyNumberFormat="1" applyFont="1" applyBorder="1" applyAlignment="1">
      <alignment horizontal="right" wrapText="1"/>
    </xf>
    <xf numFmtId="0" fontId="16" fillId="0" borderId="92" xfId="0" applyNumberFormat="1" applyFont="1" applyFill="1" applyBorder="1" applyAlignment="1" applyProtection="1">
      <alignment horizontal="right"/>
    </xf>
    <xf numFmtId="189" fontId="18" fillId="0" borderId="92" xfId="0" applyNumberFormat="1" applyFont="1" applyBorder="1" applyAlignment="1">
      <alignment horizontal="right" wrapText="1"/>
    </xf>
    <xf numFmtId="189" fontId="18" fillId="0" borderId="92" xfId="0" applyNumberFormat="1" applyFont="1" applyFill="1" applyBorder="1" applyAlignment="1">
      <alignment horizontal="right" wrapText="1"/>
    </xf>
    <xf numFmtId="186" fontId="18" fillId="0" borderId="92" xfId="0" applyNumberFormat="1" applyFont="1" applyBorder="1" applyAlignment="1">
      <alignment horizontal="right" wrapText="1"/>
    </xf>
    <xf numFmtId="0" fontId="18" fillId="0" borderId="92" xfId="0" applyNumberFormat="1" applyFont="1" applyFill="1" applyBorder="1" applyAlignment="1" applyProtection="1">
      <alignment horizontal="right"/>
    </xf>
    <xf numFmtId="0" fontId="16" fillId="4" borderId="92" xfId="0" applyFont="1" applyFill="1" applyBorder="1" applyAlignment="1">
      <alignment horizontal="center" vertical="center" wrapText="1"/>
    </xf>
    <xf numFmtId="0" fontId="18" fillId="0" borderId="92" xfId="0" applyFont="1" applyFill="1" applyBorder="1" applyAlignment="1">
      <alignment horizontal="center" vertical="center" wrapText="1"/>
    </xf>
    <xf numFmtId="0" fontId="18" fillId="0" borderId="92" xfId="0" applyFont="1" applyBorder="1" applyAlignment="1">
      <alignment horizontal="center"/>
    </xf>
    <xf numFmtId="3" fontId="16" fillId="0" borderId="88" xfId="0" applyNumberFormat="1" applyFont="1" applyFill="1" applyBorder="1" applyAlignment="1" applyProtection="1">
      <alignment horizontal="right"/>
    </xf>
    <xf numFmtId="188" fontId="18" fillId="0" borderId="38" xfId="0" applyNumberFormat="1" applyFont="1" applyFill="1" applyBorder="1" applyAlignment="1">
      <alignment horizontal="right" wrapText="1"/>
    </xf>
    <xf numFmtId="3" fontId="18" fillId="0" borderId="88" xfId="0" applyNumberFormat="1" applyFont="1" applyFill="1" applyBorder="1" applyAlignment="1" applyProtection="1">
      <alignment horizontal="right"/>
    </xf>
    <xf numFmtId="187" fontId="18" fillId="0" borderId="38" xfId="130" applyNumberFormat="1" applyFont="1" applyFill="1" applyBorder="1" applyAlignment="1">
      <alignment horizontal="right"/>
    </xf>
    <xf numFmtId="0" fontId="16" fillId="0" borderId="92" xfId="0" applyFont="1" applyFill="1" applyBorder="1"/>
    <xf numFmtId="0" fontId="18" fillId="0" borderId="92" xfId="0" applyFont="1" applyFill="1" applyBorder="1"/>
    <xf numFmtId="0" fontId="42" fillId="0" borderId="92" xfId="0" applyFont="1" applyFill="1" applyBorder="1"/>
    <xf numFmtId="165" fontId="18" fillId="0" borderId="92" xfId="158" applyNumberFormat="1" applyFont="1" applyBorder="1" applyAlignment="1">
      <alignment horizontal="right" indent="1"/>
    </xf>
    <xf numFmtId="0" fontId="16" fillId="4" borderId="92" xfId="3" applyFont="1" applyFill="1" applyBorder="1" applyAlignment="1">
      <alignment horizontal="center" wrapText="1"/>
    </xf>
    <xf numFmtId="164" fontId="18" fillId="0" borderId="92" xfId="2" applyNumberFormat="1" applyFont="1" applyFill="1" applyBorder="1" applyAlignment="1">
      <alignment horizontal="right" vertical="top"/>
    </xf>
    <xf numFmtId="168" fontId="18" fillId="0" borderId="92" xfId="2" applyNumberFormat="1" applyFont="1" applyFill="1" applyBorder="1" applyAlignment="1">
      <alignment horizontal="right" vertical="top"/>
    </xf>
    <xf numFmtId="0" fontId="16" fillId="4" borderId="80" xfId="190" applyFont="1" applyFill="1" applyBorder="1" applyAlignment="1">
      <alignment horizontal="center" wrapText="1"/>
    </xf>
    <xf numFmtId="0" fontId="16" fillId="0" borderId="92" xfId="0" applyFont="1" applyBorder="1"/>
    <xf numFmtId="165" fontId="16" fillId="0" borderId="92" xfId="0" applyNumberFormat="1" applyFont="1" applyBorder="1" applyAlignment="1">
      <alignment horizontal="right"/>
    </xf>
    <xf numFmtId="0" fontId="18" fillId="0" borderId="92" xfId="0" applyFont="1" applyBorder="1" applyAlignment="1">
      <alignment horizontal="right"/>
    </xf>
    <xf numFmtId="165" fontId="18" fillId="0" borderId="92" xfId="0" applyNumberFormat="1" applyFont="1" applyBorder="1" applyAlignment="1">
      <alignment horizontal="right"/>
    </xf>
    <xf numFmtId="0" fontId="18" fillId="0" borderId="92" xfId="0" applyFont="1" applyFill="1" applyBorder="1" applyAlignment="1">
      <alignment horizontal="right"/>
    </xf>
    <xf numFmtId="0" fontId="16" fillId="4" borderId="80" xfId="190" applyFont="1" applyFill="1" applyBorder="1" applyAlignment="1">
      <alignment horizontal="center" vertical="center" wrapText="1"/>
    </xf>
    <xf numFmtId="0" fontId="16" fillId="0" borderId="92" xfId="190" applyFont="1" applyFill="1" applyBorder="1" applyAlignment="1">
      <alignment vertical="center"/>
    </xf>
    <xf numFmtId="165" fontId="16" fillId="0" borderId="92" xfId="0" applyNumberFormat="1" applyFont="1" applyBorder="1"/>
    <xf numFmtId="0" fontId="21" fillId="0" borderId="93" xfId="0" applyFont="1" applyBorder="1"/>
    <xf numFmtId="165" fontId="18" fillId="0" borderId="93" xfId="0" applyNumberFormat="1" applyFont="1" applyBorder="1"/>
    <xf numFmtId="0" fontId="22" fillId="4" borderId="93" xfId="0" applyFont="1" applyFill="1" applyBorder="1"/>
    <xf numFmtId="0" fontId="22" fillId="4" borderId="93" xfId="0" applyFont="1" applyFill="1" applyBorder="1" applyAlignment="1">
      <alignment horizontal="right"/>
    </xf>
    <xf numFmtId="0" fontId="16" fillId="0" borderId="93" xfId="21" applyFont="1" applyFill="1" applyBorder="1" applyAlignment="1">
      <alignment horizontal="left" vertical="center" wrapText="1"/>
    </xf>
    <xf numFmtId="0" fontId="18" fillId="0" borderId="93" xfId="21" applyFont="1" applyFill="1" applyBorder="1" applyAlignment="1">
      <alignment horizontal="left" vertical="center" wrapText="1"/>
    </xf>
    <xf numFmtId="167" fontId="18" fillId="0" borderId="93" xfId="21" applyNumberFormat="1" applyFont="1" applyBorder="1" applyAlignment="1">
      <alignment horizontal="right"/>
    </xf>
    <xf numFmtId="0" fontId="18" fillId="0" borderId="93" xfId="20" applyFont="1" applyFill="1" applyBorder="1" applyAlignment="1">
      <alignment horizontal="left" vertical="center" wrapText="1"/>
    </xf>
    <xf numFmtId="0" fontId="16" fillId="4" borderId="93" xfId="0" applyFont="1" applyFill="1" applyBorder="1"/>
    <xf numFmtId="0" fontId="16" fillId="4" borderId="93" xfId="0" applyFont="1" applyFill="1" applyBorder="1" applyAlignment="1">
      <alignment horizontal="right"/>
    </xf>
    <xf numFmtId="0" fontId="16" fillId="4" borderId="93" xfId="10" applyFont="1" applyFill="1" applyBorder="1" applyAlignment="1">
      <alignment horizontal="center" wrapText="1"/>
    </xf>
    <xf numFmtId="168" fontId="16" fillId="0" borderId="93" xfId="12" applyNumberFormat="1" applyFont="1" applyFill="1" applyBorder="1" applyAlignment="1">
      <alignment vertical="center"/>
    </xf>
    <xf numFmtId="168" fontId="18" fillId="0" borderId="93" xfId="12" applyNumberFormat="1" applyFont="1" applyFill="1" applyBorder="1" applyAlignment="1">
      <alignment vertical="center"/>
    </xf>
    <xf numFmtId="0" fontId="16" fillId="4" borderId="93" xfId="0" applyFont="1" applyFill="1" applyBorder="1" applyAlignment="1">
      <alignment horizontal="right" vertical="center"/>
    </xf>
    <xf numFmtId="165" fontId="16" fillId="0" borderId="99" xfId="0" applyNumberFormat="1" applyFont="1" applyBorder="1" applyAlignment="1"/>
    <xf numFmtId="165" fontId="91" fillId="0" borderId="99" xfId="0" applyNumberFormat="1" applyFont="1" applyBorder="1"/>
    <xf numFmtId="165" fontId="16" fillId="0" borderId="93" xfId="0" applyNumberFormat="1" applyFont="1" applyBorder="1"/>
    <xf numFmtId="165" fontId="18" fillId="0" borderId="99" xfId="0" applyNumberFormat="1" applyFont="1" applyBorder="1" applyAlignment="1"/>
    <xf numFmtId="165" fontId="92" fillId="0" borderId="99" xfId="0" applyNumberFormat="1" applyFont="1" applyBorder="1"/>
    <xf numFmtId="165" fontId="16" fillId="0" borderId="93" xfId="0" applyNumberFormat="1" applyFont="1" applyBorder="1" applyAlignment="1">
      <alignment horizontal="right"/>
    </xf>
    <xf numFmtId="165" fontId="18" fillId="0" borderId="93" xfId="0" applyNumberFormat="1" applyFont="1" applyBorder="1" applyAlignment="1">
      <alignment horizontal="right"/>
    </xf>
    <xf numFmtId="0" fontId="18" fillId="3" borderId="0" xfId="0" applyFont="1" applyFill="1"/>
    <xf numFmtId="0" fontId="16" fillId="4" borderId="93" xfId="26" applyFont="1" applyFill="1" applyBorder="1" applyAlignment="1">
      <alignment horizontal="center" wrapText="1"/>
    </xf>
    <xf numFmtId="173" fontId="16" fillId="0" borderId="93" xfId="26" applyNumberFormat="1" applyFont="1" applyBorder="1" applyAlignment="1">
      <alignment horizontal="right" indent="1"/>
    </xf>
    <xf numFmtId="0" fontId="16" fillId="0" borderId="27" xfId="24" applyFont="1" applyBorder="1" applyAlignment="1">
      <alignment vertical="center" wrapText="1"/>
    </xf>
    <xf numFmtId="173" fontId="16" fillId="0" borderId="93" xfId="0" applyNumberFormat="1" applyFont="1" applyBorder="1" applyAlignment="1">
      <alignment horizontal="right" indent="1"/>
    </xf>
    <xf numFmtId="0" fontId="16" fillId="0" borderId="28" xfId="26" applyFont="1" applyBorder="1" applyAlignment="1">
      <alignment horizontal="left" vertical="center" wrapText="1"/>
    </xf>
    <xf numFmtId="173" fontId="18" fillId="0" borderId="93" xfId="26" applyNumberFormat="1" applyFont="1" applyBorder="1" applyAlignment="1">
      <alignment horizontal="right" indent="1"/>
    </xf>
    <xf numFmtId="173" fontId="18" fillId="0" borderId="93" xfId="0" applyNumberFormat="1" applyFont="1" applyBorder="1" applyAlignment="1">
      <alignment horizontal="right" indent="1"/>
    </xf>
    <xf numFmtId="0" fontId="18" fillId="0" borderId="28" xfId="26" applyFont="1" applyBorder="1" applyAlignment="1">
      <alignment horizontal="left" vertical="center" wrapText="1"/>
    </xf>
    <xf numFmtId="0" fontId="18" fillId="0" borderId="28" xfId="24" applyFont="1" applyBorder="1" applyAlignment="1">
      <alignment horizontal="left" vertical="center" wrapText="1"/>
    </xf>
    <xf numFmtId="0" fontId="18" fillId="0" borderId="29" xfId="24" applyFont="1" applyBorder="1" applyAlignment="1">
      <alignment horizontal="left" vertical="center" wrapText="1"/>
    </xf>
    <xf numFmtId="0" fontId="18" fillId="0" borderId="0" xfId="23" applyFont="1" applyFill="1" applyBorder="1" applyAlignment="1">
      <alignment horizontal="left" vertical="center"/>
    </xf>
    <xf numFmtId="0" fontId="88" fillId="0" borderId="0" xfId="0" applyFont="1" applyAlignment="1">
      <alignment vertical="center"/>
    </xf>
    <xf numFmtId="0" fontId="16" fillId="0" borderId="24" xfId="22" applyFont="1" applyFill="1" applyBorder="1" applyAlignment="1">
      <alignment horizontal="left" vertical="center" wrapText="1"/>
    </xf>
    <xf numFmtId="0" fontId="16" fillId="0" borderId="24" xfId="22" applyFont="1" applyFill="1" applyBorder="1" applyAlignment="1">
      <alignment vertical="center" wrapText="1"/>
    </xf>
    <xf numFmtId="0" fontId="18" fillId="0" borderId="24" xfId="22" applyFont="1" applyFill="1" applyBorder="1" applyAlignment="1">
      <alignment vertical="center" wrapText="1"/>
    </xf>
    <xf numFmtId="0" fontId="18" fillId="0" borderId="3" xfId="23" applyFont="1" applyFill="1" applyBorder="1" applyAlignment="1">
      <alignment horizontal="left" vertical="center"/>
    </xf>
    <xf numFmtId="0" fontId="16" fillId="4" borderId="6" xfId="26" applyFont="1" applyFill="1" applyBorder="1" applyAlignment="1">
      <alignment horizontal="center" wrapText="1"/>
    </xf>
    <xf numFmtId="0" fontId="16" fillId="4" borderId="93" xfId="26" applyFont="1" applyFill="1" applyBorder="1" applyAlignment="1">
      <alignment horizontal="center" vertical="top" wrapText="1"/>
    </xf>
    <xf numFmtId="0" fontId="16" fillId="0" borderId="6" xfId="24" applyFont="1" applyBorder="1" applyAlignment="1">
      <alignment vertical="center" wrapText="1"/>
    </xf>
    <xf numFmtId="0" fontId="16" fillId="0" borderId="6" xfId="26" applyFont="1" applyBorder="1" applyAlignment="1">
      <alignment horizontal="left" vertical="center" wrapText="1"/>
    </xf>
    <xf numFmtId="173" fontId="16" fillId="0" borderId="6" xfId="0" applyNumberFormat="1" applyFont="1" applyBorder="1" applyAlignment="1">
      <alignment horizontal="right" indent="1"/>
    </xf>
    <xf numFmtId="0" fontId="18" fillId="0" borderId="6" xfId="26" applyFont="1" applyBorder="1" applyAlignment="1">
      <alignment horizontal="left" vertical="center" wrapText="1"/>
    </xf>
    <xf numFmtId="173" fontId="18" fillId="0" borderId="6" xfId="0" applyNumberFormat="1" applyFont="1" applyBorder="1" applyAlignment="1">
      <alignment horizontal="right" indent="1"/>
    </xf>
    <xf numFmtId="0" fontId="18" fillId="0" borderId="6" xfId="24" applyFont="1" applyBorder="1" applyAlignment="1">
      <alignment horizontal="left" vertical="center" wrapText="1"/>
    </xf>
    <xf numFmtId="0" fontId="16" fillId="4" borderId="93" xfId="23" applyFont="1" applyFill="1" applyBorder="1" applyAlignment="1">
      <alignment horizontal="center" vertical="top" wrapText="1"/>
    </xf>
    <xf numFmtId="173" fontId="16" fillId="0" borderId="93" xfId="23" applyNumberFormat="1" applyFont="1" applyBorder="1" applyAlignment="1">
      <alignment horizontal="right" indent="1"/>
    </xf>
    <xf numFmtId="173" fontId="18" fillId="0" borderId="93" xfId="23" applyNumberFormat="1" applyFont="1" applyBorder="1" applyAlignment="1">
      <alignment horizontal="right" indent="1"/>
    </xf>
    <xf numFmtId="0" fontId="32" fillId="0" borderId="6" xfId="23" applyFont="1" applyBorder="1" applyAlignment="1">
      <alignment vertical="center" wrapText="1"/>
    </xf>
    <xf numFmtId="0" fontId="16" fillId="4" borderId="93" xfId="25" applyFont="1" applyFill="1" applyBorder="1" applyAlignment="1">
      <alignment horizontal="center" vertical="center" wrapText="1"/>
    </xf>
    <xf numFmtId="0" fontId="16" fillId="4" borderId="93" xfId="25" applyFont="1" applyFill="1" applyBorder="1" applyAlignment="1">
      <alignment horizontal="center" vertical="top" wrapText="1"/>
    </xf>
    <xf numFmtId="174" fontId="16" fillId="0" borderId="93" xfId="21" applyNumberFormat="1" applyFont="1" applyBorder="1" applyAlignment="1">
      <alignment horizontal="right" wrapText="1" indent="1"/>
    </xf>
    <xf numFmtId="174" fontId="18" fillId="0" borderId="93" xfId="21" applyNumberFormat="1" applyFont="1" applyBorder="1" applyAlignment="1">
      <alignment horizontal="right" wrapText="1" indent="1"/>
    </xf>
    <xf numFmtId="0" fontId="18" fillId="0" borderId="93" xfId="0" applyFont="1" applyBorder="1" applyAlignment="1">
      <alignment horizontal="center" vertical="center"/>
    </xf>
    <xf numFmtId="168" fontId="31" fillId="0" borderId="93" xfId="13" applyNumberFormat="1" applyFont="1" applyFill="1" applyBorder="1" applyAlignment="1" applyProtection="1">
      <alignment horizontal="center" vertical="center" wrapText="1"/>
    </xf>
    <xf numFmtId="168" fontId="14" fillId="0" borderId="93" xfId="13" applyNumberFormat="1" applyFont="1" applyFill="1" applyBorder="1" applyAlignment="1" applyProtection="1">
      <alignment horizontal="center" vertical="center" wrapText="1"/>
    </xf>
    <xf numFmtId="0" fontId="22" fillId="0" borderId="93" xfId="0" applyFont="1" applyBorder="1"/>
    <xf numFmtId="0" fontId="42" fillId="0" borderId="45" xfId="40" applyFont="1" applyBorder="1" applyAlignment="1">
      <alignment vertical="center"/>
    </xf>
    <xf numFmtId="0" fontId="42" fillId="0" borderId="40" xfId="40" applyFont="1" applyBorder="1" applyAlignment="1">
      <alignment vertical="center"/>
    </xf>
    <xf numFmtId="0" fontId="42" fillId="0" borderId="0" xfId="40" applyFont="1" applyAlignment="1">
      <alignment vertical="center"/>
    </xf>
    <xf numFmtId="1" fontId="42" fillId="0" borderId="48" xfId="17" applyNumberFormat="1" applyFont="1" applyBorder="1" applyAlignment="1">
      <alignment vertical="center" wrapText="1"/>
    </xf>
    <xf numFmtId="0" fontId="16" fillId="4" borderId="93" xfId="0" applyFont="1" applyFill="1" applyBorder="1" applyAlignment="1">
      <alignment horizontal="center" vertical="center"/>
    </xf>
    <xf numFmtId="165" fontId="18" fillId="0" borderId="93" xfId="0" applyNumberFormat="1" applyFont="1" applyBorder="1" applyAlignment="1">
      <alignment horizontal="center" vertical="center"/>
    </xf>
    <xf numFmtId="168" fontId="16" fillId="0" borderId="93" xfId="39" applyNumberFormat="1" applyFont="1" applyFill="1" applyBorder="1"/>
    <xf numFmtId="168" fontId="18" fillId="0" borderId="93" xfId="39" applyNumberFormat="1" applyFont="1" applyBorder="1"/>
    <xf numFmtId="165" fontId="22" fillId="0" borderId="93" xfId="0" applyNumberFormat="1" applyFont="1" applyBorder="1" applyAlignment="1">
      <alignment horizontal="right" vertical="center" wrapText="1"/>
    </xf>
    <xf numFmtId="165" fontId="22" fillId="0" borderId="93" xfId="0" applyNumberFormat="1" applyFont="1" applyBorder="1" applyAlignment="1">
      <alignment horizontal="right" vertical="center"/>
    </xf>
    <xf numFmtId="165" fontId="21" fillId="0" borderId="93" xfId="0" applyNumberFormat="1" applyFont="1" applyBorder="1" applyAlignment="1">
      <alignment horizontal="right" vertical="center" wrapText="1"/>
    </xf>
    <xf numFmtId="165" fontId="21" fillId="0" borderId="93" xfId="0" applyNumberFormat="1" applyFont="1" applyBorder="1" applyAlignment="1">
      <alignment horizontal="right" vertical="center"/>
    </xf>
    <xf numFmtId="0" fontId="28" fillId="0" borderId="93" xfId="0" applyFont="1" applyFill="1" applyBorder="1"/>
    <xf numFmtId="165" fontId="21" fillId="0" borderId="93" xfId="0" applyNumberFormat="1" applyFont="1" applyFill="1" applyBorder="1" applyAlignment="1">
      <alignment horizontal="center" vertical="center" wrapText="1"/>
    </xf>
    <xf numFmtId="0" fontId="22" fillId="4" borderId="93" xfId="0" applyFont="1" applyFill="1" applyBorder="1" applyAlignment="1">
      <alignment horizontal="right" vertical="center"/>
    </xf>
    <xf numFmtId="0" fontId="21" fillId="0" borderId="93" xfId="0" applyFont="1" applyBorder="1" applyAlignment="1">
      <alignment horizontal="center" vertical="center" wrapText="1"/>
    </xf>
    <xf numFmtId="0" fontId="21" fillId="0" borderId="93" xfId="0" applyFont="1" applyBorder="1" applyAlignment="1">
      <alignment horizontal="center" vertical="center"/>
    </xf>
    <xf numFmtId="165" fontId="21" fillId="0" borderId="93" xfId="0" applyNumberFormat="1" applyFont="1" applyBorder="1" applyAlignment="1">
      <alignment horizontal="center" vertical="center" wrapText="1"/>
    </xf>
    <xf numFmtId="165" fontId="21" fillId="0" borderId="91" xfId="0" applyNumberFormat="1" applyFont="1" applyBorder="1" applyAlignment="1">
      <alignment horizontal="center" vertical="center" wrapText="1"/>
    </xf>
    <xf numFmtId="0" fontId="21" fillId="0" borderId="91" xfId="0" applyFont="1" applyBorder="1" applyAlignment="1">
      <alignment horizontal="center" vertical="center"/>
    </xf>
    <xf numFmtId="0" fontId="16" fillId="4" borderId="93" xfId="3" applyFont="1" applyFill="1" applyBorder="1" applyAlignment="1">
      <alignment horizontal="center" wrapText="1"/>
    </xf>
    <xf numFmtId="0" fontId="16" fillId="0" borderId="93" xfId="3" applyFont="1" applyFill="1" applyBorder="1"/>
    <xf numFmtId="165" fontId="16" fillId="0" borderId="93" xfId="0" applyNumberFormat="1" applyFont="1" applyFill="1" applyBorder="1"/>
    <xf numFmtId="165" fontId="16" fillId="0" borderId="93" xfId="0" applyNumberFormat="1" applyFont="1" applyFill="1" applyBorder="1" applyAlignment="1">
      <alignment horizontal="right"/>
    </xf>
    <xf numFmtId="165" fontId="18" fillId="0" borderId="93" xfId="0" applyNumberFormat="1" applyFont="1" applyFill="1" applyBorder="1" applyAlignment="1">
      <alignment horizontal="right"/>
    </xf>
    <xf numFmtId="0" fontId="21" fillId="0" borderId="0" xfId="6" applyFont="1" applyFill="1"/>
    <xf numFmtId="49" fontId="37" fillId="0" borderId="93" xfId="11" applyNumberFormat="1" applyFont="1" applyBorder="1" applyAlignment="1">
      <alignment horizontal="center" vertical="top" wrapText="1"/>
    </xf>
    <xf numFmtId="192" fontId="35" fillId="0" borderId="93" xfId="0" applyNumberFormat="1" applyFont="1" applyBorder="1" applyAlignment="1">
      <alignment horizontal="center" vertical="center" wrapText="1"/>
    </xf>
    <xf numFmtId="168" fontId="35" fillId="0" borderId="93" xfId="0" applyNumberFormat="1" applyFont="1" applyBorder="1" applyAlignment="1">
      <alignment horizontal="center" vertical="center" wrapText="1"/>
    </xf>
    <xf numFmtId="168" fontId="16" fillId="0" borderId="93" xfId="0" applyNumberFormat="1" applyFont="1" applyBorder="1" applyAlignment="1">
      <alignment horizontal="center" vertical="center" wrapText="1"/>
    </xf>
    <xf numFmtId="168" fontId="35" fillId="0" borderId="93" xfId="11" applyNumberFormat="1" applyFont="1" applyBorder="1" applyAlignment="1">
      <alignment horizontal="center" vertical="center" wrapText="1"/>
    </xf>
    <xf numFmtId="192" fontId="35" fillId="0" borderId="93" xfId="11" applyNumberFormat="1" applyFont="1" applyBorder="1" applyAlignment="1">
      <alignment horizontal="center" vertical="center" wrapText="1"/>
    </xf>
    <xf numFmtId="192" fontId="36" fillId="0" borderId="93" xfId="11" applyNumberFormat="1" applyFont="1" applyBorder="1" applyAlignment="1">
      <alignment horizontal="center" vertical="center" wrapText="1"/>
    </xf>
    <xf numFmtId="168" fontId="36" fillId="0" borderId="93" xfId="11" applyNumberFormat="1" applyFont="1" applyBorder="1" applyAlignment="1">
      <alignment horizontal="center" vertical="center" wrapText="1"/>
    </xf>
    <xf numFmtId="0" fontId="16" fillId="4" borderId="93" xfId="10" applyFont="1" applyFill="1" applyBorder="1" applyAlignment="1">
      <alignment horizontal="center" vertical="center" wrapText="1"/>
    </xf>
    <xf numFmtId="165" fontId="22" fillId="0" borderId="93" xfId="0" applyNumberFormat="1" applyFont="1" applyBorder="1" applyAlignment="1">
      <alignment horizontal="right" vertical="center" indent="1"/>
    </xf>
    <xf numFmtId="165" fontId="21" fillId="0" borderId="93" xfId="0" applyNumberFormat="1" applyFont="1" applyBorder="1" applyAlignment="1">
      <alignment horizontal="right" vertical="center" indent="1"/>
    </xf>
    <xf numFmtId="165" fontId="16" fillId="0" borderId="93" xfId="0" applyNumberFormat="1" applyFont="1" applyBorder="1" applyAlignment="1">
      <alignment horizontal="right" vertical="center" indent="1"/>
    </xf>
    <xf numFmtId="165" fontId="18" fillId="0" borderId="93" xfId="0" applyNumberFormat="1" applyFont="1" applyBorder="1" applyAlignment="1">
      <alignment horizontal="right" vertical="center" indent="1"/>
    </xf>
    <xf numFmtId="165" fontId="16" fillId="0" borderId="93" xfId="11" applyNumberFormat="1" applyFont="1" applyBorder="1" applyAlignment="1">
      <alignment horizontal="center"/>
    </xf>
    <xf numFmtId="0" fontId="16" fillId="0" borderId="2" xfId="0" applyFont="1" applyBorder="1" applyAlignment="1">
      <alignment horizontal="left" vertical="center" wrapText="1"/>
    </xf>
    <xf numFmtId="165" fontId="16" fillId="0" borderId="2" xfId="0" applyNumberFormat="1" applyFont="1" applyBorder="1"/>
    <xf numFmtId="0" fontId="18" fillId="0" borderId="2" xfId="0" applyFont="1" applyBorder="1" applyAlignment="1">
      <alignment horizontal="left" vertical="center" wrapText="1"/>
    </xf>
    <xf numFmtId="165" fontId="18" fillId="0" borderId="2" xfId="0" applyNumberFormat="1" applyFont="1" applyBorder="1"/>
    <xf numFmtId="0" fontId="16" fillId="0" borderId="2" xfId="0" applyFont="1" applyBorder="1" applyAlignment="1">
      <alignment horizontal="left" vertical="center"/>
    </xf>
    <xf numFmtId="165" fontId="16" fillId="0" borderId="2" xfId="0" applyNumberFormat="1" applyFont="1" applyBorder="1" applyAlignment="1"/>
    <xf numFmtId="165" fontId="16" fillId="0" borderId="6" xfId="0" applyNumberFormat="1" applyFont="1" applyBorder="1" applyAlignment="1"/>
    <xf numFmtId="165" fontId="18" fillId="0" borderId="2" xfId="0" applyNumberFormat="1" applyFont="1" applyBorder="1" applyAlignment="1">
      <alignment horizontal="right" vertical="top"/>
    </xf>
    <xf numFmtId="165" fontId="18" fillId="0" borderId="6" xfId="0" applyNumberFormat="1" applyFont="1" applyBorder="1" applyAlignment="1">
      <alignment horizontal="right" vertical="top"/>
    </xf>
    <xf numFmtId="0" fontId="18" fillId="0" borderId="93" xfId="0" applyFont="1" applyBorder="1" applyAlignment="1">
      <alignment horizontal="left" vertical="center" wrapText="1"/>
    </xf>
    <xf numFmtId="165" fontId="18" fillId="0" borderId="93" xfId="11" applyNumberFormat="1" applyFont="1" applyBorder="1" applyAlignment="1">
      <alignment horizontal="center" wrapText="1"/>
    </xf>
    <xf numFmtId="165" fontId="18" fillId="0" borderId="93" xfId="11" applyNumberFormat="1" applyFont="1" applyFill="1" applyBorder="1" applyAlignment="1">
      <alignment horizontal="center" wrapText="1"/>
    </xf>
    <xf numFmtId="165" fontId="18" fillId="0" borderId="93" xfId="0" applyNumberFormat="1" applyFont="1" applyFill="1" applyBorder="1" applyAlignment="1">
      <alignment horizontal="right" vertical="top"/>
    </xf>
    <xf numFmtId="165" fontId="18" fillId="0" borderId="93" xfId="0" applyNumberFormat="1" applyFont="1" applyBorder="1" applyAlignment="1">
      <alignment horizontal="right" vertical="top"/>
    </xf>
    <xf numFmtId="165" fontId="18" fillId="0" borderId="2" xfId="0" applyNumberFormat="1" applyFont="1" applyFill="1" applyBorder="1"/>
    <xf numFmtId="165" fontId="16" fillId="0" borderId="93" xfId="0" applyNumberFormat="1" applyFont="1" applyBorder="1" applyAlignment="1"/>
    <xf numFmtId="0" fontId="18" fillId="0" borderId="8" xfId="0" applyFont="1" applyFill="1" applyBorder="1" applyAlignment="1">
      <alignment horizontal="left" wrapText="1"/>
    </xf>
    <xf numFmtId="0" fontId="18" fillId="0" borderId="5" xfId="0" applyFont="1" applyBorder="1"/>
    <xf numFmtId="0" fontId="18" fillId="0" borderId="0" xfId="0" applyFont="1" applyFill="1" applyBorder="1"/>
    <xf numFmtId="165" fontId="18" fillId="0" borderId="93" xfId="0" applyNumberFormat="1" applyFont="1" applyFill="1" applyBorder="1"/>
    <xf numFmtId="1" fontId="16" fillId="0" borderId="6" xfId="0" applyNumberFormat="1" applyFont="1" applyBorder="1"/>
    <xf numFmtId="1" fontId="16" fillId="0" borderId="93" xfId="0" applyNumberFormat="1" applyFont="1" applyBorder="1"/>
    <xf numFmtId="1" fontId="18" fillId="0" borderId="6" xfId="0" applyNumberFormat="1" applyFont="1" applyBorder="1"/>
    <xf numFmtId="1" fontId="18" fillId="0" borderId="93" xfId="0" applyNumberFormat="1" applyFont="1" applyBorder="1"/>
    <xf numFmtId="0" fontId="16" fillId="0" borderId="6" xfId="0" applyFont="1" applyBorder="1"/>
    <xf numFmtId="0" fontId="18" fillId="0" borderId="6" xfId="0" applyFont="1" applyBorder="1"/>
    <xf numFmtId="165" fontId="18" fillId="0" borderId="6" xfId="0" applyNumberFormat="1" applyFont="1" applyFill="1" applyBorder="1"/>
    <xf numFmtId="165" fontId="16" fillId="0" borderId="93" xfId="11" applyNumberFormat="1" applyFont="1" applyBorder="1" applyAlignment="1">
      <alignment horizontal="center" wrapText="1"/>
    </xf>
    <xf numFmtId="165" fontId="16" fillId="0" borderId="93" xfId="11" applyNumberFormat="1" applyFont="1" applyFill="1" applyBorder="1" applyAlignment="1">
      <alignment horizontal="center" wrapText="1"/>
    </xf>
    <xf numFmtId="0" fontId="16" fillId="4" borderId="93" xfId="3" applyFont="1" applyFill="1" applyBorder="1" applyAlignment="1">
      <alignment horizontal="center" vertical="center" wrapText="1"/>
    </xf>
    <xf numFmtId="165" fontId="16" fillId="0" borderId="93" xfId="12" applyNumberFormat="1" applyFont="1" applyFill="1" applyBorder="1" applyAlignment="1" applyProtection="1">
      <alignment horizontal="right" wrapText="1" shrinkToFit="1"/>
    </xf>
    <xf numFmtId="165" fontId="18" fillId="0" borderId="93" xfId="12" applyNumberFormat="1" applyFont="1" applyFill="1" applyBorder="1" applyAlignment="1" applyProtection="1">
      <alignment horizontal="right" wrapText="1" shrinkToFit="1"/>
    </xf>
    <xf numFmtId="165" fontId="16" fillId="0" borderId="93" xfId="12" applyNumberFormat="1" applyFont="1" applyFill="1" applyBorder="1" applyAlignment="1" applyProtection="1">
      <alignment horizontal="right" vertical="center" wrapText="1" shrinkToFit="1"/>
    </xf>
    <xf numFmtId="165" fontId="18" fillId="0" borderId="93" xfId="12" applyNumberFormat="1" applyFont="1" applyFill="1" applyBorder="1" applyAlignment="1" applyProtection="1">
      <alignment horizontal="right" vertical="center" wrapText="1" shrinkToFit="1"/>
    </xf>
    <xf numFmtId="165" fontId="16" fillId="0" borderId="93" xfId="12" applyNumberFormat="1" applyFont="1" applyFill="1" applyBorder="1" applyAlignment="1" applyProtection="1">
      <alignment horizontal="right" vertical="top" wrapText="1"/>
    </xf>
    <xf numFmtId="165" fontId="18" fillId="0" borderId="93" xfId="12" applyNumberFormat="1" applyFont="1" applyFill="1" applyBorder="1" applyAlignment="1" applyProtection="1">
      <alignment horizontal="right" wrapText="1"/>
    </xf>
    <xf numFmtId="165" fontId="16" fillId="0" borderId="93" xfId="12" applyNumberFormat="1" applyFont="1" applyFill="1" applyBorder="1" applyAlignment="1" applyProtection="1">
      <alignment horizontal="right" wrapText="1"/>
    </xf>
    <xf numFmtId="49" fontId="35" fillId="0" borderId="0" xfId="11" applyNumberFormat="1" applyFont="1" applyAlignment="1">
      <alignment vertical="center" wrapText="1"/>
    </xf>
    <xf numFmtId="49" fontId="36" fillId="0" borderId="6" xfId="11" applyNumberFormat="1" applyFont="1" applyBorder="1" applyAlignment="1">
      <alignment horizontal="left" wrapText="1"/>
    </xf>
    <xf numFmtId="0" fontId="21" fillId="0" borderId="93" xfId="0" applyFont="1" applyBorder="1" applyAlignment="1">
      <alignment vertical="center" wrapText="1"/>
    </xf>
    <xf numFmtId="165" fontId="21" fillId="0" borderId="93" xfId="0" applyNumberFormat="1" applyFont="1" applyBorder="1" applyAlignment="1">
      <alignment horizontal="center" vertical="center"/>
    </xf>
    <xf numFmtId="0" fontId="22" fillId="0" borderId="93" xfId="0" applyFont="1" applyBorder="1" applyAlignment="1">
      <alignment vertical="center" wrapText="1"/>
    </xf>
    <xf numFmtId="168" fontId="22" fillId="0" borderId="93" xfId="119" applyNumberFormat="1" applyFont="1" applyBorder="1" applyAlignment="1">
      <alignment horizontal="right"/>
    </xf>
    <xf numFmtId="168" fontId="21" fillId="0" borderId="93" xfId="119" applyNumberFormat="1" applyFont="1" applyBorder="1"/>
    <xf numFmtId="168" fontId="22" fillId="0" borderId="93" xfId="119" applyNumberFormat="1" applyFont="1" applyFill="1" applyBorder="1"/>
    <xf numFmtId="168" fontId="21" fillId="0" borderId="93" xfId="119" applyNumberFormat="1" applyFont="1" applyFill="1" applyBorder="1"/>
    <xf numFmtId="168" fontId="22" fillId="0" borderId="93" xfId="119" applyNumberFormat="1" applyFont="1" applyFill="1" applyBorder="1" applyAlignment="1">
      <alignment horizontal="right"/>
    </xf>
    <xf numFmtId="0" fontId="16" fillId="4" borderId="93" xfId="26" applyFont="1" applyFill="1" applyBorder="1" applyAlignment="1">
      <alignment horizontal="center" wrapText="1"/>
    </xf>
    <xf numFmtId="0" fontId="32" fillId="4" borderId="6" xfId="23" applyFont="1" applyFill="1" applyBorder="1" applyAlignment="1">
      <alignment horizontal="center" vertical="top" wrapText="1"/>
    </xf>
    <xf numFmtId="0" fontId="16" fillId="4" borderId="93" xfId="23" applyFont="1" applyFill="1" applyBorder="1" applyAlignment="1">
      <alignment horizontal="center" vertical="top" wrapText="1"/>
    </xf>
    <xf numFmtId="0" fontId="16" fillId="4" borderId="6" xfId="23" applyFont="1" applyFill="1" applyBorder="1" applyAlignment="1">
      <alignment horizontal="center" vertical="top" wrapText="1"/>
    </xf>
    <xf numFmtId="1" fontId="94" fillId="28" borderId="105" xfId="189" applyNumberFormat="1" applyFont="1" applyFill="1" applyBorder="1" applyAlignment="1">
      <alignment horizontal="left" vertical="center" indent="2" shrinkToFit="1"/>
    </xf>
    <xf numFmtId="0" fontId="14" fillId="28" borderId="105" xfId="189" applyFont="1" applyFill="1" applyBorder="1" applyAlignment="1">
      <alignment horizontal="left" wrapText="1"/>
    </xf>
    <xf numFmtId="168" fontId="16" fillId="0" borderId="6" xfId="119" applyNumberFormat="1" applyFont="1" applyFill="1" applyBorder="1" applyAlignment="1">
      <alignment wrapText="1"/>
    </xf>
    <xf numFmtId="168" fontId="16" fillId="0" borderId="12" xfId="119" applyNumberFormat="1" applyFont="1" applyFill="1" applyBorder="1" applyAlignment="1">
      <alignment wrapText="1"/>
    </xf>
    <xf numFmtId="0" fontId="95" fillId="0" borderId="0" xfId="0" applyFont="1" applyAlignment="1"/>
    <xf numFmtId="0" fontId="16" fillId="4" borderId="6" xfId="10" applyFont="1" applyFill="1" applyBorder="1" applyAlignment="1">
      <alignment horizontal="left" vertical="center" wrapText="1"/>
    </xf>
    <xf numFmtId="0" fontId="16" fillId="0" borderId="6" xfId="0" applyFont="1" applyFill="1" applyBorder="1" applyAlignment="1">
      <alignment horizontal="left" vertical="center" wrapText="1"/>
    </xf>
    <xf numFmtId="0" fontId="88" fillId="0" borderId="0" xfId="0" applyFont="1" applyAlignment="1">
      <alignment horizontal="left" vertical="center"/>
    </xf>
    <xf numFmtId="2" fontId="18" fillId="0" borderId="19" xfId="16" applyNumberFormat="1" applyFont="1" applyBorder="1" applyAlignment="1">
      <alignment horizontal="right" wrapText="1"/>
    </xf>
    <xf numFmtId="0" fontId="16" fillId="0" borderId="19" xfId="0" applyFont="1" applyBorder="1" applyAlignment="1">
      <alignment horizontal="left" vertical="center" wrapText="1"/>
    </xf>
    <xf numFmtId="0" fontId="16" fillId="4" borderId="93" xfId="427" applyFont="1" applyFill="1" applyBorder="1" applyAlignment="1">
      <alignment horizontal="center" vertical="center" wrapText="1"/>
    </xf>
    <xf numFmtId="1" fontId="16" fillId="4" borderId="93" xfId="427" applyNumberFormat="1" applyFont="1" applyFill="1" applyBorder="1" applyAlignment="1">
      <alignment horizontal="center" wrapText="1"/>
    </xf>
    <xf numFmtId="0" fontId="16" fillId="4" borderId="93" xfId="427" applyFont="1" applyFill="1" applyBorder="1" applyAlignment="1">
      <alignment horizontal="center" wrapText="1"/>
    </xf>
    <xf numFmtId="2" fontId="16" fillId="0" borderId="93" xfId="15" applyNumberFormat="1" applyFont="1" applyBorder="1" applyAlignment="1">
      <alignment horizontal="center" vertical="center" wrapText="1"/>
    </xf>
    <xf numFmtId="2" fontId="16" fillId="0" borderId="93" xfId="15" applyNumberFormat="1" applyFont="1" applyBorder="1" applyAlignment="1">
      <alignment horizontal="center" wrapText="1"/>
    </xf>
    <xf numFmtId="0" fontId="14" fillId="0" borderId="93" xfId="0" applyFont="1" applyBorder="1" applyAlignment="1">
      <alignment vertical="center" wrapText="1"/>
    </xf>
    <xf numFmtId="2" fontId="18" fillId="3" borderId="93" xfId="0" applyNumberFormat="1" applyFont="1" applyFill="1" applyBorder="1" applyAlignment="1">
      <alignment horizontal="right" vertical="center" wrapText="1"/>
    </xf>
    <xf numFmtId="0" fontId="16" fillId="4" borderId="6" xfId="12" applyFont="1" applyFill="1" applyBorder="1" applyAlignment="1">
      <alignment horizontal="right" vertical="top" wrapText="1"/>
    </xf>
    <xf numFmtId="0" fontId="22" fillId="0" borderId="6" xfId="0" applyFont="1" applyFill="1" applyBorder="1" applyAlignment="1">
      <alignment horizontal="left" wrapText="1"/>
    </xf>
    <xf numFmtId="0" fontId="22" fillId="0" borderId="78" xfId="0" applyFont="1" applyFill="1" applyBorder="1" applyAlignment="1">
      <alignment horizontal="left" wrapText="1"/>
    </xf>
    <xf numFmtId="165" fontId="21" fillId="3" borderId="93" xfId="0" applyNumberFormat="1" applyFont="1" applyFill="1" applyBorder="1" applyAlignment="1">
      <alignment horizontal="right" vertical="center"/>
    </xf>
    <xf numFmtId="0" fontId="18" fillId="0" borderId="93" xfId="130" applyFont="1" applyFill="1" applyBorder="1" applyAlignment="1">
      <alignment wrapText="1"/>
    </xf>
    <xf numFmtId="165" fontId="21" fillId="0" borderId="93" xfId="0" applyNumberFormat="1" applyFont="1" applyFill="1" applyBorder="1" applyAlignment="1">
      <alignment horizontal="right" vertical="center" wrapText="1"/>
    </xf>
    <xf numFmtId="165" fontId="21" fillId="0" borderId="93" xfId="0" applyNumberFormat="1" applyFont="1" applyFill="1" applyBorder="1" applyAlignment="1">
      <alignment horizontal="right" vertical="center"/>
    </xf>
    <xf numFmtId="165" fontId="18" fillId="0" borderId="93" xfId="0" applyNumberFormat="1" applyFont="1" applyFill="1" applyBorder="1" applyAlignment="1">
      <alignment horizontal="right" vertical="center"/>
    </xf>
    <xf numFmtId="0" fontId="16" fillId="4" borderId="93" xfId="10" applyFont="1" applyFill="1" applyBorder="1" applyAlignment="1">
      <alignment horizontal="center" wrapText="1"/>
    </xf>
    <xf numFmtId="0" fontId="19" fillId="0" borderId="93" xfId="5" applyFill="1" applyBorder="1" applyAlignment="1">
      <alignment horizontal="center" vertical="center" wrapText="1"/>
    </xf>
    <xf numFmtId="0" fontId="11" fillId="2" borderId="93" xfId="1" applyFont="1" applyFill="1" applyBorder="1" applyAlignment="1">
      <alignment horizontal="center" vertical="center" wrapText="1"/>
    </xf>
    <xf numFmtId="0" fontId="16" fillId="4" borderId="93" xfId="10" applyFont="1" applyFill="1" applyBorder="1" applyAlignment="1">
      <alignment horizontal="center" wrapText="1"/>
    </xf>
    <xf numFmtId="0" fontId="16" fillId="0" borderId="93" xfId="0" applyFont="1" applyFill="1" applyBorder="1" applyAlignment="1">
      <alignment vertical="center" wrapText="1"/>
    </xf>
    <xf numFmtId="193" fontId="16" fillId="0" borderId="93" xfId="0" applyNumberFormat="1" applyFont="1" applyBorder="1" applyAlignment="1">
      <alignment horizontal="right" vertical="center"/>
    </xf>
    <xf numFmtId="0" fontId="21" fillId="0" borderId="93" xfId="0" applyFont="1" applyBorder="1" applyAlignment="1">
      <alignment horizontal="left" vertical="center" wrapText="1"/>
    </xf>
    <xf numFmtId="193" fontId="18" fillId="0" borderId="93" xfId="0" applyNumberFormat="1" applyFont="1" applyBorder="1" applyAlignment="1">
      <alignment horizontal="right" vertical="center"/>
    </xf>
    <xf numFmtId="0" fontId="22" fillId="0" borderId="93" xfId="0" applyFont="1" applyBorder="1" applyAlignment="1">
      <alignment horizontal="left" vertical="center" wrapText="1"/>
    </xf>
    <xf numFmtId="0" fontId="16" fillId="4" borderId="93" xfId="10" applyFont="1" applyFill="1" applyBorder="1" applyAlignment="1">
      <alignment horizontal="center" wrapText="1"/>
    </xf>
    <xf numFmtId="167" fontId="22" fillId="0" borderId="93" xfId="0" applyNumberFormat="1" applyFont="1" applyBorder="1" applyAlignment="1">
      <alignment horizontal="right"/>
    </xf>
    <xf numFmtId="0" fontId="21" fillId="0" borderId="95" xfId="0" applyFont="1" applyBorder="1" applyAlignment="1">
      <alignment horizontal="left" vertical="center" wrapText="1"/>
    </xf>
    <xf numFmtId="167" fontId="21" fillId="0" borderId="93" xfId="0" applyNumberFormat="1" applyFont="1" applyBorder="1" applyAlignment="1">
      <alignment horizontal="right"/>
    </xf>
    <xf numFmtId="167" fontId="21" fillId="0" borderId="93" xfId="0" applyNumberFormat="1" applyFont="1" applyBorder="1" applyAlignment="1">
      <alignment horizontal="right" vertical="center"/>
    </xf>
    <xf numFmtId="0" fontId="21" fillId="0" borderId="106" xfId="0" applyFont="1" applyBorder="1" applyAlignment="1">
      <alignment horizontal="left" vertical="center" wrapText="1"/>
    </xf>
    <xf numFmtId="0" fontId="21" fillId="0" borderId="14" xfId="0" applyFont="1" applyBorder="1" applyAlignment="1">
      <alignment horizontal="left" vertical="center" wrapText="1"/>
    </xf>
    <xf numFmtId="0" fontId="16" fillId="4" borderId="99" xfId="10" applyFont="1" applyFill="1" applyBorder="1" applyAlignment="1">
      <alignment horizontal="center" wrapText="1"/>
    </xf>
    <xf numFmtId="0" fontId="16" fillId="4" borderId="96" xfId="10" applyFont="1" applyFill="1" applyBorder="1" applyAlignment="1">
      <alignment horizontal="center" wrapText="1"/>
    </xf>
    <xf numFmtId="2" fontId="22" fillId="0" borderId="95" xfId="0" applyNumberFormat="1" applyFont="1" applyBorder="1" applyAlignment="1">
      <alignment horizontal="right" vertical="center"/>
    </xf>
    <xf numFmtId="2" fontId="22" fillId="0" borderId="93" xfId="0" applyNumberFormat="1" applyFont="1" applyBorder="1" applyAlignment="1">
      <alignment horizontal="right" vertical="center"/>
    </xf>
    <xf numFmtId="2" fontId="22" fillId="0" borderId="99" xfId="0" applyNumberFormat="1" applyFont="1" applyBorder="1" applyAlignment="1">
      <alignment horizontal="right" vertical="center"/>
    </xf>
    <xf numFmtId="2" fontId="22" fillId="0" borderId="96" xfId="0" applyNumberFormat="1" applyFont="1" applyBorder="1" applyAlignment="1">
      <alignment horizontal="right" vertical="center"/>
    </xf>
    <xf numFmtId="0" fontId="21" fillId="0" borderId="99" xfId="0" applyFont="1" applyBorder="1" applyAlignment="1">
      <alignment horizontal="left" vertical="center" wrapText="1"/>
    </xf>
    <xf numFmtId="2" fontId="21" fillId="0" borderId="95" xfId="0" applyNumberFormat="1" applyFont="1" applyBorder="1" applyAlignment="1">
      <alignment horizontal="right" vertical="center"/>
    </xf>
    <xf numFmtId="2" fontId="21" fillId="0" borderId="93" xfId="0" applyNumberFormat="1" applyFont="1" applyBorder="1" applyAlignment="1">
      <alignment horizontal="right" vertical="center"/>
    </xf>
    <xf numFmtId="2" fontId="21" fillId="0" borderId="99" xfId="0" applyNumberFormat="1" applyFont="1" applyBorder="1" applyAlignment="1">
      <alignment horizontal="right" vertical="center"/>
    </xf>
    <xf numFmtId="2" fontId="21" fillId="0" borderId="96" xfId="0" applyNumberFormat="1" applyFont="1" applyBorder="1" applyAlignment="1">
      <alignment horizontal="right" vertical="center"/>
    </xf>
    <xf numFmtId="0" fontId="22" fillId="0" borderId="99" xfId="0" applyFont="1" applyBorder="1" applyAlignment="1">
      <alignment horizontal="left" vertical="center" wrapText="1"/>
    </xf>
    <xf numFmtId="2" fontId="21" fillId="0" borderId="106" xfId="0" applyNumberFormat="1" applyFont="1" applyBorder="1" applyAlignment="1">
      <alignment horizontal="right" vertical="center"/>
    </xf>
    <xf numFmtId="2" fontId="21" fillId="0" borderId="107" xfId="0" applyNumberFormat="1" applyFont="1" applyBorder="1" applyAlignment="1">
      <alignment horizontal="right" vertical="center"/>
    </xf>
    <xf numFmtId="2" fontId="21" fillId="0" borderId="108" xfId="0" applyNumberFormat="1" applyFont="1" applyBorder="1" applyAlignment="1">
      <alignment horizontal="right" vertical="center"/>
    </xf>
    <xf numFmtId="2" fontId="21" fillId="0" borderId="109" xfId="0" applyNumberFormat="1" applyFont="1" applyBorder="1" applyAlignment="1">
      <alignment horizontal="right" vertical="center"/>
    </xf>
    <xf numFmtId="0" fontId="18" fillId="0" borderId="0" xfId="0" applyFont="1" applyBorder="1" applyAlignment="1">
      <alignment horizontal="left"/>
    </xf>
    <xf numFmtId="0" fontId="97" fillId="0" borderId="0" xfId="0" applyFont="1" applyBorder="1"/>
    <xf numFmtId="0" fontId="18" fillId="0" borderId="0" xfId="0" applyFont="1" applyBorder="1" applyAlignment="1">
      <alignment horizontal="left" vertical="center"/>
    </xf>
    <xf numFmtId="0" fontId="97" fillId="0" borderId="0" xfId="0" applyFont="1" applyBorder="1" applyAlignment="1">
      <alignment vertical="center" wrapText="1"/>
    </xf>
    <xf numFmtId="0" fontId="97" fillId="0" borderId="0" xfId="0" applyFont="1" applyBorder="1" applyAlignment="1">
      <alignment vertical="center"/>
    </xf>
    <xf numFmtId="0" fontId="21" fillId="0" borderId="99" xfId="0" applyFont="1" applyBorder="1" applyAlignment="1">
      <alignment horizontal="left" wrapText="1"/>
    </xf>
    <xf numFmtId="0" fontId="22" fillId="0" borderId="99" xfId="0" applyFont="1" applyBorder="1" applyAlignment="1">
      <alignment horizontal="left" wrapText="1"/>
    </xf>
    <xf numFmtId="0" fontId="16" fillId="4" borderId="107" xfId="10" applyFont="1" applyFill="1" applyBorder="1" applyAlignment="1">
      <alignment horizontal="center" wrapText="1"/>
    </xf>
    <xf numFmtId="0" fontId="16" fillId="4" borderId="108" xfId="10" applyFont="1" applyFill="1" applyBorder="1" applyAlignment="1">
      <alignment horizontal="center" wrapText="1"/>
    </xf>
    <xf numFmtId="0" fontId="16" fillId="4" borderId="109" xfId="10" applyFont="1" applyFill="1" applyBorder="1" applyAlignment="1">
      <alignment horizontal="center" wrapText="1"/>
    </xf>
    <xf numFmtId="2" fontId="22" fillId="0" borderId="80" xfId="0" applyNumberFormat="1" applyFont="1" applyBorder="1" applyAlignment="1">
      <alignment horizontal="right" vertical="center"/>
    </xf>
    <xf numFmtId="2" fontId="22" fillId="0" borderId="102" xfId="0" applyNumberFormat="1" applyFont="1" applyBorder="1" applyAlignment="1">
      <alignment horizontal="right" vertical="center"/>
    </xf>
    <xf numFmtId="2" fontId="22" fillId="0" borderId="103" xfId="0" applyNumberFormat="1" applyFont="1" applyBorder="1" applyAlignment="1">
      <alignment horizontal="right" vertical="center"/>
    </xf>
    <xf numFmtId="0" fontId="22" fillId="0" borderId="80" xfId="0" applyFont="1" applyBorder="1" applyAlignment="1">
      <alignment horizontal="left" vertical="center" wrapText="1"/>
    </xf>
    <xf numFmtId="0" fontId="28" fillId="0" borderId="0" xfId="0" applyFont="1" applyAlignment="1">
      <alignment horizontal="left" vertical="center"/>
    </xf>
    <xf numFmtId="0" fontId="16" fillId="3" borderId="93" xfId="0" applyFont="1" applyFill="1" applyBorder="1" applyAlignment="1">
      <alignment horizontal="left" vertical="center" wrapText="1"/>
    </xf>
    <xf numFmtId="0" fontId="18" fillId="3" borderId="93" xfId="0" applyFont="1" applyFill="1" applyBorder="1" applyAlignment="1">
      <alignment horizontal="left" vertical="center" wrapText="1"/>
    </xf>
    <xf numFmtId="2" fontId="18" fillId="0" borderId="93" xfId="0" applyNumberFormat="1" applyFont="1" applyBorder="1" applyAlignment="1">
      <alignment vertical="center"/>
    </xf>
    <xf numFmtId="2" fontId="16" fillId="0" borderId="93" xfId="0" applyNumberFormat="1" applyFont="1" applyBorder="1" applyAlignment="1">
      <alignment vertical="center"/>
    </xf>
    <xf numFmtId="0" fontId="18" fillId="0" borderId="19" xfId="0" applyFont="1" applyBorder="1" applyAlignment="1">
      <alignment horizontal="left" vertical="center" wrapText="1"/>
    </xf>
    <xf numFmtId="0" fontId="16" fillId="4" borderId="93" xfId="10" applyFont="1" applyFill="1" applyBorder="1" applyAlignment="1">
      <alignment horizontal="center" wrapText="1"/>
    </xf>
    <xf numFmtId="0" fontId="16" fillId="0" borderId="93" xfId="4" applyFont="1" applyFill="1" applyBorder="1" applyAlignment="1">
      <alignment vertical="center"/>
    </xf>
    <xf numFmtId="3" fontId="18" fillId="3" borderId="100" xfId="0" applyNumberFormat="1" applyFont="1" applyFill="1" applyBorder="1" applyAlignment="1">
      <alignment horizontal="right" vertical="top"/>
    </xf>
    <xf numFmtId="3" fontId="18" fillId="3" borderId="93" xfId="0" applyNumberFormat="1" applyFont="1" applyFill="1" applyBorder="1" applyAlignment="1">
      <alignment horizontal="right" vertical="top"/>
    </xf>
    <xf numFmtId="0" fontId="16" fillId="4" borderId="13" xfId="0" applyFont="1" applyFill="1" applyBorder="1" applyAlignment="1">
      <alignment horizontal="center" vertical="center" wrapText="1"/>
    </xf>
    <xf numFmtId="0" fontId="16" fillId="4" borderId="93" xfId="0" applyFont="1" applyFill="1" applyBorder="1" applyAlignment="1">
      <alignment horizontal="center" vertical="center" wrapText="1"/>
    </xf>
    <xf numFmtId="0" fontId="16" fillId="4" borderId="99" xfId="0" applyFont="1" applyFill="1" applyBorder="1" applyAlignment="1">
      <alignment horizontal="center" vertical="center" wrapText="1"/>
    </xf>
    <xf numFmtId="2" fontId="22" fillId="0" borderId="13" xfId="0" applyNumberFormat="1" applyFont="1" applyBorder="1" applyAlignment="1">
      <alignment horizontal="right" vertical="center"/>
    </xf>
    <xf numFmtId="2" fontId="21" fillId="0" borderId="13" xfId="0" applyNumberFormat="1" applyFont="1" applyBorder="1" applyAlignment="1">
      <alignment horizontal="right" vertical="center"/>
    </xf>
    <xf numFmtId="0" fontId="0" fillId="0" borderId="0" xfId="0" applyFont="1"/>
    <xf numFmtId="0" fontId="22" fillId="0" borderId="93" xfId="0" applyFont="1" applyBorder="1" applyAlignment="1">
      <alignment horizontal="left" wrapText="1"/>
    </xf>
    <xf numFmtId="0" fontId="0" fillId="0" borderId="0" xfId="0" applyFont="1" applyAlignment="1">
      <alignment horizontal="left"/>
    </xf>
    <xf numFmtId="0" fontId="16" fillId="4" borderId="93" xfId="10" applyFont="1" applyFill="1" applyBorder="1" applyAlignment="1">
      <alignment horizontal="center" wrapText="1"/>
    </xf>
    <xf numFmtId="165" fontId="16" fillId="0" borderId="93" xfId="4" applyNumberFormat="1" applyFont="1" applyBorder="1"/>
    <xf numFmtId="165" fontId="18" fillId="0" borderId="93" xfId="4" applyNumberFormat="1" applyFont="1" applyBorder="1"/>
    <xf numFmtId="165" fontId="16" fillId="0" borderId="93" xfId="4" applyNumberFormat="1" applyFont="1" applyFill="1" applyBorder="1"/>
    <xf numFmtId="165" fontId="18" fillId="0" borderId="93" xfId="4" applyNumberFormat="1" applyFont="1" applyFill="1" applyBorder="1"/>
    <xf numFmtId="0" fontId="18" fillId="0" borderId="93" xfId="4" applyFont="1" applyFill="1" applyBorder="1"/>
    <xf numFmtId="0" fontId="18" fillId="0" borderId="93" xfId="0" applyFont="1" applyFill="1" applyBorder="1" applyAlignment="1">
      <alignment horizontal="center" vertical="center" wrapText="1"/>
    </xf>
    <xf numFmtId="165" fontId="16" fillId="0" borderId="93" xfId="7" applyNumberFormat="1" applyFont="1" applyFill="1" applyBorder="1" applyAlignment="1">
      <alignment horizontal="right"/>
    </xf>
    <xf numFmtId="165" fontId="18" fillId="0" borderId="93" xfId="7" applyNumberFormat="1" applyFont="1" applyFill="1" applyBorder="1" applyAlignment="1">
      <alignment horizontal="right"/>
    </xf>
    <xf numFmtId="0" fontId="16" fillId="4" borderId="93" xfId="187" applyFont="1" applyFill="1" applyBorder="1" applyAlignment="1">
      <alignment horizontal="center" wrapText="1"/>
    </xf>
    <xf numFmtId="166" fontId="16" fillId="0" borderId="93" xfId="11" applyNumberFormat="1" applyFont="1" applyBorder="1" applyAlignment="1">
      <alignment horizontal="right" wrapText="1"/>
    </xf>
    <xf numFmtId="166" fontId="18" fillId="0" borderId="93" xfId="11" applyNumberFormat="1" applyFont="1" applyBorder="1" applyAlignment="1">
      <alignment horizontal="right" wrapText="1"/>
    </xf>
    <xf numFmtId="165" fontId="16" fillId="0" borderId="93" xfId="11" applyNumberFormat="1" applyFont="1" applyBorder="1" applyAlignment="1">
      <alignment horizontal="right" wrapText="1"/>
    </xf>
    <xf numFmtId="165" fontId="18" fillId="0" borderId="93" xfId="11" applyNumberFormat="1" applyFont="1" applyBorder="1" applyAlignment="1">
      <alignment horizontal="right" wrapText="1"/>
    </xf>
    <xf numFmtId="165" fontId="16" fillId="0" borderId="93" xfId="12" applyNumberFormat="1" applyFont="1" applyFill="1" applyBorder="1" applyAlignment="1">
      <alignment horizontal="right" vertical="top"/>
    </xf>
    <xf numFmtId="165" fontId="18" fillId="0" borderId="93" xfId="12" applyNumberFormat="1" applyFont="1" applyFill="1" applyBorder="1" applyAlignment="1">
      <alignment horizontal="right" vertical="top"/>
    </xf>
    <xf numFmtId="0" fontId="16" fillId="4" borderId="93" xfId="190" applyFont="1" applyFill="1" applyBorder="1" applyAlignment="1">
      <alignment horizontal="center" wrapText="1"/>
    </xf>
    <xf numFmtId="0" fontId="16" fillId="4" borderId="93" xfId="194" applyFont="1" applyFill="1" applyBorder="1" applyAlignment="1">
      <alignment horizontal="center" wrapText="1"/>
    </xf>
    <xf numFmtId="165" fontId="16" fillId="0" borderId="93" xfId="15" applyNumberFormat="1" applyFont="1" applyBorder="1" applyAlignment="1">
      <alignment horizontal="right" indent="1"/>
    </xf>
    <xf numFmtId="165" fontId="18" fillId="0" borderId="93" xfId="15" applyNumberFormat="1" applyFont="1" applyBorder="1" applyAlignment="1">
      <alignment horizontal="right" indent="1"/>
    </xf>
    <xf numFmtId="165" fontId="16" fillId="0" borderId="93" xfId="15" applyNumberFormat="1" applyFont="1" applyBorder="1" applyAlignment="1">
      <alignment horizontal="center" vertical="center" wrapText="1"/>
    </xf>
    <xf numFmtId="165" fontId="18" fillId="0" borderId="93" xfId="15" applyNumberFormat="1" applyFont="1" applyFill="1" applyBorder="1" applyAlignment="1">
      <alignment horizontal="center" vertical="center" wrapText="1"/>
    </xf>
    <xf numFmtId="165" fontId="16" fillId="0" borderId="93" xfId="15" applyNumberFormat="1" applyFont="1" applyFill="1" applyBorder="1" applyAlignment="1">
      <alignment horizontal="center" vertical="center" wrapText="1"/>
    </xf>
    <xf numFmtId="170" fontId="48" fillId="0" borderId="93" xfId="8" applyNumberFormat="1" applyFont="1" applyBorder="1"/>
    <xf numFmtId="170" fontId="48" fillId="0" borderId="93" xfId="8" applyNumberFormat="1" applyFont="1" applyBorder="1" applyAlignment="1"/>
    <xf numFmtId="170" fontId="45" fillId="0" borderId="93" xfId="8" applyNumberFormat="1" applyFont="1" applyBorder="1"/>
    <xf numFmtId="170" fontId="45" fillId="0" borderId="93" xfId="8" applyNumberFormat="1" applyFont="1" applyFill="1" applyBorder="1"/>
    <xf numFmtId="0" fontId="16" fillId="4" borderId="93" xfId="20" applyNumberFormat="1" applyFont="1" applyFill="1" applyBorder="1" applyAlignment="1">
      <alignment horizontal="right" vertical="top"/>
    </xf>
    <xf numFmtId="169" fontId="18" fillId="0" borderId="93" xfId="8" applyNumberFormat="1" applyFont="1" applyFill="1" applyBorder="1" applyAlignment="1">
      <alignment horizontal="center" vertical="center" wrapText="1"/>
    </xf>
    <xf numFmtId="172" fontId="16" fillId="0" borderId="93" xfId="0" applyNumberFormat="1" applyFont="1" applyFill="1" applyBorder="1" applyAlignment="1">
      <alignment horizontal="right" wrapText="1"/>
    </xf>
    <xf numFmtId="0" fontId="16" fillId="0" borderId="111" xfId="1" applyFont="1" applyFill="1" applyBorder="1" applyAlignment="1">
      <alignment vertical="center" wrapText="1"/>
    </xf>
    <xf numFmtId="0" fontId="55" fillId="4" borderId="93" xfId="29" applyFont="1" applyFill="1" applyBorder="1" applyAlignment="1">
      <alignment horizontal="center" vertical="top" wrapText="1"/>
    </xf>
    <xf numFmtId="165" fontId="55" fillId="0" borderId="93" xfId="29" applyNumberFormat="1" applyFont="1" applyBorder="1" applyAlignment="1">
      <alignment vertical="top" wrapText="1"/>
    </xf>
    <xf numFmtId="165" fontId="56" fillId="0" borderId="93" xfId="29" applyNumberFormat="1" applyFont="1" applyBorder="1" applyAlignment="1">
      <alignment vertical="top" wrapText="1"/>
    </xf>
    <xf numFmtId="165" fontId="56" fillId="0" borderId="93" xfId="29" applyNumberFormat="1" applyFont="1" applyBorder="1" applyAlignment="1">
      <alignment horizontal="right" vertical="top" wrapText="1"/>
    </xf>
    <xf numFmtId="0" fontId="22" fillId="4" borderId="93" xfId="0" applyFont="1" applyFill="1" applyBorder="1" applyAlignment="1">
      <alignment horizontal="center" vertical="center"/>
    </xf>
    <xf numFmtId="165" fontId="18" fillId="0" borderId="93" xfId="0" applyNumberFormat="1" applyFont="1" applyFill="1" applyBorder="1" applyAlignment="1">
      <alignment horizontal="center" vertical="center" wrapText="1"/>
    </xf>
    <xf numFmtId="0" fontId="16" fillId="4" borderId="93" xfId="12" applyFont="1" applyFill="1" applyBorder="1" applyAlignment="1">
      <alignment horizontal="center" vertical="top" wrapText="1"/>
    </xf>
    <xf numFmtId="0" fontId="18" fillId="0" borderId="93" xfId="0" applyFont="1" applyBorder="1" applyAlignment="1">
      <alignment horizontal="center" vertical="center" wrapText="1"/>
    </xf>
    <xf numFmtId="0" fontId="16" fillId="4" borderId="93" xfId="12" applyFont="1" applyFill="1" applyBorder="1" applyAlignment="1">
      <alignment horizontal="center" vertical="center" wrapText="1"/>
    </xf>
    <xf numFmtId="3" fontId="16" fillId="0" borderId="93" xfId="0" applyNumberFormat="1" applyFont="1" applyBorder="1"/>
    <xf numFmtId="3" fontId="16" fillId="0" borderId="93" xfId="0" applyNumberFormat="1" applyFont="1" applyFill="1" applyBorder="1"/>
    <xf numFmtId="3" fontId="18" fillId="0" borderId="93" xfId="0" applyNumberFormat="1" applyFont="1" applyBorder="1"/>
    <xf numFmtId="164" fontId="16" fillId="0" borderId="93" xfId="0" applyNumberFormat="1" applyFont="1" applyFill="1" applyBorder="1" applyAlignment="1">
      <alignment horizontal="right" vertical="top"/>
    </xf>
    <xf numFmtId="164" fontId="18" fillId="0" borderId="93" xfId="0" applyNumberFormat="1" applyFont="1" applyFill="1" applyBorder="1" applyAlignment="1">
      <alignment horizontal="right" vertical="top"/>
    </xf>
    <xf numFmtId="168" fontId="18" fillId="0" borderId="93" xfId="0" applyNumberFormat="1" applyFont="1" applyFill="1" applyBorder="1" applyAlignment="1">
      <alignment horizontal="right" vertical="top"/>
    </xf>
    <xf numFmtId="168" fontId="16" fillId="0" borderId="93" xfId="0" applyNumberFormat="1" applyFont="1" applyBorder="1"/>
    <xf numFmtId="168" fontId="16" fillId="0" borderId="93" xfId="0" applyNumberFormat="1" applyFont="1" applyFill="1" applyBorder="1"/>
    <xf numFmtId="168" fontId="16" fillId="3" borderId="93" xfId="0" applyNumberFormat="1" applyFont="1" applyFill="1" applyBorder="1"/>
    <xf numFmtId="168" fontId="18" fillId="0" borderId="93" xfId="0" applyNumberFormat="1" applyFont="1" applyBorder="1"/>
    <xf numFmtId="168" fontId="18" fillId="3" borderId="93" xfId="0" applyNumberFormat="1" applyFont="1" applyFill="1" applyBorder="1"/>
    <xf numFmtId="168" fontId="33" fillId="0" borderId="93" xfId="0" applyNumberFormat="1" applyFont="1" applyBorder="1"/>
    <xf numFmtId="168" fontId="22" fillId="0" borderId="93" xfId="0" applyNumberFormat="1" applyFont="1" applyBorder="1"/>
    <xf numFmtId="168" fontId="21" fillId="0" borderId="93" xfId="0" applyNumberFormat="1" applyFont="1" applyBorder="1"/>
    <xf numFmtId="168" fontId="32" fillId="3" borderId="93" xfId="0" applyNumberFormat="1" applyFont="1" applyFill="1" applyBorder="1"/>
    <xf numFmtId="0" fontId="16" fillId="4" borderId="93" xfId="30" applyFont="1" applyFill="1" applyBorder="1" applyAlignment="1">
      <alignment horizontal="center" vertical="center" wrapText="1"/>
    </xf>
    <xf numFmtId="1" fontId="16" fillId="0" borderId="93" xfId="30" applyNumberFormat="1" applyFont="1" applyBorder="1" applyAlignment="1">
      <alignment horizontal="right" vertical="center"/>
    </xf>
    <xf numFmtId="1" fontId="16" fillId="3" borderId="93" xfId="30" applyNumberFormat="1" applyFont="1" applyFill="1" applyBorder="1" applyAlignment="1">
      <alignment horizontal="right" vertical="center" wrapText="1"/>
    </xf>
    <xf numFmtId="1" fontId="18" fillId="3" borderId="93" xfId="30" applyNumberFormat="1" applyFont="1" applyFill="1" applyBorder="1" applyAlignment="1">
      <alignment horizontal="right" vertical="center"/>
    </xf>
    <xf numFmtId="1" fontId="18" fillId="3" borderId="93" xfId="30" applyNumberFormat="1" applyFont="1" applyFill="1" applyBorder="1" applyAlignment="1">
      <alignment horizontal="right" vertical="center" wrapText="1"/>
    </xf>
    <xf numFmtId="0" fontId="22" fillId="4" borderId="93" xfId="0" applyFont="1" applyFill="1" applyBorder="1" applyAlignment="1">
      <alignment horizontal="center"/>
    </xf>
    <xf numFmtId="3" fontId="16" fillId="0" borderId="93" xfId="33" applyNumberFormat="1" applyFont="1" applyFill="1" applyBorder="1" applyAlignment="1">
      <alignment horizontal="right"/>
    </xf>
    <xf numFmtId="3" fontId="18" fillId="0" borderId="93" xfId="33" applyNumberFormat="1" applyFont="1" applyFill="1" applyBorder="1" applyAlignment="1">
      <alignment horizontal="right"/>
    </xf>
    <xf numFmtId="168" fontId="18" fillId="0" borderId="93" xfId="33" applyNumberFormat="1" applyFont="1" applyFill="1" applyBorder="1" applyAlignment="1">
      <alignment horizontal="right"/>
    </xf>
    <xf numFmtId="168" fontId="16" fillId="0" borderId="93" xfId="37" applyNumberFormat="1" applyFont="1" applyFill="1" applyBorder="1" applyAlignment="1">
      <alignment horizontal="right" wrapText="1"/>
    </xf>
    <xf numFmtId="168" fontId="18" fillId="0" borderId="93" xfId="37" applyNumberFormat="1" applyFont="1" applyFill="1" applyBorder="1" applyAlignment="1">
      <alignment horizontal="right" wrapText="1"/>
    </xf>
    <xf numFmtId="168" fontId="18" fillId="0" borderId="93" xfId="37" applyNumberFormat="1" applyFont="1" applyFill="1" applyBorder="1"/>
    <xf numFmtId="168" fontId="16" fillId="0" borderId="93" xfId="0" applyNumberFormat="1" applyFont="1" applyFill="1" applyBorder="1" applyAlignment="1"/>
    <xf numFmtId="168" fontId="18" fillId="0" borderId="93" xfId="0" applyNumberFormat="1" applyFont="1" applyFill="1" applyBorder="1" applyAlignment="1">
      <alignment wrapText="1"/>
    </xf>
    <xf numFmtId="168" fontId="18" fillId="0" borderId="93" xfId="0" applyNumberFormat="1" applyFont="1" applyFill="1" applyBorder="1" applyAlignment="1">
      <alignment horizontal="right" wrapText="1"/>
    </xf>
    <xf numFmtId="168" fontId="18" fillId="0" borderId="93" xfId="33" applyNumberFormat="1" applyFont="1" applyFill="1" applyBorder="1"/>
    <xf numFmtId="168" fontId="16" fillId="0" borderId="93" xfId="0" applyNumberFormat="1" applyFont="1" applyFill="1" applyBorder="1" applyAlignment="1">
      <alignment horizontal="right"/>
    </xf>
    <xf numFmtId="168" fontId="16" fillId="0" borderId="93" xfId="33" applyNumberFormat="1" applyFont="1" applyFill="1" applyBorder="1" applyAlignment="1">
      <alignment horizontal="right" wrapText="1"/>
    </xf>
    <xf numFmtId="168" fontId="18" fillId="0" borderId="93" xfId="0" applyNumberFormat="1" applyFont="1" applyFill="1" applyBorder="1" applyAlignment="1">
      <alignment horizontal="right"/>
    </xf>
    <xf numFmtId="0" fontId="18" fillId="0" borderId="93" xfId="34" applyFont="1" applyFill="1" applyBorder="1"/>
    <xf numFmtId="0" fontId="18" fillId="0" borderId="93" xfId="33" applyFont="1" applyFill="1" applyBorder="1"/>
    <xf numFmtId="168" fontId="16" fillId="0" borderId="93" xfId="37" applyNumberFormat="1" applyFont="1" applyFill="1" applyBorder="1" applyAlignment="1">
      <alignment horizontal="right"/>
    </xf>
    <xf numFmtId="168" fontId="18" fillId="0" borderId="93" xfId="37" applyNumberFormat="1" applyFont="1" applyFill="1" applyBorder="1" applyAlignment="1"/>
    <xf numFmtId="168" fontId="18" fillId="0" borderId="93" xfId="37" applyNumberFormat="1" applyFont="1" applyFill="1" applyBorder="1" applyAlignment="1">
      <alignment horizontal="right"/>
    </xf>
    <xf numFmtId="165" fontId="21" fillId="0" borderId="93" xfId="0" applyNumberFormat="1" applyFont="1" applyBorder="1"/>
    <xf numFmtId="164" fontId="16" fillId="0" borderId="93" xfId="20" applyNumberFormat="1" applyFont="1" applyFill="1" applyBorder="1" applyAlignment="1">
      <alignment horizontal="right" vertical="top"/>
    </xf>
    <xf numFmtId="165" fontId="22" fillId="0" borderId="93" xfId="20" applyNumberFormat="1" applyFont="1" applyFill="1" applyBorder="1" applyAlignment="1">
      <alignment horizontal="right" vertical="top"/>
    </xf>
    <xf numFmtId="164" fontId="18" fillId="0" borderId="93" xfId="20" applyNumberFormat="1" applyFont="1" applyFill="1" applyBorder="1" applyAlignment="1">
      <alignment horizontal="right" vertical="top"/>
    </xf>
    <xf numFmtId="168" fontId="18" fillId="0" borderId="93" xfId="20" applyNumberFormat="1" applyFont="1" applyFill="1" applyBorder="1" applyAlignment="1">
      <alignment horizontal="right" vertical="top"/>
    </xf>
    <xf numFmtId="165" fontId="21" fillId="0" borderId="93" xfId="20" applyNumberFormat="1" applyFont="1" applyFill="1" applyBorder="1" applyAlignment="1">
      <alignment horizontal="right" vertical="top"/>
    </xf>
    <xf numFmtId="168" fontId="16" fillId="0" borderId="93" xfId="20" applyNumberFormat="1" applyFont="1" applyFill="1" applyBorder="1" applyAlignment="1">
      <alignment horizontal="right" vertical="top"/>
    </xf>
    <xf numFmtId="0" fontId="21" fillId="0" borderId="93" xfId="0" applyFont="1" applyBorder="1" applyAlignment="1">
      <alignment horizontal="center"/>
    </xf>
    <xf numFmtId="0" fontId="21" fillId="0" borderId="93" xfId="0" applyNumberFormat="1" applyFont="1" applyBorder="1" applyAlignment="1">
      <alignment horizontal="center" wrapText="1"/>
    </xf>
    <xf numFmtId="0" fontId="18" fillId="0" borderId="93" xfId="0" applyNumberFormat="1" applyFont="1" applyFill="1" applyBorder="1" applyAlignment="1">
      <alignment horizontal="center" vertical="center" wrapText="1"/>
    </xf>
    <xf numFmtId="0" fontId="16" fillId="4" borderId="93" xfId="140" applyFont="1" applyFill="1" applyBorder="1" applyAlignment="1">
      <alignment horizontal="center" wrapText="1"/>
    </xf>
    <xf numFmtId="164" fontId="18" fillId="3" borderId="93" xfId="12" applyNumberFormat="1" applyFont="1" applyFill="1" applyBorder="1" applyAlignment="1">
      <alignment horizontal="right" vertical="top"/>
    </xf>
    <xf numFmtId="194" fontId="18" fillId="3" borderId="93" xfId="12" applyNumberFormat="1" applyFont="1" applyFill="1" applyBorder="1" applyAlignment="1">
      <alignment horizontal="right" vertical="top"/>
    </xf>
    <xf numFmtId="3" fontId="18" fillId="3" borderId="93" xfId="12" applyNumberFormat="1" applyFont="1" applyFill="1" applyBorder="1" applyAlignment="1">
      <alignment horizontal="right" vertical="top"/>
    </xf>
    <xf numFmtId="0" fontId="14" fillId="0" borderId="80" xfId="0" applyFont="1" applyBorder="1" applyAlignment="1">
      <alignment vertical="center" wrapText="1"/>
    </xf>
    <xf numFmtId="164" fontId="18" fillId="3" borderId="80" xfId="12" applyNumberFormat="1" applyFont="1" applyFill="1" applyBorder="1" applyAlignment="1">
      <alignment horizontal="right" vertical="top"/>
    </xf>
    <xf numFmtId="0" fontId="14" fillId="0" borderId="80" xfId="0" applyFont="1" applyBorder="1" applyAlignment="1">
      <alignment vertical="center"/>
    </xf>
    <xf numFmtId="0" fontId="16" fillId="0" borderId="93" xfId="12" applyFont="1" applyBorder="1"/>
    <xf numFmtId="165" fontId="32" fillId="3" borderId="93" xfId="13" applyNumberFormat="1" applyFont="1" applyFill="1" applyBorder="1" applyAlignment="1">
      <alignment horizontal="right"/>
    </xf>
    <xf numFmtId="0" fontId="18" fillId="0" borderId="93" xfId="12" applyFont="1" applyBorder="1"/>
    <xf numFmtId="165" fontId="33" fillId="3" borderId="93" xfId="13" applyNumberFormat="1" applyFont="1" applyFill="1" applyBorder="1" applyAlignment="1">
      <alignment horizontal="right"/>
    </xf>
    <xf numFmtId="165" fontId="33" fillId="3" borderId="93" xfId="13" applyNumberFormat="1" applyFont="1" applyFill="1" applyBorder="1" applyAlignment="1">
      <alignment horizontal="right" wrapText="1"/>
    </xf>
    <xf numFmtId="0" fontId="18" fillId="0" borderId="93" xfId="12" applyFont="1" applyBorder="1" applyAlignment="1">
      <alignment horizontal="right"/>
    </xf>
    <xf numFmtId="0" fontId="22" fillId="4" borderId="93" xfId="119" applyFont="1" applyFill="1" applyBorder="1" applyAlignment="1">
      <alignment horizontal="center"/>
    </xf>
    <xf numFmtId="0" fontId="22" fillId="4" borderId="93" xfId="119" applyFont="1" applyFill="1" applyBorder="1" applyAlignment="1">
      <alignment horizontal="center" vertical="center"/>
    </xf>
    <xf numFmtId="2" fontId="94" fillId="0" borderId="105" xfId="0" applyNumberFormat="1" applyFont="1" applyFill="1" applyBorder="1" applyAlignment="1">
      <alignment horizontal="right" vertical="top" shrinkToFit="1"/>
    </xf>
    <xf numFmtId="2" fontId="94" fillId="0" borderId="105" xfId="0" applyNumberFormat="1" applyFont="1" applyFill="1" applyBorder="1" applyAlignment="1">
      <alignment horizontal="right" vertical="center" shrinkToFit="1"/>
    </xf>
    <xf numFmtId="2" fontId="98" fillId="0" borderId="105" xfId="0" applyNumberFormat="1" applyFont="1" applyFill="1" applyBorder="1" applyAlignment="1">
      <alignment horizontal="right" vertical="top" shrinkToFit="1"/>
    </xf>
    <xf numFmtId="0" fontId="18" fillId="0" borderId="93" xfId="0" applyNumberFormat="1" applyFont="1" applyFill="1" applyBorder="1" applyAlignment="1" applyProtection="1">
      <alignment horizontal="right"/>
    </xf>
    <xf numFmtId="0" fontId="21" fillId="0" borderId="93" xfId="0" applyFont="1" applyBorder="1" applyAlignment="1">
      <alignment vertical="center"/>
    </xf>
    <xf numFmtId="2" fontId="21" fillId="0" borderId="93" xfId="0" applyNumberFormat="1" applyFont="1" applyBorder="1" applyAlignment="1">
      <alignment horizontal="center" vertical="center" wrapText="1"/>
    </xf>
    <xf numFmtId="0" fontId="18" fillId="0" borderId="0" xfId="123" applyFont="1"/>
    <xf numFmtId="165" fontId="18" fillId="0" borderId="93" xfId="0" applyNumberFormat="1" applyFont="1" applyFill="1" applyBorder="1" applyAlignment="1">
      <alignment horizontal="center" vertical="center"/>
    </xf>
    <xf numFmtId="0" fontId="21" fillId="0" borderId="6" xfId="0" applyFont="1" applyBorder="1" applyAlignment="1">
      <alignment wrapText="1"/>
    </xf>
    <xf numFmtId="168" fontId="18" fillId="0" borderId="93" xfId="12" applyNumberFormat="1" applyFont="1" applyFill="1" applyBorder="1" applyAlignment="1">
      <alignment horizontal="center" vertical="top"/>
    </xf>
    <xf numFmtId="0" fontId="16" fillId="4" borderId="93" xfId="10" applyFont="1" applyFill="1" applyBorder="1" applyAlignment="1">
      <alignment horizontal="center" wrapText="1"/>
    </xf>
    <xf numFmtId="0" fontId="16" fillId="0" borderId="93" xfId="0" applyFont="1" applyBorder="1" applyAlignment="1">
      <alignment vertical="center" wrapText="1"/>
    </xf>
    <xf numFmtId="165" fontId="18" fillId="0" borderId="93" xfId="0" applyNumberFormat="1" applyFont="1" applyFill="1" applyBorder="1" applyAlignment="1">
      <alignment horizontal="right" vertical="center" indent="1"/>
    </xf>
    <xf numFmtId="165" fontId="16" fillId="0" borderId="93" xfId="0" applyNumberFormat="1" applyFont="1" applyFill="1" applyBorder="1" applyAlignment="1">
      <alignment horizontal="right" vertical="center" indent="1"/>
    </xf>
    <xf numFmtId="0" fontId="18" fillId="4" borderId="19" xfId="15" applyFont="1" applyFill="1" applyBorder="1" applyAlignment="1">
      <alignment horizontal="left" wrapText="1"/>
    </xf>
    <xf numFmtId="1" fontId="22" fillId="0" borderId="82" xfId="17" applyNumberFormat="1" applyFont="1" applyBorder="1" applyAlignment="1">
      <alignment horizontal="left" wrapText="1"/>
    </xf>
    <xf numFmtId="1" fontId="21" fillId="0" borderId="80" xfId="17" applyNumberFormat="1" applyFont="1" applyBorder="1" applyAlignment="1">
      <alignment horizontal="left" wrapText="1"/>
    </xf>
    <xf numFmtId="1" fontId="21" fillId="0" borderId="82" xfId="17" applyNumberFormat="1" applyFont="1" applyBorder="1" applyAlignment="1">
      <alignment horizontal="left" wrapText="1"/>
    </xf>
    <xf numFmtId="0" fontId="14" fillId="0" borderId="80" xfId="0" applyFont="1" applyBorder="1" applyAlignment="1">
      <alignment horizontal="left" wrapText="1"/>
    </xf>
    <xf numFmtId="165" fontId="16" fillId="0" borderId="93" xfId="0" applyNumberFormat="1" applyFont="1" applyFill="1" applyBorder="1" applyAlignment="1">
      <alignment horizontal="right" indent="1"/>
    </xf>
    <xf numFmtId="165" fontId="22" fillId="0" borderId="93" xfId="0" applyNumberFormat="1" applyFont="1" applyFill="1" applyBorder="1" applyAlignment="1">
      <alignment horizontal="right" indent="1"/>
    </xf>
    <xf numFmtId="0" fontId="22" fillId="0" borderId="93" xfId="0" applyFont="1" applyFill="1" applyBorder="1" applyAlignment="1">
      <alignment horizontal="left" vertical="center" wrapText="1"/>
    </xf>
    <xf numFmtId="0" fontId="16" fillId="3" borderId="19" xfId="0" applyFont="1" applyFill="1" applyBorder="1" applyAlignment="1">
      <alignment horizontal="left" wrapText="1"/>
    </xf>
    <xf numFmtId="0" fontId="18" fillId="3" borderId="19" xfId="0" applyFont="1" applyFill="1" applyBorder="1" applyAlignment="1">
      <alignment horizontal="left" wrapText="1"/>
    </xf>
    <xf numFmtId="0" fontId="14" fillId="0" borderId="93" xfId="0" applyFont="1" applyBorder="1" applyAlignment="1">
      <alignment wrapText="1"/>
    </xf>
    <xf numFmtId="0" fontId="21" fillId="0" borderId="19" xfId="0" applyFont="1" applyBorder="1" applyAlignment="1">
      <alignment horizontal="left" wrapText="1"/>
    </xf>
    <xf numFmtId="1" fontId="16" fillId="0" borderId="93" xfId="8" applyNumberFormat="1" applyFont="1" applyFill="1" applyBorder="1" applyAlignment="1">
      <alignment horizontal="center"/>
    </xf>
    <xf numFmtId="1" fontId="16" fillId="0" borderId="93" xfId="18" applyNumberFormat="1" applyFont="1" applyFill="1" applyBorder="1" applyAlignment="1">
      <alignment horizontal="center"/>
    </xf>
    <xf numFmtId="1" fontId="18" fillId="0" borderId="93" xfId="18" applyNumberFormat="1" applyFont="1" applyFill="1" applyBorder="1" applyAlignment="1">
      <alignment horizontal="center"/>
    </xf>
    <xf numFmtId="0" fontId="18" fillId="0" borderId="93" xfId="0" applyFont="1" applyFill="1" applyBorder="1" applyAlignment="1">
      <alignment horizontal="center" vertical="center"/>
    </xf>
    <xf numFmtId="0" fontId="22" fillId="4" borderId="93" xfId="0" applyFont="1" applyFill="1" applyBorder="1" applyAlignment="1"/>
    <xf numFmtId="0" fontId="18" fillId="0" borderId="93" xfId="0" applyFont="1" applyFill="1" applyBorder="1" applyAlignment="1">
      <alignment horizontal="right" vertical="center" wrapText="1"/>
    </xf>
    <xf numFmtId="0" fontId="18" fillId="0" borderId="24" xfId="0" applyFont="1" applyFill="1" applyBorder="1" applyAlignment="1">
      <alignment vertical="center" wrapText="1"/>
    </xf>
    <xf numFmtId="0" fontId="18" fillId="0" borderId="24" xfId="0" applyFont="1" applyBorder="1" applyAlignment="1">
      <alignment vertical="center"/>
    </xf>
    <xf numFmtId="0" fontId="22" fillId="4" borderId="37" xfId="0" applyFont="1" applyFill="1" applyBorder="1" applyAlignment="1">
      <alignment horizontal="left"/>
    </xf>
    <xf numFmtId="0" fontId="22" fillId="0" borderId="37" xfId="0" applyFont="1" applyBorder="1" applyAlignment="1">
      <alignment horizontal="left" vertical="center" wrapText="1"/>
    </xf>
    <xf numFmtId="0" fontId="0" fillId="0" borderId="0" xfId="0" applyAlignment="1">
      <alignment horizontal="left"/>
    </xf>
    <xf numFmtId="0" fontId="22" fillId="0" borderId="24" xfId="0" applyFont="1" applyFill="1" applyBorder="1" applyAlignment="1">
      <alignment vertical="center" wrapText="1"/>
    </xf>
    <xf numFmtId="0" fontId="22" fillId="4" borderId="93" xfId="0" applyFont="1" applyFill="1" applyBorder="1" applyAlignment="1">
      <alignment horizontal="left" vertical="center"/>
    </xf>
    <xf numFmtId="0" fontId="16" fillId="4" borderId="93" xfId="428" applyFont="1" applyFill="1" applyBorder="1" applyAlignment="1">
      <alignment horizontal="center" wrapText="1"/>
    </xf>
    <xf numFmtId="0" fontId="22" fillId="4" borderId="93" xfId="0" applyFont="1" applyFill="1" applyBorder="1" applyAlignment="1">
      <alignment horizontal="left"/>
    </xf>
    <xf numFmtId="0" fontId="22" fillId="4" borderId="93" xfId="0" applyFont="1" applyFill="1" applyBorder="1" applyAlignment="1">
      <alignment vertical="center"/>
    </xf>
    <xf numFmtId="49" fontId="18" fillId="0" borderId="93" xfId="0" applyNumberFormat="1" applyFont="1" applyBorder="1" applyAlignment="1">
      <alignment horizontal="center" vertical="center" wrapText="1"/>
    </xf>
    <xf numFmtId="0" fontId="18" fillId="0" borderId="0" xfId="12" applyFont="1" applyAlignment="1">
      <alignment vertical="center" wrapText="1"/>
    </xf>
    <xf numFmtId="0" fontId="22" fillId="0" borderId="6" xfId="0" applyFont="1" applyFill="1" applyBorder="1" applyAlignment="1">
      <alignment wrapText="1"/>
    </xf>
    <xf numFmtId="0" fontId="21" fillId="0" borderId="93" xfId="0" applyFont="1" applyBorder="1" applyAlignment="1"/>
    <xf numFmtId="0" fontId="18" fillId="4" borderId="6" xfId="130" applyNumberFormat="1" applyFont="1" applyFill="1" applyBorder="1" applyAlignment="1">
      <alignment horizontal="center" vertical="center" wrapText="1"/>
    </xf>
    <xf numFmtId="0" fontId="16" fillId="0" borderId="93" xfId="15" applyFont="1" applyBorder="1" applyAlignment="1">
      <alignment wrapText="1"/>
    </xf>
    <xf numFmtId="165" fontId="18" fillId="0" borderId="93" xfId="158" applyNumberFormat="1" applyFont="1" applyBorder="1" applyAlignment="1">
      <alignment horizontal="right" indent="1"/>
    </xf>
    <xf numFmtId="0" fontId="16" fillId="4" borderId="78" xfId="433" applyFont="1" applyFill="1" applyBorder="1" applyAlignment="1">
      <alignment vertical="center" wrapText="1"/>
    </xf>
    <xf numFmtId="0" fontId="16" fillId="4" borderId="78" xfId="434" applyFont="1" applyFill="1" applyBorder="1" applyAlignment="1">
      <alignment horizontal="center" wrapText="1"/>
    </xf>
    <xf numFmtId="165" fontId="22" fillId="0" borderId="78" xfId="0" applyNumberFormat="1" applyFont="1" applyBorder="1" applyAlignment="1">
      <alignment wrapText="1"/>
    </xf>
    <xf numFmtId="165" fontId="16" fillId="0" borderId="78" xfId="12" applyNumberFormat="1" applyFont="1" applyFill="1" applyBorder="1" applyAlignment="1" applyProtection="1">
      <alignment horizontal="right" wrapText="1" shrinkToFit="1"/>
    </xf>
    <xf numFmtId="165" fontId="18" fillId="0" borderId="78" xfId="12" applyNumberFormat="1" applyFont="1" applyFill="1" applyBorder="1" applyAlignment="1" applyProtection="1">
      <alignment horizontal="right" wrapText="1" shrinkToFit="1"/>
    </xf>
    <xf numFmtId="0" fontId="12" fillId="0" borderId="78" xfId="1" applyFont="1" applyFill="1" applyBorder="1" applyAlignment="1">
      <alignment horizontal="center" vertical="center"/>
    </xf>
    <xf numFmtId="0" fontId="12" fillId="0" borderId="78" xfId="1" applyFont="1" applyFill="1" applyBorder="1" applyAlignment="1">
      <alignment horizontal="left" vertical="center" wrapText="1"/>
    </xf>
    <xf numFmtId="0" fontId="12" fillId="0" borderId="78" xfId="1" applyFont="1" applyFill="1" applyBorder="1" applyAlignment="1">
      <alignment horizontal="center" vertical="center" wrapText="1"/>
    </xf>
    <xf numFmtId="0" fontId="52" fillId="0" borderId="0" xfId="0" applyFont="1" applyFill="1" applyAlignment="1">
      <alignment vertical="center"/>
    </xf>
    <xf numFmtId="0" fontId="99" fillId="0" borderId="3" xfId="5" applyFont="1" applyFill="1" applyBorder="1" applyAlignment="1">
      <alignment horizontal="center" vertical="center" wrapText="1"/>
    </xf>
    <xf numFmtId="0" fontId="99" fillId="0" borderId="93" xfId="5" applyFont="1" applyFill="1" applyBorder="1" applyAlignment="1">
      <alignment horizontal="center" vertical="center" wrapText="1"/>
    </xf>
    <xf numFmtId="0" fontId="12" fillId="0" borderId="82" xfId="0" applyFont="1" applyFill="1" applyBorder="1" applyAlignment="1">
      <alignment horizontal="left" vertical="center" wrapText="1"/>
    </xf>
    <xf numFmtId="0" fontId="99" fillId="0" borderId="2" xfId="5" applyFont="1" applyFill="1" applyBorder="1" applyAlignment="1">
      <alignment horizontal="center" vertical="center"/>
    </xf>
    <xf numFmtId="0" fontId="12" fillId="0" borderId="93" xfId="1" applyFont="1" applyFill="1" applyBorder="1" applyAlignment="1">
      <alignment horizontal="center" vertical="center"/>
    </xf>
    <xf numFmtId="0" fontId="12" fillId="0" borderId="93" xfId="1" applyFont="1" applyFill="1" applyBorder="1" applyAlignment="1">
      <alignment horizontal="left" vertical="center" wrapText="1"/>
    </xf>
    <xf numFmtId="0" fontId="12" fillId="0" borderId="93" xfId="1" applyFont="1" applyFill="1" applyBorder="1" applyAlignment="1">
      <alignment horizontal="center" vertical="center" wrapText="1"/>
    </xf>
    <xf numFmtId="0" fontId="88" fillId="0" borderId="0" xfId="0" applyFont="1" applyFill="1"/>
    <xf numFmtId="0" fontId="19" fillId="0" borderId="93" xfId="5" applyFill="1" applyBorder="1" applyAlignment="1">
      <alignment horizontal="center" vertical="center"/>
    </xf>
    <xf numFmtId="2" fontId="18" fillId="0" borderId="112" xfId="123" applyNumberFormat="1" applyFont="1" applyFill="1" applyBorder="1" applyAlignment="1">
      <alignment horizontal="right" vertical="top"/>
    </xf>
    <xf numFmtId="190" fontId="16" fillId="0" borderId="78" xfId="18" applyNumberFormat="1" applyFont="1" applyFill="1" applyBorder="1" applyAlignment="1">
      <alignment horizontal="center" vertical="center"/>
    </xf>
    <xf numFmtId="190" fontId="18" fillId="0" borderId="78" xfId="18" applyNumberFormat="1" applyFont="1" applyFill="1" applyBorder="1" applyAlignment="1">
      <alignment horizontal="center" vertical="center"/>
    </xf>
    <xf numFmtId="165" fontId="21" fillId="0" borderId="78" xfId="0" applyNumberFormat="1" applyFont="1" applyBorder="1" applyAlignment="1">
      <alignment horizontal="center"/>
    </xf>
    <xf numFmtId="0" fontId="16" fillId="0" borderId="24" xfId="11" applyFont="1" applyFill="1" applyBorder="1" applyAlignment="1">
      <alignment vertical="center" wrapText="1"/>
    </xf>
    <xf numFmtId="165" fontId="16" fillId="0" borderId="24" xfId="18" applyNumberFormat="1" applyFont="1" applyFill="1" applyBorder="1" applyAlignment="1">
      <alignment horizontal="center" vertical="center"/>
    </xf>
    <xf numFmtId="165" fontId="16" fillId="0" borderId="82" xfId="18" applyNumberFormat="1" applyFont="1" applyFill="1" applyBorder="1" applyAlignment="1">
      <alignment horizontal="center" vertical="center"/>
    </xf>
    <xf numFmtId="0" fontId="16" fillId="4" borderId="78" xfId="0" applyFont="1" applyFill="1" applyBorder="1" applyAlignment="1">
      <alignment horizontal="center" vertical="center"/>
    </xf>
    <xf numFmtId="165" fontId="18" fillId="0" borderId="78" xfId="0" applyNumberFormat="1" applyFont="1" applyFill="1" applyBorder="1" applyAlignment="1">
      <alignment horizontal="center" vertical="center" wrapText="1"/>
    </xf>
    <xf numFmtId="0" fontId="16" fillId="4" borderId="78" xfId="0" applyFont="1" applyFill="1" applyBorder="1"/>
    <xf numFmtId="0" fontId="18" fillId="0" borderId="78" xfId="0" applyFont="1" applyFill="1" applyBorder="1" applyAlignment="1">
      <alignment horizontal="center" vertical="center" wrapText="1"/>
    </xf>
    <xf numFmtId="0" fontId="18" fillId="0" borderId="78" xfId="0" applyNumberFormat="1" applyFont="1" applyFill="1" applyBorder="1" applyAlignment="1">
      <alignment horizontal="center" vertical="center" wrapText="1"/>
    </xf>
    <xf numFmtId="0" fontId="18" fillId="0" borderId="78" xfId="0" applyFont="1" applyBorder="1" applyAlignment="1">
      <alignment horizontal="center" vertical="center"/>
    </xf>
    <xf numFmtId="165" fontId="18" fillId="0" borderId="78" xfId="0" applyNumberFormat="1" applyFont="1" applyBorder="1" applyAlignment="1">
      <alignment horizontal="center"/>
    </xf>
    <xf numFmtId="165" fontId="18" fillId="0" borderId="78" xfId="0" applyNumberFormat="1" applyFont="1" applyBorder="1" applyAlignment="1">
      <alignment horizontal="center" vertical="center"/>
    </xf>
    <xf numFmtId="168" fontId="22" fillId="0" borderId="24" xfId="39" applyNumberFormat="1" applyFont="1" applyFill="1" applyBorder="1" applyAlignment="1">
      <alignment vertical="center"/>
    </xf>
    <xf numFmtId="168" fontId="16" fillId="0" borderId="93" xfId="39" applyNumberFormat="1" applyFont="1" applyFill="1" applyBorder="1" applyAlignment="1">
      <alignment vertical="center"/>
    </xf>
    <xf numFmtId="165" fontId="18" fillId="0" borderId="78" xfId="0" applyNumberFormat="1" applyFont="1" applyFill="1" applyBorder="1" applyAlignment="1">
      <alignment horizontal="center" vertical="center"/>
    </xf>
    <xf numFmtId="165" fontId="22" fillId="0" borderId="82" xfId="0" applyNumberFormat="1" applyFont="1" applyFill="1" applyBorder="1" applyAlignment="1">
      <alignment vertical="center"/>
    </xf>
    <xf numFmtId="0" fontId="22" fillId="0" borderId="82" xfId="0" applyFont="1" applyFill="1" applyBorder="1" applyAlignment="1">
      <alignment vertical="center"/>
    </xf>
    <xf numFmtId="0" fontId="16" fillId="0" borderId="82" xfId="0" applyFont="1" applyFill="1" applyBorder="1" applyAlignment="1">
      <alignment vertical="center"/>
    </xf>
    <xf numFmtId="165" fontId="21" fillId="0" borderId="78" xfId="0" applyNumberFormat="1" applyFont="1" applyBorder="1" applyAlignment="1">
      <alignment horizontal="center" vertical="center"/>
    </xf>
    <xf numFmtId="0" fontId="21" fillId="0" borderId="0" xfId="0" applyFont="1" applyBorder="1" applyAlignment="1">
      <alignment horizontal="left" vertical="center" wrapText="1"/>
    </xf>
    <xf numFmtId="0" fontId="21" fillId="0" borderId="112" xfId="0" applyFont="1" applyFill="1" applyBorder="1" applyAlignment="1">
      <alignment horizontal="center" vertical="center"/>
    </xf>
    <xf numFmtId="3" fontId="21" fillId="0" borderId="112" xfId="0" applyNumberFormat="1" applyFont="1" applyBorder="1" applyAlignment="1">
      <alignment horizontal="center" vertical="center"/>
    </xf>
    <xf numFmtId="168" fontId="21" fillId="0" borderId="112" xfId="0" applyNumberFormat="1" applyFont="1" applyBorder="1" applyAlignment="1">
      <alignment horizontal="center" vertical="center"/>
    </xf>
    <xf numFmtId="3" fontId="31" fillId="0" borderId="100" xfId="0" applyNumberFormat="1" applyFont="1" applyBorder="1" applyAlignment="1">
      <alignment vertical="center"/>
    </xf>
    <xf numFmtId="0" fontId="31" fillId="0" borderId="73" xfId="0" applyFont="1" applyBorder="1" applyAlignment="1">
      <alignment vertical="center"/>
    </xf>
    <xf numFmtId="0" fontId="31" fillId="0" borderId="97" xfId="0" applyFont="1" applyBorder="1" applyAlignment="1">
      <alignment vertical="center"/>
    </xf>
    <xf numFmtId="0" fontId="31" fillId="0" borderId="100" xfId="0" applyFont="1" applyBorder="1" applyAlignment="1">
      <alignment vertical="center"/>
    </xf>
    <xf numFmtId="165" fontId="21" fillId="0" borderId="112" xfId="0" applyNumberFormat="1" applyFont="1" applyBorder="1" applyAlignment="1">
      <alignment horizontal="center" vertical="center" wrapText="1"/>
    </xf>
    <xf numFmtId="0" fontId="16" fillId="4" borderId="112" xfId="10" applyFont="1" applyFill="1" applyBorder="1" applyAlignment="1">
      <alignment horizontal="center" wrapText="1"/>
    </xf>
    <xf numFmtId="2" fontId="22" fillId="0" borderId="112" xfId="0" applyNumberFormat="1" applyFont="1" applyBorder="1" applyAlignment="1">
      <alignment horizontal="right" vertical="center" wrapText="1"/>
    </xf>
    <xf numFmtId="190" fontId="45" fillId="0" borderId="112" xfId="1" applyNumberFormat="1" applyFont="1" applyBorder="1" applyAlignment="1">
      <alignment horizontal="right" vertical="center" wrapText="1"/>
    </xf>
    <xf numFmtId="175" fontId="21" fillId="0" borderId="112" xfId="8" applyNumberFormat="1" applyFont="1" applyBorder="1" applyAlignment="1">
      <alignment horizontal="center" vertical="center" wrapText="1"/>
    </xf>
    <xf numFmtId="2" fontId="21" fillId="0" borderId="112" xfId="0" applyNumberFormat="1" applyFont="1" applyBorder="1" applyAlignment="1">
      <alignment horizontal="center" vertical="center" wrapText="1"/>
    </xf>
    <xf numFmtId="2" fontId="21" fillId="0" borderId="112" xfId="0" applyNumberFormat="1" applyFont="1" applyBorder="1" applyAlignment="1">
      <alignment horizontal="center" vertical="center"/>
    </xf>
    <xf numFmtId="2" fontId="21" fillId="0" borderId="112" xfId="8" applyNumberFormat="1" applyFont="1" applyBorder="1" applyAlignment="1">
      <alignment horizontal="center" vertical="center" wrapText="1"/>
    </xf>
    <xf numFmtId="3" fontId="31" fillId="0" borderId="112" xfId="0" applyNumberFormat="1" applyFont="1" applyFill="1" applyBorder="1" applyAlignment="1" applyProtection="1">
      <alignment horizontal="center" vertical="center" wrapText="1"/>
    </xf>
    <xf numFmtId="3" fontId="14" fillId="0" borderId="112" xfId="0" applyNumberFormat="1" applyFont="1" applyFill="1" applyBorder="1" applyAlignment="1" applyProtection="1">
      <alignment horizontal="center" vertical="center" wrapText="1"/>
    </xf>
    <xf numFmtId="0" fontId="21" fillId="0" borderId="112" xfId="0" applyFont="1" applyBorder="1"/>
    <xf numFmtId="0" fontId="21" fillId="0" borderId="112" xfId="0" applyFont="1" applyFill="1" applyBorder="1" applyAlignment="1">
      <alignment horizontal="center"/>
    </xf>
    <xf numFmtId="0" fontId="22" fillId="0" borderId="112" xfId="0" applyFont="1" applyBorder="1"/>
    <xf numFmtId="0" fontId="22" fillId="0" borderId="112" xfId="0" applyFont="1" applyFill="1" applyBorder="1" applyAlignment="1">
      <alignment horizontal="center"/>
    </xf>
    <xf numFmtId="169" fontId="22" fillId="0" borderId="112" xfId="8" applyNumberFormat="1" applyFont="1" applyBorder="1"/>
    <xf numFmtId="169" fontId="22" fillId="0" borderId="112" xfId="8" applyNumberFormat="1" applyFont="1" applyFill="1" applyBorder="1"/>
    <xf numFmtId="3" fontId="22" fillId="0" borderId="112" xfId="0" applyNumberFormat="1" applyFont="1" applyFill="1" applyBorder="1" applyAlignment="1">
      <alignment horizontal="center"/>
    </xf>
    <xf numFmtId="0" fontId="21" fillId="0" borderId="112" xfId="0" applyFont="1" applyBorder="1" applyAlignment="1">
      <alignment horizontal="center"/>
    </xf>
    <xf numFmtId="0" fontId="16" fillId="4" borderId="112" xfId="190" applyFont="1" applyFill="1" applyBorder="1" applyAlignment="1">
      <alignment horizontal="center" wrapText="1"/>
    </xf>
    <xf numFmtId="0" fontId="21" fillId="0" borderId="112" xfId="0" applyFont="1" applyBorder="1" applyAlignment="1">
      <alignment horizontal="center" vertical="center"/>
    </xf>
    <xf numFmtId="170" fontId="47" fillId="0" borderId="112" xfId="8" applyNumberFormat="1" applyFont="1" applyBorder="1"/>
    <xf numFmtId="170" fontId="48" fillId="0" borderId="112" xfId="8" applyNumberFormat="1" applyFont="1" applyBorder="1"/>
    <xf numFmtId="170" fontId="100" fillId="0" borderId="112" xfId="8" applyNumberFormat="1" applyFont="1" applyBorder="1"/>
    <xf numFmtId="170" fontId="101" fillId="0" borderId="112" xfId="8" applyNumberFormat="1" applyFont="1" applyBorder="1"/>
    <xf numFmtId="165" fontId="16" fillId="0" borderId="112" xfId="0" applyNumberFormat="1" applyFont="1" applyFill="1" applyBorder="1" applyAlignment="1">
      <alignment horizontal="center" wrapText="1"/>
    </xf>
    <xf numFmtId="165" fontId="18" fillId="0" borderId="112" xfId="0" applyNumberFormat="1" applyFont="1" applyFill="1" applyBorder="1" applyAlignment="1">
      <alignment horizontal="center" wrapText="1"/>
    </xf>
    <xf numFmtId="2" fontId="18" fillId="0" borderId="112" xfId="0" applyNumberFormat="1" applyFont="1" applyFill="1" applyBorder="1" applyAlignment="1">
      <alignment horizontal="center"/>
    </xf>
    <xf numFmtId="2" fontId="18" fillId="0" borderId="112" xfId="0" applyNumberFormat="1" applyFont="1" applyFill="1" applyBorder="1" applyAlignment="1">
      <alignment horizontal="center" wrapText="1"/>
    </xf>
    <xf numFmtId="165" fontId="18" fillId="0" borderId="112" xfId="0" applyNumberFormat="1" applyFont="1" applyFill="1" applyBorder="1" applyAlignment="1">
      <alignment horizontal="center"/>
    </xf>
    <xf numFmtId="165" fontId="16" fillId="0" borderId="112" xfId="0" applyNumberFormat="1" applyFont="1" applyFill="1" applyBorder="1" applyAlignment="1">
      <alignment horizontal="right" wrapText="1"/>
    </xf>
    <xf numFmtId="165" fontId="18" fillId="0" borderId="112" xfId="0" applyNumberFormat="1" applyFont="1" applyFill="1" applyBorder="1" applyAlignment="1">
      <alignment horizontal="right" wrapText="1"/>
    </xf>
    <xf numFmtId="165" fontId="16" fillId="0" borderId="24" xfId="0" applyNumberFormat="1" applyFont="1" applyFill="1" applyBorder="1" applyAlignment="1">
      <alignment horizontal="center" vertical="center" wrapText="1"/>
    </xf>
    <xf numFmtId="168" fontId="16" fillId="0" borderId="93" xfId="0" applyNumberFormat="1" applyFont="1" applyFill="1" applyBorder="1" applyAlignment="1">
      <alignment horizontal="center" vertical="center" wrapText="1"/>
    </xf>
    <xf numFmtId="0" fontId="16" fillId="4" borderId="112" xfId="0" applyFont="1" applyFill="1" applyBorder="1"/>
    <xf numFmtId="165" fontId="18" fillId="3" borderId="112" xfId="0" applyNumberFormat="1" applyFont="1" applyFill="1" applyBorder="1" applyAlignment="1">
      <alignment horizontal="center" vertical="center" wrapText="1"/>
    </xf>
    <xf numFmtId="0" fontId="18" fillId="3" borderId="112" xfId="0" applyFont="1" applyFill="1" applyBorder="1" applyAlignment="1">
      <alignment horizontal="center" vertical="center" wrapText="1"/>
    </xf>
    <xf numFmtId="0" fontId="22" fillId="0" borderId="24" xfId="0" applyFont="1" applyFill="1" applyBorder="1" applyAlignment="1">
      <alignment horizontal="left" vertical="center" wrapText="1"/>
    </xf>
    <xf numFmtId="165" fontId="18" fillId="0" borderId="112" xfId="0" applyNumberFormat="1" applyFont="1" applyBorder="1" applyAlignment="1">
      <alignment horizontal="center" vertical="center" wrapText="1"/>
    </xf>
    <xf numFmtId="0" fontId="18" fillId="0" borderId="112" xfId="0" applyFont="1" applyBorder="1" applyAlignment="1">
      <alignment horizontal="center" vertical="center" wrapText="1"/>
    </xf>
    <xf numFmtId="0" fontId="18" fillId="0" borderId="112" xfId="0" applyFont="1" applyBorder="1"/>
    <xf numFmtId="165" fontId="21" fillId="0" borderId="78" xfId="0" applyNumberFormat="1" applyFont="1" applyBorder="1" applyAlignment="1">
      <alignment wrapText="1"/>
    </xf>
    <xf numFmtId="0" fontId="16" fillId="4" borderId="112" xfId="0" applyFont="1" applyFill="1" applyBorder="1" applyAlignment="1">
      <alignment horizontal="center" vertical="top" wrapText="1"/>
    </xf>
    <xf numFmtId="2" fontId="22" fillId="3" borderId="112" xfId="137" applyNumberFormat="1" applyFont="1" applyFill="1" applyBorder="1" applyAlignment="1">
      <alignment horizontal="center" vertical="center" shrinkToFit="1"/>
    </xf>
    <xf numFmtId="2" fontId="22" fillId="3" borderId="112" xfId="137" applyNumberFormat="1" applyFont="1" applyFill="1" applyBorder="1" applyAlignment="1">
      <alignment horizontal="center" vertical="center"/>
    </xf>
    <xf numFmtId="2" fontId="16" fillId="3" borderId="112" xfId="137" applyNumberFormat="1" applyFont="1" applyFill="1" applyBorder="1" applyAlignment="1">
      <alignment horizontal="center" vertical="center" shrinkToFit="1"/>
    </xf>
    <xf numFmtId="2" fontId="16" fillId="3" borderId="112" xfId="137" applyNumberFormat="1" applyFont="1" applyFill="1" applyBorder="1" applyAlignment="1">
      <alignment horizontal="center" vertical="center"/>
    </xf>
    <xf numFmtId="2" fontId="21" fillId="3" borderId="112" xfId="137" applyNumberFormat="1" applyFont="1" applyFill="1" applyBorder="1" applyAlignment="1">
      <alignment horizontal="center" vertical="center" shrinkToFit="1"/>
    </xf>
    <xf numFmtId="2" fontId="21" fillId="3" borderId="112" xfId="137" applyNumberFormat="1" applyFont="1" applyFill="1" applyBorder="1" applyAlignment="1">
      <alignment horizontal="center" vertical="center"/>
    </xf>
    <xf numFmtId="2" fontId="18" fillId="3" borderId="112" xfId="137" applyNumberFormat="1" applyFont="1" applyFill="1" applyBorder="1" applyAlignment="1">
      <alignment horizontal="center" vertical="center" shrinkToFit="1"/>
    </xf>
    <xf numFmtId="2" fontId="18" fillId="3" borderId="112" xfId="137" applyNumberFormat="1" applyFont="1" applyFill="1" applyBorder="1" applyAlignment="1">
      <alignment horizontal="center" vertical="center"/>
    </xf>
    <xf numFmtId="2" fontId="21" fillId="0" borderId="112" xfId="137" applyNumberFormat="1" applyFont="1" applyFill="1" applyBorder="1" applyAlignment="1">
      <alignment horizontal="center" vertical="center" shrinkToFit="1"/>
    </xf>
    <xf numFmtId="2" fontId="21" fillId="0" borderId="112" xfId="137" applyNumberFormat="1" applyFont="1" applyFill="1" applyBorder="1" applyAlignment="1">
      <alignment horizontal="center" vertical="center"/>
    </xf>
    <xf numFmtId="2" fontId="18" fillId="0" borderId="112" xfId="137" applyNumberFormat="1" applyFont="1" applyFill="1" applyBorder="1" applyAlignment="1">
      <alignment horizontal="center" vertical="center" shrinkToFit="1"/>
    </xf>
    <xf numFmtId="2" fontId="18" fillId="0" borderId="112" xfId="137" applyNumberFormat="1" applyFont="1" applyFill="1" applyBorder="1" applyAlignment="1">
      <alignment horizontal="center" vertical="center"/>
    </xf>
    <xf numFmtId="0" fontId="18" fillId="0" borderId="114" xfId="20" applyFont="1" applyBorder="1" applyAlignment="1">
      <alignment horizontal="center" vertical="center" shrinkToFit="1"/>
    </xf>
    <xf numFmtId="2" fontId="18" fillId="3" borderId="112" xfId="0" applyNumberFormat="1" applyFont="1" applyFill="1" applyBorder="1" applyAlignment="1">
      <alignment horizontal="right" vertical="center" wrapText="1"/>
    </xf>
    <xf numFmtId="165" fontId="18" fillId="0" borderId="93" xfId="0" applyNumberFormat="1" applyFont="1" applyFill="1" applyBorder="1" applyAlignment="1">
      <alignment horizontal="right" vertical="center" wrapText="1"/>
    </xf>
    <xf numFmtId="0" fontId="16" fillId="0" borderId="112" xfId="37" applyFont="1" applyFill="1" applyBorder="1" applyAlignment="1">
      <alignment horizontal="right" vertical="center" wrapText="1"/>
    </xf>
    <xf numFmtId="0" fontId="16" fillId="0" borderId="112" xfId="0" applyFont="1" applyBorder="1" applyAlignment="1">
      <alignment horizontal="right"/>
    </xf>
    <xf numFmtId="0" fontId="16" fillId="0" borderId="112" xfId="0" applyFont="1" applyFill="1" applyBorder="1" applyAlignment="1">
      <alignment horizontal="right"/>
    </xf>
    <xf numFmtId="0" fontId="18" fillId="0" borderId="112" xfId="37" applyFont="1" applyFill="1" applyBorder="1" applyAlignment="1">
      <alignment horizontal="right" vertical="center" wrapText="1"/>
    </xf>
    <xf numFmtId="0" fontId="18" fillId="0" borderId="112" xfId="0" applyFont="1" applyBorder="1" applyAlignment="1">
      <alignment horizontal="right"/>
    </xf>
    <xf numFmtId="0" fontId="18" fillId="0" borderId="112" xfId="0" applyFont="1" applyFill="1" applyBorder="1" applyAlignment="1">
      <alignment horizontal="right"/>
    </xf>
    <xf numFmtId="165" fontId="22" fillId="0" borderId="112" xfId="0" applyNumberFormat="1" applyFont="1" applyFill="1" applyBorder="1" applyAlignment="1">
      <alignment horizontal="right"/>
    </xf>
    <xf numFmtId="165" fontId="21" fillId="0" borderId="112" xfId="0" applyNumberFormat="1" applyFont="1" applyFill="1" applyBorder="1" applyAlignment="1">
      <alignment horizontal="right"/>
    </xf>
    <xf numFmtId="165" fontId="21" fillId="0" borderId="112" xfId="0" applyNumberFormat="1" applyFont="1" applyFill="1" applyBorder="1"/>
    <xf numFmtId="176" fontId="16" fillId="0" borderId="112" xfId="11" applyNumberFormat="1" applyFont="1" applyFill="1" applyBorder="1" applyAlignment="1">
      <alignment horizontal="right" wrapText="1" indent="1"/>
    </xf>
    <xf numFmtId="176" fontId="18" fillId="0" borderId="112" xfId="11" applyNumberFormat="1" applyFont="1" applyBorder="1" applyAlignment="1">
      <alignment horizontal="right" wrapText="1" indent="1"/>
    </xf>
    <xf numFmtId="177" fontId="18" fillId="0" borderId="112" xfId="11" applyNumberFormat="1" applyFont="1" applyBorder="1" applyAlignment="1">
      <alignment horizontal="right" wrapText="1" indent="1"/>
    </xf>
    <xf numFmtId="165" fontId="16" fillId="0" borderId="112" xfId="0" applyNumberFormat="1" applyFont="1" applyFill="1" applyBorder="1"/>
    <xf numFmtId="165" fontId="22" fillId="3" borderId="112" xfId="0" applyNumberFormat="1" applyFont="1" applyFill="1" applyBorder="1"/>
    <xf numFmtId="165" fontId="18" fillId="0" borderId="112" xfId="0" applyNumberFormat="1" applyFont="1" applyFill="1" applyBorder="1"/>
    <xf numFmtId="165" fontId="21" fillId="3" borderId="112" xfId="0" applyNumberFormat="1" applyFont="1" applyFill="1" applyBorder="1"/>
    <xf numFmtId="0" fontId="16" fillId="0" borderId="112" xfId="0" applyFont="1" applyFill="1" applyBorder="1" applyAlignment="1">
      <alignment horizontal="right" vertical="center" wrapText="1"/>
    </xf>
    <xf numFmtId="0" fontId="18" fillId="0" borderId="112" xfId="37" applyFont="1" applyFill="1" applyBorder="1" applyAlignment="1">
      <alignment horizontal="right" wrapText="1"/>
    </xf>
    <xf numFmtId="0" fontId="22" fillId="0" borderId="112" xfId="0" applyFont="1" applyBorder="1" applyAlignment="1">
      <alignment horizontal="center" vertical="center"/>
    </xf>
    <xf numFmtId="0" fontId="22" fillId="0" borderId="112" xfId="0" applyFont="1" applyBorder="1" applyAlignment="1">
      <alignment horizontal="center" vertical="center" wrapText="1"/>
    </xf>
    <xf numFmtId="0" fontId="21" fillId="0" borderId="112" xfId="0" applyFont="1" applyBorder="1" applyAlignment="1">
      <alignment horizontal="center" vertical="center" wrapText="1"/>
    </xf>
    <xf numFmtId="0" fontId="18" fillId="0" borderId="24" xfId="31" applyFont="1" applyFill="1" applyBorder="1" applyAlignment="1">
      <alignment horizontal="right"/>
    </xf>
    <xf numFmtId="168" fontId="16" fillId="0" borderId="24" xfId="37" applyNumberFormat="1" applyFont="1" applyFill="1" applyBorder="1" applyAlignment="1">
      <alignment horizontal="right" vertical="center" wrapText="1"/>
    </xf>
    <xf numFmtId="168" fontId="16" fillId="0" borderId="24" xfId="0" applyNumberFormat="1" applyFont="1" applyFill="1" applyBorder="1" applyAlignment="1">
      <alignment horizontal="right" vertical="center"/>
    </xf>
    <xf numFmtId="168" fontId="16" fillId="0" borderId="24" xfId="37" applyNumberFormat="1" applyFont="1" applyFill="1" applyBorder="1" applyAlignment="1">
      <alignment horizontal="right" vertical="center"/>
    </xf>
    <xf numFmtId="168" fontId="16" fillId="0" borderId="93" xfId="37" applyNumberFormat="1" applyFont="1" applyFill="1" applyBorder="1" applyAlignment="1">
      <alignment horizontal="right" vertical="center"/>
    </xf>
    <xf numFmtId="0" fontId="22" fillId="4" borderId="118" xfId="0" applyFont="1" applyFill="1" applyBorder="1"/>
    <xf numFmtId="2" fontId="21" fillId="0" borderId="118" xfId="0" applyNumberFormat="1" applyFont="1" applyBorder="1"/>
    <xf numFmtId="0" fontId="21" fillId="0" borderId="118" xfId="0" applyFont="1" applyBorder="1"/>
    <xf numFmtId="0" fontId="22" fillId="4" borderId="118" xfId="0" applyFont="1" applyFill="1" applyBorder="1" applyAlignment="1">
      <alignment horizontal="right"/>
    </xf>
    <xf numFmtId="0" fontId="22" fillId="4" borderId="115" xfId="0" applyFont="1" applyFill="1" applyBorder="1"/>
    <xf numFmtId="0" fontId="21" fillId="0" borderId="118" xfId="0" applyFont="1" applyBorder="1" applyAlignment="1">
      <alignment horizontal="right"/>
    </xf>
    <xf numFmtId="0" fontId="21" fillId="0" borderId="115" xfId="0" applyFont="1" applyBorder="1"/>
    <xf numFmtId="0" fontId="22" fillId="0" borderId="82" xfId="0" applyFont="1" applyFill="1" applyBorder="1" applyAlignment="1">
      <alignment horizontal="center" vertical="center" wrapText="1"/>
    </xf>
    <xf numFmtId="0" fontId="18" fillId="3" borderId="118" xfId="0" applyNumberFormat="1" applyFont="1" applyFill="1" applyBorder="1" applyAlignment="1">
      <alignment horizontal="center" vertical="center" wrapText="1"/>
    </xf>
    <xf numFmtId="1" fontId="16" fillId="0" borderId="93" xfId="15" applyNumberFormat="1" applyFont="1" applyBorder="1" applyAlignment="1">
      <alignment horizontal="center" wrapText="1"/>
    </xf>
    <xf numFmtId="0" fontId="22" fillId="4" borderId="118" xfId="0" applyFont="1" applyFill="1" applyBorder="1" applyAlignment="1">
      <alignment horizontal="center"/>
    </xf>
    <xf numFmtId="0" fontId="22" fillId="4" borderId="119" xfId="0" applyFont="1" applyFill="1" applyBorder="1"/>
    <xf numFmtId="0" fontId="21" fillId="0" borderId="118" xfId="0" applyFont="1" applyFill="1" applyBorder="1" applyAlignment="1">
      <alignment horizontal="right"/>
    </xf>
    <xf numFmtId="0" fontId="21" fillId="0" borderId="119" xfId="0" applyFont="1" applyBorder="1"/>
    <xf numFmtId="0" fontId="21" fillId="0" borderId="118" xfId="0" applyFont="1" applyFill="1" applyBorder="1"/>
    <xf numFmtId="165" fontId="21" fillId="0" borderId="118" xfId="0" applyNumberFormat="1" applyFont="1" applyFill="1" applyBorder="1"/>
    <xf numFmtId="168" fontId="18" fillId="0" borderId="118" xfId="0" applyNumberFormat="1" applyFont="1" applyFill="1" applyBorder="1" applyAlignment="1" applyProtection="1">
      <alignment horizontal="right" vertical="top" wrapText="1"/>
    </xf>
    <xf numFmtId="165" fontId="18" fillId="0" borderId="118" xfId="11" applyNumberFormat="1" applyFont="1" applyFill="1" applyBorder="1" applyAlignment="1">
      <alignment vertical="top" wrapText="1"/>
    </xf>
    <xf numFmtId="0" fontId="18" fillId="0" borderId="0" xfId="0" applyNumberFormat="1" applyFont="1" applyFill="1" applyAlignment="1">
      <alignment vertical="top" wrapText="1"/>
    </xf>
    <xf numFmtId="0" fontId="16" fillId="4" borderId="118" xfId="10" applyFont="1" applyFill="1" applyBorder="1" applyAlignment="1">
      <alignment horizontal="center" vertical="center" wrapText="1"/>
    </xf>
    <xf numFmtId="0" fontId="16" fillId="4" borderId="118" xfId="10" applyFont="1" applyFill="1" applyBorder="1" applyAlignment="1">
      <alignment horizontal="center" wrapText="1"/>
    </xf>
    <xf numFmtId="0" fontId="22" fillId="0" borderId="95" xfId="0" applyNumberFormat="1" applyFont="1" applyBorder="1" applyAlignment="1">
      <alignment horizontal="right" vertical="center"/>
    </xf>
    <xf numFmtId="0" fontId="22" fillId="0" borderId="93" xfId="0" applyNumberFormat="1" applyFont="1" applyBorder="1" applyAlignment="1">
      <alignment horizontal="right" vertical="center"/>
    </xf>
    <xf numFmtId="0" fontId="22" fillId="0" borderId="99" xfId="0" applyNumberFormat="1" applyFont="1" applyBorder="1" applyAlignment="1">
      <alignment horizontal="right" vertical="center"/>
    </xf>
    <xf numFmtId="0" fontId="21" fillId="4" borderId="118" xfId="0" applyFont="1" applyFill="1" applyBorder="1" applyAlignment="1">
      <alignment vertical="center"/>
    </xf>
    <xf numFmtId="0" fontId="16" fillId="4" borderId="16" xfId="10" applyFont="1" applyFill="1" applyBorder="1" applyAlignment="1">
      <alignment vertical="center" wrapText="1"/>
    </xf>
    <xf numFmtId="0" fontId="21" fillId="4" borderId="121" xfId="0" applyFont="1" applyFill="1" applyBorder="1" applyAlignment="1"/>
    <xf numFmtId="2" fontId="16" fillId="3" borderId="118" xfId="0" applyNumberFormat="1" applyFont="1" applyFill="1" applyBorder="1" applyAlignment="1">
      <alignment horizontal="right" vertical="center"/>
    </xf>
    <xf numFmtId="2" fontId="18" fillId="3" borderId="118" xfId="0" applyNumberFormat="1" applyFont="1" applyFill="1" applyBorder="1" applyAlignment="1">
      <alignment horizontal="right" vertical="center"/>
    </xf>
    <xf numFmtId="0" fontId="16" fillId="4" borderId="93" xfId="10" applyNumberFormat="1" applyFont="1" applyFill="1" applyBorder="1" applyAlignment="1">
      <alignment horizontal="center" vertical="center" wrapText="1"/>
    </xf>
    <xf numFmtId="2" fontId="16" fillId="3" borderId="93" xfId="0" applyNumberFormat="1" applyFont="1" applyFill="1" applyBorder="1" applyAlignment="1">
      <alignment vertical="center" wrapText="1"/>
    </xf>
    <xf numFmtId="2" fontId="18" fillId="3" borderId="93" xfId="0" applyNumberFormat="1" applyFont="1" applyFill="1" applyBorder="1" applyAlignment="1">
      <alignment vertical="center" wrapText="1"/>
    </xf>
    <xf numFmtId="1" fontId="42" fillId="0" borderId="13" xfId="17" applyNumberFormat="1" applyFont="1" applyFill="1" applyBorder="1" applyAlignment="1">
      <alignment horizontal="center" vertical="center" wrapText="1"/>
    </xf>
    <xf numFmtId="49" fontId="42" fillId="0" borderId="52" xfId="17" applyNumberFormat="1" applyFont="1" applyFill="1" applyBorder="1" applyAlignment="1">
      <alignment horizontal="center" vertical="center" wrapText="1"/>
    </xf>
    <xf numFmtId="0" fontId="42" fillId="0" borderId="124" xfId="17" applyFont="1" applyFill="1" applyBorder="1" applyAlignment="1">
      <alignment horizontal="center" vertical="center" wrapText="1"/>
    </xf>
    <xf numFmtId="49" fontId="42" fillId="0" borderId="122" xfId="17" applyNumberFormat="1" applyFont="1" applyFill="1" applyBorder="1" applyAlignment="1">
      <alignment horizontal="right" vertical="center" wrapText="1"/>
    </xf>
    <xf numFmtId="49" fontId="42" fillId="0" borderId="53" xfId="17" applyNumberFormat="1" applyFont="1" applyFill="1" applyBorder="1" applyAlignment="1">
      <alignment horizontal="right" vertical="center" wrapText="1"/>
    </xf>
    <xf numFmtId="0" fontId="42" fillId="0" borderId="3" xfId="17" applyFont="1" applyFill="1" applyBorder="1" applyAlignment="1">
      <alignment horizontal="left" vertical="center" wrapText="1"/>
    </xf>
    <xf numFmtId="49" fontId="42" fillId="0" borderId="17" xfId="17" applyNumberFormat="1" applyFont="1" applyFill="1" applyBorder="1" applyAlignment="1">
      <alignment horizontal="right" vertical="center" wrapText="1"/>
    </xf>
    <xf numFmtId="0" fontId="42" fillId="0" borderId="112" xfId="17" applyFont="1" applyFill="1" applyBorder="1" applyAlignment="1">
      <alignment horizontal="center" vertical="center" wrapText="1"/>
    </xf>
    <xf numFmtId="49" fontId="42" fillId="0" borderId="14" xfId="17" applyNumberFormat="1" applyFont="1" applyFill="1" applyBorder="1" applyAlignment="1">
      <alignment horizontal="right" vertical="center" wrapText="1"/>
    </xf>
    <xf numFmtId="0" fontId="42" fillId="0" borderId="39" xfId="40" applyFont="1" applyBorder="1" applyAlignment="1">
      <alignment vertical="center"/>
    </xf>
    <xf numFmtId="0" fontId="42" fillId="0" borderId="42" xfId="40" applyFont="1" applyBorder="1" applyAlignment="1">
      <alignment vertical="center"/>
    </xf>
    <xf numFmtId="1" fontId="43" fillId="0" borderId="41" xfId="17" applyNumberFormat="1" applyFont="1" applyBorder="1" applyAlignment="1">
      <alignment horizontal="center" vertical="center"/>
    </xf>
    <xf numFmtId="1" fontId="43" fillId="0" borderId="41" xfId="17" applyNumberFormat="1" applyFont="1" applyFill="1" applyBorder="1" applyAlignment="1">
      <alignment horizontal="center" vertical="center"/>
    </xf>
    <xf numFmtId="1" fontId="42" fillId="0" borderId="41" xfId="17" applyNumberFormat="1" applyFont="1" applyBorder="1" applyAlignment="1">
      <alignment vertical="center"/>
    </xf>
    <xf numFmtId="1" fontId="42" fillId="0" borderId="41" xfId="17" applyNumberFormat="1" applyFont="1" applyFill="1" applyBorder="1" applyAlignment="1">
      <alignment vertical="center"/>
    </xf>
    <xf numFmtId="178" fontId="42" fillId="0" borderId="51" xfId="17" applyNumberFormat="1" applyFont="1" applyBorder="1" applyAlignment="1">
      <alignment horizontal="right" vertical="center"/>
    </xf>
    <xf numFmtId="178" fontId="42" fillId="0" borderId="54" xfId="17" applyNumberFormat="1" applyFont="1" applyBorder="1" applyAlignment="1">
      <alignment horizontal="right" vertical="center"/>
    </xf>
    <xf numFmtId="0" fontId="42" fillId="0" borderId="41" xfId="17" applyFont="1" applyBorder="1" applyAlignment="1">
      <alignment vertical="center"/>
    </xf>
    <xf numFmtId="178" fontId="42" fillId="0" borderId="15" xfId="17" applyNumberFormat="1" applyFont="1" applyBorder="1" applyAlignment="1">
      <alignment horizontal="right" vertical="center"/>
    </xf>
    <xf numFmtId="0" fontId="42" fillId="0" borderId="0" xfId="17" applyFont="1" applyAlignment="1">
      <alignment vertical="center"/>
    </xf>
    <xf numFmtId="0" fontId="42" fillId="0" borderId="59" xfId="17" applyFont="1" applyBorder="1" applyAlignment="1">
      <alignment vertical="center"/>
    </xf>
    <xf numFmtId="0" fontId="42" fillId="0" borderId="58" xfId="17" applyFont="1" applyBorder="1" applyAlignment="1">
      <alignment vertical="center"/>
    </xf>
    <xf numFmtId="1" fontId="42" fillId="0" borderId="60" xfId="17" applyNumberFormat="1" applyFont="1" applyBorder="1" applyAlignment="1">
      <alignment vertical="center"/>
    </xf>
    <xf numFmtId="0" fontId="42" fillId="0" borderId="40" xfId="17" applyFont="1" applyFill="1" applyBorder="1" applyAlignment="1">
      <alignment vertical="center"/>
    </xf>
    <xf numFmtId="0" fontId="42" fillId="0" borderId="0" xfId="17" applyFont="1" applyFill="1" applyBorder="1" applyAlignment="1">
      <alignment vertical="center"/>
    </xf>
    <xf numFmtId="0" fontId="42" fillId="0" borderId="41" xfId="17" applyFont="1" applyFill="1" applyBorder="1" applyAlignment="1">
      <alignment vertical="center"/>
    </xf>
    <xf numFmtId="0" fontId="42" fillId="0" borderId="0" xfId="17" applyFont="1" applyBorder="1" applyAlignment="1">
      <alignment vertical="center"/>
    </xf>
    <xf numFmtId="0" fontId="42" fillId="0" borderId="40" xfId="17" applyFont="1" applyBorder="1" applyAlignment="1">
      <alignment vertical="center"/>
    </xf>
    <xf numFmtId="49" fontId="42" fillId="0" borderId="0" xfId="17" applyNumberFormat="1" applyFont="1" applyFill="1" applyBorder="1" applyAlignment="1">
      <alignment horizontal="left" vertical="center"/>
    </xf>
    <xf numFmtId="1" fontId="42" fillId="0" borderId="40" xfId="17" applyNumberFormat="1" applyFont="1" applyBorder="1" applyAlignment="1">
      <alignment horizontal="right" vertical="center"/>
    </xf>
    <xf numFmtId="49" fontId="42" fillId="0" borderId="0" xfId="17" applyNumberFormat="1" applyFont="1" applyBorder="1" applyAlignment="1">
      <alignment horizontal="left" vertical="center"/>
    </xf>
    <xf numFmtId="0" fontId="42" fillId="0" borderId="54" xfId="17" applyFont="1" applyBorder="1" applyAlignment="1">
      <alignment horizontal="right" vertical="center"/>
    </xf>
    <xf numFmtId="1" fontId="42" fillId="0" borderId="40" xfId="17" applyNumberFormat="1" applyFont="1" applyFill="1" applyBorder="1" applyAlignment="1">
      <alignment horizontal="right" vertical="center"/>
    </xf>
    <xf numFmtId="1" fontId="42" fillId="0" borderId="48" xfId="17" applyNumberFormat="1" applyFont="1" applyBorder="1" applyAlignment="1">
      <alignment vertical="center"/>
    </xf>
    <xf numFmtId="1" fontId="42" fillId="0" borderId="48" xfId="17" applyNumberFormat="1" applyFont="1" applyFill="1" applyBorder="1" applyAlignment="1">
      <alignment vertical="center"/>
    </xf>
    <xf numFmtId="0" fontId="42" fillId="0" borderId="16" xfId="40" applyFont="1" applyBorder="1" applyAlignment="1">
      <alignment vertical="center"/>
    </xf>
    <xf numFmtId="0" fontId="42" fillId="0" borderId="61" xfId="40" applyFont="1" applyBorder="1" applyAlignment="1">
      <alignment vertical="center"/>
    </xf>
    <xf numFmtId="178" fontId="42" fillId="0" borderId="63" xfId="17" applyNumberFormat="1" applyFont="1" applyBorder="1" applyAlignment="1">
      <alignment horizontal="right" vertical="center"/>
    </xf>
    <xf numFmtId="1" fontId="43" fillId="0" borderId="0" xfId="17" applyNumberFormat="1" applyFont="1" applyBorder="1" applyAlignment="1">
      <alignment horizontal="center" vertical="center"/>
    </xf>
    <xf numFmtId="1" fontId="42" fillId="0" borderId="0" xfId="17" applyNumberFormat="1" applyFont="1" applyBorder="1" applyAlignment="1">
      <alignment vertical="center"/>
    </xf>
    <xf numFmtId="1" fontId="42" fillId="0" borderId="46" xfId="17" applyNumberFormat="1" applyFont="1" applyBorder="1" applyAlignment="1">
      <alignment vertical="center" wrapText="1"/>
    </xf>
    <xf numFmtId="1" fontId="42" fillId="0" borderId="55" xfId="17" applyNumberFormat="1" applyFont="1" applyBorder="1" applyAlignment="1">
      <alignment horizontal="center" vertical="center" wrapText="1"/>
    </xf>
    <xf numFmtId="0" fontId="42" fillId="0" borderId="50" xfId="17" applyFont="1" applyBorder="1" applyAlignment="1">
      <alignment horizontal="center" vertical="center" wrapText="1"/>
    </xf>
    <xf numFmtId="0" fontId="42" fillId="0" borderId="124" xfId="17" applyFont="1" applyBorder="1" applyAlignment="1">
      <alignment horizontal="center" vertical="center" wrapText="1"/>
    </xf>
    <xf numFmtId="178" fontId="42" fillId="0" borderId="7" xfId="17" applyNumberFormat="1" applyFont="1" applyBorder="1" applyAlignment="1">
      <alignment horizontal="right" vertical="center"/>
    </xf>
    <xf numFmtId="0" fontId="42" fillId="0" borderId="45" xfId="17" applyFont="1" applyBorder="1" applyAlignment="1">
      <alignment vertical="center"/>
    </xf>
    <xf numFmtId="168" fontId="42" fillId="0" borderId="123" xfId="17" applyNumberFormat="1" applyFont="1" applyFill="1" applyBorder="1" applyAlignment="1">
      <alignment horizontal="right" vertical="center"/>
    </xf>
    <xf numFmtId="168" fontId="42" fillId="0" borderId="123" xfId="17" applyNumberFormat="1" applyFont="1" applyBorder="1" applyAlignment="1">
      <alignment horizontal="right" vertical="center"/>
    </xf>
    <xf numFmtId="178" fontId="42" fillId="0" borderId="3" xfId="17" applyNumberFormat="1" applyFont="1" applyBorder="1" applyAlignment="1">
      <alignment horizontal="right" vertical="center"/>
    </xf>
    <xf numFmtId="168" fontId="42" fillId="0" borderId="54" xfId="17" applyNumberFormat="1" applyFont="1" applyFill="1" applyBorder="1" applyAlignment="1">
      <alignment horizontal="right" vertical="center"/>
    </xf>
    <xf numFmtId="168" fontId="42" fillId="0" borderId="54" xfId="17" applyNumberFormat="1" applyFont="1" applyBorder="1" applyAlignment="1">
      <alignment horizontal="right" vertical="center"/>
    </xf>
    <xf numFmtId="0" fontId="42" fillId="0" borderId="3" xfId="17" applyFont="1" applyBorder="1" applyAlignment="1">
      <alignment horizontal="right" vertical="center"/>
    </xf>
    <xf numFmtId="168" fontId="42" fillId="0" borderId="41" xfId="17" applyNumberFormat="1" applyFont="1" applyFill="1" applyBorder="1" applyAlignment="1">
      <alignment vertical="center"/>
    </xf>
    <xf numFmtId="168" fontId="42" fillId="0" borderId="41" xfId="17" applyNumberFormat="1" applyFont="1" applyBorder="1" applyAlignment="1">
      <alignment vertical="center"/>
    </xf>
    <xf numFmtId="178" fontId="42" fillId="0" borderId="12" xfId="17" applyNumberFormat="1" applyFont="1" applyBorder="1" applyAlignment="1">
      <alignment horizontal="right" vertical="center"/>
    </xf>
    <xf numFmtId="168" fontId="42" fillId="0" borderId="126" xfId="17" applyNumberFormat="1" applyFont="1" applyBorder="1" applyAlignment="1">
      <alignment horizontal="right" vertical="center"/>
    </xf>
    <xf numFmtId="1" fontId="42" fillId="0" borderId="5" xfId="17" applyNumberFormat="1" applyFont="1" applyBorder="1" applyAlignment="1">
      <alignment vertical="center"/>
    </xf>
    <xf numFmtId="168" fontId="42" fillId="0" borderId="126" xfId="17" applyNumberFormat="1" applyFont="1" applyFill="1" applyBorder="1" applyAlignment="1">
      <alignment horizontal="right" vertical="center"/>
    </xf>
    <xf numFmtId="0" fontId="42" fillId="0" borderId="127" xfId="17" applyFont="1" applyFill="1" applyBorder="1" applyAlignment="1">
      <alignment vertical="center"/>
    </xf>
    <xf numFmtId="0" fontId="42" fillId="0" borderId="116" xfId="17" applyFont="1" applyFill="1" applyBorder="1" applyAlignment="1">
      <alignment vertical="center"/>
    </xf>
    <xf numFmtId="1" fontId="42" fillId="0" borderId="98" xfId="17" applyNumberFormat="1" applyFont="1" applyBorder="1" applyAlignment="1">
      <alignment vertical="center"/>
    </xf>
    <xf numFmtId="1" fontId="42" fillId="0" borderId="0" xfId="17" applyNumberFormat="1" applyFont="1" applyAlignment="1">
      <alignment horizontal="right" vertical="center"/>
    </xf>
    <xf numFmtId="49" fontId="42" fillId="0" borderId="0" xfId="17" applyNumberFormat="1" applyFont="1" applyAlignment="1">
      <alignment horizontal="left" vertical="center"/>
    </xf>
    <xf numFmtId="0" fontId="42" fillId="0" borderId="112" xfId="17" applyFont="1" applyBorder="1" applyAlignment="1">
      <alignment horizontal="center" vertical="center" wrapText="1"/>
    </xf>
    <xf numFmtId="168" fontId="42" fillId="0" borderId="41" xfId="40" applyNumberFormat="1" applyFont="1" applyFill="1" applyBorder="1" applyAlignment="1">
      <alignment vertical="center"/>
    </xf>
    <xf numFmtId="168" fontId="42" fillId="0" borderId="41" xfId="40" applyNumberFormat="1" applyFont="1" applyBorder="1" applyAlignment="1">
      <alignment vertical="center"/>
    </xf>
    <xf numFmtId="1" fontId="42" fillId="0" borderId="46" xfId="17" applyNumberFormat="1" applyFont="1" applyBorder="1" applyAlignment="1">
      <alignment vertical="center"/>
    </xf>
    <xf numFmtId="0" fontId="42" fillId="0" borderId="7" xfId="17" applyFont="1" applyBorder="1" applyAlignment="1">
      <alignment horizontal="center" vertical="center" wrapText="1"/>
    </xf>
    <xf numFmtId="168" fontId="42" fillId="0" borderId="63" xfId="17" applyNumberFormat="1" applyFont="1" applyBorder="1" applyAlignment="1">
      <alignment horizontal="right" vertical="center"/>
    </xf>
    <xf numFmtId="168" fontId="42" fillId="0" borderId="63" xfId="17" applyNumberFormat="1" applyFont="1" applyFill="1" applyBorder="1" applyAlignment="1">
      <alignment horizontal="right" vertical="center"/>
    </xf>
    <xf numFmtId="165" fontId="18" fillId="0" borderId="112" xfId="0" applyNumberFormat="1" applyFont="1" applyBorder="1"/>
    <xf numFmtId="167" fontId="16" fillId="0" borderId="93" xfId="21" applyNumberFormat="1" applyFont="1" applyBorder="1" applyAlignment="1">
      <alignment horizontal="right"/>
    </xf>
    <xf numFmtId="167" fontId="16" fillId="0" borderId="125" xfId="21" applyNumberFormat="1" applyFont="1" applyBorder="1" applyAlignment="1">
      <alignment horizontal="right"/>
    </xf>
    <xf numFmtId="167" fontId="18" fillId="0" borderId="125" xfId="21" applyNumberFormat="1" applyFont="1" applyBorder="1" applyAlignment="1">
      <alignment horizontal="right"/>
    </xf>
    <xf numFmtId="167" fontId="18" fillId="0" borderId="93" xfId="21" applyNumberFormat="1" applyFont="1" applyBorder="1" applyAlignment="1"/>
    <xf numFmtId="167" fontId="18" fillId="0" borderId="112" xfId="21" applyNumberFormat="1" applyFont="1" applyBorder="1" applyAlignment="1">
      <alignment horizontal="right"/>
    </xf>
    <xf numFmtId="0" fontId="18" fillId="0" borderId="112" xfId="0" applyFont="1" applyFill="1" applyBorder="1" applyAlignment="1">
      <alignment horizontal="center" vertical="center" wrapText="1"/>
    </xf>
    <xf numFmtId="165" fontId="18" fillId="0" borderId="112" xfId="0" applyNumberFormat="1" applyFont="1" applyFill="1" applyBorder="1" applyAlignment="1">
      <alignment horizontal="center" vertical="center" wrapText="1"/>
    </xf>
    <xf numFmtId="0" fontId="18" fillId="0" borderId="112" xfId="0" applyFont="1" applyFill="1" applyBorder="1" applyAlignment="1">
      <alignment horizontal="center" vertical="center"/>
    </xf>
    <xf numFmtId="0" fontId="18" fillId="3" borderId="112" xfId="0" applyFont="1" applyFill="1" applyBorder="1" applyAlignment="1">
      <alignment horizontal="center" vertical="center"/>
    </xf>
    <xf numFmtId="0" fontId="22" fillId="0" borderId="37" xfId="0" applyFont="1" applyFill="1" applyBorder="1" applyAlignment="1">
      <alignment vertical="center" wrapText="1"/>
    </xf>
    <xf numFmtId="0" fontId="12" fillId="0" borderId="112" xfId="1" applyFont="1" applyFill="1" applyBorder="1" applyAlignment="1">
      <alignment horizontal="center" vertical="center" wrapText="1"/>
    </xf>
    <xf numFmtId="0" fontId="21" fillId="0" borderId="112" xfId="0" applyFont="1" applyFill="1" applyBorder="1" applyAlignment="1">
      <alignment horizontal="right"/>
    </xf>
    <xf numFmtId="0" fontId="22" fillId="4" borderId="112" xfId="0" applyFont="1" applyFill="1" applyBorder="1"/>
    <xf numFmtId="0" fontId="22" fillId="4" borderId="112" xfId="0" applyFont="1" applyFill="1" applyBorder="1" applyAlignment="1">
      <alignment horizontal="right"/>
    </xf>
    <xf numFmtId="0" fontId="22" fillId="0" borderId="112" xfId="0" applyFont="1" applyFill="1" applyBorder="1" applyAlignment="1">
      <alignment horizontal="left" vertical="center" wrapText="1"/>
    </xf>
    <xf numFmtId="0" fontId="21" fillId="0" borderId="112" xfId="0" applyFont="1" applyBorder="1" applyAlignment="1"/>
    <xf numFmtId="0" fontId="96" fillId="0" borderId="0" xfId="0" applyFont="1" applyAlignment="1">
      <alignment vertical="center"/>
    </xf>
    <xf numFmtId="0" fontId="22" fillId="4" borderId="112" xfId="0" applyFont="1" applyFill="1" applyBorder="1" applyAlignment="1">
      <alignment horizontal="left" wrapText="1"/>
    </xf>
    <xf numFmtId="0" fontId="96" fillId="0" borderId="0" xfId="0" applyFont="1" applyAlignment="1">
      <alignment vertical="center" wrapText="1"/>
    </xf>
    <xf numFmtId="0" fontId="22" fillId="4" borderId="112" xfId="0" applyFont="1" applyFill="1" applyBorder="1" applyAlignment="1">
      <alignment vertical="center"/>
    </xf>
    <xf numFmtId="0" fontId="22" fillId="4" borderId="112" xfId="0" applyFont="1" applyFill="1" applyBorder="1" applyAlignment="1">
      <alignment horizontal="center" vertical="center"/>
    </xf>
    <xf numFmtId="0" fontId="16" fillId="0" borderId="112" xfId="15" applyFont="1" applyBorder="1" applyAlignment="1">
      <alignment vertical="center" wrapText="1"/>
    </xf>
    <xf numFmtId="0" fontId="18" fillId="0" borderId="112" xfId="15" applyFont="1" applyBorder="1" applyAlignment="1">
      <alignment vertical="center" wrapText="1"/>
    </xf>
    <xf numFmtId="0" fontId="18" fillId="0" borderId="112" xfId="15" applyFont="1" applyBorder="1" applyAlignment="1">
      <alignment horizontal="left" vertical="center" wrapText="1"/>
    </xf>
    <xf numFmtId="165" fontId="22" fillId="0" borderId="112" xfId="0" applyNumberFormat="1" applyFont="1" applyBorder="1"/>
    <xf numFmtId="0" fontId="16" fillId="0" borderId="73" xfId="15" applyFont="1" applyBorder="1" applyAlignment="1">
      <alignment vertical="center" wrapText="1"/>
    </xf>
    <xf numFmtId="0" fontId="18" fillId="0" borderId="73" xfId="15" applyFont="1" applyBorder="1" applyAlignment="1">
      <alignment vertical="center" wrapText="1"/>
    </xf>
    <xf numFmtId="0" fontId="18" fillId="0" borderId="73" xfId="15" applyFont="1" applyBorder="1" applyAlignment="1">
      <alignment horizontal="left" vertical="center" wrapText="1"/>
    </xf>
    <xf numFmtId="165" fontId="18" fillId="3" borderId="82" xfId="10" applyNumberFormat="1" applyFont="1" applyFill="1" applyBorder="1" applyAlignment="1">
      <alignment horizontal="center" wrapText="1"/>
    </xf>
    <xf numFmtId="165" fontId="18" fillId="0" borderId="82" xfId="2" applyNumberFormat="1" applyFont="1" applyFill="1" applyBorder="1" applyAlignment="1">
      <alignment horizontal="center" vertical="center"/>
    </xf>
    <xf numFmtId="165" fontId="16" fillId="0" borderId="118" xfId="0" applyNumberFormat="1" applyFont="1" applyFill="1" applyBorder="1" applyAlignment="1">
      <alignment horizontal="center" vertical="center"/>
    </xf>
    <xf numFmtId="165" fontId="18" fillId="0" borderId="118" xfId="0" applyNumberFormat="1" applyFont="1" applyFill="1" applyBorder="1" applyAlignment="1">
      <alignment horizontal="center" vertical="center"/>
    </xf>
    <xf numFmtId="165" fontId="18" fillId="0" borderId="119" xfId="0" applyNumberFormat="1" applyFont="1" applyFill="1" applyBorder="1" applyAlignment="1">
      <alignment horizontal="center" vertical="center"/>
    </xf>
    <xf numFmtId="0" fontId="9" fillId="0" borderId="0" xfId="0" applyFont="1" applyBorder="1" applyAlignment="1">
      <alignment horizontal="center" vertical="center"/>
    </xf>
    <xf numFmtId="0" fontId="18" fillId="0" borderId="0" xfId="2" applyFont="1" applyFill="1" applyAlignment="1">
      <alignment horizontal="left" vertical="center" wrapText="1"/>
    </xf>
    <xf numFmtId="0" fontId="16" fillId="0" borderId="46" xfId="2" applyFont="1" applyFill="1" applyBorder="1" applyAlignment="1">
      <alignment horizontal="center" vertical="center" wrapText="1"/>
    </xf>
    <xf numFmtId="0" fontId="21" fillId="0" borderId="0" xfId="4" applyFont="1" applyAlignment="1">
      <alignment horizontal="left" vertical="center"/>
    </xf>
    <xf numFmtId="0" fontId="21" fillId="0" borderId="0" xfId="4" applyFont="1" applyFill="1" applyBorder="1" applyAlignment="1">
      <alignment horizontal="left" vertical="top" wrapText="1"/>
    </xf>
    <xf numFmtId="0" fontId="16" fillId="0" borderId="111" xfId="2" applyFont="1" applyFill="1" applyBorder="1" applyAlignment="1">
      <alignment horizontal="center" vertical="center" wrapText="1"/>
    </xf>
    <xf numFmtId="0" fontId="18" fillId="0" borderId="88" xfId="4" applyFont="1" applyFill="1" applyBorder="1" applyAlignment="1">
      <alignment horizontal="left" vertical="center" wrapText="1"/>
    </xf>
    <xf numFmtId="0" fontId="16" fillId="0" borderId="99" xfId="190" applyFont="1" applyFill="1" applyBorder="1" applyAlignment="1">
      <alignment horizontal="center" vertical="center"/>
    </xf>
    <xf numFmtId="0" fontId="16" fillId="0" borderId="97" xfId="190" applyFont="1" applyFill="1" applyBorder="1" applyAlignment="1">
      <alignment horizontal="center" vertical="center"/>
    </xf>
    <xf numFmtId="0" fontId="16" fillId="0" borderId="100" xfId="190" applyFont="1" applyFill="1" applyBorder="1" applyAlignment="1">
      <alignment horizontal="center" vertical="center"/>
    </xf>
    <xf numFmtId="0" fontId="16" fillId="0" borderId="92" xfId="2" applyFont="1" applyFill="1" applyBorder="1" applyAlignment="1">
      <alignment horizontal="center" vertical="center" wrapText="1"/>
    </xf>
    <xf numFmtId="0" fontId="21" fillId="0" borderId="0" xfId="0" applyFont="1" applyAlignment="1">
      <alignment horizontal="left" vertical="center" wrapText="1"/>
    </xf>
    <xf numFmtId="0" fontId="16" fillId="0" borderId="38" xfId="190" applyFont="1" applyFill="1" applyBorder="1" applyAlignment="1">
      <alignment horizontal="center" vertical="center"/>
    </xf>
    <xf numFmtId="0" fontId="16" fillId="0" borderId="89" xfId="190" applyFont="1" applyFill="1" applyBorder="1" applyAlignment="1">
      <alignment horizontal="center" vertical="center"/>
    </xf>
    <xf numFmtId="0" fontId="16" fillId="0" borderId="90" xfId="190" applyFont="1" applyFill="1" applyBorder="1" applyAlignment="1">
      <alignment horizontal="center" vertical="center"/>
    </xf>
    <xf numFmtId="0" fontId="18" fillId="0" borderId="0" xfId="6" applyFont="1" applyBorder="1" applyAlignment="1">
      <alignment horizontal="left" vertical="top" wrapText="1"/>
    </xf>
    <xf numFmtId="0" fontId="22" fillId="0" borderId="46" xfId="6" applyFont="1" applyBorder="1" applyAlignment="1">
      <alignment horizontal="center" vertical="center" wrapText="1"/>
    </xf>
    <xf numFmtId="0" fontId="18" fillId="0" borderId="0" xfId="6" applyFont="1" applyBorder="1" applyAlignment="1">
      <alignment horizontal="left" vertical="center" wrapText="1"/>
    </xf>
    <xf numFmtId="0" fontId="18" fillId="0" borderId="0" xfId="0" applyFont="1" applyAlignment="1">
      <alignment horizontal="left" wrapText="1"/>
    </xf>
    <xf numFmtId="0" fontId="18" fillId="0" borderId="0" xfId="0" applyFont="1" applyAlignment="1">
      <alignment horizontal="left"/>
    </xf>
    <xf numFmtId="0" fontId="18" fillId="0" borderId="0" xfId="0" applyFont="1" applyFill="1" applyAlignment="1">
      <alignment horizontal="left" vertical="top" wrapText="1"/>
    </xf>
    <xf numFmtId="0" fontId="22" fillId="0" borderId="0" xfId="0" applyFont="1" applyBorder="1" applyAlignment="1">
      <alignment horizontal="center" vertical="center"/>
    </xf>
    <xf numFmtId="0" fontId="21" fillId="0" borderId="0" xfId="0" applyFont="1" applyFill="1" applyBorder="1" applyAlignment="1">
      <alignment horizontal="left" vertical="center" wrapText="1"/>
    </xf>
    <xf numFmtId="0" fontId="21" fillId="0" borderId="0" xfId="0" applyFont="1" applyAlignment="1"/>
    <xf numFmtId="0" fontId="16" fillId="0" borderId="111" xfId="12" applyFont="1" applyBorder="1" applyAlignment="1">
      <alignment horizontal="center" vertical="center"/>
    </xf>
    <xf numFmtId="0" fontId="18" fillId="0" borderId="0" xfId="0" applyFont="1" applyFill="1" applyBorder="1" applyAlignment="1">
      <alignment horizontal="left" vertical="center" wrapText="1"/>
    </xf>
    <xf numFmtId="0" fontId="16" fillId="0" borderId="111" xfId="0" applyFont="1" applyBorder="1" applyAlignment="1">
      <alignment horizontal="center" vertical="center"/>
    </xf>
    <xf numFmtId="0" fontId="16" fillId="0" borderId="46" xfId="0" applyFont="1" applyBorder="1" applyAlignment="1">
      <alignment horizontal="center" vertical="center" wrapText="1"/>
    </xf>
    <xf numFmtId="0" fontId="22" fillId="0" borderId="102" xfId="0" applyFont="1" applyBorder="1" applyAlignment="1">
      <alignment horizontal="center" vertical="center" wrapText="1"/>
    </xf>
    <xf numFmtId="0" fontId="22" fillId="0" borderId="46" xfId="0" applyFont="1" applyBorder="1" applyAlignment="1">
      <alignment horizontal="center" vertical="center" wrapText="1"/>
    </xf>
    <xf numFmtId="0" fontId="21" fillId="0" borderId="0" xfId="0" applyFont="1" applyBorder="1" applyAlignment="1">
      <alignment horizontal="left"/>
    </xf>
    <xf numFmtId="0" fontId="22" fillId="0" borderId="111" xfId="0" applyFont="1" applyBorder="1" applyAlignment="1">
      <alignment horizontal="center" vertical="center"/>
    </xf>
    <xf numFmtId="0" fontId="16" fillId="0" borderId="102" xfId="0" applyFont="1" applyBorder="1" applyAlignment="1">
      <alignment horizontal="center" vertical="center" wrapText="1"/>
    </xf>
    <xf numFmtId="0" fontId="16" fillId="0" borderId="111" xfId="1" applyFont="1" applyFill="1" applyBorder="1" applyAlignment="1">
      <alignment horizontal="center" vertical="center" wrapText="1"/>
    </xf>
    <xf numFmtId="0" fontId="22" fillId="0" borderId="120" xfId="0" applyFont="1" applyBorder="1" applyAlignment="1">
      <alignment horizontal="center" vertical="center"/>
    </xf>
    <xf numFmtId="0" fontId="16" fillId="0" borderId="111" xfId="1" applyFont="1" applyFill="1" applyBorder="1" applyAlignment="1">
      <alignment horizontal="center" vertical="center"/>
    </xf>
    <xf numFmtId="0" fontId="16" fillId="0" borderId="46" xfId="1" applyFont="1" applyFill="1" applyBorder="1" applyAlignment="1">
      <alignment horizontal="center" vertical="center" wrapText="1"/>
    </xf>
    <xf numFmtId="0" fontId="16" fillId="0" borderId="111" xfId="0" applyFont="1" applyBorder="1" applyAlignment="1">
      <alignment horizontal="center" vertical="center" wrapText="1"/>
    </xf>
    <xf numFmtId="0" fontId="22" fillId="0" borderId="111" xfId="0" applyFont="1" applyBorder="1" applyAlignment="1">
      <alignment horizontal="center" vertical="center" wrapText="1"/>
    </xf>
    <xf numFmtId="0" fontId="22" fillId="0" borderId="46" xfId="0" applyFont="1" applyBorder="1" applyAlignment="1">
      <alignment horizontal="center" vertical="center"/>
    </xf>
    <xf numFmtId="0" fontId="21" fillId="0" borderId="0" xfId="0" applyFont="1" applyBorder="1" applyAlignment="1">
      <alignment horizontal="left" vertical="center" wrapText="1"/>
    </xf>
    <xf numFmtId="0" fontId="16" fillId="0" borderId="73" xfId="0" applyFont="1" applyFill="1" applyBorder="1" applyAlignment="1">
      <alignment horizontal="center" wrapText="1"/>
    </xf>
    <xf numFmtId="0" fontId="16" fillId="0" borderId="97" xfId="0" applyFont="1" applyFill="1" applyBorder="1" applyAlignment="1">
      <alignment horizontal="center" wrapText="1"/>
    </xf>
    <xf numFmtId="0" fontId="32" fillId="5" borderId="73" xfId="0" applyNumberFormat="1" applyFont="1" applyFill="1" applyBorder="1" applyAlignment="1">
      <alignment horizontal="center" vertical="top"/>
    </xf>
    <xf numFmtId="0" fontId="32" fillId="5" borderId="97" xfId="0" applyNumberFormat="1" applyFont="1" applyFill="1" applyBorder="1" applyAlignment="1">
      <alignment horizontal="center" vertical="top"/>
    </xf>
    <xf numFmtId="0" fontId="18" fillId="0" borderId="0" xfId="12" applyFont="1" applyAlignment="1">
      <alignment horizontal="left" vertical="center" wrapText="1"/>
    </xf>
    <xf numFmtId="0" fontId="32" fillId="0" borderId="120" xfId="14" applyNumberFormat="1" applyFont="1" applyFill="1" applyBorder="1" applyAlignment="1" applyProtection="1">
      <alignment horizontal="center" vertical="center" wrapText="1"/>
      <protection locked="0"/>
    </xf>
    <xf numFmtId="0" fontId="32" fillId="0" borderId="111" xfId="14" applyNumberFormat="1" applyFont="1" applyFill="1" applyBorder="1" applyAlignment="1" applyProtection="1">
      <alignment horizontal="center" vertical="center" wrapText="1"/>
      <protection locked="0"/>
    </xf>
    <xf numFmtId="0" fontId="32" fillId="0" borderId="113" xfId="14" applyNumberFormat="1" applyFont="1" applyFill="1" applyBorder="1" applyAlignment="1" applyProtection="1">
      <alignment horizontal="center" vertical="center" wrapText="1"/>
      <protection locked="0"/>
    </xf>
    <xf numFmtId="0" fontId="32" fillId="5" borderId="99" xfId="0" applyNumberFormat="1" applyFont="1" applyFill="1" applyBorder="1" applyAlignment="1">
      <alignment horizontal="center" vertical="top"/>
    </xf>
    <xf numFmtId="0" fontId="16" fillId="0" borderId="101" xfId="0" applyFont="1" applyFill="1" applyBorder="1" applyAlignment="1">
      <alignment horizontal="center" wrapText="1"/>
    </xf>
    <xf numFmtId="0" fontId="16" fillId="0" borderId="88" xfId="0" applyFont="1" applyFill="1" applyBorder="1" applyAlignment="1">
      <alignment horizontal="center" wrapText="1"/>
    </xf>
    <xf numFmtId="0" fontId="16" fillId="4" borderId="99" xfId="10" applyFont="1" applyFill="1" applyBorder="1" applyAlignment="1">
      <alignment horizontal="center" wrapText="1"/>
    </xf>
    <xf numFmtId="0" fontId="16" fillId="4" borderId="100" xfId="10" applyFont="1" applyFill="1" applyBorder="1" applyAlignment="1">
      <alignment horizontal="center" wrapText="1"/>
    </xf>
    <xf numFmtId="0" fontId="16" fillId="0" borderId="111" xfId="2" applyFont="1" applyFill="1" applyBorder="1" applyAlignment="1">
      <alignment horizontal="center" wrapText="1"/>
    </xf>
    <xf numFmtId="0" fontId="35" fillId="4" borderId="10" xfId="3" applyFont="1" applyFill="1" applyBorder="1" applyAlignment="1">
      <alignment horizontal="center"/>
    </xf>
    <xf numFmtId="0" fontId="35" fillId="4" borderId="11" xfId="3" applyFont="1" applyFill="1" applyBorder="1" applyAlignment="1">
      <alignment horizontal="center"/>
    </xf>
    <xf numFmtId="0" fontId="35" fillId="4" borderId="10" xfId="3" applyFont="1" applyFill="1" applyBorder="1" applyAlignment="1">
      <alignment horizontal="center" wrapText="1"/>
    </xf>
    <xf numFmtId="0" fontId="35" fillId="4" borderId="11" xfId="3" applyFont="1" applyFill="1" applyBorder="1" applyAlignment="1">
      <alignment horizontal="center" wrapText="1"/>
    </xf>
    <xf numFmtId="49" fontId="36" fillId="0" borderId="0" xfId="11" applyNumberFormat="1" applyFont="1" applyFill="1" applyBorder="1" applyAlignment="1">
      <alignment horizontal="left" vertical="center" wrapText="1"/>
    </xf>
    <xf numFmtId="49" fontId="35" fillId="0" borderId="99" xfId="11" applyNumberFormat="1" applyFont="1" applyBorder="1" applyAlignment="1">
      <alignment horizontal="center" wrapText="1"/>
    </xf>
    <xf numFmtId="49" fontId="35" fillId="0" borderId="97" xfId="11" applyNumberFormat="1" applyFont="1" applyBorder="1" applyAlignment="1">
      <alignment horizontal="center" wrapText="1"/>
    </xf>
    <xf numFmtId="49" fontId="35" fillId="0" borderId="100" xfId="11" applyNumberFormat="1" applyFont="1" applyBorder="1" applyAlignment="1">
      <alignment horizontal="center" wrapText="1"/>
    </xf>
    <xf numFmtId="49" fontId="35" fillId="0" borderId="99" xfId="11" applyNumberFormat="1" applyFont="1" applyBorder="1" applyAlignment="1">
      <alignment horizontal="center" vertical="center" wrapText="1"/>
    </xf>
    <xf numFmtId="49" fontId="35" fillId="0" borderId="97" xfId="11" applyNumberFormat="1" applyFont="1" applyBorder="1" applyAlignment="1">
      <alignment horizontal="center" vertical="center" wrapText="1"/>
    </xf>
    <xf numFmtId="49" fontId="35" fillId="0" borderId="111" xfId="11" applyNumberFormat="1" applyFont="1" applyBorder="1" applyAlignment="1">
      <alignment horizontal="center" vertical="center" wrapText="1"/>
    </xf>
    <xf numFmtId="49" fontId="35" fillId="0" borderId="0" xfId="11" applyNumberFormat="1" applyFont="1" applyAlignment="1">
      <alignment horizontal="center" vertical="center" wrapText="1"/>
    </xf>
    <xf numFmtId="0" fontId="22" fillId="0" borderId="34"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110" xfId="0" applyFont="1" applyBorder="1" applyAlignment="1">
      <alignment horizontal="center" vertical="center" wrapText="1"/>
    </xf>
    <xf numFmtId="0" fontId="22" fillId="0" borderId="111" xfId="0" applyFont="1" applyFill="1" applyBorder="1" applyAlignment="1">
      <alignment horizontal="center" vertical="center" wrapText="1"/>
    </xf>
    <xf numFmtId="0" fontId="16" fillId="0" borderId="115" xfId="0" applyNumberFormat="1" applyFont="1" applyFill="1" applyBorder="1" applyAlignment="1">
      <alignment horizontal="center" vertical="center" wrapText="1"/>
    </xf>
    <xf numFmtId="0" fontId="16" fillId="0" borderId="116" xfId="0" applyNumberFormat="1" applyFont="1" applyFill="1" applyBorder="1" applyAlignment="1">
      <alignment horizontal="center" vertical="center" wrapText="1"/>
    </xf>
    <xf numFmtId="0" fontId="16" fillId="0" borderId="117" xfId="0" applyNumberFormat="1" applyFont="1" applyFill="1" applyBorder="1" applyAlignment="1">
      <alignment horizontal="center" vertical="center" wrapText="1"/>
    </xf>
    <xf numFmtId="0" fontId="16" fillId="0" borderId="99" xfId="15" applyFont="1" applyBorder="1" applyAlignment="1">
      <alignment horizontal="center"/>
    </xf>
    <xf numFmtId="0" fontId="16" fillId="0" borderId="97" xfId="15" applyFont="1" applyBorder="1" applyAlignment="1">
      <alignment horizontal="center"/>
    </xf>
    <xf numFmtId="0" fontId="16" fillId="0" borderId="99" xfId="15" applyFont="1" applyBorder="1" applyAlignment="1">
      <alignment horizontal="center" wrapText="1"/>
    </xf>
    <xf numFmtId="0" fontId="16" fillId="0" borderId="97" xfId="15" applyFont="1" applyBorder="1" applyAlignment="1">
      <alignment horizontal="center" wrapText="1"/>
    </xf>
    <xf numFmtId="0" fontId="16" fillId="0" borderId="111" xfId="15" applyFont="1" applyBorder="1" applyAlignment="1">
      <alignment horizontal="center" vertical="center" wrapText="1"/>
    </xf>
    <xf numFmtId="0" fontId="16" fillId="0" borderId="0" xfId="15" applyFont="1" applyBorder="1" applyAlignment="1">
      <alignment horizontal="center" vertical="center" wrapText="1"/>
    </xf>
    <xf numFmtId="0" fontId="22" fillId="0" borderId="46" xfId="0" applyFont="1" applyFill="1" applyBorder="1" applyAlignment="1">
      <alignment horizontal="center" vertical="center" wrapText="1"/>
    </xf>
    <xf numFmtId="0" fontId="22" fillId="0" borderId="1" xfId="0" applyFont="1" applyBorder="1" applyAlignment="1">
      <alignment horizontal="center" vertical="center"/>
    </xf>
    <xf numFmtId="0" fontId="31" fillId="0" borderId="111" xfId="0" applyFont="1" applyBorder="1" applyAlignment="1">
      <alignment horizontal="center" vertical="center" wrapText="1"/>
    </xf>
    <xf numFmtId="0" fontId="16" fillId="0" borderId="46" xfId="12" applyFont="1" applyBorder="1" applyAlignment="1">
      <alignment horizontal="center" vertical="center"/>
    </xf>
    <xf numFmtId="0" fontId="16" fillId="0" borderId="115" xfId="0" applyFont="1" applyBorder="1" applyAlignment="1">
      <alignment horizontal="center" vertical="center" wrapText="1"/>
    </xf>
    <xf numFmtId="0" fontId="16" fillId="0" borderId="116" xfId="0" applyFont="1" applyBorder="1" applyAlignment="1">
      <alignment horizontal="center" vertical="center" wrapText="1"/>
    </xf>
    <xf numFmtId="0" fontId="22" fillId="0" borderId="115" xfId="0" applyFont="1" applyBorder="1" applyAlignment="1">
      <alignment horizontal="center" vertical="center" wrapText="1"/>
    </xf>
    <xf numFmtId="0" fontId="22" fillId="0" borderId="116" xfId="0" applyFont="1" applyBorder="1" applyAlignment="1">
      <alignment horizontal="center" vertical="center" wrapText="1"/>
    </xf>
    <xf numFmtId="0" fontId="16" fillId="3" borderId="115" xfId="0" applyFont="1" applyFill="1" applyBorder="1" applyAlignment="1">
      <alignment horizontal="center" vertical="center" wrapText="1"/>
    </xf>
    <xf numFmtId="0" fontId="16" fillId="3" borderId="116" xfId="0" applyFont="1" applyFill="1" applyBorder="1" applyAlignment="1">
      <alignment horizontal="center" vertical="center" wrapText="1"/>
    </xf>
    <xf numFmtId="0" fontId="16" fillId="0" borderId="117" xfId="0" applyFont="1" applyBorder="1" applyAlignment="1">
      <alignment horizontal="center" vertical="center" wrapText="1"/>
    </xf>
    <xf numFmtId="0" fontId="31" fillId="0" borderId="99" xfId="0" applyFont="1" applyBorder="1" applyAlignment="1">
      <alignment horizontal="center" vertical="center" wrapText="1"/>
    </xf>
    <xf numFmtId="0" fontId="31" fillId="0" borderId="97" xfId="0" applyFont="1" applyBorder="1" applyAlignment="1">
      <alignment horizontal="center" vertical="center" wrapText="1"/>
    </xf>
    <xf numFmtId="0" fontId="31" fillId="0" borderId="100" xfId="0" applyFont="1" applyBorder="1" applyAlignment="1">
      <alignment horizontal="center" vertical="center" wrapText="1"/>
    </xf>
    <xf numFmtId="0" fontId="31" fillId="0" borderId="101" xfId="0" applyFont="1" applyBorder="1" applyAlignment="1">
      <alignment horizontal="center" vertical="center" wrapText="1"/>
    </xf>
    <xf numFmtId="0" fontId="31" fillId="0" borderId="88" xfId="0" applyFont="1" applyBorder="1" applyAlignment="1">
      <alignment horizontal="center" vertical="center" wrapText="1"/>
    </xf>
    <xf numFmtId="0" fontId="16" fillId="0" borderId="1" xfId="0" applyFont="1" applyBorder="1" applyAlignment="1">
      <alignment horizontal="center" vertical="center" wrapText="1"/>
    </xf>
    <xf numFmtId="0" fontId="31" fillId="0" borderId="73" xfId="0" applyFont="1" applyBorder="1" applyAlignment="1">
      <alignment horizontal="center" vertical="center" wrapText="1"/>
    </xf>
    <xf numFmtId="0" fontId="31" fillId="0" borderId="111" xfId="1" applyFont="1" applyFill="1" applyBorder="1" applyAlignment="1">
      <alignment horizontal="center" vertical="center" wrapText="1"/>
    </xf>
    <xf numFmtId="0" fontId="16" fillId="0" borderId="111" xfId="11" applyFont="1" applyBorder="1" applyAlignment="1">
      <alignment horizontal="center" vertical="center" wrapText="1"/>
    </xf>
    <xf numFmtId="0" fontId="18" fillId="0" borderId="0" xfId="15" applyFont="1" applyAlignment="1">
      <alignment horizontal="left" wrapText="1"/>
    </xf>
    <xf numFmtId="0" fontId="16" fillId="0" borderId="111" xfId="15" applyFont="1" applyFill="1" applyBorder="1" applyAlignment="1">
      <alignment horizontal="center" vertical="center" wrapText="1"/>
    </xf>
    <xf numFmtId="0" fontId="16" fillId="0" borderId="111" xfId="12" applyFont="1" applyBorder="1" applyAlignment="1">
      <alignment horizontal="center" vertical="center" wrapText="1"/>
    </xf>
    <xf numFmtId="0" fontId="18" fillId="0" borderId="0" xfId="0" applyFont="1" applyFill="1" applyAlignment="1">
      <alignment horizontal="left" vertical="center" wrapText="1"/>
    </xf>
    <xf numFmtId="0" fontId="16" fillId="0" borderId="111" xfId="20" applyFont="1" applyBorder="1" applyAlignment="1">
      <alignment horizontal="center" vertical="center" wrapText="1"/>
    </xf>
    <xf numFmtId="0" fontId="16" fillId="0" borderId="0" xfId="20" applyFont="1" applyAlignment="1">
      <alignment horizontal="center" vertical="center" wrapText="1"/>
    </xf>
    <xf numFmtId="0" fontId="18" fillId="0" borderId="0" xfId="20" applyFont="1" applyAlignment="1">
      <alignment horizontal="left" vertical="center" wrapText="1"/>
    </xf>
    <xf numFmtId="0" fontId="31" fillId="0" borderId="115" xfId="0" applyFont="1" applyBorder="1" applyAlignment="1">
      <alignment horizontal="center" vertical="center" wrapText="1"/>
    </xf>
    <xf numFmtId="0" fontId="31" fillId="0" borderId="116" xfId="0" applyFont="1" applyBorder="1" applyAlignment="1">
      <alignment horizontal="center" vertical="center" wrapText="1"/>
    </xf>
    <xf numFmtId="0" fontId="22" fillId="0" borderId="102" xfId="0" applyFont="1" applyFill="1" applyBorder="1" applyAlignment="1">
      <alignment horizontal="center" vertical="center" wrapText="1"/>
    </xf>
    <xf numFmtId="0" fontId="20" fillId="0" borderId="88" xfId="0" applyFont="1" applyBorder="1" applyAlignment="1">
      <alignment horizontal="left" vertical="center" wrapText="1"/>
    </xf>
    <xf numFmtId="0" fontId="21" fillId="0" borderId="5" xfId="0" applyFont="1" applyFill="1" applyBorder="1" applyAlignment="1">
      <alignment horizontal="left" vertical="center" wrapText="1"/>
    </xf>
    <xf numFmtId="0" fontId="20" fillId="0" borderId="0" xfId="22" applyFont="1" applyAlignment="1">
      <alignment vertical="center" wrapText="1"/>
    </xf>
    <xf numFmtId="0" fontId="18" fillId="0" borderId="0" xfId="22" applyFont="1" applyAlignment="1">
      <alignment horizontal="left"/>
    </xf>
    <xf numFmtId="0" fontId="18" fillId="0" borderId="0" xfId="22" applyFont="1" applyAlignment="1">
      <alignment horizontal="left" vertical="top" wrapText="1"/>
    </xf>
    <xf numFmtId="0" fontId="22" fillId="0" borderId="1" xfId="0" applyFont="1" applyFill="1" applyBorder="1" applyAlignment="1">
      <alignment horizontal="center" vertical="center" wrapText="1"/>
    </xf>
    <xf numFmtId="0" fontId="16" fillId="0" borderId="115" xfId="22" applyFont="1" applyFill="1" applyBorder="1" applyAlignment="1">
      <alignment horizontal="center" wrapText="1"/>
    </xf>
    <xf numFmtId="0" fontId="16" fillId="0" borderId="116" xfId="22" applyFont="1" applyFill="1" applyBorder="1" applyAlignment="1">
      <alignment horizontal="center" wrapText="1"/>
    </xf>
    <xf numFmtId="0" fontId="16" fillId="0" borderId="117" xfId="22" applyFont="1" applyFill="1" applyBorder="1" applyAlignment="1">
      <alignment horizontal="center" wrapText="1"/>
    </xf>
    <xf numFmtId="0" fontId="16" fillId="0" borderId="115" xfId="22" applyFont="1" applyFill="1" applyBorder="1" applyAlignment="1">
      <alignment horizontal="center" vertical="center" wrapText="1"/>
    </xf>
    <xf numFmtId="0" fontId="16" fillId="0" borderId="116" xfId="22" applyFont="1" applyFill="1" applyBorder="1" applyAlignment="1">
      <alignment horizontal="center" vertical="center" wrapText="1"/>
    </xf>
    <xf numFmtId="0" fontId="16" fillId="0" borderId="117" xfId="22" applyFont="1" applyFill="1" applyBorder="1" applyAlignment="1">
      <alignment horizontal="center" vertical="center" wrapText="1"/>
    </xf>
    <xf numFmtId="0" fontId="16" fillId="4" borderId="93" xfId="26" applyFont="1" applyFill="1" applyBorder="1" applyAlignment="1">
      <alignment horizontal="center" wrapText="1"/>
    </xf>
    <xf numFmtId="0" fontId="16" fillId="4" borderId="93" xfId="26" applyFont="1" applyFill="1" applyBorder="1" applyAlignment="1">
      <alignment horizontal="center" vertical="top" wrapText="1"/>
    </xf>
    <xf numFmtId="0" fontId="16" fillId="0" borderId="46" xfId="24" applyFont="1" applyBorder="1" applyAlignment="1">
      <alignment horizontal="center" vertical="center" wrapText="1"/>
    </xf>
    <xf numFmtId="0" fontId="16" fillId="4" borderId="93" xfId="26" applyFont="1" applyFill="1" applyBorder="1" applyAlignment="1">
      <alignment horizontal="center" vertical="center" wrapText="1"/>
    </xf>
    <xf numFmtId="0" fontId="16" fillId="0" borderId="0" xfId="24" applyFont="1" applyBorder="1" applyAlignment="1">
      <alignment horizontal="center" vertical="center" wrapText="1"/>
    </xf>
    <xf numFmtId="0" fontId="16" fillId="0" borderId="111" xfId="24" applyFont="1" applyBorder="1" applyAlignment="1">
      <alignment horizontal="center" wrapText="1"/>
    </xf>
    <xf numFmtId="0" fontId="16" fillId="0" borderId="0" xfId="24" applyFont="1" applyBorder="1" applyAlignment="1">
      <alignment horizontal="center" wrapText="1"/>
    </xf>
    <xf numFmtId="0" fontId="16" fillId="4" borderId="6" xfId="26" applyFont="1" applyFill="1" applyBorder="1" applyAlignment="1">
      <alignment horizontal="center" vertical="center" wrapText="1"/>
    </xf>
    <xf numFmtId="0" fontId="16" fillId="4" borderId="6" xfId="26" applyFont="1" applyFill="1" applyBorder="1" applyAlignment="1">
      <alignment horizontal="center" wrapText="1"/>
    </xf>
    <xf numFmtId="0" fontId="16" fillId="4" borderId="6" xfId="26" applyFont="1" applyFill="1" applyBorder="1" applyAlignment="1">
      <alignment horizontal="center" vertical="top" wrapText="1"/>
    </xf>
    <xf numFmtId="0" fontId="18" fillId="0" borderId="83" xfId="23" applyFont="1" applyFill="1" applyBorder="1" applyAlignment="1">
      <alignment horizontal="left" vertical="center" wrapText="1"/>
    </xf>
    <xf numFmtId="0" fontId="18" fillId="0" borderId="88" xfId="23" applyFont="1" applyFill="1" applyBorder="1" applyAlignment="1">
      <alignment horizontal="left" vertical="center" wrapText="1"/>
    </xf>
    <xf numFmtId="0" fontId="32" fillId="4" borderId="6" xfId="23" applyFont="1" applyFill="1" applyBorder="1" applyAlignment="1">
      <alignment horizontal="center" vertical="top" wrapText="1"/>
    </xf>
    <xf numFmtId="0" fontId="16" fillId="4" borderId="93" xfId="23" applyFont="1" applyFill="1" applyBorder="1" applyAlignment="1">
      <alignment horizontal="center" vertical="top" wrapText="1"/>
    </xf>
    <xf numFmtId="0" fontId="21" fillId="0" borderId="46" xfId="0" applyFont="1" applyBorder="1" applyAlignment="1">
      <alignment horizontal="center" wrapText="1"/>
    </xf>
    <xf numFmtId="0" fontId="22" fillId="0" borderId="0" xfId="0" applyFont="1" applyAlignment="1">
      <alignment horizontal="center" wrapText="1"/>
    </xf>
    <xf numFmtId="0" fontId="16" fillId="4" borderId="6" xfId="23" applyFont="1" applyFill="1" applyBorder="1" applyAlignment="1">
      <alignment horizontal="center" vertical="top" wrapText="1"/>
    </xf>
    <xf numFmtId="0" fontId="32" fillId="4" borderId="6" xfId="23" applyFont="1" applyFill="1" applyBorder="1" applyAlignment="1">
      <alignment horizontal="center" vertical="center" wrapText="1"/>
    </xf>
    <xf numFmtId="0" fontId="22" fillId="0" borderId="0" xfId="0" applyFont="1" applyAlignment="1">
      <alignment horizontal="center"/>
    </xf>
    <xf numFmtId="0" fontId="21" fillId="0" borderId="1" xfId="0" applyFont="1" applyBorder="1" applyAlignment="1">
      <alignment horizontal="center"/>
    </xf>
    <xf numFmtId="0" fontId="32" fillId="4" borderId="6" xfId="23" applyFont="1" applyFill="1" applyBorder="1" applyAlignment="1">
      <alignment horizontal="left" vertical="center" wrapText="1"/>
    </xf>
    <xf numFmtId="0" fontId="22" fillId="0" borderId="0" xfId="0" applyFont="1" applyAlignment="1">
      <alignment horizontal="center" vertical="center" wrapText="1"/>
    </xf>
    <xf numFmtId="0" fontId="21" fillId="0" borderId="0" xfId="0" applyFont="1" applyBorder="1" applyAlignment="1">
      <alignment horizontal="center" vertical="center" wrapText="1"/>
    </xf>
    <xf numFmtId="0" fontId="21" fillId="0" borderId="46" xfId="0" applyFont="1" applyBorder="1" applyAlignment="1">
      <alignment horizontal="center" vertical="center" wrapText="1"/>
    </xf>
    <xf numFmtId="0" fontId="18" fillId="0" borderId="0" xfId="0" applyFont="1" applyAlignment="1">
      <alignment horizontal="left" vertical="top" wrapText="1"/>
    </xf>
    <xf numFmtId="0" fontId="55" fillId="0" borderId="111" xfId="29" applyFont="1" applyBorder="1" applyAlignment="1">
      <alignment horizontal="center" vertical="center" wrapText="1"/>
    </xf>
    <xf numFmtId="0" fontId="18" fillId="0" borderId="5" xfId="0" applyFont="1" applyBorder="1" applyAlignment="1">
      <alignment horizontal="left" vertical="center" wrapText="1"/>
    </xf>
    <xf numFmtId="0" fontId="18" fillId="0" borderId="0" xfId="0" applyFont="1" applyAlignment="1"/>
    <xf numFmtId="0" fontId="21" fillId="0" borderId="88" xfId="0" applyFont="1" applyBorder="1" applyAlignment="1">
      <alignment horizontal="left" vertical="center" wrapText="1"/>
    </xf>
    <xf numFmtId="0" fontId="18" fillId="0" borderId="0" xfId="12" applyFont="1" applyFill="1" applyAlignment="1">
      <alignment horizontal="left" vertical="center"/>
    </xf>
    <xf numFmtId="0" fontId="33" fillId="0" borderId="88" xfId="0" applyFont="1" applyBorder="1" applyAlignment="1">
      <alignment horizontal="left" vertical="center" wrapText="1"/>
    </xf>
    <xf numFmtId="0" fontId="33" fillId="0" borderId="0" xfId="0" applyFont="1" applyAlignment="1">
      <alignment horizontal="left" wrapText="1"/>
    </xf>
    <xf numFmtId="0" fontId="33" fillId="0" borderId="0" xfId="0" applyFont="1" applyBorder="1" applyAlignment="1">
      <alignment horizontal="left" vertical="top" wrapText="1"/>
    </xf>
    <xf numFmtId="0" fontId="16" fillId="0" borderId="1" xfId="0" applyFont="1" applyFill="1" applyBorder="1" applyAlignment="1">
      <alignment horizontal="center" vertical="center" wrapText="1"/>
    </xf>
    <xf numFmtId="0" fontId="22" fillId="0" borderId="111" xfId="30" applyFont="1" applyBorder="1" applyAlignment="1">
      <alignment horizontal="center" vertical="center" wrapText="1"/>
    </xf>
    <xf numFmtId="0" fontId="16" fillId="0" borderId="111" xfId="31" applyFont="1" applyFill="1" applyBorder="1" applyAlignment="1">
      <alignment horizontal="center" vertical="center" wrapText="1"/>
    </xf>
    <xf numFmtId="0" fontId="16" fillId="0" borderId="102" xfId="1" applyFont="1" applyFill="1" applyBorder="1" applyAlignment="1">
      <alignment horizontal="center" vertical="center" wrapText="1"/>
    </xf>
    <xf numFmtId="0" fontId="16" fillId="0" borderId="0" xfId="20" applyFont="1" applyBorder="1" applyAlignment="1">
      <alignment horizontal="center" vertical="center" wrapText="1"/>
    </xf>
    <xf numFmtId="0" fontId="31" fillId="0" borderId="0" xfId="1" applyFont="1" applyFill="1" applyBorder="1" applyAlignment="1">
      <alignment horizontal="center" vertical="center" wrapText="1"/>
    </xf>
    <xf numFmtId="0" fontId="18" fillId="0" borderId="0" xfId="11" applyFont="1" applyAlignment="1">
      <alignment horizontal="left" vertical="top" wrapText="1"/>
    </xf>
    <xf numFmtId="0" fontId="16" fillId="0" borderId="111" xfId="20" applyFont="1" applyBorder="1" applyAlignment="1">
      <alignment horizontal="center" vertical="center"/>
    </xf>
    <xf numFmtId="0" fontId="18" fillId="0" borderId="0" xfId="0" applyFont="1" applyAlignment="1">
      <alignment horizontal="left" vertical="center" wrapText="1"/>
    </xf>
    <xf numFmtId="0" fontId="18" fillId="0" borderId="0" xfId="11" applyFont="1" applyAlignment="1">
      <alignment horizontal="left" vertical="center" wrapText="1"/>
    </xf>
    <xf numFmtId="0" fontId="18" fillId="0" borderId="0" xfId="11" applyFont="1" applyAlignment="1">
      <alignment horizontal="left" vertical="center"/>
    </xf>
    <xf numFmtId="0" fontId="18" fillId="0" borderId="88" xfId="11" applyFont="1" applyBorder="1" applyAlignment="1">
      <alignment horizontal="left" vertical="center"/>
    </xf>
    <xf numFmtId="0" fontId="32" fillId="0" borderId="46" xfId="0" applyFont="1" applyBorder="1" applyAlignment="1">
      <alignment horizontal="center" vertical="center" wrapText="1"/>
    </xf>
    <xf numFmtId="0" fontId="16" fillId="0" borderId="102" xfId="20" applyFont="1" applyBorder="1" applyAlignment="1">
      <alignment horizontal="center" vertical="center"/>
    </xf>
    <xf numFmtId="0" fontId="16" fillId="0" borderId="99" xfId="0" applyFont="1" applyFill="1" applyBorder="1" applyAlignment="1">
      <alignment horizontal="center" vertical="center" wrapText="1"/>
    </xf>
    <xf numFmtId="0" fontId="16" fillId="0" borderId="97" xfId="0" applyFont="1" applyFill="1" applyBorder="1" applyAlignment="1">
      <alignment horizontal="center" vertical="center" wrapText="1"/>
    </xf>
    <xf numFmtId="1" fontId="42" fillId="0" borderId="47" xfId="17" applyNumberFormat="1" applyFont="1" applyFill="1" applyBorder="1" applyAlignment="1">
      <alignment horizontal="left" vertical="center" wrapText="1"/>
    </xf>
    <xf numFmtId="1" fontId="42" fillId="0" borderId="111" xfId="17" applyNumberFormat="1" applyFont="1" applyFill="1" applyBorder="1" applyAlignment="1">
      <alignment horizontal="left" vertical="center" wrapText="1"/>
    </xf>
    <xf numFmtId="1" fontId="42" fillId="0" borderId="122" xfId="17" applyNumberFormat="1" applyFont="1" applyFill="1" applyBorder="1" applyAlignment="1">
      <alignment horizontal="center" vertical="center" wrapText="1"/>
    </xf>
    <xf numFmtId="1" fontId="42" fillId="0" borderId="53" xfId="17" applyNumberFormat="1" applyFont="1" applyFill="1" applyBorder="1" applyAlignment="1">
      <alignment horizontal="center" vertical="center" wrapText="1"/>
    </xf>
    <xf numFmtId="1" fontId="42" fillId="0" borderId="17" xfId="17" applyNumberFormat="1" applyFont="1" applyFill="1" applyBorder="1" applyAlignment="1">
      <alignment horizontal="center" vertical="center" wrapText="1"/>
    </xf>
    <xf numFmtId="49" fontId="42" fillId="0" borderId="112" xfId="17" applyNumberFormat="1" applyFont="1" applyFill="1" applyBorder="1" applyAlignment="1">
      <alignment horizontal="center" vertical="center" wrapText="1"/>
    </xf>
    <xf numFmtId="0" fontId="42" fillId="0" borderId="51" xfId="0" applyFont="1" applyBorder="1" applyAlignment="1">
      <alignment horizontal="center" vertical="center" wrapText="1"/>
    </xf>
    <xf numFmtId="0" fontId="42" fillId="0" borderId="54" xfId="0" applyFont="1" applyBorder="1" applyAlignment="1">
      <alignment horizontal="center" vertical="center" wrapText="1"/>
    </xf>
    <xf numFmtId="0" fontId="42" fillId="0" borderId="15" xfId="0" applyFont="1" applyBorder="1" applyAlignment="1">
      <alignment horizontal="center" vertical="center" wrapText="1"/>
    </xf>
    <xf numFmtId="1" fontId="42" fillId="0" borderId="40" xfId="17" applyNumberFormat="1" applyFont="1" applyBorder="1" applyAlignment="1">
      <alignment horizontal="left" vertical="center" wrapText="1"/>
    </xf>
    <xf numFmtId="1" fontId="42" fillId="0" borderId="0" xfId="17" applyNumberFormat="1" applyFont="1" applyBorder="1" applyAlignment="1">
      <alignment horizontal="left" vertical="center" wrapText="1"/>
    </xf>
    <xf numFmtId="1" fontId="43" fillId="0" borderId="40" xfId="17" applyNumberFormat="1" applyFont="1" applyBorder="1" applyAlignment="1">
      <alignment horizontal="left" vertical="center"/>
    </xf>
    <xf numFmtId="49" fontId="42" fillId="0" borderId="0" xfId="17" applyNumberFormat="1" applyFont="1" applyBorder="1" applyAlignment="1">
      <alignment horizontal="left" vertical="center"/>
    </xf>
    <xf numFmtId="0" fontId="42" fillId="0" borderId="41" xfId="17" applyFont="1" applyBorder="1" applyAlignment="1">
      <alignment vertical="center"/>
    </xf>
    <xf numFmtId="1" fontId="42" fillId="0" borderId="40" xfId="17" applyNumberFormat="1" applyFont="1" applyFill="1" applyBorder="1" applyAlignment="1">
      <alignment horizontal="left" vertical="center"/>
    </xf>
    <xf numFmtId="1" fontId="42" fillId="0" borderId="0" xfId="17" applyNumberFormat="1" applyFont="1" applyFill="1" applyBorder="1" applyAlignment="1">
      <alignment horizontal="left" vertical="center"/>
    </xf>
    <xf numFmtId="1" fontId="42" fillId="0" borderId="40" xfId="17" applyNumberFormat="1" applyFont="1" applyFill="1" applyBorder="1" applyAlignment="1">
      <alignment horizontal="left" vertical="center" wrapText="1"/>
    </xf>
    <xf numFmtId="1" fontId="42" fillId="0" borderId="0" xfId="17" applyNumberFormat="1" applyFont="1" applyFill="1" applyBorder="1" applyAlignment="1">
      <alignment horizontal="left" vertical="center" wrapText="1"/>
    </xf>
    <xf numFmtId="1" fontId="43" fillId="0" borderId="42" xfId="17" applyNumberFormat="1" applyFont="1" applyBorder="1" applyAlignment="1">
      <alignment horizontal="center" vertical="center" wrapText="1"/>
    </xf>
    <xf numFmtId="1" fontId="43" fillId="0" borderId="43" xfId="17" applyNumberFormat="1" applyFont="1" applyBorder="1" applyAlignment="1">
      <alignment horizontal="center" vertical="center" wrapText="1"/>
    </xf>
    <xf numFmtId="1" fontId="43" fillId="0" borderId="44" xfId="17" applyNumberFormat="1" applyFont="1" applyBorder="1" applyAlignment="1">
      <alignment horizontal="center" vertical="center" wrapText="1"/>
    </xf>
    <xf numFmtId="1" fontId="42" fillId="0" borderId="49" xfId="17" applyNumberFormat="1" applyFont="1" applyBorder="1" applyAlignment="1">
      <alignment horizontal="center" vertical="center" wrapText="1"/>
    </xf>
    <xf numFmtId="1" fontId="42" fillId="0" borderId="53" xfId="17" applyNumberFormat="1" applyFont="1" applyBorder="1" applyAlignment="1">
      <alignment horizontal="center" vertical="center" wrapText="1"/>
    </xf>
    <xf numFmtId="1" fontId="42" fillId="0" borderId="17" xfId="17" applyNumberFormat="1" applyFont="1" applyBorder="1" applyAlignment="1">
      <alignment horizontal="center" vertical="center" wrapText="1"/>
    </xf>
    <xf numFmtId="49" fontId="42" fillId="0" borderId="50" xfId="17" applyNumberFormat="1" applyFont="1" applyBorder="1" applyAlignment="1">
      <alignment horizontal="center" vertical="center" wrapText="1"/>
    </xf>
    <xf numFmtId="1" fontId="42" fillId="0" borderId="9" xfId="17" applyNumberFormat="1" applyFont="1" applyBorder="1" applyAlignment="1">
      <alignment horizontal="center" vertical="center" wrapText="1"/>
    </xf>
    <xf numFmtId="1" fontId="42" fillId="0" borderId="52" xfId="17" applyNumberFormat="1" applyFont="1" applyBorder="1" applyAlignment="1">
      <alignment horizontal="center" vertical="center" wrapText="1"/>
    </xf>
    <xf numFmtId="1" fontId="42" fillId="0" borderId="18" xfId="17" applyNumberFormat="1" applyFont="1" applyBorder="1" applyAlignment="1">
      <alignment horizontal="center" vertical="center" wrapText="1"/>
    </xf>
    <xf numFmtId="0" fontId="42" fillId="0" borderId="7" xfId="0" applyFont="1" applyBorder="1" applyAlignment="1">
      <alignment horizontal="center" vertical="center" wrapText="1"/>
    </xf>
    <xf numFmtId="0" fontId="42" fillId="0" borderId="3" xfId="0" applyFont="1" applyBorder="1" applyAlignment="1">
      <alignment horizontal="center" vertical="center" wrapText="1"/>
    </xf>
    <xf numFmtId="0" fontId="42" fillId="0" borderId="12" xfId="0" applyFont="1" applyBorder="1" applyAlignment="1">
      <alignment horizontal="center" vertical="center" wrapText="1"/>
    </xf>
    <xf numFmtId="1" fontId="42" fillId="0" borderId="47" xfId="17" applyNumberFormat="1" applyFont="1" applyBorder="1" applyAlignment="1">
      <alignment horizontal="left" vertical="center" wrapText="1"/>
    </xf>
    <xf numFmtId="1" fontId="42" fillId="0" borderId="46" xfId="17" applyNumberFormat="1" applyFont="1" applyBorder="1" applyAlignment="1">
      <alignment horizontal="left" vertical="center" wrapText="1"/>
    </xf>
    <xf numFmtId="1" fontId="42" fillId="0" borderId="40" xfId="17" applyNumberFormat="1" applyFont="1" applyBorder="1" applyAlignment="1">
      <alignment horizontal="left" vertical="center"/>
    </xf>
    <xf numFmtId="1" fontId="42" fillId="0" borderId="0" xfId="17" applyNumberFormat="1" applyFont="1" applyBorder="1" applyAlignment="1">
      <alignment horizontal="left" vertical="center"/>
    </xf>
    <xf numFmtId="1" fontId="43" fillId="0" borderId="0" xfId="17" applyNumberFormat="1" applyFont="1" applyBorder="1" applyAlignment="1">
      <alignment horizontal="left" vertical="center"/>
    </xf>
    <xf numFmtId="49" fontId="42" fillId="0" borderId="0" xfId="17" applyNumberFormat="1" applyFont="1" applyAlignment="1">
      <alignment horizontal="left" vertical="center"/>
    </xf>
    <xf numFmtId="0" fontId="42" fillId="0" borderId="0" xfId="17" applyFont="1" applyAlignment="1">
      <alignment vertical="center"/>
    </xf>
    <xf numFmtId="0" fontId="42" fillId="0" borderId="94" xfId="0" applyFont="1" applyBorder="1" applyAlignment="1">
      <alignment horizontal="center" vertical="center" wrapText="1"/>
    </xf>
    <xf numFmtId="0" fontId="42" fillId="0" borderId="103" xfId="0" applyFont="1" applyBorder="1" applyAlignment="1">
      <alignment horizontal="center" vertical="center" wrapText="1"/>
    </xf>
    <xf numFmtId="1" fontId="43" fillId="0" borderId="0" xfId="17" applyNumberFormat="1" applyFont="1" applyBorder="1" applyAlignment="1">
      <alignment horizontal="center" vertical="center" wrapText="1"/>
    </xf>
    <xf numFmtId="1" fontId="43" fillId="0" borderId="40" xfId="17" applyNumberFormat="1" applyFont="1" applyBorder="1" applyAlignment="1">
      <alignment horizontal="center" vertical="center" wrapText="1"/>
    </xf>
    <xf numFmtId="1" fontId="43" fillId="0" borderId="41" xfId="17" applyNumberFormat="1" applyFont="1" applyBorder="1" applyAlignment="1">
      <alignment horizontal="center" vertical="center" wrapText="1"/>
    </xf>
    <xf numFmtId="1" fontId="43" fillId="0" borderId="42" xfId="17" applyNumberFormat="1" applyFont="1" applyFill="1" applyBorder="1" applyAlignment="1">
      <alignment horizontal="center" vertical="center" wrapText="1"/>
    </xf>
    <xf numFmtId="1" fontId="43" fillId="0" borderId="43" xfId="17" applyNumberFormat="1" applyFont="1" applyFill="1" applyBorder="1" applyAlignment="1">
      <alignment horizontal="center" vertical="center" wrapText="1"/>
    </xf>
    <xf numFmtId="1" fontId="43" fillId="0" borderId="44" xfId="17" applyNumberFormat="1" applyFont="1" applyFill="1" applyBorder="1" applyAlignment="1">
      <alignment horizontal="center" vertical="center" wrapText="1"/>
    </xf>
    <xf numFmtId="0" fontId="22" fillId="4" borderId="99" xfId="0" applyFont="1" applyFill="1" applyBorder="1" applyAlignment="1">
      <alignment horizontal="center" wrapText="1"/>
    </xf>
    <xf numFmtId="0" fontId="22" fillId="4" borderId="97" xfId="0" applyFont="1" applyFill="1" applyBorder="1" applyAlignment="1">
      <alignment horizontal="center" wrapText="1"/>
    </xf>
    <xf numFmtId="0" fontId="16" fillId="0" borderId="99" xfId="21" applyFont="1" applyFill="1" applyBorder="1" applyAlignment="1">
      <alignment horizontal="center" vertical="top" wrapText="1"/>
    </xf>
    <xf numFmtId="0" fontId="16" fillId="0" borderId="97" xfId="21" applyFont="1" applyFill="1" applyBorder="1" applyAlignment="1">
      <alignment horizontal="center" vertical="top" wrapText="1"/>
    </xf>
    <xf numFmtId="0" fontId="16" fillId="0" borderId="100" xfId="21" applyFont="1" applyFill="1" applyBorder="1" applyAlignment="1">
      <alignment horizontal="center" vertical="top" wrapText="1"/>
    </xf>
    <xf numFmtId="0" fontId="16" fillId="0" borderId="99" xfId="0" applyFont="1" applyBorder="1" applyAlignment="1">
      <alignment horizontal="center" vertical="center" wrapText="1"/>
    </xf>
    <xf numFmtId="0" fontId="16" fillId="0" borderId="97" xfId="0" applyFont="1" applyBorder="1" applyAlignment="1">
      <alignment horizontal="center" vertical="center" wrapText="1"/>
    </xf>
    <xf numFmtId="0" fontId="16" fillId="0" borderId="100" xfId="0" applyFont="1" applyBorder="1" applyAlignment="1">
      <alignment horizontal="center" vertical="center" wrapText="1"/>
    </xf>
    <xf numFmtId="0" fontId="16" fillId="0" borderId="0" xfId="12" applyFont="1" applyAlignment="1">
      <alignment horizontal="center"/>
    </xf>
    <xf numFmtId="0" fontId="31" fillId="0" borderId="10" xfId="0" applyFont="1" applyBorder="1" applyAlignment="1">
      <alignment horizontal="center" vertical="center" wrapText="1"/>
    </xf>
    <xf numFmtId="0" fontId="31" fillId="0" borderId="22" xfId="0" applyFont="1" applyBorder="1" applyAlignment="1">
      <alignment horizontal="center" vertical="center" wrapText="1"/>
    </xf>
    <xf numFmtId="0" fontId="31" fillId="0" borderId="21" xfId="0" applyFont="1" applyBorder="1" applyAlignment="1">
      <alignment horizontal="center" vertical="center" wrapText="1"/>
    </xf>
    <xf numFmtId="0" fontId="31" fillId="0" borderId="10" xfId="0" applyFont="1" applyBorder="1" applyAlignment="1">
      <alignment horizontal="center" vertical="center"/>
    </xf>
    <xf numFmtId="0" fontId="31" fillId="0" borderId="22" xfId="0" applyFont="1" applyBorder="1" applyAlignment="1">
      <alignment horizontal="center" vertical="center"/>
    </xf>
    <xf numFmtId="0" fontId="16" fillId="0" borderId="46" xfId="123" applyFont="1" applyBorder="1" applyAlignment="1">
      <alignment horizontal="center" vertical="center" wrapText="1"/>
    </xf>
    <xf numFmtId="0" fontId="31" fillId="0" borderId="6" xfId="0" applyFont="1" applyBorder="1" applyAlignment="1">
      <alignment horizontal="center" vertical="center"/>
    </xf>
    <xf numFmtId="0" fontId="31" fillId="0" borderId="73" xfId="0" applyFont="1" applyBorder="1" applyAlignment="1">
      <alignment horizontal="center" vertical="center"/>
    </xf>
    <xf numFmtId="0" fontId="31" fillId="0" borderId="97" xfId="0" applyFont="1" applyBorder="1" applyAlignment="1">
      <alignment horizontal="center" vertical="center"/>
    </xf>
    <xf numFmtId="0" fontId="31" fillId="0" borderId="100" xfId="0" applyFont="1" applyBorder="1" applyAlignment="1">
      <alignment horizontal="center" vertical="center"/>
    </xf>
    <xf numFmtId="0" fontId="31" fillId="0" borderId="93" xfId="0" applyFont="1" applyBorder="1" applyAlignment="1">
      <alignment horizontal="center" vertical="center"/>
    </xf>
    <xf numFmtId="0" fontId="31" fillId="0" borderId="101" xfId="0" applyFont="1" applyBorder="1" applyAlignment="1">
      <alignment horizontal="center" vertical="center"/>
    </xf>
    <xf numFmtId="0" fontId="31" fillId="0" borderId="88" xfId="0" applyFont="1" applyBorder="1" applyAlignment="1">
      <alignment horizontal="center" vertical="center"/>
    </xf>
    <xf numFmtId="0" fontId="31" fillId="0" borderId="93" xfId="0" applyFont="1" applyBorder="1" applyAlignment="1">
      <alignment horizontal="center" vertical="center" wrapText="1"/>
    </xf>
    <xf numFmtId="0" fontId="16" fillId="3" borderId="93" xfId="12" applyFont="1" applyFill="1" applyBorder="1" applyAlignment="1">
      <alignment horizontal="center" vertical="center" wrapText="1"/>
    </xf>
    <xf numFmtId="0" fontId="22" fillId="0" borderId="111" xfId="119" applyFont="1" applyBorder="1" applyAlignment="1">
      <alignment horizontal="center" vertical="center"/>
    </xf>
    <xf numFmtId="0" fontId="22" fillId="0" borderId="104" xfId="0" applyFont="1" applyBorder="1" applyAlignment="1">
      <alignment horizontal="center" vertical="center" wrapText="1"/>
    </xf>
    <xf numFmtId="0" fontId="16" fillId="0" borderId="73" xfId="15" applyFont="1" applyBorder="1" applyAlignment="1">
      <alignment horizontal="center" vertical="center" wrapText="1"/>
    </xf>
    <xf numFmtId="0" fontId="16" fillId="0" borderId="100" xfId="15" applyFont="1" applyBorder="1" applyAlignment="1">
      <alignment horizontal="center" vertical="center" wrapText="1"/>
    </xf>
    <xf numFmtId="0" fontId="16" fillId="0" borderId="99" xfId="130" applyFont="1" applyFill="1" applyBorder="1" applyAlignment="1">
      <alignment horizontal="center" wrapText="1"/>
    </xf>
    <xf numFmtId="0" fontId="16" fillId="0" borderId="97" xfId="130" applyFont="1" applyFill="1" applyBorder="1" applyAlignment="1">
      <alignment horizontal="center" wrapText="1"/>
    </xf>
    <xf numFmtId="0" fontId="16" fillId="0" borderId="99" xfId="130" applyFont="1" applyFill="1" applyBorder="1" applyAlignment="1">
      <alignment horizontal="center" vertical="center" wrapText="1"/>
    </xf>
    <xf numFmtId="0" fontId="16" fillId="0" borderId="97" xfId="130" applyFont="1" applyFill="1" applyBorder="1" applyAlignment="1">
      <alignment horizontal="center" vertical="center" wrapText="1"/>
    </xf>
    <xf numFmtId="0" fontId="16" fillId="0" borderId="100" xfId="130" applyFont="1" applyFill="1" applyBorder="1" applyAlignment="1">
      <alignment horizontal="center" vertical="center" wrapText="1"/>
    </xf>
    <xf numFmtId="0" fontId="16" fillId="0" borderId="92" xfId="130" applyFont="1" applyFill="1" applyBorder="1" applyAlignment="1">
      <alignment horizontal="center"/>
    </xf>
    <xf numFmtId="0" fontId="16" fillId="0" borderId="46" xfId="130" applyFont="1" applyFill="1" applyBorder="1" applyAlignment="1">
      <alignment horizontal="center" vertical="center" wrapText="1"/>
    </xf>
    <xf numFmtId="0" fontId="42" fillId="0" borderId="0" xfId="130" applyFont="1" applyFill="1" applyAlignment="1">
      <alignment horizontal="left" vertical="top" wrapText="1"/>
    </xf>
    <xf numFmtId="0" fontId="16" fillId="0" borderId="92" xfId="130" applyFont="1" applyFill="1" applyBorder="1" applyAlignment="1">
      <alignment horizontal="center" wrapText="1"/>
    </xf>
    <xf numFmtId="0" fontId="16" fillId="0" borderId="92" xfId="0" applyFont="1" applyBorder="1" applyAlignment="1">
      <alignment horizontal="center"/>
    </xf>
    <xf numFmtId="0" fontId="16" fillId="4" borderId="77"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92" xfId="0" applyFont="1" applyFill="1" applyBorder="1" applyAlignment="1">
      <alignment horizontal="center" vertical="center" wrapText="1"/>
    </xf>
    <xf numFmtId="0" fontId="96" fillId="0" borderId="0" xfId="12" applyFont="1" applyFill="1" applyAlignment="1">
      <alignment horizontal="left" vertical="center" wrapText="1"/>
    </xf>
    <xf numFmtId="189" fontId="16" fillId="0" borderId="92" xfId="0" applyNumberFormat="1" applyFont="1" applyBorder="1" applyAlignment="1">
      <alignment horizontal="center" vertical="center"/>
    </xf>
    <xf numFmtId="0" fontId="16" fillId="0" borderId="92" xfId="0" applyNumberFormat="1" applyFont="1" applyBorder="1" applyAlignment="1">
      <alignment horizontal="center" vertical="center"/>
    </xf>
    <xf numFmtId="0" fontId="16" fillId="0" borderId="92" xfId="130" applyFont="1" applyFill="1" applyBorder="1" applyAlignment="1">
      <alignment horizontal="center" vertical="center" wrapText="1"/>
    </xf>
    <xf numFmtId="0" fontId="18" fillId="0" borderId="0" xfId="130" applyFont="1" applyFill="1" applyAlignment="1">
      <alignment horizontal="left" vertical="center" wrapText="1"/>
    </xf>
    <xf numFmtId="0" fontId="18" fillId="0" borderId="0" xfId="0" applyFont="1" applyFill="1" applyAlignment="1">
      <alignment wrapText="1"/>
    </xf>
    <xf numFmtId="0" fontId="21" fillId="0" borderId="0" xfId="0" applyFont="1" applyFill="1" applyAlignment="1">
      <alignment wrapText="1"/>
    </xf>
    <xf numFmtId="0" fontId="18" fillId="0" borderId="0" xfId="20" applyFont="1" applyAlignment="1">
      <alignment vertical="center" wrapText="1"/>
    </xf>
    <xf numFmtId="0" fontId="52" fillId="0" borderId="0" xfId="0" applyFont="1" applyAlignment="1">
      <alignment vertical="center" wrapText="1"/>
    </xf>
    <xf numFmtId="0" fontId="16" fillId="4" borderId="118" xfId="187" applyFont="1" applyFill="1" applyBorder="1" applyAlignment="1">
      <alignment horizontal="center" vertical="center" wrapText="1"/>
    </xf>
    <xf numFmtId="168" fontId="16" fillId="0" borderId="118" xfId="20" applyNumberFormat="1" applyFont="1" applyFill="1" applyBorder="1" applyAlignment="1">
      <alignment horizontal="right" vertical="top"/>
    </xf>
    <xf numFmtId="0" fontId="16" fillId="0" borderId="118" xfId="20" applyFont="1" applyFill="1" applyBorder="1"/>
    <xf numFmtId="168" fontId="18" fillId="0" borderId="118" xfId="20" applyNumberFormat="1" applyFont="1" applyFill="1" applyBorder="1" applyAlignment="1">
      <alignment horizontal="right" vertical="top"/>
    </xf>
    <xf numFmtId="0" fontId="18" fillId="0" borderId="118" xfId="20" applyFont="1" applyFill="1" applyBorder="1"/>
    <xf numFmtId="0" fontId="16" fillId="4" borderId="118" xfId="0" applyFont="1" applyFill="1" applyBorder="1" applyAlignment="1">
      <alignment horizontal="center" vertical="center" wrapText="1"/>
    </xf>
    <xf numFmtId="165" fontId="16" fillId="0" borderId="118" xfId="2" applyNumberFormat="1" applyFont="1" applyFill="1" applyBorder="1" applyAlignment="1">
      <alignment horizontal="center" vertical="center"/>
    </xf>
    <xf numFmtId="164" fontId="16" fillId="0" borderId="118" xfId="2" applyNumberFormat="1" applyFont="1" applyFill="1" applyBorder="1" applyAlignment="1">
      <alignment horizontal="center" vertical="center"/>
    </xf>
    <xf numFmtId="168" fontId="18" fillId="0" borderId="118" xfId="0" applyNumberFormat="1" applyFont="1" applyFill="1" applyBorder="1" applyAlignment="1">
      <alignment horizontal="center" vertical="center"/>
    </xf>
    <xf numFmtId="168" fontId="16" fillId="0" borderId="118" xfId="0" applyNumberFormat="1" applyFont="1" applyFill="1" applyBorder="1" applyAlignment="1">
      <alignment horizontal="center" vertical="center"/>
    </xf>
  </cellXfs>
  <cellStyles count="435">
    <cellStyle name="20% - Акцент1 2" xfId="41"/>
    <cellStyle name="20% - Акцент2 2" xfId="42"/>
    <cellStyle name="20% - Акцент2 3" xfId="43"/>
    <cellStyle name="20% - Акцент2 3 2" xfId="199"/>
    <cellStyle name="20% - Акцент3 2" xfId="44"/>
    <cellStyle name="20% - Акцент4 2" xfId="45"/>
    <cellStyle name="20% - Акцент5 2" xfId="46"/>
    <cellStyle name="20% - Акцент6 2" xfId="47"/>
    <cellStyle name="40% - Акцент1 2" xfId="48"/>
    <cellStyle name="40% - Акцент2 2" xfId="49"/>
    <cellStyle name="40% - Акцент3 2" xfId="50"/>
    <cellStyle name="40% - Акцент4 2" xfId="51"/>
    <cellStyle name="40% - Акцент5 2" xfId="52"/>
    <cellStyle name="40% - Акцент6 2" xfId="53"/>
    <cellStyle name="60% - Акцент1 2" xfId="54"/>
    <cellStyle name="60% - Акцент1 3" xfId="55"/>
    <cellStyle name="60% - Акцент2 2" xfId="56"/>
    <cellStyle name="60% - Акцент3 2" xfId="57"/>
    <cellStyle name="60% - Акцент4 2" xfId="58"/>
    <cellStyle name="60% - Акцент5 2" xfId="59"/>
    <cellStyle name="60% - Акцент6 2" xfId="60"/>
    <cellStyle name="Comma" xfId="38"/>
    <cellStyle name="Comma [0]" xfId="61"/>
    <cellStyle name="Comma 2" xfId="62"/>
    <cellStyle name="Comma 3" xfId="63"/>
    <cellStyle name="Comma 4" xfId="64"/>
    <cellStyle name="Comma 5" xfId="65"/>
    <cellStyle name="Currency" xfId="66"/>
    <cellStyle name="Currency [0]" xfId="67"/>
    <cellStyle name="Normal" xfId="17"/>
    <cellStyle name="Normal 2" xfId="68"/>
    <cellStyle name="Normal 2 2" xfId="69"/>
    <cellStyle name="Normal 2 2 2" xfId="70"/>
    <cellStyle name="Normal 2 2 2 2" xfId="201"/>
    <cellStyle name="Normal 2 2 3" xfId="200"/>
    <cellStyle name="Normal 2 3" xfId="71"/>
    <cellStyle name="Normal 3" xfId="72"/>
    <cellStyle name="Normal 3 2" xfId="73"/>
    <cellStyle name="Normal 3 2 2" xfId="203"/>
    <cellStyle name="Normal 3 3" xfId="202"/>
    <cellStyle name="Normal 4" xfId="74"/>
    <cellStyle name="Normal 4 2" xfId="75"/>
    <cellStyle name="Normal 4 2 2" xfId="205"/>
    <cellStyle name="Normal 4 3" xfId="76"/>
    <cellStyle name="Normal 4 3 2" xfId="206"/>
    <cellStyle name="Normal 4 4" xfId="204"/>
    <cellStyle name="Percent" xfId="77"/>
    <cellStyle name="Акцент1 2" xfId="78"/>
    <cellStyle name="Акцент2 2" xfId="79"/>
    <cellStyle name="Акцент3 2" xfId="80"/>
    <cellStyle name="Акцент4 2" xfId="81"/>
    <cellStyle name="Акцент5 2" xfId="82"/>
    <cellStyle name="Акцент6 2" xfId="83"/>
    <cellStyle name="Ввод  2" xfId="84"/>
    <cellStyle name="Ввод  2 2" xfId="85"/>
    <cellStyle name="Ввод  2 2 2" xfId="277"/>
    <cellStyle name="Ввод  2 2 2 2" xfId="368"/>
    <cellStyle name="Ввод  2 2 3" xfId="313"/>
    <cellStyle name="Ввод  2 2 3 2" xfId="404"/>
    <cellStyle name="Ввод  2 2 4" xfId="296"/>
    <cellStyle name="Ввод  2 2 4 2" xfId="387"/>
    <cellStyle name="Ввод  2 2 5" xfId="224"/>
    <cellStyle name="Ввод  2 3" xfId="86"/>
    <cellStyle name="Ввод  2 3 2" xfId="278"/>
    <cellStyle name="Ввод  2 3 2 2" xfId="369"/>
    <cellStyle name="Ввод  2 3 3" xfId="312"/>
    <cellStyle name="Ввод  2 3 3 2" xfId="403"/>
    <cellStyle name="Ввод  2 3 4" xfId="332"/>
    <cellStyle name="Ввод  2 3 4 2" xfId="422"/>
    <cellStyle name="Ввод  2 3 5" xfId="223"/>
    <cellStyle name="Ввод  2 4" xfId="87"/>
    <cellStyle name="Ввод  2 4 2" xfId="279"/>
    <cellStyle name="Ввод  2 4 2 2" xfId="370"/>
    <cellStyle name="Ввод  2 4 3" xfId="311"/>
    <cellStyle name="Ввод  2 4 3 2" xfId="402"/>
    <cellStyle name="Ввод  2 4 4" xfId="323"/>
    <cellStyle name="Ввод  2 4 4 2" xfId="414"/>
    <cellStyle name="Ввод  2 4 5" xfId="222"/>
    <cellStyle name="Ввод  2 5" xfId="88"/>
    <cellStyle name="Ввод  2 5 2" xfId="280"/>
    <cellStyle name="Ввод  2 5 2 2" xfId="371"/>
    <cellStyle name="Ввод  2 5 3" xfId="310"/>
    <cellStyle name="Ввод  2 5 3 2" xfId="401"/>
    <cellStyle name="Ввод  2 5 4" xfId="297"/>
    <cellStyle name="Ввод  2 5 4 2" xfId="388"/>
    <cellStyle name="Ввод  2 5 5" xfId="221"/>
    <cellStyle name="Ввод  2 6" xfId="276"/>
    <cellStyle name="Ввод  2 6 2" xfId="367"/>
    <cellStyle name="Ввод  2 7" xfId="255"/>
    <cellStyle name="Ввод  2 7 2" xfId="346"/>
    <cellStyle name="Ввод  2 8" xfId="329"/>
    <cellStyle name="Ввод  2 8 2" xfId="419"/>
    <cellStyle name="Ввод  2 9" xfId="225"/>
    <cellStyle name="Вывод 2" xfId="89"/>
    <cellStyle name="Вывод 2 10" xfId="195"/>
    <cellStyle name="Вывод 2 2" xfId="90"/>
    <cellStyle name="Вывод 2 2 2" xfId="282"/>
    <cellStyle name="Вывод 2 2 2 2" xfId="373"/>
    <cellStyle name="Вывод 2 2 3" xfId="264"/>
    <cellStyle name="Вывод 2 2 3 2" xfId="355"/>
    <cellStyle name="Вывод 2 2 4" xfId="274"/>
    <cellStyle name="Вывод 2 2 4 2" xfId="365"/>
    <cellStyle name="Вывод 2 2 5" xfId="321"/>
    <cellStyle name="Вывод 2 2 5 2" xfId="412"/>
    <cellStyle name="Вывод 2 2 6" xfId="220"/>
    <cellStyle name="Вывод 2 3" xfId="91"/>
    <cellStyle name="Вывод 2 3 2" xfId="283"/>
    <cellStyle name="Вывод 2 3 2 2" xfId="374"/>
    <cellStyle name="Вывод 2 3 3" xfId="259"/>
    <cellStyle name="Вывод 2 3 3 2" xfId="350"/>
    <cellStyle name="Вывод 2 3 4" xfId="314"/>
    <cellStyle name="Вывод 2 3 4 2" xfId="405"/>
    <cellStyle name="Вывод 2 3 5" xfId="298"/>
    <cellStyle name="Вывод 2 3 5 2" xfId="389"/>
    <cellStyle name="Вывод 2 3 6" xfId="219"/>
    <cellStyle name="Вывод 2 4" xfId="92"/>
    <cellStyle name="Вывод 2 4 2" xfId="284"/>
    <cellStyle name="Вывод 2 4 2 2" xfId="375"/>
    <cellStyle name="Вывод 2 4 3" xfId="308"/>
    <cellStyle name="Вывод 2 4 3 2" xfId="399"/>
    <cellStyle name="Вывод 2 4 4" xfId="326"/>
    <cellStyle name="Вывод 2 4 4 2" xfId="417"/>
    <cellStyle name="Вывод 2 4 5" xfId="328"/>
    <cellStyle name="Вывод 2 4 5 2" xfId="418"/>
    <cellStyle name="Вывод 2 4 6" xfId="218"/>
    <cellStyle name="Вывод 2 5" xfId="93"/>
    <cellStyle name="Вывод 2 5 2" xfId="285"/>
    <cellStyle name="Вывод 2 5 2 2" xfId="376"/>
    <cellStyle name="Вывод 2 5 3" xfId="307"/>
    <cellStyle name="Вывод 2 5 3 2" xfId="398"/>
    <cellStyle name="Вывод 2 5 4" xfId="275"/>
    <cellStyle name="Вывод 2 5 4 2" xfId="366"/>
    <cellStyle name="Вывод 2 5 5" xfId="251"/>
    <cellStyle name="Вывод 2 5 5 2" xfId="342"/>
    <cellStyle name="Вывод 2 5 6" xfId="217"/>
    <cellStyle name="Вывод 2 6" xfId="281"/>
    <cellStyle name="Вывод 2 6 2" xfId="372"/>
    <cellStyle name="Вывод 2 7" xfId="309"/>
    <cellStyle name="Вывод 2 7 2" xfId="400"/>
    <cellStyle name="Вывод 2 8" xfId="268"/>
    <cellStyle name="Вывод 2 8 2" xfId="359"/>
    <cellStyle name="Вывод 2 9" xfId="330"/>
    <cellStyle name="Вывод 2 9 2" xfId="420"/>
    <cellStyle name="Вычисление 2" xfId="94"/>
    <cellStyle name="Вычисление 2 2" xfId="95"/>
    <cellStyle name="Вычисление 2 2 2" xfId="287"/>
    <cellStyle name="Вычисление 2 2 2 2" xfId="378"/>
    <cellStyle name="Вычисление 2 2 3" xfId="306"/>
    <cellStyle name="Вычисление 2 2 3 2" xfId="397"/>
    <cellStyle name="Вычисление 2 2 4" xfId="336"/>
    <cellStyle name="Вычисление 2 2 4 2" xfId="426"/>
    <cellStyle name="Вычисление 2 2 5" xfId="215"/>
    <cellStyle name="Вычисление 2 3" xfId="96"/>
    <cellStyle name="Вычисление 2 3 2" xfId="288"/>
    <cellStyle name="Вычисление 2 3 2 2" xfId="379"/>
    <cellStyle name="Вычисление 2 3 3" xfId="305"/>
    <cellStyle name="Вычисление 2 3 3 2" xfId="396"/>
    <cellStyle name="Вычисление 2 3 4" xfId="320"/>
    <cellStyle name="Вычисление 2 3 4 2" xfId="411"/>
    <cellStyle name="Вычисление 2 3 5" xfId="214"/>
    <cellStyle name="Вычисление 2 4" xfId="97"/>
    <cellStyle name="Вычисление 2 4 2" xfId="289"/>
    <cellStyle name="Вычисление 2 4 2 2" xfId="380"/>
    <cellStyle name="Вычисление 2 4 3" xfId="304"/>
    <cellStyle name="Вычисление 2 4 3 2" xfId="395"/>
    <cellStyle name="Вычисление 2 4 4" xfId="265"/>
    <cellStyle name="Вычисление 2 4 4 2" xfId="356"/>
    <cellStyle name="Вычисление 2 4 5" xfId="213"/>
    <cellStyle name="Вычисление 2 5" xfId="98"/>
    <cellStyle name="Вычисление 2 5 2" xfId="290"/>
    <cellStyle name="Вычисление 2 5 2 2" xfId="381"/>
    <cellStyle name="Вычисление 2 5 3" xfId="303"/>
    <cellStyle name="Вычисление 2 5 3 2" xfId="394"/>
    <cellStyle name="Вычисление 2 5 4" xfId="334"/>
    <cellStyle name="Вычисление 2 5 4 2" xfId="424"/>
    <cellStyle name="Вычисление 2 5 5" xfId="212"/>
    <cellStyle name="Вычисление 2 6" xfId="286"/>
    <cellStyle name="Вычисление 2 6 2" xfId="377"/>
    <cellStyle name="Вычисление 2 7" xfId="260"/>
    <cellStyle name="Вычисление 2 7 2" xfId="351"/>
    <cellStyle name="Вычисление 2 8" xfId="299"/>
    <cellStyle name="Вычисление 2 8 2" xfId="390"/>
    <cellStyle name="Вычисление 2 9" xfId="216"/>
    <cellStyle name="Гиперссылка" xfId="5" builtinId="8"/>
    <cellStyle name="Гиперссылка 2" xfId="99"/>
    <cellStyle name="Гиперссылка 3" xfId="100"/>
    <cellStyle name="Денежный [0] 2" xfId="101"/>
    <cellStyle name="Денежный 2" xfId="14"/>
    <cellStyle name="Денежный 3" xfId="102"/>
    <cellStyle name="Денежный 3 2" xfId="103"/>
    <cellStyle name="Заголовок" xfId="104"/>
    <cellStyle name="Заголовок 1 2" xfId="105"/>
    <cellStyle name="Заголовок 2 2" xfId="106"/>
    <cellStyle name="Заголовок 3 2" xfId="107"/>
    <cellStyle name="Заголовок 4 2" xfId="108"/>
    <cellStyle name="Итог 2" xfId="109"/>
    <cellStyle name="Итог 2 10" xfId="211"/>
    <cellStyle name="Итог 2 2" xfId="110"/>
    <cellStyle name="Итог 2 2 2" xfId="292"/>
    <cellStyle name="Итог 2 2 2 2" xfId="383"/>
    <cellStyle name="Итог 2 2 3" xfId="256"/>
    <cellStyle name="Итог 2 2 3 2" xfId="347"/>
    <cellStyle name="Итог 2 2 4" xfId="258"/>
    <cellStyle name="Итог 2 2 4 2" xfId="349"/>
    <cellStyle name="Итог 2 2 5" xfId="254"/>
    <cellStyle name="Итог 2 2 5 2" xfId="345"/>
    <cellStyle name="Итог 2 2 6" xfId="210"/>
    <cellStyle name="Итог 2 3" xfId="111"/>
    <cellStyle name="Итог 2 3 2" xfId="293"/>
    <cellStyle name="Итог 2 3 2 2" xfId="384"/>
    <cellStyle name="Итог 2 3 3" xfId="253"/>
    <cellStyle name="Итог 2 3 3 2" xfId="344"/>
    <cellStyle name="Итог 2 3 4" xfId="252"/>
    <cellStyle name="Итог 2 3 4 2" xfId="343"/>
    <cellStyle name="Итог 2 3 5" xfId="325"/>
    <cellStyle name="Итог 2 3 5 2" xfId="416"/>
    <cellStyle name="Итог 2 3 6" xfId="209"/>
    <cellStyle name="Итог 2 4" xfId="112"/>
    <cellStyle name="Итог 2 4 2" xfId="294"/>
    <cellStyle name="Итог 2 4 2 2" xfId="385"/>
    <cellStyle name="Итог 2 4 3" xfId="301"/>
    <cellStyle name="Итог 2 4 3 2" xfId="392"/>
    <cellStyle name="Итог 2 4 4" xfId="335"/>
    <cellStyle name="Итог 2 4 4 2" xfId="425"/>
    <cellStyle name="Итог 2 4 5" xfId="266"/>
    <cellStyle name="Итог 2 4 5 2" xfId="357"/>
    <cellStyle name="Итог 2 4 6" xfId="208"/>
    <cellStyle name="Итог 2 5" xfId="113"/>
    <cellStyle name="Итог 2 5 2" xfId="295"/>
    <cellStyle name="Итог 2 5 2 2" xfId="386"/>
    <cellStyle name="Итог 2 5 3" xfId="257"/>
    <cellStyle name="Итог 2 5 3 2" xfId="348"/>
    <cellStyle name="Итог 2 5 4" xfId="333"/>
    <cellStyle name="Итог 2 5 4 2" xfId="423"/>
    <cellStyle name="Итог 2 5 5" xfId="267"/>
    <cellStyle name="Итог 2 5 5 2" xfId="358"/>
    <cellStyle name="Итог 2 5 6" xfId="207"/>
    <cellStyle name="Итог 2 6" xfId="291"/>
    <cellStyle name="Итог 2 6 2" xfId="382"/>
    <cellStyle name="Итог 2 7" xfId="324"/>
    <cellStyle name="Итог 2 7 2" xfId="415"/>
    <cellStyle name="Итог 2 8" xfId="302"/>
    <cellStyle name="Итог 2 8 2" xfId="393"/>
    <cellStyle name="Итог 2 9" xfId="300"/>
    <cellStyle name="Итог 2 9 2" xfId="391"/>
    <cellStyle name="Контрольная ячейка 2" xfId="114"/>
    <cellStyle name="Месяцев" xfId="115"/>
    <cellStyle name="Миллион человек" xfId="116"/>
    <cellStyle name="Название 2" xfId="117"/>
    <cellStyle name="Нейтральный 2" xfId="118"/>
    <cellStyle name="Обычный" xfId="0" builtinId="0"/>
    <cellStyle name="Обычный 10" xfId="119"/>
    <cellStyle name="Обычный 10 2" xfId="120"/>
    <cellStyle name="Обычный 10 2 2" xfId="227"/>
    <cellStyle name="Обычный 10 3" xfId="226"/>
    <cellStyle name="Обычный 11" xfId="121"/>
    <cellStyle name="Обычный 11 2" xfId="122"/>
    <cellStyle name="Обычный 11 2 2" xfId="229"/>
    <cellStyle name="Обычный 11 3" xfId="228"/>
    <cellStyle name="Обычный 12" xfId="40"/>
    <cellStyle name="Обычный 13" xfId="123"/>
    <cellStyle name="Обычный 13 2" xfId="21"/>
    <cellStyle name="Обычный 13 2 2" xfId="124"/>
    <cellStyle name="Обычный 13 3" xfId="125"/>
    <cellStyle name="Обычный 14" xfId="126"/>
    <cellStyle name="Обычный 14 2" xfId="127"/>
    <cellStyle name="Обычный 14 2 2" xfId="231"/>
    <cellStyle name="Обычный 14 3" xfId="128"/>
    <cellStyle name="Обычный 14 4" xfId="129"/>
    <cellStyle name="Обычный 14 4 2" xfId="232"/>
    <cellStyle name="Обычный 14 5" xfId="130"/>
    <cellStyle name="Обычный 14 5 2" xfId="233"/>
    <cellStyle name="Обычный 14 6" xfId="230"/>
    <cellStyle name="Обычный 15" xfId="131"/>
    <cellStyle name="Обычный 15 2" xfId="4"/>
    <cellStyle name="Обычный 16" xfId="132"/>
    <cellStyle name="Обычный 16 2" xfId="133"/>
    <cellStyle name="Обычный 16 2 2" xfId="235"/>
    <cellStyle name="Обычный 16 3" xfId="234"/>
    <cellStyle name="Обычный 17" xfId="134"/>
    <cellStyle name="Обычный 17 2" xfId="39"/>
    <cellStyle name="Обычный 17 2 2" xfId="198"/>
    <cellStyle name="Обычный 17 3" xfId="135"/>
    <cellStyle name="Обычный 17 3 2" xfId="237"/>
    <cellStyle name="Обычный 17 4" xfId="236"/>
    <cellStyle name="Обычный 18" xfId="136"/>
    <cellStyle name="Обычный 18 2" xfId="137"/>
    <cellStyle name="Обычный 18 3" xfId="138"/>
    <cellStyle name="Обычный 18 3 2" xfId="239"/>
    <cellStyle name="Обычный 18 4" xfId="238"/>
    <cellStyle name="Обычный 19" xfId="139"/>
    <cellStyle name="Обычный 19 2" xfId="10"/>
    <cellStyle name="Обычный 19 2 2" xfId="140"/>
    <cellStyle name="Обычный 19 2 2 2" xfId="3"/>
    <cellStyle name="Обычный 19 2 2 2 2" xfId="190"/>
    <cellStyle name="Обычный 19 2 2 2 3" xfId="434"/>
    <cellStyle name="Обычный 19 2 2 3" xfId="241"/>
    <cellStyle name="Обычный 19 2 3" xfId="7"/>
    <cellStyle name="Обычный 19 2 3 2" xfId="192"/>
    <cellStyle name="Обычный 19 2 4" xfId="187"/>
    <cellStyle name="Обычный 19 2 4 2" xfId="250"/>
    <cellStyle name="Обычный 19 2 5" xfId="194"/>
    <cellStyle name="Обычный 19 2 6" xfId="427"/>
    <cellStyle name="Обычный 19 2 7" xfId="428"/>
    <cellStyle name="Обычный 19 2 8" xfId="433"/>
    <cellStyle name="Обычный 19 3" xfId="141"/>
    <cellStyle name="Обычный 19 3 2" xfId="242"/>
    <cellStyle name="Обычный 19 4" xfId="240"/>
    <cellStyle name="Обычный 2" xfId="1"/>
    <cellStyle name="Обычный 2 2" xfId="11"/>
    <cellStyle name="Обычный 2 2 2" xfId="142"/>
    <cellStyle name="Обычный 2 2 3" xfId="143"/>
    <cellStyle name="Обычный 2 3" xfId="13"/>
    <cellStyle name="Обычный 2 4" xfId="29"/>
    <cellStyle name="Обычный 2 5" xfId="144"/>
    <cellStyle name="Обычный 2 5 2" xfId="145"/>
    <cellStyle name="Обычный 2 6" xfId="2"/>
    <cellStyle name="Обычный 2 7" xfId="37"/>
    <cellStyle name="Обычный 2_п. 11 Экспл длина 2016" xfId="146"/>
    <cellStyle name="Обычный 20" xfId="147"/>
    <cellStyle name="Обычный 20 2" xfId="243"/>
    <cellStyle name="Обычный 21" xfId="148"/>
    <cellStyle name="Обычный 22" xfId="149"/>
    <cellStyle name="Обычный 22 2" xfId="19"/>
    <cellStyle name="Обычный 22 2 2" xfId="196"/>
    <cellStyle name="Обычный 22 3" xfId="244"/>
    <cellStyle name="Обычный 23" xfId="150"/>
    <cellStyle name="Обычный 24" xfId="151"/>
    <cellStyle name="Обычный 25" xfId="189"/>
    <cellStyle name="Обычный 26" xfId="188"/>
    <cellStyle name="Обычный 27" xfId="429"/>
    <cellStyle name="Обычный 3" xfId="12"/>
    <cellStyle name="Обычный 3 2" xfId="36"/>
    <cellStyle name="Обычный 3 3" xfId="152"/>
    <cellStyle name="Обычный 3 4" xfId="153"/>
    <cellStyle name="Обычный 3 4 2" xfId="154"/>
    <cellStyle name="Обычный 3 4 2 2" xfId="246"/>
    <cellStyle name="Обычный 3 4 3" xfId="245"/>
    <cellStyle name="Обычный 3 5" xfId="155"/>
    <cellStyle name="Обычный 3 6" xfId="156"/>
    <cellStyle name="Обычный 3 7" xfId="327"/>
    <cellStyle name="Обычный 30" xfId="430"/>
    <cellStyle name="Обычный 31" xfId="431"/>
    <cellStyle name="Обычный 32" xfId="432"/>
    <cellStyle name="Обычный 4" xfId="6"/>
    <cellStyle name="Обычный 4 2" xfId="157"/>
    <cellStyle name="Обычный 4 3" xfId="158"/>
    <cellStyle name="Обычный 4 4" xfId="159"/>
    <cellStyle name="Обычный 4 5" xfId="160"/>
    <cellStyle name="Обычный 4 5 2" xfId="247"/>
    <cellStyle name="Обычный 4 6" xfId="191"/>
    <cellStyle name="Обычный 5" xfId="15"/>
    <cellStyle name="Обычный 5 2" xfId="22"/>
    <cellStyle name="Обычный 6" xfId="20"/>
    <cellStyle name="Обычный 7" xfId="161"/>
    <cellStyle name="Обычный 7 2" xfId="35"/>
    <cellStyle name="Обычный 7 2 2" xfId="197"/>
    <cellStyle name="Обычный 7 3" xfId="162"/>
    <cellStyle name="Обычный 7 3 2" xfId="249"/>
    <cellStyle name="Обычный 7 4" xfId="248"/>
    <cellStyle name="Обычный 8" xfId="30"/>
    <cellStyle name="Обычный 9" xfId="31"/>
    <cellStyle name="Обычный_2" xfId="16"/>
    <cellStyle name="Обычный_PRIL-3" xfId="9"/>
    <cellStyle name="Обычный_Дороги_динамика_общее пользование_ отдельно по годам 2" xfId="33"/>
    <cellStyle name="Обычный_Дороги_динамика_общее пользование_ отдельно по годам 2_t2-2 - 2020-04-06T164410.493" xfId="34"/>
    <cellStyle name="Обычный_Дороги_динамика_общее пользование_ отдельно по годам 3" xfId="32"/>
    <cellStyle name="Обычный_Лист1" xfId="24"/>
    <cellStyle name="Обычный_совокупн пок_пол" xfId="23"/>
    <cellStyle name="Обычный_совокупн пок_пол_2014-2016" xfId="25"/>
    <cellStyle name="Обычный_совокупн пок_посел" xfId="27"/>
    <cellStyle name="Обычный_совокупн пок_посел_2017-2019" xfId="28"/>
    <cellStyle name="Обычный_ур зан_возраст" xfId="26"/>
    <cellStyle name="Плохой 2" xfId="163"/>
    <cellStyle name="Пояснение 2" xfId="164"/>
    <cellStyle name="Примечание 2" xfId="165"/>
    <cellStyle name="Примечание 2 2" xfId="166"/>
    <cellStyle name="Примечание 2 2 2" xfId="316"/>
    <cellStyle name="Примечание 2 2 2 2" xfId="407"/>
    <cellStyle name="Примечание 2 2 3" xfId="272"/>
    <cellStyle name="Примечание 2 2 3 2" xfId="363"/>
    <cellStyle name="Примечание 2 2 4" xfId="262"/>
    <cellStyle name="Примечание 2 2 4 2" xfId="353"/>
    <cellStyle name="Примечание 2 2 5" xfId="338"/>
    <cellStyle name="Примечание 2 3" xfId="167"/>
    <cellStyle name="Примечание 2 3 2" xfId="317"/>
    <cellStyle name="Примечание 2 3 2 2" xfId="408"/>
    <cellStyle name="Примечание 2 3 3" xfId="271"/>
    <cellStyle name="Примечание 2 3 3 2" xfId="362"/>
    <cellStyle name="Примечание 2 3 4" xfId="331"/>
    <cellStyle name="Примечание 2 3 4 2" xfId="421"/>
    <cellStyle name="Примечание 2 3 5" xfId="339"/>
    <cellStyle name="Примечание 2 4" xfId="168"/>
    <cellStyle name="Примечание 2 4 2" xfId="318"/>
    <cellStyle name="Примечание 2 4 2 2" xfId="409"/>
    <cellStyle name="Примечание 2 4 3" xfId="270"/>
    <cellStyle name="Примечание 2 4 3 2" xfId="361"/>
    <cellStyle name="Примечание 2 4 4" xfId="263"/>
    <cellStyle name="Примечание 2 4 4 2" xfId="354"/>
    <cellStyle name="Примечание 2 4 5" xfId="340"/>
    <cellStyle name="Примечание 2 5" xfId="169"/>
    <cellStyle name="Примечание 2 5 2" xfId="319"/>
    <cellStyle name="Примечание 2 5 2 2" xfId="410"/>
    <cellStyle name="Примечание 2 5 3" xfId="269"/>
    <cellStyle name="Примечание 2 5 3 2" xfId="360"/>
    <cellStyle name="Примечание 2 5 4" xfId="322"/>
    <cellStyle name="Примечание 2 5 4 2" xfId="413"/>
    <cellStyle name="Примечание 2 5 5" xfId="341"/>
    <cellStyle name="Примечание 2 6" xfId="315"/>
    <cellStyle name="Примечание 2 6 2" xfId="406"/>
    <cellStyle name="Примечание 2 7" xfId="273"/>
    <cellStyle name="Примечание 2 7 2" xfId="364"/>
    <cellStyle name="Примечание 2 8" xfId="261"/>
    <cellStyle name="Примечание 2 8 2" xfId="352"/>
    <cellStyle name="Примечание 2 9" xfId="337"/>
    <cellStyle name="Процентный 2" xfId="170"/>
    <cellStyle name="Процентный 3" xfId="171"/>
    <cellStyle name="Проценты" xfId="172"/>
    <cellStyle name="Связанная ячейка 2" xfId="173"/>
    <cellStyle name="Стиль 1" xfId="174"/>
    <cellStyle name="Текст предупреждения 2" xfId="175"/>
    <cellStyle name="Тысяч человек" xfId="176"/>
    <cellStyle name="Финансовый" xfId="8" builtinId="3"/>
    <cellStyle name="Финансовый 2" xfId="177"/>
    <cellStyle name="Финансовый 2 2" xfId="178"/>
    <cellStyle name="Финансовый 2 3" xfId="179"/>
    <cellStyle name="Финансовый 3" xfId="180"/>
    <cellStyle name="Финансовый 3 2" xfId="181"/>
    <cellStyle name="Финансовый 4" xfId="182"/>
    <cellStyle name="Финансовый 4 2" xfId="183"/>
    <cellStyle name="Финансовый 5" xfId="18"/>
    <cellStyle name="Финансовый 5 2" xfId="184"/>
    <cellStyle name="Финансовый 6" xfId="185"/>
    <cellStyle name="Финансовый 7" xfId="193"/>
    <cellStyle name="Хороший 2" xfId="186"/>
  </cellStyles>
  <dxfs count="32">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ill>
        <patternFill>
          <bgColor theme="3" tint="0.39994506668294322"/>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theme" Target="theme/theme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styles" Target="styles.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externalLink" Target="externalLinks/externalLink4.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externalLink" Target="externalLinks/externalLink5.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calcChain" Target="calcChain.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externalLink" Target="externalLinks/externalLink1.xml"/><Relationship Id="rId179" Type="http://schemas.openxmlformats.org/officeDocument/2006/relationships/externalLink" Target="externalLinks/externalLink6.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externalLink" Target="externalLinks/externalLink7.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externalLink" Target="externalLinks/externalLink2.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externalLink" Target="externalLinks/externalLink3.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55;&#1091;&#1073;&#1083;&#1080;&#1082;&#1072;&#1094;&#1080;&#1103;%20&#1087;&#1086;%20&#1062;&#1059;&#1056;%202020/&#1057;&#1042;&#1054;&#1044;_&#1076;&#1072;&#1085;&#1085;&#1099;&#1077;%20&#1087;&#1086;%20&#1087;&#1086;&#1082;&#1072;&#1079;&#1072;&#1090;&#1077;&#1083;&#1103;&#1084;%20(26.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1055;&#1091;&#1073;&#1083;&#1080;&#1082;&#1072;&#1094;&#1080;&#1103;%20&#1087;&#1086;%20&#1062;&#1059;&#1056;%202020\&#1057;&#1042;&#1054;&#1044;_&#1076;&#1072;&#1085;&#1085;&#1099;&#1077;%20&#1087;&#1086;%20&#1087;&#1086;&#1082;&#1072;&#1079;&#1072;&#1090;&#1077;&#1083;&#1103;&#1084;%20(26.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a_ws0183\&#1086;&#1090;&#1076;&#1077;&#1083;%20&#1089;&#1090;&#1072;&#1090;&#1080;&#1089;&#1090;&#1080;&#1082;&#1080;%20&#1086;&#1087;&#1089;\&#1055;&#1091;&#1073;&#1083;&#1080;&#1082;&#1072;&#1094;&#1080;&#1103;%20&#1087;&#1086;%20&#1062;&#1059;&#1056;%202020\&#1057;&#1042;&#1054;&#1044;_&#1076;&#1072;&#1085;&#1085;&#1099;&#1077;%20&#1087;&#1086;%20&#1087;&#1086;&#1082;&#1072;&#1079;&#1072;&#1090;&#1077;&#1083;&#1103;&#1084;%20(26.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77.87.19\uis2007\dxls\tr_zan\god2001ne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ikhonov\&#1084;&#1086;&#1080;%20&#1076;&#1086;&#1082;&#1091;&#1084;&#1077;&#1085;&#1090;\Projekts\Labor.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1055;&#1059;&#1041;&#1051;&#1048;&#1050;&#1040;&#1062;&#1048;&#1071;%20&#1055;&#1054;%20&#1062;&#1059;&#1056;\&#1060;&#1048;&#1053;&#1040;&#1051;&#1068;&#1053;&#1067;&#1045;%20&#1087;&#1088;&#1072;&#1074;&#1082;&#1080;%20&#1059;&#1087;&#1088;\&#1044;&#1080;&#1085;&#1072;&#1084;&#1080;&#1082;&#1072;%2030.11.201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055;&#1059;&#1041;&#1051;&#1048;&#1050;&#1040;&#1062;&#1048;&#1071;%20&#1055;&#1054;%20&#1062;&#1059;&#1056;/&#1060;&#1048;&#1053;&#1040;&#1051;&#1068;&#1053;&#1067;&#1045;%20&#1087;&#1088;&#1072;&#1074;&#1082;&#1080;%20&#1059;&#1087;&#1088;/&#1044;&#1080;&#1085;&#1072;&#1084;&#1080;&#1082;&#1072;%2030.11.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борник 2019"/>
      <sheetName val="запрос_сборник2019"/>
      <sheetName val="запрос_ДНО_2020"/>
      <sheetName val="Нац.набор (без дубляжа)"/>
      <sheetName val="Расходы бюджетов"/>
      <sheetName val="Доля электроэнергии от ВИЭ"/>
      <sheetName val="Мощность генерирующих объектов"/>
      <sheetName val="Уровень занятости по полу"/>
      <sheetName val="Уровень занятости по возрасту"/>
      <sheetName val="Женщины на руководящих должност"/>
      <sheetName val="Занятость женщин с детьми"/>
      <sheetName val="8.5.1"/>
      <sheetName val="Безработица по полу"/>
      <sheetName val="Безработица по возрасту"/>
      <sheetName val="Индекс физ.объема ВРП на душу"/>
      <sheetName val="ВРП на душу населения"/>
      <sheetName val="Доля площади зеленых насаждений"/>
      <sheetName val="Передовые производственные техн"/>
      <sheetName val="Изобретательская активность"/>
      <sheetName val="Исследователи до 39 лет"/>
      <sheetName val="ДХ широк.Интернет"/>
      <sheetName val="Орг-ции широк.Интернет"/>
      <sheetName val="Чистый охват детей до 3х ДО"/>
      <sheetName val="СПО 15-19 лет"/>
      <sheetName val="ВО, 17-25 лет"/>
      <sheetName val="Инновации"/>
      <sheetName val="К-т материнской смертности"/>
      <sheetName val="Смертность детей 0-4 года"/>
      <sheetName val="младенческая смертность"/>
      <sheetName val="смертность от туберкулеза"/>
      <sheetName val="Систематическая физ-ра и спорт"/>
      <sheetName val="Ожидаемая прод. здоровой жизни"/>
      <sheetName val="смертность от БСК"/>
      <sheetName val="с-ть от злокачественных новообр"/>
      <sheetName val="3.7.2"/>
      <sheetName val="С-ть от неумышленного отрав (2"/>
      <sheetName val="Женщины с детьми"/>
      <sheetName val="Восстановленные водные объекты"/>
      <sheetName val="Погибшие в ДТП"/>
      <sheetName val="Раненые в ДТП"/>
      <sheetName val="Иностранцы без гражданства"/>
      <sheetName val="ТКО направлено на утилизацию"/>
      <sheetName val="ТКО направлено на обработку"/>
      <sheetName val="Выбросы загрязняющих веществ"/>
      <sheetName val="Регион. дороги, соотв. норматив"/>
      <sheetName val="Концентрация ДТП"/>
      <sheetName val="Грузооборот (виды)"/>
      <sheetName val="Грузооб. авт (суб)"/>
      <sheetName val="Пассажирооборот (виды)"/>
      <sheetName val="Пассажирооб. авт (суб)"/>
      <sheetName val="Плотность жд путей"/>
      <sheetName val="Плотность автодорог"/>
      <sheetName val="потребление электроэнергии"/>
      <sheetName val="Эксплуатационные автобусы"/>
      <sheetName val="автодор. отвеч.норм.треб"/>
      <sheetName val="Дороги местного значения"/>
      <sheetName val="Численность МСП и ИП"/>
      <sheetName val="Инвестиции (энергия)"/>
      <sheetName val="Ассигновано"/>
      <sheetName val="Освоено"/>
      <sheetName val="города с благоприятной средой"/>
      <sheetName val="Расселен.из непригодн.жилья"/>
      <sheetName val="Нетрез.всего"/>
      <sheetName val="Нетрез.погибло (2)"/>
      <sheetName val="Нетрез.ранено"/>
      <sheetName val="Производств. травма"/>
      <sheetName val="Уровень и структура доходов дх"/>
      <sheetName val="Туберкулез"/>
      <sheetName val="Гепатит В  "/>
      <sheetName val="затраты на исслед. и разраб."/>
      <sheetName val="местные дороги с нормат требов."/>
      <sheetName val="безбарьерная среда, дошкол."/>
      <sheetName val="профориентац. выпускн.инвалидов"/>
      <sheetName val="Питьевая вода"/>
      <sheetName val="Атм воздух"/>
      <sheetName val="Почва"/>
      <sheetName val="Аскаридоз"/>
      <sheetName val="Эхинкоккоз"/>
      <sheetName val="Описторхоз"/>
      <sheetName val="Лямблиоз"/>
      <sheetName val="Качеств вода централиз"/>
      <sheetName val="ИФО_субъекты"/>
      <sheetName val="Стесненность при проживании"/>
      <sheetName val="Коэффициент Джини"/>
      <sheetName val="Индекс физ. объема инвестиций "/>
      <sheetName val="утилиз. отходы"/>
      <sheetName val="виды экотроп;маршрут"/>
      <sheetName val="посетители"/>
      <sheetName val="объекты"/>
      <sheetName val="Внесеноорганических удобрений"/>
      <sheetName val="Индексы сх продукции"/>
      <sheetName val="продолж.жизни при рожд"/>
      <sheetName val="Гор.нас. кач.пит. вода"/>
      <sheetName val="ДТП (всего)"/>
      <sheetName val="очищенная прибреж. полоса"/>
      <sheetName val="Нормативно очищ. сточн воды"/>
      <sheetName val="ВИЧ-инфекции"/>
      <sheetName val="Малярия"/>
      <sheetName val="ИПТ"/>
      <sheetName val="10.4.1"/>
      <sheetName val="15.1.2"/>
      <sheetName val="Минеральные удобрения"/>
      <sheetName val="Затраты на биоразнообразие"/>
      <sheetName val="Реальные_ДД_ЦУР_рег. "/>
      <sheetName val="Взрослые с навыками ИКТ"/>
      <sheetName val="Молодежь с навыками ИКТ"/>
      <sheetName val="Охват дошкольным образованием"/>
      <sheetName val="Квалиф.служащие"/>
      <sheetName val="Специалисты среднего звена"/>
      <sheetName val="Дети с ОВЗ образ.орг-ции"/>
      <sheetName val="Дети-инвалиды образ.орг-ции"/>
      <sheetName val="Имеют моб.тел."/>
      <sheetName val="фин.операции через Интернет"/>
      <sheetName val="ДХ имеющие доступ Интернет"/>
      <sheetName val="ДХ не использ Интернет"/>
      <sheetName val="Госуслуги через Интернет"/>
      <sheetName val="Судебная задолженность Интернет"/>
      <sheetName val="Население использ.Интернет"/>
      <sheetName val="Протяженность водопровода"/>
      <sheetName val="Протяженность канализации"/>
      <sheetName val="Вывезено ТКО"/>
      <sheetName val="Доля освещ. улиц"/>
      <sheetName val="зп младш.мед.персонал"/>
      <sheetName val="сред.мед.персон."/>
      <sheetName val="ур.безраб"/>
      <sheetName val="ВПМ новый"/>
      <sheetName val="молодежь,не учится,не работает"/>
      <sheetName val="доля неформал.зан"/>
      <sheetName val="зп врачей"/>
      <sheetName val="зп ниже ПМ"/>
      <sheetName val="доля возобновл.энергорес."/>
      <sheetName val="ВиН в ВРП"/>
      <sheetName val="Доля иностранных гр."/>
      <sheetName val="Доля родов"/>
      <sheetName val="нац.бедность"/>
      <sheetName val="Смертн.трудоспособн."/>
      <sheetName val="Смертность дтп"/>
      <sheetName val="Обеспеченность врачами"/>
      <sheetName val="Нехватка денег на еду"/>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борник 2019"/>
      <sheetName val="запрос_сборник2019"/>
      <sheetName val="запрос_ДНО_2020"/>
      <sheetName val="Нац.набор (без дубляжа)"/>
      <sheetName val="Расходы бюджетов"/>
      <sheetName val="Доля электроэнергии от ВИЭ"/>
      <sheetName val="Мощность генерирующих объектов"/>
      <sheetName val="Уровень занятости по полу"/>
      <sheetName val="Уровень занятости по возрасту"/>
      <sheetName val="Женщины на руководящих должност"/>
      <sheetName val="Занятость женщин с детьми"/>
      <sheetName val="8.5.1"/>
      <sheetName val="Безработица по полу"/>
      <sheetName val="Безработица по возрасту"/>
      <sheetName val="Индекс физ.объема ВРП на душу"/>
      <sheetName val="ВРП на душу населения"/>
      <sheetName val="Доля площади зеленых насаждений"/>
      <sheetName val="Передовые производственные техн"/>
      <sheetName val="Изобретательская активность"/>
      <sheetName val="Исследователи до 39 лет"/>
      <sheetName val="ДХ широк.Интернет"/>
      <sheetName val="Орг-ции широк.Интернет"/>
      <sheetName val="Чистый охват детей до 3х ДО"/>
      <sheetName val="СПО 15-19 лет"/>
      <sheetName val="ВО, 17-25 лет"/>
      <sheetName val="Инновации"/>
      <sheetName val="К-т материнской смертности"/>
      <sheetName val="Смертность детей 0-4 года"/>
      <sheetName val="младенческая смертность"/>
      <sheetName val="смертность от туберкулеза"/>
      <sheetName val="Систематическая физ-ра и спорт"/>
      <sheetName val="Ожидаемая прод. здоровой жизни"/>
      <sheetName val="смертность от БСК"/>
      <sheetName val="с-ть от злокачественных новообр"/>
      <sheetName val="3.7.2"/>
      <sheetName val="С-ть от неумышленного отрав (2"/>
      <sheetName val="Женщины с детьми"/>
      <sheetName val="Восстановленные водные объекты"/>
      <sheetName val="Погибшие в ДТП"/>
      <sheetName val="Раненые в ДТП"/>
      <sheetName val="Иностранцы без гражданства"/>
      <sheetName val="ТКО направлено на утилизацию"/>
      <sheetName val="ТКО направлено на обработку"/>
      <sheetName val="Выбросы загрязняющих веществ"/>
      <sheetName val="Регион. дороги, соотв. норматив"/>
      <sheetName val="Концентрация ДТП"/>
      <sheetName val="Грузооборот (виды)"/>
      <sheetName val="Грузооб. авт (суб)"/>
      <sheetName val="Пассажирооборот (виды)"/>
      <sheetName val="Пассажирооб. авт (суб)"/>
      <sheetName val="Плотность жд путей"/>
      <sheetName val="Плотность автодорог"/>
      <sheetName val="потребление электроэнергии"/>
      <sheetName val="Эксплуатационные автобусы"/>
      <sheetName val="автодор. отвеч.норм.треб"/>
      <sheetName val="Дороги местного значения"/>
      <sheetName val="Численность МСП и ИП"/>
      <sheetName val="Инвестиции (энергия)"/>
      <sheetName val="Ассигновано"/>
      <sheetName val="Освоено"/>
      <sheetName val="города с благоприятной средой"/>
      <sheetName val="Расселен.из непригодн.жилья"/>
      <sheetName val="Нетрез.всего"/>
      <sheetName val="Нетрез.погибло (2)"/>
      <sheetName val="Нетрез.ранено"/>
      <sheetName val="Производств. травма"/>
      <sheetName val="Уровень и структура доходов дх"/>
      <sheetName val="Туберкулез"/>
      <sheetName val="Гепатит В  "/>
      <sheetName val="затраты на исслед. и разраб."/>
      <sheetName val="местные дороги с нормат требов."/>
      <sheetName val="безбарьерная среда, дошкол."/>
      <sheetName val="профориентац. выпускн.инвалидов"/>
      <sheetName val="Питьевая вода"/>
      <sheetName val="Атм воздух"/>
      <sheetName val="Почва"/>
      <sheetName val="Аскаридоз"/>
      <sheetName val="Эхинкоккоз"/>
      <sheetName val="Описторхоз"/>
      <sheetName val="Лямблиоз"/>
      <sheetName val="Качеств вода централиз"/>
      <sheetName val="ИФО_субъекты"/>
      <sheetName val="Стесненность при проживании"/>
      <sheetName val="Коэффициент Джини"/>
      <sheetName val="Индекс физ. объема инвестиций "/>
      <sheetName val="утилиз. отходы"/>
      <sheetName val="виды экотроп;маршрут"/>
      <sheetName val="посетители"/>
      <sheetName val="объекты"/>
      <sheetName val="Внесеноорганических удобрений"/>
      <sheetName val="Индексы сх продукции"/>
      <sheetName val="продолж.жизни при рожд"/>
      <sheetName val="Гор.нас. кач.пит. вода"/>
      <sheetName val="ДТП (всего)"/>
      <sheetName val="очищенная прибреж. полоса"/>
      <sheetName val="Нормативно очищ. сточн воды"/>
      <sheetName val="ВИЧ-инфекции"/>
      <sheetName val="Малярия"/>
      <sheetName val="ИПТ"/>
      <sheetName val="10.4.1"/>
      <sheetName val="15.1.2"/>
      <sheetName val="Минеральные удобрения"/>
      <sheetName val="Затраты на биоразнообразие"/>
      <sheetName val="Реальные_ДД_ЦУР_рег. "/>
      <sheetName val="Взрослые с навыками ИКТ"/>
      <sheetName val="Молодежь с навыками ИКТ"/>
      <sheetName val="Охват дошкольным образованием"/>
      <sheetName val="Квалиф.служащие"/>
      <sheetName val="Специалисты среднего звена"/>
      <sheetName val="Дети с ОВЗ образ.орг-ции"/>
      <sheetName val="Дети-инвалиды образ.орг-ции"/>
      <sheetName val="Имеют моб.тел."/>
      <sheetName val="фин.операции через Интернет"/>
      <sheetName val="ДХ имеющие доступ Интернет"/>
      <sheetName val="ДХ не использ Интернет"/>
      <sheetName val="Госуслуги через Интернет"/>
      <sheetName val="Судебная задолженность Интернет"/>
      <sheetName val="Население использ.Интернет"/>
      <sheetName val="Протяженность водопровода"/>
      <sheetName val="Протяженность канализации"/>
      <sheetName val="Вывезено ТКО"/>
      <sheetName val="Доля освещ. улиц"/>
      <sheetName val="зп младш.мед.персонал"/>
      <sheetName val="сред.мед.персон."/>
      <sheetName val="ур.безраб"/>
      <sheetName val="ВПМ новый"/>
      <sheetName val="молодежь,не учится,не работает"/>
      <sheetName val="доля неформал.зан"/>
      <sheetName val="зп врачей"/>
      <sheetName val="зп ниже ПМ"/>
      <sheetName val="доля возобновл.энергорес."/>
      <sheetName val="ВиН в ВРП"/>
      <sheetName val="Доля иностранных гр."/>
      <sheetName val="Доля родов"/>
      <sheetName val="нац.бедность"/>
      <sheetName val="Смертн.трудоспособн."/>
      <sheetName val="Смертность дтп"/>
      <sheetName val="Обеспеченность врачами"/>
      <sheetName val="Нехватка денег на еду"/>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борник 2019"/>
      <sheetName val="запрос_сборник2019"/>
      <sheetName val="запрос_ДНО_2020"/>
      <sheetName val="Нац.набор (без дубляжа)"/>
      <sheetName val="Расходы бюджетов"/>
      <sheetName val="Доля электроэнергии от ВИЭ"/>
      <sheetName val="Мощность генерирующих объектов"/>
      <sheetName val="Уровень занятости по полу"/>
      <sheetName val="Уровень занятости по возрасту"/>
      <sheetName val="Женщины на руководящих должност"/>
      <sheetName val="Занятость женщин с детьми"/>
      <sheetName val="8.5.1"/>
      <sheetName val="Безработица по полу"/>
      <sheetName val="Безработица по возрасту"/>
      <sheetName val="Индекс физ.объема ВРП на душу"/>
      <sheetName val="ВРП на душу населения"/>
      <sheetName val="Доля площади зеленых насаждений"/>
      <sheetName val="Передовые производственные техн"/>
      <sheetName val="Изобретательская активность"/>
      <sheetName val="Исследователи до 39 лет"/>
      <sheetName val="ДХ широк.Интернет"/>
      <sheetName val="Орг-ции широк.Интернет"/>
      <sheetName val="Чистый охват детей до 3х ДО"/>
      <sheetName val="СПО 15-19 лет"/>
      <sheetName val="ВО, 17-25 лет"/>
      <sheetName val="Инновации"/>
      <sheetName val="К-т материнской смертности"/>
      <sheetName val="Смертность детей 0-4 года"/>
      <sheetName val="младенческая смертность"/>
      <sheetName val="смертность от туберкулеза"/>
      <sheetName val="Систематическая физ-ра и спорт"/>
      <sheetName val="Ожидаемая прод. здоровой жизни"/>
      <sheetName val="смертность от БСК"/>
      <sheetName val="с-ть от злокачественных новообр"/>
      <sheetName val="3.7.2"/>
      <sheetName val="С-ть от неумышленного отрав (2"/>
      <sheetName val="Женщины с детьми"/>
      <sheetName val="Восстановленные водные объекты"/>
      <sheetName val="Погибшие в ДТП"/>
      <sheetName val="Раненые в ДТП"/>
      <sheetName val="Иностранцы без гражданства"/>
      <sheetName val="ТКО направлено на утилизацию"/>
      <sheetName val="ТКО направлено на обработку"/>
      <sheetName val="Выбросы загрязняющих веществ"/>
      <sheetName val="Регион. дороги, соотв. норматив"/>
      <sheetName val="Концентрация ДТП"/>
      <sheetName val="Грузооборот (виды)"/>
      <sheetName val="Грузооб. авт (суб)"/>
      <sheetName val="Пассажирооборот (виды)"/>
      <sheetName val="Пассажирооб. авт (суб)"/>
      <sheetName val="Плотность жд путей"/>
      <sheetName val="Плотность автодорог"/>
      <sheetName val="потребление электроэнергии"/>
      <sheetName val="Эксплуатационные автобусы"/>
      <sheetName val="автодор. отвеч.норм.треб"/>
      <sheetName val="Дороги местного значения"/>
      <sheetName val="Численность МСП и ИП"/>
      <sheetName val="Инвестиции (энергия)"/>
      <sheetName val="Ассигновано"/>
      <sheetName val="Освоено"/>
      <sheetName val="города с благоприятной средой"/>
      <sheetName val="Расселен.из непригодн.жилья"/>
      <sheetName val="Нетрез.всего"/>
      <sheetName val="Нетрез.погибло (2)"/>
      <sheetName val="Нетрез.ранено"/>
      <sheetName val="Производств. травма"/>
      <sheetName val="Уровень и структура доходов дх"/>
      <sheetName val="Туберкулез"/>
      <sheetName val="Гепатит В  "/>
      <sheetName val="затраты на исслед. и разраб."/>
      <sheetName val="местные дороги с нормат требов."/>
      <sheetName val="безбарьерная среда, дошкол."/>
      <sheetName val="профориентац. выпускн.инвалидов"/>
      <sheetName val="Питьевая вода"/>
      <sheetName val="Атм воздух"/>
      <sheetName val="Почва"/>
      <sheetName val="Аскаридоз"/>
      <sheetName val="Эхинкоккоз"/>
      <sheetName val="Описторхоз"/>
      <sheetName val="Лямблиоз"/>
      <sheetName val="Качеств вода централиз"/>
      <sheetName val="ИФО_субъекты"/>
      <sheetName val="Стесненность при проживании"/>
      <sheetName val="Коэффициент Джини"/>
      <sheetName val="Индекс физ. объема инвестиций "/>
      <sheetName val="утилиз. отходы"/>
      <sheetName val="виды экотроп;маршрут"/>
      <sheetName val="посетители"/>
      <sheetName val="объекты"/>
      <sheetName val="Внесеноорганических удобрений"/>
      <sheetName val="Индексы сх продукции"/>
      <sheetName val="продолж.жизни при рожд"/>
      <sheetName val="Гор.нас. кач.пит. вода"/>
      <sheetName val="ДТП (всего)"/>
      <sheetName val="очищенная прибреж. полоса"/>
      <sheetName val="Нормативно очищ. сточн воды"/>
      <sheetName val="ВИЧ-инфекции"/>
      <sheetName val="Малярия"/>
      <sheetName val="ИПТ"/>
      <sheetName val="10.4.1"/>
      <sheetName val="15.1.2"/>
      <sheetName val="Минеральные удобрения"/>
      <sheetName val="Затраты на биоразнообразие"/>
      <sheetName val="Реальные_ДД_ЦУР_рег. "/>
      <sheetName val="Взрослые с навыками ИКТ"/>
      <sheetName val="Молодежь с навыками ИКТ"/>
      <sheetName val="Охват дошкольным образованием"/>
      <sheetName val="Квалиф.служащие"/>
      <sheetName val="Специалисты среднего звена"/>
      <sheetName val="Дети с ОВЗ образ.орг-ции"/>
      <sheetName val="Дети-инвалиды образ.орг-ции"/>
      <sheetName val="Имеют моб.тел."/>
      <sheetName val="фин.операции через Интернет"/>
      <sheetName val="ДХ имеющие доступ Интернет"/>
      <sheetName val="ДХ не использ Интернет"/>
      <sheetName val="Госуслуги через Интернет"/>
      <sheetName val="Судебная задолженность Интернет"/>
      <sheetName val="Население использ.Интернет"/>
      <sheetName val="Протяженность водопровода"/>
      <sheetName val="Протяженность канализации"/>
      <sheetName val="Вывезено ТКО"/>
      <sheetName val="Доля освещ. улиц"/>
      <sheetName val="зп младш.мед.персонал"/>
      <sheetName val="сред.мед.персон."/>
      <sheetName val="ур.безраб"/>
      <sheetName val="ВПМ новый"/>
      <sheetName val="молодежь,не учится,не работает"/>
      <sheetName val="доля неформал.зан"/>
      <sheetName val="зп врачей"/>
      <sheetName val="зп ниже ПМ"/>
      <sheetName val="доля возобновл.энергорес."/>
      <sheetName val="ВиН в ВРП"/>
      <sheetName val="Доля иностранных гр."/>
      <sheetName val="Доля родов"/>
      <sheetName val="нац.бедность"/>
      <sheetName val="Смертн.трудоспособн."/>
      <sheetName val="Смертность дтп"/>
      <sheetName val="Обеспеченность врачами"/>
      <sheetName val="Нехватка денег на еду"/>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абл1-1"/>
      <sheetName val="Табл1-2"/>
      <sheetName val="Табл1-3"/>
      <sheetName val="Табл1-4"/>
      <sheetName val="Табл2-20"/>
      <sheetName val="Табл2-21"/>
      <sheetName val="Табл2-23"/>
      <sheetName val="Табл2-24"/>
      <sheetName val="Табл2-29"/>
      <sheetName val="Табл2-30"/>
      <sheetName val="Табл2-44"/>
      <sheetName val="Табл2-57"/>
      <sheetName val="Табл3-3"/>
      <sheetName val="Табл3-4"/>
      <sheetName val="Табл3-23"/>
      <sheetName val="Табл3-25"/>
      <sheetName val="Табл4-1"/>
      <sheetName val="Табл4-21"/>
      <sheetName val="Табл4-27"/>
      <sheetName val="Табл4-31"/>
      <sheetName val="Табл4-32"/>
      <sheetName val="Табл4-36"/>
      <sheetName val="Табл4-37"/>
      <sheetName val="Табл4-51"/>
      <sheetName val="Табл5-13"/>
      <sheetName val="Табл6-1"/>
      <sheetName val="Табл6-9"/>
      <sheetName val="Табл6-15"/>
      <sheetName val="Табл6-18"/>
      <sheetName val="Табл6-22"/>
      <sheetName val="Табл6-23"/>
      <sheetName val="Таб.7-1"/>
      <sheetName val="Таб.7-18"/>
      <sheetName val="таб.2.47."/>
      <sheetName val="Лист9"/>
      <sheetName val="Лист10"/>
      <sheetName val="Лист11"/>
      <sheetName val="Лист12"/>
      <sheetName val="Лист13"/>
      <sheetName val="Лист1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sheetName val="Справка"/>
      <sheetName val="Контроль"/>
      <sheetName val="Ошибки"/>
      <sheetName val="Протокол"/>
      <sheetName val="Период"/>
      <sheetName val="Log"/>
      <sheetName val="Табл1"/>
      <sheetName val="Табл2"/>
      <sheetName val="Табл3"/>
      <sheetName val="Табл4"/>
      <sheetName val="Табл5"/>
      <sheetName val="Табл6"/>
      <sheetName val="Табл7"/>
      <sheetName val="Табл8"/>
      <sheetName val="Табл9"/>
      <sheetName val="Табл10"/>
      <sheetName val="Табл11"/>
      <sheetName val="Табл12"/>
      <sheetName val="Табл13"/>
      <sheetName val="Табл14"/>
      <sheetName val="Табл15"/>
      <sheetName val="Табл16"/>
      <sheetName val="Табл17"/>
      <sheetName val="Табл18"/>
      <sheetName val="Табл19"/>
      <sheetName val="Табл20"/>
      <sheetName val="Табл21"/>
      <sheetName val="Табл22"/>
      <sheetName val="Табл23"/>
      <sheetName val="Табл24"/>
      <sheetName val="Табл25"/>
      <sheetName val="Табл26"/>
      <sheetName val="Табл27"/>
      <sheetName val="Табл28"/>
      <sheetName val="Табл29"/>
      <sheetName val="Табл30"/>
      <sheetName val="Табл31"/>
      <sheetName val="Табл32"/>
      <sheetName val="Табл33"/>
      <sheetName val="Табл34"/>
      <sheetName val="Табл35"/>
      <sheetName val="Табл36"/>
      <sheetName val="Табл37"/>
      <sheetName val="Табл38"/>
      <sheetName val="Табл39"/>
      <sheetName val="Табл40"/>
      <sheetName val="Табл41"/>
      <sheetName val="Табл42"/>
      <sheetName val="Табл43"/>
      <sheetName val="Табл44"/>
      <sheetName val="Табл45"/>
      <sheetName val="Табл46"/>
      <sheetName val="Табл47"/>
      <sheetName val="Табл48"/>
      <sheetName val="Табл49"/>
      <sheetName val="Табл50"/>
      <sheetName val="Табл51"/>
      <sheetName val="Табл52"/>
      <sheetName val="Табл53"/>
      <sheetName val="Табл54"/>
      <sheetName val="Табл55"/>
      <sheetName val="Табл56"/>
      <sheetName val="Табл57"/>
      <sheetName val="Табл58"/>
      <sheetName val="Табл59"/>
      <sheetName val="Табл60"/>
      <sheetName val="Табл61"/>
      <sheetName val="Табл62"/>
      <sheetName val="Табл63"/>
      <sheetName val="Табл64"/>
      <sheetName val="Табл65"/>
      <sheetName val="Табл66"/>
      <sheetName val="График1"/>
      <sheetName val="График2"/>
      <sheetName val="График3"/>
      <sheetName val="График4"/>
      <sheetName val="График5"/>
      <sheetName val="График6"/>
      <sheetName val="График7"/>
      <sheetName val="Схема1"/>
      <sheetName val="Карта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7">
          <cell r="O7">
            <v>0</v>
          </cell>
        </row>
        <row r="8">
          <cell r="O8">
            <v>0</v>
          </cell>
        </row>
        <row r="9">
          <cell r="O9">
            <v>0</v>
          </cell>
        </row>
        <row r="10">
          <cell r="O10">
            <v>0</v>
          </cell>
        </row>
        <row r="11">
          <cell r="O11">
            <v>0</v>
          </cell>
        </row>
        <row r="17">
          <cell r="O17">
            <v>0</v>
          </cell>
        </row>
        <row r="18">
          <cell r="O18">
            <v>0</v>
          </cell>
        </row>
        <row r="19">
          <cell r="O19">
            <v>0</v>
          </cell>
        </row>
        <row r="20">
          <cell r="O20">
            <v>0</v>
          </cell>
        </row>
        <row r="21">
          <cell r="O21">
            <v>0</v>
          </cell>
        </row>
        <row r="27">
          <cell r="O27">
            <v>0</v>
          </cell>
        </row>
        <row r="28">
          <cell r="O28">
            <v>0</v>
          </cell>
        </row>
        <row r="29">
          <cell r="O29">
            <v>0</v>
          </cell>
        </row>
        <row r="30">
          <cell r="O30">
            <v>0</v>
          </cell>
        </row>
        <row r="31">
          <cell r="O31">
            <v>0</v>
          </cell>
        </row>
      </sheetData>
      <sheetData sheetId="24"/>
      <sheetData sheetId="25"/>
      <sheetData sheetId="26"/>
      <sheetData sheetId="27"/>
      <sheetData sheetId="28"/>
      <sheetData sheetId="29"/>
      <sheetData sheetId="30"/>
      <sheetData sheetId="31"/>
      <sheetData sheetId="32"/>
      <sheetData sheetId="33">
        <row r="7">
          <cell r="A7" t="str">
            <v>Всего</v>
          </cell>
        </row>
        <row r="8">
          <cell r="A8" t="str">
            <v>1995 март</v>
          </cell>
          <cell r="B8">
            <v>100</v>
          </cell>
          <cell r="C8">
            <v>2.3246077355103969</v>
          </cell>
          <cell r="D8">
            <v>10.273682966982486</v>
          </cell>
          <cell r="E8">
            <v>11.490585061173071</v>
          </cell>
          <cell r="F8">
            <v>15.121768239793477</v>
          </cell>
          <cell r="G8">
            <v>16.729957590959625</v>
          </cell>
          <cell r="H8">
            <v>15.403057922096016</v>
          </cell>
          <cell r="I8">
            <v>11.487959480540809</v>
          </cell>
          <cell r="J8">
            <v>7.2813509459853245</v>
          </cell>
          <cell r="K8">
            <v>6.9794459438793286</v>
          </cell>
          <cell r="L8">
            <v>2.9075841130794648</v>
          </cell>
          <cell r="M8">
            <v>0</v>
          </cell>
        </row>
        <row r="9">
          <cell r="A9" t="str">
            <v>1995 октябрь</v>
          </cell>
          <cell r="B9">
            <v>100</v>
          </cell>
          <cell r="C9">
            <v>2.8798585167015722</v>
          </cell>
          <cell r="D9">
            <v>10.611720633764669</v>
          </cell>
          <cell r="E9">
            <v>11.477151827705557</v>
          </cell>
          <cell r="F9">
            <v>13.454813132067937</v>
          </cell>
          <cell r="G9">
            <v>16.625708178519353</v>
          </cell>
          <cell r="H9">
            <v>15.79038864876544</v>
          </cell>
          <cell r="I9">
            <v>13.460894111161549</v>
          </cell>
          <cell r="J9">
            <v>5.9840866113657185</v>
          </cell>
          <cell r="K9">
            <v>6.7302092856117985</v>
          </cell>
          <cell r="L9">
            <v>2.9851690543364047</v>
          </cell>
          <cell r="M9">
            <v>0</v>
          </cell>
        </row>
        <row r="10">
          <cell r="A10" t="str">
            <v>1996 март</v>
          </cell>
          <cell r="B10">
            <v>100</v>
          </cell>
          <cell r="C10">
            <v>2.3639137488123874</v>
          </cell>
          <cell r="D10">
            <v>10.449418306211587</v>
          </cell>
          <cell r="E10">
            <v>11.714346613123446</v>
          </cell>
          <cell r="F10">
            <v>13.551141433109178</v>
          </cell>
          <cell r="G10">
            <v>16.807342800858187</v>
          </cell>
          <cell r="H10">
            <v>15.99490243595462</v>
          </cell>
          <cell r="I10">
            <v>13.5701420736505</v>
          </cell>
          <cell r="J10">
            <v>6.0762481393140568</v>
          </cell>
          <cell r="K10">
            <v>6.6671785915094475</v>
          </cell>
          <cell r="L10">
            <v>2.8053658574565907</v>
          </cell>
          <cell r="M10">
            <v>0</v>
          </cell>
        </row>
        <row r="11">
          <cell r="A11" t="str">
            <v>1997 октябрь</v>
          </cell>
          <cell r="B11">
            <v>100</v>
          </cell>
          <cell r="C11">
            <v>1.7487928550389944</v>
          </cell>
          <cell r="D11">
            <v>10.014112665941298</v>
          </cell>
          <cell r="E11">
            <v>11.732461282318315</v>
          </cell>
          <cell r="F11">
            <v>13.668308124400017</v>
          </cell>
          <cell r="G11">
            <v>16.9238602481099</v>
          </cell>
          <cell r="H11">
            <v>16.183408219315076</v>
          </cell>
          <cell r="I11">
            <v>13.85969984301733</v>
          </cell>
          <cell r="J11">
            <v>6.4107217028531212</v>
          </cell>
          <cell r="K11">
            <v>6.7109367958463775</v>
          </cell>
          <cell r="L11">
            <v>2.7476982631595668</v>
          </cell>
          <cell r="M11">
            <v>0</v>
          </cell>
        </row>
        <row r="12">
          <cell r="A12" t="str">
            <v>1998 октябрь</v>
          </cell>
          <cell r="B12">
            <v>100</v>
          </cell>
          <cell r="C12">
            <v>1.4467536232526683</v>
          </cell>
          <cell r="D12">
            <v>9.5086053333844003</v>
          </cell>
          <cell r="E12">
            <v>11.839224331116029</v>
          </cell>
          <cell r="F12">
            <v>13.793517926422021</v>
          </cell>
          <cell r="G12">
            <v>17.252743893774763</v>
          </cell>
          <cell r="H12">
            <v>16.402475282540905</v>
          </cell>
          <cell r="I12">
            <v>14.047675272207817</v>
          </cell>
          <cell r="J12">
            <v>6.480551388687755</v>
          </cell>
          <cell r="K12">
            <v>6.6617262432078883</v>
          </cell>
          <cell r="L12">
            <v>2.5667267054057525</v>
          </cell>
          <cell r="M12">
            <v>0</v>
          </cell>
        </row>
        <row r="13">
          <cell r="A13" t="str">
            <v>1999 февраль</v>
          </cell>
          <cell r="B13">
            <v>100</v>
          </cell>
          <cell r="C13">
            <v>1.8895649599332576</v>
          </cell>
          <cell r="D13">
            <v>9.5662350555821405</v>
          </cell>
          <cell r="E13">
            <v>11.631900638182962</v>
          </cell>
          <cell r="F13">
            <v>13.817511246832813</v>
          </cell>
          <cell r="G13">
            <v>16.872394647484988</v>
          </cell>
          <cell r="H13">
            <v>16.378628866596454</v>
          </cell>
          <cell r="I13">
            <v>13.673213776816402</v>
          </cell>
          <cell r="J13">
            <v>6.4282757307996414</v>
          </cell>
          <cell r="K13">
            <v>6.7312264906550476</v>
          </cell>
          <cell r="L13">
            <v>3.0110485871162944</v>
          </cell>
          <cell r="M13">
            <v>0</v>
          </cell>
        </row>
        <row r="14">
          <cell r="A14" t="str">
            <v>1999 май</v>
          </cell>
          <cell r="B14">
            <v>100</v>
          </cell>
          <cell r="C14">
            <v>1.9579123170109483</v>
          </cell>
          <cell r="D14">
            <v>9.5624514055305507</v>
          </cell>
          <cell r="E14">
            <v>11.587345819616719</v>
          </cell>
          <cell r="F14">
            <v>13.691583968578724</v>
          </cell>
          <cell r="G14">
            <v>16.855749179306276</v>
          </cell>
          <cell r="H14">
            <v>16.266282976263174</v>
          </cell>
          <cell r="I14">
            <v>13.80514596324859</v>
          </cell>
          <cell r="J14">
            <v>6.4298527494657796</v>
          </cell>
          <cell r="K14">
            <v>6.812478620745213</v>
          </cell>
          <cell r="L14">
            <v>3.0311970002340254</v>
          </cell>
          <cell r="M14">
            <v>0</v>
          </cell>
        </row>
        <row r="15">
          <cell r="A15" t="str">
            <v>1999 август</v>
          </cell>
          <cell r="B15">
            <v>100</v>
          </cell>
          <cell r="C15">
            <v>2.1117574522923586</v>
          </cell>
          <cell r="D15">
            <v>9.8721579689262704</v>
          </cell>
          <cell r="E15">
            <v>11.857007814954219</v>
          </cell>
          <cell r="F15">
            <v>13.500509329026903</v>
          </cell>
          <cell r="G15">
            <v>16.657340963411571</v>
          </cell>
          <cell r="H15">
            <v>15.900002014076637</v>
          </cell>
          <cell r="I15">
            <v>13.61975795826956</v>
          </cell>
          <cell r="J15">
            <v>6.3342681478834875</v>
          </cell>
          <cell r="K15">
            <v>6.7976368482018765</v>
          </cell>
          <cell r="L15">
            <v>3.3495615029571164</v>
          </cell>
          <cell r="M15">
            <v>0</v>
          </cell>
        </row>
        <row r="16">
          <cell r="A16" t="str">
            <v>Мужчины</v>
          </cell>
        </row>
        <row r="17">
          <cell r="A17" t="str">
            <v>1995 март</v>
          </cell>
          <cell r="B17">
            <v>100</v>
          </cell>
          <cell r="C17">
            <v>2.536713127562721</v>
          </cell>
          <cell r="D17">
            <v>10.724896086633894</v>
          </cell>
          <cell r="E17">
            <v>11.877751464575914</v>
          </cell>
          <cell r="F17">
            <v>15.038711379765148</v>
          </cell>
          <cell r="G17">
            <v>16.160852397879331</v>
          </cell>
          <cell r="H17">
            <v>14.420519301474632</v>
          </cell>
          <cell r="I17">
            <v>10.681942327428533</v>
          </cell>
          <cell r="J17">
            <v>6.821411256586269</v>
          </cell>
          <cell r="K17">
            <v>8.5519416997450204</v>
          </cell>
          <cell r="L17">
            <v>3.1852609583485365</v>
          </cell>
          <cell r="M17">
            <v>0</v>
          </cell>
        </row>
        <row r="18">
          <cell r="A18" t="str">
            <v>1995 октябрь</v>
          </cell>
          <cell r="B18">
            <v>100</v>
          </cell>
          <cell r="C18">
            <v>3.119498605842101</v>
          </cell>
          <cell r="D18">
            <v>11.003612279784502</v>
          </cell>
          <cell r="E18">
            <v>11.962570224674693</v>
          </cell>
          <cell r="F18">
            <v>13.418335817621893</v>
          </cell>
          <cell r="G18">
            <v>16.063796737727969</v>
          </cell>
          <cell r="H18">
            <v>14.756041343313763</v>
          </cell>
          <cell r="I18">
            <v>12.476489761753971</v>
          </cell>
          <cell r="J18">
            <v>5.6496959043723383</v>
          </cell>
          <cell r="K18">
            <v>8.2706485963693392</v>
          </cell>
          <cell r="L18">
            <v>3.2793107285394316</v>
          </cell>
          <cell r="M18">
            <v>0</v>
          </cell>
        </row>
        <row r="19">
          <cell r="A19" t="str">
            <v>1996 март</v>
          </cell>
          <cell r="B19">
            <v>100</v>
          </cell>
          <cell r="C19">
            <v>2.4394686557071465</v>
          </cell>
          <cell r="D19">
            <v>10.956283072170567</v>
          </cell>
          <cell r="E19">
            <v>12.289464057415627</v>
          </cell>
          <cell r="F19">
            <v>13.519618445946142</v>
          </cell>
          <cell r="G19">
            <v>16.20694581917942</v>
          </cell>
          <cell r="H19">
            <v>14.934445904308662</v>
          </cell>
          <cell r="I19">
            <v>12.616770081175453</v>
          </cell>
          <cell r="J19">
            <v>5.7202578800723165</v>
          </cell>
          <cell r="K19">
            <v>8.2002592458135357</v>
          </cell>
          <cell r="L19">
            <v>3.1164868382111304</v>
          </cell>
          <cell r="M19">
            <v>0</v>
          </cell>
        </row>
        <row r="20">
          <cell r="A20" t="str">
            <v>1997 октябрь</v>
          </cell>
          <cell r="B20">
            <v>100</v>
          </cell>
          <cell r="C20">
            <v>1.6963466630468922</v>
          </cell>
          <cell r="D20">
            <v>10.538487964284229</v>
          </cell>
          <cell r="E20">
            <v>12.506400139626187</v>
          </cell>
          <cell r="F20">
            <v>13.79483312774148</v>
          </cell>
          <cell r="G20">
            <v>16.437152120468362</v>
          </cell>
          <cell r="H20">
            <v>15.165022330227618</v>
          </cell>
          <cell r="I20">
            <v>12.754823489981829</v>
          </cell>
          <cell r="J20">
            <v>5.9531504302352785</v>
          </cell>
          <cell r="K20">
            <v>8.2060478639453862</v>
          </cell>
          <cell r="L20">
            <v>2.9477358704427385</v>
          </cell>
          <cell r="M20">
            <v>0</v>
          </cell>
        </row>
        <row r="21">
          <cell r="A21" t="str">
            <v>1998 октябрь</v>
          </cell>
          <cell r="B21">
            <v>100</v>
          </cell>
          <cell r="C21">
            <v>1.39453306592131</v>
          </cell>
          <cell r="D21">
            <v>10.022783525162186</v>
          </cell>
          <cell r="E21">
            <v>12.659595609888623</v>
          </cell>
          <cell r="F21">
            <v>13.94447626926209</v>
          </cell>
          <cell r="G21">
            <v>16.68139440537</v>
          </cell>
          <cell r="H21">
            <v>15.341922006804451</v>
          </cell>
          <cell r="I21">
            <v>12.908774098716224</v>
          </cell>
          <cell r="J21">
            <v>6.0236205807647361</v>
          </cell>
          <cell r="K21">
            <v>8.1468135083458968</v>
          </cell>
          <cell r="L21">
            <v>2.876086929764484</v>
          </cell>
          <cell r="M21">
            <v>0</v>
          </cell>
        </row>
        <row r="22">
          <cell r="A22" t="str">
            <v>1999 февраль</v>
          </cell>
          <cell r="B22">
            <v>100</v>
          </cell>
          <cell r="C22">
            <v>2.1896510623499661</v>
          </cell>
          <cell r="D22">
            <v>10.437564600463554</v>
          </cell>
          <cell r="E22">
            <v>12.309597962849958</v>
          </cell>
          <cell r="F22">
            <v>13.919076064129861</v>
          </cell>
          <cell r="G22">
            <v>16.262634023386077</v>
          </cell>
          <cell r="H22">
            <v>15.341689889145149</v>
          </cell>
          <cell r="I22">
            <v>12.569754624567578</v>
          </cell>
          <cell r="J22">
            <v>5.8504959251606854</v>
          </cell>
          <cell r="K22">
            <v>7.869345763087491</v>
          </cell>
          <cell r="L22">
            <v>3.2501900848596779</v>
          </cell>
          <cell r="M22">
            <v>0</v>
          </cell>
        </row>
        <row r="23">
          <cell r="A23" t="str">
            <v>1999 май</v>
          </cell>
          <cell r="B23">
            <v>100</v>
          </cell>
          <cell r="C23">
            <v>2.1670982504500933</v>
          </cell>
          <cell r="D23">
            <v>10.254951727415653</v>
          </cell>
          <cell r="E23">
            <v>12.200272807982445</v>
          </cell>
          <cell r="F23">
            <v>13.931026072587871</v>
          </cell>
          <cell r="G23">
            <v>16.230651724167526</v>
          </cell>
          <cell r="H23">
            <v>15.197389659652462</v>
          </cell>
          <cell r="I23">
            <v>12.635129994096344</v>
          </cell>
          <cell r="J23">
            <v>6.076052583324608</v>
          </cell>
          <cell r="K23">
            <v>8.1452842647959383</v>
          </cell>
          <cell r="L23">
            <v>3.1621429155270593</v>
          </cell>
          <cell r="M23">
            <v>0</v>
          </cell>
        </row>
        <row r="24">
          <cell r="A24" t="str">
            <v>1999 август</v>
          </cell>
          <cell r="B24">
            <v>100</v>
          </cell>
          <cell r="C24">
            <v>2.4529746586473378</v>
          </cell>
          <cell r="D24">
            <v>10.492804278893033</v>
          </cell>
          <cell r="E24">
            <v>12.298449013506628</v>
          </cell>
          <cell r="F24">
            <v>13.796152700468385</v>
          </cell>
          <cell r="G24">
            <v>16.153818525765839</v>
          </cell>
          <cell r="H24">
            <v>14.990492035641324</v>
          </cell>
          <cell r="I24">
            <v>12.651195824395483</v>
          </cell>
          <cell r="J24">
            <v>5.8699509739450573</v>
          </cell>
          <cell r="K24">
            <v>7.7567020283752663</v>
          </cell>
          <cell r="L24">
            <v>3.5374599603616455</v>
          </cell>
          <cell r="M24">
            <v>0</v>
          </cell>
        </row>
        <row r="25">
          <cell r="A25" t="str">
            <v>Женщины</v>
          </cell>
        </row>
        <row r="26">
          <cell r="A26" t="str">
            <v>1995 март</v>
          </cell>
          <cell r="B26">
            <v>100</v>
          </cell>
          <cell r="C26">
            <v>2.0882336644570287</v>
          </cell>
          <cell r="D26">
            <v>9.7708429355589423</v>
          </cell>
          <cell r="E26">
            <v>11.059119844462106</v>
          </cell>
          <cell r="F26">
            <v>15.214328301298007</v>
          </cell>
          <cell r="G26">
            <v>17.364178673433646</v>
          </cell>
          <cell r="H26">
            <v>16.49801666631382</v>
          </cell>
          <cell r="I26">
            <v>12.386199520440385</v>
          </cell>
          <cell r="J26">
            <v>7.7939160239888912</v>
          </cell>
          <cell r="K26">
            <v>5.2270283370868356</v>
          </cell>
          <cell r="L26">
            <v>2.5981360329603369</v>
          </cell>
          <cell r="M26">
            <v>0</v>
          </cell>
        </row>
        <row r="27">
          <cell r="A27" t="str">
            <v>1995 октябрь</v>
          </cell>
          <cell r="B27">
            <v>100</v>
          </cell>
          <cell r="C27">
            <v>2.6142994554810093</v>
          </cell>
          <cell r="D27">
            <v>10.177442804915342</v>
          </cell>
          <cell r="E27">
            <v>10.939231589649223</v>
          </cell>
          <cell r="F27">
            <v>13.495235756741799</v>
          </cell>
          <cell r="G27">
            <v>17.248394788430222</v>
          </cell>
          <cell r="H27">
            <v>16.936608800814746</v>
          </cell>
          <cell r="I27">
            <v>14.551769581237075</v>
          </cell>
          <cell r="J27">
            <v>6.35464431958777</v>
          </cell>
          <cell r="K27">
            <v>5.0231592728231078</v>
          </cell>
          <cell r="L27">
            <v>2.6592136303197065</v>
          </cell>
          <cell r="M27">
            <v>0</v>
          </cell>
        </row>
        <row r="28">
          <cell r="A28" t="str">
            <v>1996 март</v>
          </cell>
          <cell r="B28">
            <v>100</v>
          </cell>
          <cell r="C28">
            <v>2.280141633030996</v>
          </cell>
          <cell r="D28">
            <v>9.8874278862039482</v>
          </cell>
          <cell r="E28">
            <v>11.076680482474229</v>
          </cell>
          <cell r="F28">
            <v>13.586092800782435</v>
          </cell>
          <cell r="G28">
            <v>17.473037823605686</v>
          </cell>
          <cell r="H28">
            <v>17.170692215881417</v>
          </cell>
          <cell r="I28">
            <v>14.627201002299588</v>
          </cell>
          <cell r="J28">
            <v>6.4709552263836772</v>
          </cell>
          <cell r="K28">
            <v>4.9673629825316743</v>
          </cell>
          <cell r="L28">
            <v>2.4604079468063511</v>
          </cell>
          <cell r="M28">
            <v>0</v>
          </cell>
        </row>
        <row r="29">
          <cell r="A29" t="str">
            <v>1997 октябрь</v>
          </cell>
          <cell r="B29">
            <v>100</v>
          </cell>
          <cell r="C29">
            <v>1.8069266060585956</v>
          </cell>
          <cell r="D29">
            <v>9.4328711710528346</v>
          </cell>
          <cell r="E29">
            <v>10.874592157293845</v>
          </cell>
          <cell r="F29">
            <v>13.52806204050675</v>
          </cell>
          <cell r="G29">
            <v>17.463349733176617</v>
          </cell>
          <cell r="H29">
            <v>17.312233582403408</v>
          </cell>
          <cell r="I29">
            <v>15.084395180754772</v>
          </cell>
          <cell r="J29">
            <v>6.917914569021427</v>
          </cell>
          <cell r="K29">
            <v>5.0536875032265103</v>
          </cell>
          <cell r="L29">
            <v>2.525967456505239</v>
          </cell>
          <cell r="M29">
            <v>0</v>
          </cell>
        </row>
        <row r="30">
          <cell r="A30" t="str">
            <v>1998 октябрь</v>
          </cell>
          <cell r="B30">
            <v>100</v>
          </cell>
          <cell r="C30">
            <v>1.5049102429138133</v>
          </cell>
          <cell r="D30">
            <v>8.9359790140685877</v>
          </cell>
          <cell r="E30">
            <v>10.92559906783575</v>
          </cell>
          <cell r="F30">
            <v>13.625399710572289</v>
          </cell>
          <cell r="G30">
            <v>17.889040336953332</v>
          </cell>
          <cell r="H30">
            <v>17.583584727543879</v>
          </cell>
          <cell r="I30">
            <v>15.31603864792018</v>
          </cell>
          <cell r="J30">
            <v>6.9894228478569875</v>
          </cell>
          <cell r="K30">
            <v>5.0078247979550632</v>
          </cell>
          <cell r="L30">
            <v>2.2222006063801194</v>
          </cell>
          <cell r="M30">
            <v>0</v>
          </cell>
        </row>
        <row r="31">
          <cell r="A31" t="str">
            <v>1999 февраль</v>
          </cell>
          <cell r="B31">
            <v>100</v>
          </cell>
          <cell r="C31">
            <v>1.5598405814157092</v>
          </cell>
          <cell r="D31">
            <v>8.6088478578536307</v>
          </cell>
          <cell r="E31">
            <v>10.887269922534104</v>
          </cell>
          <cell r="F31">
            <v>13.705915288230191</v>
          </cell>
          <cell r="G31">
            <v>17.542378832711588</v>
          </cell>
          <cell r="H31">
            <v>17.517982062720062</v>
          </cell>
          <cell r="I31">
            <v>14.8856570731391</v>
          </cell>
          <cell r="J31">
            <v>7.0631204830226206</v>
          </cell>
          <cell r="K31">
            <v>5.4806998359400394</v>
          </cell>
          <cell r="L31">
            <v>2.7482880624329544</v>
          </cell>
          <cell r="M31">
            <v>0</v>
          </cell>
        </row>
        <row r="32">
          <cell r="A32" t="str">
            <v>1999 май</v>
          </cell>
          <cell r="B32">
            <v>100</v>
          </cell>
          <cell r="C32">
            <v>1.7275831102263068</v>
          </cell>
          <cell r="D32">
            <v>8.7999572587417259</v>
          </cell>
          <cell r="E32">
            <v>10.912467806902511</v>
          </cell>
          <cell r="F32">
            <v>13.42794047697026</v>
          </cell>
          <cell r="G32">
            <v>17.544027777384624</v>
          </cell>
          <cell r="H32">
            <v>17.443213689073136</v>
          </cell>
          <cell r="I32">
            <v>15.09342020650022</v>
          </cell>
          <cell r="J32">
            <v>6.8194129378007053</v>
          </cell>
          <cell r="K32">
            <v>5.3449608878590178</v>
          </cell>
          <cell r="L32">
            <v>2.8870158485414934</v>
          </cell>
          <cell r="M32">
            <v>0</v>
          </cell>
        </row>
        <row r="33">
          <cell r="A33" t="str">
            <v>1999 август</v>
          </cell>
          <cell r="B33">
            <v>100</v>
          </cell>
          <cell r="C33">
            <v>1.7367053044573446</v>
          </cell>
          <cell r="D33">
            <v>9.1899686558916063</v>
          </cell>
          <cell r="E33">
            <v>11.371793509882794</v>
          </cell>
          <cell r="F33">
            <v>13.175550096645877</v>
          </cell>
          <cell r="G33">
            <v>17.210792454734342</v>
          </cell>
          <cell r="H33">
            <v>16.899698584286142</v>
          </cell>
          <cell r="I33">
            <v>14.684362268531757</v>
          </cell>
          <cell r="J33">
            <v>6.8446267995545442</v>
          </cell>
          <cell r="K33">
            <v>5.7434712052079027</v>
          </cell>
          <cell r="L33">
            <v>3.1430311208076875</v>
          </cell>
          <cell r="M33">
            <v>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БОРНИК"/>
      <sheetName val="тренд"/>
    </sheetNames>
    <sheetDataSet>
      <sheetData sheetId="0"/>
      <sheetData sheetId="1">
        <row r="1">
          <cell r="A1" t="str">
            <v>положительный</v>
          </cell>
        </row>
        <row r="2">
          <cell r="A2" t="str">
            <v>нейтральный</v>
          </cell>
        </row>
        <row r="3">
          <cell r="A3" t="str">
            <v>отрицательный</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БОРНИК"/>
      <sheetName val="тренд"/>
    </sheetNames>
    <sheetDataSet>
      <sheetData sheetId="0"/>
      <sheetData sheetId="1">
        <row r="1">
          <cell r="A1" t="str">
            <v>положительный</v>
          </cell>
        </row>
        <row r="2">
          <cell r="A2" t="str">
            <v>нейтральный</v>
          </cell>
        </row>
        <row r="3">
          <cell r="A3" t="str">
            <v>отрицательный</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4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5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15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15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15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16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16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16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16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7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17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17"/>
  <sheetViews>
    <sheetView tabSelected="1" zoomScale="60" zoomScaleNormal="60" workbookViewId="0">
      <selection sqref="A1:H1"/>
    </sheetView>
  </sheetViews>
  <sheetFormatPr defaultRowHeight="15"/>
  <cols>
    <col min="3" max="3" width="46.7109375" customWidth="1"/>
    <col min="4" max="4" width="74.140625" customWidth="1"/>
    <col min="5" max="5" width="78.42578125" customWidth="1"/>
    <col min="6" max="6" width="35.140625" customWidth="1"/>
    <col min="7" max="7" width="30.42578125" customWidth="1"/>
    <col min="8" max="8" width="30.140625" customWidth="1"/>
    <col min="9" max="9" width="42.42578125" customWidth="1"/>
    <col min="10" max="10" width="62.140625" customWidth="1"/>
  </cols>
  <sheetData>
    <row r="1" spans="1:8" ht="29.25" customHeight="1">
      <c r="A1" s="1541" t="s">
        <v>64</v>
      </c>
      <c r="B1" s="1541"/>
      <c r="C1" s="1541"/>
      <c r="D1" s="1541"/>
      <c r="E1" s="1541"/>
      <c r="F1" s="1541"/>
      <c r="G1" s="1541"/>
      <c r="H1" s="1541"/>
    </row>
    <row r="2" spans="1:8" ht="39" customHeight="1">
      <c r="A2" s="729" t="s">
        <v>65</v>
      </c>
      <c r="B2" s="729" t="s">
        <v>66</v>
      </c>
      <c r="C2" s="729" t="s">
        <v>67</v>
      </c>
      <c r="D2" s="729" t="s">
        <v>68</v>
      </c>
      <c r="E2" s="729" t="s">
        <v>69</v>
      </c>
      <c r="F2" s="729" t="s">
        <v>70</v>
      </c>
      <c r="G2" s="729" t="s">
        <v>71</v>
      </c>
      <c r="H2" s="1059" t="s">
        <v>293</v>
      </c>
    </row>
    <row r="3" spans="1:8" ht="52.5" customHeight="1">
      <c r="A3" s="730">
        <v>1</v>
      </c>
      <c r="B3" s="730">
        <v>1</v>
      </c>
      <c r="C3" s="731" t="s">
        <v>72</v>
      </c>
      <c r="D3" s="731" t="s">
        <v>73</v>
      </c>
      <c r="E3" s="732" t="s">
        <v>900</v>
      </c>
      <c r="F3" s="732" t="s">
        <v>74</v>
      </c>
      <c r="G3" s="732" t="s">
        <v>899</v>
      </c>
      <c r="H3" s="1283" t="s">
        <v>295</v>
      </c>
    </row>
    <row r="4" spans="1:8" ht="87" customHeight="1">
      <c r="A4" s="730">
        <v>2</v>
      </c>
      <c r="B4" s="730">
        <v>1</v>
      </c>
      <c r="C4" s="731" t="s">
        <v>72</v>
      </c>
      <c r="D4" s="731" t="s">
        <v>73</v>
      </c>
      <c r="E4" s="732" t="s">
        <v>75</v>
      </c>
      <c r="F4" s="732" t="s">
        <v>74</v>
      </c>
      <c r="G4" s="732" t="s">
        <v>76</v>
      </c>
      <c r="H4" s="1" t="s">
        <v>902</v>
      </c>
    </row>
    <row r="5" spans="1:8" ht="31.5">
      <c r="A5" s="730">
        <v>3</v>
      </c>
      <c r="B5" s="730">
        <v>1</v>
      </c>
      <c r="C5" s="731" t="s">
        <v>72</v>
      </c>
      <c r="D5" s="731" t="s">
        <v>73</v>
      </c>
      <c r="E5" s="732" t="s">
        <v>77</v>
      </c>
      <c r="F5" s="732" t="s">
        <v>74</v>
      </c>
      <c r="G5" s="732" t="s">
        <v>78</v>
      </c>
      <c r="H5" s="1284" t="s">
        <v>296</v>
      </c>
    </row>
    <row r="6" spans="1:8" ht="51" customHeight="1">
      <c r="A6" s="730">
        <v>4</v>
      </c>
      <c r="B6" s="730">
        <v>1</v>
      </c>
      <c r="C6" s="731" t="s">
        <v>72</v>
      </c>
      <c r="D6" s="731" t="s">
        <v>73</v>
      </c>
      <c r="E6" s="732" t="s">
        <v>645</v>
      </c>
      <c r="F6" s="732" t="s">
        <v>74</v>
      </c>
      <c r="G6" s="732" t="s">
        <v>78</v>
      </c>
      <c r="H6" s="1284" t="s">
        <v>296</v>
      </c>
    </row>
    <row r="7" spans="1:8" s="29" customFormat="1" ht="60.75" customHeight="1">
      <c r="A7" s="730">
        <v>5</v>
      </c>
      <c r="B7" s="730">
        <v>1</v>
      </c>
      <c r="C7" s="731" t="s">
        <v>72</v>
      </c>
      <c r="D7" s="731" t="s">
        <v>79</v>
      </c>
      <c r="E7" s="732" t="s">
        <v>700</v>
      </c>
      <c r="F7" s="732" t="s">
        <v>80</v>
      </c>
      <c r="G7" s="732" t="s">
        <v>81</v>
      </c>
      <c r="H7" s="1284" t="s">
        <v>296</v>
      </c>
    </row>
    <row r="8" spans="1:8" ht="47.25">
      <c r="A8" s="730">
        <v>6</v>
      </c>
      <c r="B8" s="730">
        <v>2</v>
      </c>
      <c r="C8" s="731" t="s">
        <v>82</v>
      </c>
      <c r="D8" s="731" t="s">
        <v>83</v>
      </c>
      <c r="E8" s="732" t="s">
        <v>903</v>
      </c>
      <c r="F8" s="732" t="s">
        <v>74</v>
      </c>
      <c r="G8" s="732" t="s">
        <v>84</v>
      </c>
      <c r="H8" s="1284" t="s">
        <v>296</v>
      </c>
    </row>
    <row r="9" spans="1:8" ht="47.25">
      <c r="A9" s="730">
        <v>7</v>
      </c>
      <c r="B9" s="730">
        <v>2</v>
      </c>
      <c r="C9" s="731" t="s">
        <v>82</v>
      </c>
      <c r="D9" s="731" t="s">
        <v>83</v>
      </c>
      <c r="E9" s="732" t="s">
        <v>904</v>
      </c>
      <c r="F9" s="732" t="s">
        <v>74</v>
      </c>
      <c r="G9" s="732" t="s">
        <v>81</v>
      </c>
      <c r="H9" s="1284" t="s">
        <v>296</v>
      </c>
    </row>
    <row r="10" spans="1:8" ht="110.25" customHeight="1">
      <c r="A10" s="730">
        <v>8</v>
      </c>
      <c r="B10" s="730">
        <v>2</v>
      </c>
      <c r="C10" s="731" t="s">
        <v>82</v>
      </c>
      <c r="D10" s="731" t="s">
        <v>85</v>
      </c>
      <c r="E10" s="732" t="s">
        <v>905</v>
      </c>
      <c r="F10" s="732" t="s">
        <v>74</v>
      </c>
      <c r="G10" s="732" t="s">
        <v>86</v>
      </c>
      <c r="H10" s="1284" t="s">
        <v>296</v>
      </c>
    </row>
    <row r="11" spans="1:8" ht="175.5" customHeight="1">
      <c r="A11" s="730">
        <v>9</v>
      </c>
      <c r="B11" s="730">
        <v>2</v>
      </c>
      <c r="C11" s="731" t="s">
        <v>82</v>
      </c>
      <c r="D11" s="731" t="s">
        <v>87</v>
      </c>
      <c r="E11" s="732" t="s">
        <v>88</v>
      </c>
      <c r="F11" s="732" t="s">
        <v>74</v>
      </c>
      <c r="G11" s="732" t="s">
        <v>78</v>
      </c>
      <c r="H11" s="1286" t="s">
        <v>296</v>
      </c>
    </row>
    <row r="12" spans="1:8" ht="94.5">
      <c r="A12" s="730">
        <v>10</v>
      </c>
      <c r="B12" s="730">
        <v>2</v>
      </c>
      <c r="C12" s="731" t="s">
        <v>82</v>
      </c>
      <c r="D12" s="731" t="s">
        <v>89</v>
      </c>
      <c r="E12" s="732" t="s">
        <v>90</v>
      </c>
      <c r="F12" s="732" t="s">
        <v>91</v>
      </c>
      <c r="G12" s="732" t="s">
        <v>86</v>
      </c>
      <c r="H12" s="1286" t="s">
        <v>296</v>
      </c>
    </row>
    <row r="13" spans="1:8" ht="31.5">
      <c r="A13" s="730">
        <v>11</v>
      </c>
      <c r="B13" s="730">
        <v>3</v>
      </c>
      <c r="C13" s="731" t="s">
        <v>92</v>
      </c>
      <c r="D13" s="731" t="s">
        <v>93</v>
      </c>
      <c r="E13" s="732" t="s">
        <v>94</v>
      </c>
      <c r="F13" s="732" t="s">
        <v>74</v>
      </c>
      <c r="G13" s="732" t="s">
        <v>81</v>
      </c>
      <c r="H13" s="1286" t="s">
        <v>296</v>
      </c>
    </row>
    <row r="14" spans="1:8" ht="63">
      <c r="A14" s="730">
        <v>12</v>
      </c>
      <c r="B14" s="730">
        <v>3</v>
      </c>
      <c r="C14" s="731" t="s">
        <v>92</v>
      </c>
      <c r="D14" s="731" t="s">
        <v>95</v>
      </c>
      <c r="E14" s="732" t="s">
        <v>96</v>
      </c>
      <c r="F14" s="732" t="s">
        <v>74</v>
      </c>
      <c r="G14" s="732" t="s">
        <v>81</v>
      </c>
      <c r="H14" s="1286" t="s">
        <v>296</v>
      </c>
    </row>
    <row r="15" spans="1:8" ht="63">
      <c r="A15" s="730">
        <v>13</v>
      </c>
      <c r="B15" s="730">
        <v>3</v>
      </c>
      <c r="C15" s="731" t="s">
        <v>92</v>
      </c>
      <c r="D15" s="731" t="s">
        <v>95</v>
      </c>
      <c r="E15" s="732" t="s">
        <v>97</v>
      </c>
      <c r="F15" s="732" t="s">
        <v>74</v>
      </c>
      <c r="G15" s="732" t="s">
        <v>81</v>
      </c>
      <c r="H15" s="1286" t="s">
        <v>296</v>
      </c>
    </row>
    <row r="16" spans="1:8" ht="47.25">
      <c r="A16" s="730">
        <v>14</v>
      </c>
      <c r="B16" s="730">
        <v>3</v>
      </c>
      <c r="C16" s="731" t="s">
        <v>92</v>
      </c>
      <c r="D16" s="731" t="s">
        <v>98</v>
      </c>
      <c r="E16" s="732" t="s">
        <v>729</v>
      </c>
      <c r="F16" s="732" t="s">
        <v>99</v>
      </c>
      <c r="G16" s="732" t="s">
        <v>81</v>
      </c>
      <c r="H16" s="1286" t="s">
        <v>296</v>
      </c>
    </row>
    <row r="17" spans="1:8" ht="47.25">
      <c r="A17" s="730">
        <v>15</v>
      </c>
      <c r="B17" s="730">
        <v>3</v>
      </c>
      <c r="C17" s="731" t="s">
        <v>92</v>
      </c>
      <c r="D17" s="731" t="s">
        <v>98</v>
      </c>
      <c r="E17" s="732" t="s">
        <v>100</v>
      </c>
      <c r="F17" s="732" t="s">
        <v>845</v>
      </c>
      <c r="G17" s="732" t="s">
        <v>81</v>
      </c>
      <c r="H17" s="1286" t="s">
        <v>296</v>
      </c>
    </row>
    <row r="18" spans="1:8" ht="47.25">
      <c r="A18" s="730">
        <v>16</v>
      </c>
      <c r="B18" s="730">
        <v>3</v>
      </c>
      <c r="C18" s="731" t="s">
        <v>92</v>
      </c>
      <c r="D18" s="731" t="s">
        <v>98</v>
      </c>
      <c r="E18" s="732" t="s">
        <v>101</v>
      </c>
      <c r="F18" s="732" t="s">
        <v>74</v>
      </c>
      <c r="G18" s="732" t="s">
        <v>81</v>
      </c>
      <c r="H18" s="1286" t="s">
        <v>296</v>
      </c>
    </row>
    <row r="19" spans="1:8" ht="111.75" customHeight="1">
      <c r="A19" s="730">
        <v>17</v>
      </c>
      <c r="B19" s="730">
        <v>3</v>
      </c>
      <c r="C19" s="731" t="s">
        <v>92</v>
      </c>
      <c r="D19" s="731" t="s">
        <v>98</v>
      </c>
      <c r="E19" s="732" t="s">
        <v>102</v>
      </c>
      <c r="F19" s="732" t="s">
        <v>897</v>
      </c>
      <c r="G19" s="732" t="s">
        <v>81</v>
      </c>
      <c r="H19" s="1286" t="s">
        <v>296</v>
      </c>
    </row>
    <row r="20" spans="1:8" ht="47.25">
      <c r="A20" s="730">
        <v>18</v>
      </c>
      <c r="B20" s="730">
        <v>3</v>
      </c>
      <c r="C20" s="731" t="s">
        <v>92</v>
      </c>
      <c r="D20" s="731" t="s">
        <v>98</v>
      </c>
      <c r="E20" s="732" t="s">
        <v>103</v>
      </c>
      <c r="F20" s="732" t="s">
        <v>897</v>
      </c>
      <c r="G20" s="732" t="s">
        <v>81</v>
      </c>
      <c r="H20" s="1286" t="s">
        <v>296</v>
      </c>
    </row>
    <row r="21" spans="1:8" ht="47.25">
      <c r="A21" s="730">
        <v>19</v>
      </c>
      <c r="B21" s="730">
        <v>3</v>
      </c>
      <c r="C21" s="731" t="s">
        <v>92</v>
      </c>
      <c r="D21" s="731" t="s">
        <v>98</v>
      </c>
      <c r="E21" s="732" t="s">
        <v>104</v>
      </c>
      <c r="F21" s="732" t="s">
        <v>105</v>
      </c>
      <c r="G21" s="732" t="s">
        <v>81</v>
      </c>
      <c r="H21" s="1286" t="s">
        <v>296</v>
      </c>
    </row>
    <row r="22" spans="1:8" ht="47.25">
      <c r="A22" s="730">
        <v>20</v>
      </c>
      <c r="B22" s="730">
        <v>3</v>
      </c>
      <c r="C22" s="731" t="s">
        <v>92</v>
      </c>
      <c r="D22" s="731" t="s">
        <v>98</v>
      </c>
      <c r="E22" s="732" t="s">
        <v>106</v>
      </c>
      <c r="F22" s="732" t="s">
        <v>105</v>
      </c>
      <c r="G22" s="732" t="s">
        <v>81</v>
      </c>
      <c r="H22" s="1286" t="s">
        <v>296</v>
      </c>
    </row>
    <row r="23" spans="1:8" ht="47.25">
      <c r="A23" s="730">
        <v>21</v>
      </c>
      <c r="B23" s="730">
        <v>3</v>
      </c>
      <c r="C23" s="731" t="s">
        <v>92</v>
      </c>
      <c r="D23" s="731" t="s">
        <v>98</v>
      </c>
      <c r="E23" s="732" t="s">
        <v>107</v>
      </c>
      <c r="F23" s="732" t="s">
        <v>105</v>
      </c>
      <c r="G23" s="732" t="s">
        <v>81</v>
      </c>
      <c r="H23" s="1286" t="s">
        <v>296</v>
      </c>
    </row>
    <row r="24" spans="1:8" ht="47.25">
      <c r="A24" s="730">
        <v>22</v>
      </c>
      <c r="B24" s="730">
        <v>3</v>
      </c>
      <c r="C24" s="731" t="s">
        <v>92</v>
      </c>
      <c r="D24" s="731" t="s">
        <v>98</v>
      </c>
      <c r="E24" s="732" t="s">
        <v>108</v>
      </c>
      <c r="F24" s="732" t="s">
        <v>105</v>
      </c>
      <c r="G24" s="732" t="s">
        <v>81</v>
      </c>
      <c r="H24" s="1286" t="s">
        <v>296</v>
      </c>
    </row>
    <row r="25" spans="1:8" ht="47.25">
      <c r="A25" s="730">
        <v>23</v>
      </c>
      <c r="B25" s="730">
        <v>3</v>
      </c>
      <c r="C25" s="731" t="s">
        <v>92</v>
      </c>
      <c r="D25" s="731" t="s">
        <v>109</v>
      </c>
      <c r="E25" s="732" t="s">
        <v>110</v>
      </c>
      <c r="F25" s="732" t="s">
        <v>111</v>
      </c>
      <c r="G25" s="732" t="s">
        <v>81</v>
      </c>
      <c r="H25" s="1286" t="s">
        <v>296</v>
      </c>
    </row>
    <row r="26" spans="1:8" ht="47.25">
      <c r="A26" s="730">
        <v>24</v>
      </c>
      <c r="B26" s="730">
        <v>3</v>
      </c>
      <c r="C26" s="731" t="s">
        <v>92</v>
      </c>
      <c r="D26" s="731" t="s">
        <v>109</v>
      </c>
      <c r="E26" s="732" t="s">
        <v>112</v>
      </c>
      <c r="F26" s="732" t="s">
        <v>74</v>
      </c>
      <c r="G26" s="732" t="s">
        <v>81</v>
      </c>
      <c r="H26" s="1286" t="s">
        <v>296</v>
      </c>
    </row>
    <row r="27" spans="1:8" ht="47.25">
      <c r="A27" s="730">
        <v>25</v>
      </c>
      <c r="B27" s="730">
        <v>3</v>
      </c>
      <c r="C27" s="731" t="s">
        <v>92</v>
      </c>
      <c r="D27" s="731" t="s">
        <v>109</v>
      </c>
      <c r="E27" s="732" t="s">
        <v>113</v>
      </c>
      <c r="F27" s="732" t="s">
        <v>74</v>
      </c>
      <c r="G27" s="732" t="s">
        <v>81</v>
      </c>
      <c r="H27" s="1286" t="s">
        <v>296</v>
      </c>
    </row>
    <row r="28" spans="1:8" ht="47.25">
      <c r="A28" s="730">
        <v>26</v>
      </c>
      <c r="B28" s="730">
        <v>3</v>
      </c>
      <c r="C28" s="731" t="s">
        <v>92</v>
      </c>
      <c r="D28" s="731" t="s">
        <v>109</v>
      </c>
      <c r="E28" s="732" t="s">
        <v>114</v>
      </c>
      <c r="F28" s="732" t="s">
        <v>74</v>
      </c>
      <c r="G28" s="732" t="s">
        <v>81</v>
      </c>
      <c r="H28" s="1286" t="s">
        <v>296</v>
      </c>
    </row>
    <row r="29" spans="1:8" ht="47.25">
      <c r="A29" s="730">
        <v>27</v>
      </c>
      <c r="B29" s="730">
        <v>3</v>
      </c>
      <c r="C29" s="731" t="s">
        <v>92</v>
      </c>
      <c r="D29" s="731" t="s">
        <v>109</v>
      </c>
      <c r="E29" s="732" t="s">
        <v>115</v>
      </c>
      <c r="F29" s="732" t="s">
        <v>116</v>
      </c>
      <c r="G29" s="732" t="s">
        <v>81</v>
      </c>
      <c r="H29" s="1286" t="s">
        <v>296</v>
      </c>
    </row>
    <row r="30" spans="1:8" ht="52.5" customHeight="1">
      <c r="A30" s="730">
        <v>28</v>
      </c>
      <c r="B30" s="1279">
        <v>3</v>
      </c>
      <c r="C30" s="1280" t="s">
        <v>92</v>
      </c>
      <c r="D30" s="1280" t="s">
        <v>109</v>
      </c>
      <c r="E30" s="1281" t="s">
        <v>806</v>
      </c>
      <c r="F30" s="732" t="s">
        <v>74</v>
      </c>
      <c r="G30" s="732" t="s">
        <v>78</v>
      </c>
      <c r="H30" s="596" t="s">
        <v>296</v>
      </c>
    </row>
    <row r="31" spans="1:8" ht="31.5">
      <c r="A31" s="730">
        <v>29</v>
      </c>
      <c r="B31" s="730">
        <v>3</v>
      </c>
      <c r="C31" s="731" t="s">
        <v>92</v>
      </c>
      <c r="D31" s="731" t="s">
        <v>117</v>
      </c>
      <c r="E31" s="732" t="s">
        <v>118</v>
      </c>
      <c r="F31" s="732" t="s">
        <v>116</v>
      </c>
      <c r="G31" s="732" t="s">
        <v>81</v>
      </c>
      <c r="H31" s="596" t="s">
        <v>296</v>
      </c>
    </row>
    <row r="32" spans="1:8" ht="31.5">
      <c r="A32" s="730">
        <v>30</v>
      </c>
      <c r="B32" s="730">
        <v>3</v>
      </c>
      <c r="C32" s="731" t="s">
        <v>92</v>
      </c>
      <c r="D32" s="731" t="s">
        <v>117</v>
      </c>
      <c r="E32" s="732" t="s">
        <v>119</v>
      </c>
      <c r="F32" s="732" t="s">
        <v>116</v>
      </c>
      <c r="G32" s="732" t="s">
        <v>81</v>
      </c>
      <c r="H32" s="596" t="s">
        <v>296</v>
      </c>
    </row>
    <row r="33" spans="1:8" ht="31.5">
      <c r="A33" s="730">
        <v>31</v>
      </c>
      <c r="B33" s="730">
        <v>3</v>
      </c>
      <c r="C33" s="731" t="s">
        <v>92</v>
      </c>
      <c r="D33" s="731" t="s">
        <v>120</v>
      </c>
      <c r="E33" s="732" t="s">
        <v>121</v>
      </c>
      <c r="F33" s="732" t="s">
        <v>122</v>
      </c>
      <c r="G33" s="732" t="s">
        <v>81</v>
      </c>
      <c r="H33" s="596" t="s">
        <v>296</v>
      </c>
    </row>
    <row r="34" spans="1:8" ht="31.5">
      <c r="A34" s="730">
        <v>32</v>
      </c>
      <c r="B34" s="730">
        <v>3</v>
      </c>
      <c r="C34" s="731" t="s">
        <v>92</v>
      </c>
      <c r="D34" s="731" t="s">
        <v>120</v>
      </c>
      <c r="E34" s="732" t="s">
        <v>123</v>
      </c>
      <c r="F34" s="732" t="s">
        <v>122</v>
      </c>
      <c r="G34" s="732" t="s">
        <v>78</v>
      </c>
      <c r="H34" s="596" t="s">
        <v>296</v>
      </c>
    </row>
    <row r="35" spans="1:8" ht="31.5">
      <c r="A35" s="730">
        <v>33</v>
      </c>
      <c r="B35" s="730">
        <v>3</v>
      </c>
      <c r="C35" s="731" t="s">
        <v>92</v>
      </c>
      <c r="D35" s="731" t="s">
        <v>120</v>
      </c>
      <c r="E35" s="732" t="s">
        <v>124</v>
      </c>
      <c r="F35" s="732" t="s">
        <v>122</v>
      </c>
      <c r="G35" s="732" t="s">
        <v>78</v>
      </c>
      <c r="H35" s="596" t="s">
        <v>296</v>
      </c>
    </row>
    <row r="36" spans="1:8" ht="51.75" customHeight="1">
      <c r="A36" s="730">
        <v>34</v>
      </c>
      <c r="B36" s="730">
        <v>3</v>
      </c>
      <c r="C36" s="731" t="s">
        <v>92</v>
      </c>
      <c r="D36" s="731" t="s">
        <v>120</v>
      </c>
      <c r="E36" s="732" t="s">
        <v>753</v>
      </c>
      <c r="F36" s="732" t="s">
        <v>122</v>
      </c>
      <c r="G36" s="732" t="s">
        <v>78</v>
      </c>
      <c r="H36" s="596" t="s">
        <v>296</v>
      </c>
    </row>
    <row r="37" spans="1:8" ht="41.25" customHeight="1">
      <c r="A37" s="730">
        <v>35</v>
      </c>
      <c r="B37" s="730">
        <v>3</v>
      </c>
      <c r="C37" s="731" t="s">
        <v>92</v>
      </c>
      <c r="D37" s="731" t="s">
        <v>120</v>
      </c>
      <c r="E37" s="732" t="s">
        <v>754</v>
      </c>
      <c r="F37" s="732" t="s">
        <v>122</v>
      </c>
      <c r="G37" s="732" t="s">
        <v>78</v>
      </c>
      <c r="H37" s="596" t="s">
        <v>296</v>
      </c>
    </row>
    <row r="38" spans="1:8" ht="56.25" customHeight="1">
      <c r="A38" s="730">
        <v>36</v>
      </c>
      <c r="B38" s="730">
        <v>3</v>
      </c>
      <c r="C38" s="731" t="s">
        <v>92</v>
      </c>
      <c r="D38" s="731" t="s">
        <v>120</v>
      </c>
      <c r="E38" s="732" t="s">
        <v>755</v>
      </c>
      <c r="F38" s="732" t="s">
        <v>122</v>
      </c>
      <c r="G38" s="732" t="s">
        <v>78</v>
      </c>
      <c r="H38" s="596" t="s">
        <v>296</v>
      </c>
    </row>
    <row r="39" spans="1:8" ht="47.25">
      <c r="A39" s="730">
        <v>37</v>
      </c>
      <c r="B39" s="732">
        <v>3</v>
      </c>
      <c r="C39" s="731" t="s">
        <v>92</v>
      </c>
      <c r="D39" s="731" t="s">
        <v>125</v>
      </c>
      <c r="E39" s="732" t="s">
        <v>126</v>
      </c>
      <c r="F39" s="732" t="s">
        <v>74</v>
      </c>
      <c r="G39" s="732" t="s">
        <v>86</v>
      </c>
      <c r="H39" s="596" t="s">
        <v>296</v>
      </c>
    </row>
    <row r="40" spans="1:8" ht="84.75" customHeight="1">
      <c r="A40" s="730">
        <v>38</v>
      </c>
      <c r="B40" s="732">
        <v>3</v>
      </c>
      <c r="C40" s="731" t="s">
        <v>92</v>
      </c>
      <c r="D40" s="731" t="s">
        <v>125</v>
      </c>
      <c r="E40" s="732" t="s">
        <v>127</v>
      </c>
      <c r="F40" s="732" t="s">
        <v>74</v>
      </c>
      <c r="G40" s="732" t="s">
        <v>128</v>
      </c>
      <c r="H40" s="596" t="s">
        <v>296</v>
      </c>
    </row>
    <row r="41" spans="1:8" ht="61.5" customHeight="1">
      <c r="A41" s="730">
        <v>39</v>
      </c>
      <c r="B41" s="730">
        <v>3</v>
      </c>
      <c r="C41" s="731" t="s">
        <v>92</v>
      </c>
      <c r="D41" s="731" t="s">
        <v>129</v>
      </c>
      <c r="E41" s="732" t="s">
        <v>717</v>
      </c>
      <c r="F41" s="732" t="s">
        <v>116</v>
      </c>
      <c r="G41" s="732" t="s">
        <v>78</v>
      </c>
      <c r="H41" s="596" t="s">
        <v>296</v>
      </c>
    </row>
    <row r="42" spans="1:8" ht="31.5">
      <c r="A42" s="730">
        <v>40</v>
      </c>
      <c r="B42" s="732">
        <v>3</v>
      </c>
      <c r="C42" s="731" t="s">
        <v>92</v>
      </c>
      <c r="D42" s="731" t="s">
        <v>131</v>
      </c>
      <c r="E42" s="732" t="s">
        <v>132</v>
      </c>
      <c r="F42" s="732" t="s">
        <v>74</v>
      </c>
      <c r="G42" s="732" t="s">
        <v>81</v>
      </c>
      <c r="H42" s="596" t="s">
        <v>296</v>
      </c>
    </row>
    <row r="43" spans="1:8" ht="94.5" customHeight="1">
      <c r="A43" s="730">
        <v>41</v>
      </c>
      <c r="B43" s="730">
        <v>3</v>
      </c>
      <c r="C43" s="731" t="s">
        <v>92</v>
      </c>
      <c r="D43" s="731" t="s">
        <v>131</v>
      </c>
      <c r="E43" s="732" t="s">
        <v>756</v>
      </c>
      <c r="F43" s="732" t="s">
        <v>105</v>
      </c>
      <c r="G43" s="732" t="s">
        <v>133</v>
      </c>
      <c r="H43" s="596" t="s">
        <v>296</v>
      </c>
    </row>
    <row r="44" spans="1:8" ht="100.5" customHeight="1">
      <c r="A44" s="730">
        <v>42</v>
      </c>
      <c r="B44" s="730">
        <v>3</v>
      </c>
      <c r="C44" s="731" t="s">
        <v>92</v>
      </c>
      <c r="D44" s="731" t="s">
        <v>131</v>
      </c>
      <c r="E44" s="732" t="s">
        <v>757</v>
      </c>
      <c r="F44" s="732" t="s">
        <v>105</v>
      </c>
      <c r="G44" s="732" t="s">
        <v>134</v>
      </c>
      <c r="H44" s="596" t="s">
        <v>296</v>
      </c>
    </row>
    <row r="45" spans="1:8" ht="96.75" customHeight="1">
      <c r="A45" s="730">
        <v>43</v>
      </c>
      <c r="B45" s="730">
        <v>3</v>
      </c>
      <c r="C45" s="731" t="s">
        <v>92</v>
      </c>
      <c r="D45" s="731" t="s">
        <v>131</v>
      </c>
      <c r="E45" s="732" t="s">
        <v>758</v>
      </c>
      <c r="F45" s="732" t="s">
        <v>105</v>
      </c>
      <c r="G45" s="732" t="s">
        <v>133</v>
      </c>
      <c r="H45" s="596" t="s">
        <v>296</v>
      </c>
    </row>
    <row r="46" spans="1:8" ht="48.75" customHeight="1">
      <c r="A46" s="730">
        <v>44</v>
      </c>
      <c r="B46" s="730">
        <v>3</v>
      </c>
      <c r="C46" s="731" t="s">
        <v>92</v>
      </c>
      <c r="D46" s="731" t="s">
        <v>135</v>
      </c>
      <c r="E46" s="732" t="s">
        <v>520</v>
      </c>
      <c r="F46" s="732" t="s">
        <v>74</v>
      </c>
      <c r="G46" s="732" t="s">
        <v>86</v>
      </c>
      <c r="H46" s="596" t="s">
        <v>296</v>
      </c>
    </row>
    <row r="47" spans="1:8" ht="91.5" customHeight="1">
      <c r="A47" s="730">
        <v>45</v>
      </c>
      <c r="B47" s="730">
        <v>3</v>
      </c>
      <c r="C47" s="731" t="s">
        <v>92</v>
      </c>
      <c r="D47" s="731" t="s">
        <v>136</v>
      </c>
      <c r="E47" s="732" t="s">
        <v>137</v>
      </c>
      <c r="F47" s="732" t="s">
        <v>74</v>
      </c>
      <c r="G47" s="732" t="s">
        <v>81</v>
      </c>
      <c r="H47" s="596" t="s">
        <v>296</v>
      </c>
    </row>
    <row r="48" spans="1:8" ht="31.5">
      <c r="A48" s="730">
        <v>46</v>
      </c>
      <c r="B48" s="730">
        <v>3</v>
      </c>
      <c r="C48" s="731" t="s">
        <v>92</v>
      </c>
      <c r="D48" s="731" t="s">
        <v>138</v>
      </c>
      <c r="E48" s="732" t="s">
        <v>521</v>
      </c>
      <c r="F48" s="732" t="s">
        <v>74</v>
      </c>
      <c r="G48" s="732" t="s">
        <v>81</v>
      </c>
      <c r="H48" s="596" t="s">
        <v>296</v>
      </c>
    </row>
    <row r="49" spans="1:8" ht="31.5">
      <c r="A49" s="730">
        <v>47</v>
      </c>
      <c r="B49" s="730">
        <v>3</v>
      </c>
      <c r="C49" s="731" t="s">
        <v>92</v>
      </c>
      <c r="D49" s="731" t="s">
        <v>138</v>
      </c>
      <c r="E49" s="732" t="s">
        <v>139</v>
      </c>
      <c r="F49" s="732" t="s">
        <v>74</v>
      </c>
      <c r="G49" s="732" t="s">
        <v>81</v>
      </c>
      <c r="H49" s="596" t="s">
        <v>296</v>
      </c>
    </row>
    <row r="50" spans="1:8" ht="72" customHeight="1">
      <c r="A50" s="730">
        <v>48</v>
      </c>
      <c r="B50" s="730">
        <v>3</v>
      </c>
      <c r="C50" s="731" t="s">
        <v>92</v>
      </c>
      <c r="D50" s="731" t="s">
        <v>138</v>
      </c>
      <c r="E50" s="732" t="s">
        <v>807</v>
      </c>
      <c r="F50" s="732" t="s">
        <v>116</v>
      </c>
      <c r="G50" s="732" t="s">
        <v>78</v>
      </c>
      <c r="H50" s="596" t="s">
        <v>296</v>
      </c>
    </row>
    <row r="51" spans="1:8" ht="47.25">
      <c r="A51" s="730">
        <v>49</v>
      </c>
      <c r="B51" s="730">
        <v>3</v>
      </c>
      <c r="C51" s="731" t="s">
        <v>92</v>
      </c>
      <c r="D51" s="731" t="s">
        <v>138</v>
      </c>
      <c r="E51" s="732" t="s">
        <v>140</v>
      </c>
      <c r="F51" s="732" t="s">
        <v>105</v>
      </c>
      <c r="G51" s="732" t="s">
        <v>86</v>
      </c>
      <c r="H51" s="596" t="s">
        <v>296</v>
      </c>
    </row>
    <row r="52" spans="1:8" ht="47.25">
      <c r="A52" s="730">
        <v>50</v>
      </c>
      <c r="B52" s="730">
        <v>4</v>
      </c>
      <c r="C52" s="731" t="s">
        <v>141</v>
      </c>
      <c r="D52" s="731" t="s">
        <v>142</v>
      </c>
      <c r="E52" s="732" t="s">
        <v>143</v>
      </c>
      <c r="F52" s="732" t="s">
        <v>144</v>
      </c>
      <c r="G52" s="732" t="s">
        <v>78</v>
      </c>
      <c r="H52" s="596" t="s">
        <v>296</v>
      </c>
    </row>
    <row r="53" spans="1:8" ht="47.25">
      <c r="A53" s="730">
        <v>51</v>
      </c>
      <c r="B53" s="732">
        <v>4</v>
      </c>
      <c r="C53" s="731" t="s">
        <v>141</v>
      </c>
      <c r="D53" s="731" t="s">
        <v>145</v>
      </c>
      <c r="E53" s="732" t="s">
        <v>850</v>
      </c>
      <c r="F53" s="732" t="s">
        <v>74</v>
      </c>
      <c r="G53" s="732" t="s">
        <v>81</v>
      </c>
      <c r="H53" s="596" t="s">
        <v>296</v>
      </c>
    </row>
    <row r="54" spans="1:8" ht="31.5">
      <c r="A54" s="730">
        <v>52</v>
      </c>
      <c r="B54" s="730">
        <v>4</v>
      </c>
      <c r="C54" s="731" t="s">
        <v>141</v>
      </c>
      <c r="D54" s="731" t="s">
        <v>146</v>
      </c>
      <c r="E54" s="732" t="s">
        <v>851</v>
      </c>
      <c r="F54" s="732" t="s">
        <v>74</v>
      </c>
      <c r="G54" s="732" t="s">
        <v>81</v>
      </c>
      <c r="H54" s="596" t="s">
        <v>296</v>
      </c>
    </row>
    <row r="55" spans="1:8" ht="31.5">
      <c r="A55" s="730">
        <v>53</v>
      </c>
      <c r="B55" s="730">
        <v>4</v>
      </c>
      <c r="C55" s="731" t="s">
        <v>141</v>
      </c>
      <c r="D55" s="731" t="s">
        <v>146</v>
      </c>
      <c r="E55" s="732" t="s">
        <v>529</v>
      </c>
      <c r="F55" s="732" t="s">
        <v>74</v>
      </c>
      <c r="G55" s="732" t="s">
        <v>81</v>
      </c>
      <c r="H55" s="596" t="s">
        <v>296</v>
      </c>
    </row>
    <row r="56" spans="1:8" ht="47.25">
      <c r="A56" s="730">
        <v>54</v>
      </c>
      <c r="B56" s="730">
        <v>4</v>
      </c>
      <c r="C56" s="731" t="s">
        <v>141</v>
      </c>
      <c r="D56" s="731" t="s">
        <v>147</v>
      </c>
      <c r="E56" s="732" t="s">
        <v>852</v>
      </c>
      <c r="F56" s="732" t="s">
        <v>74</v>
      </c>
      <c r="G56" s="732" t="s">
        <v>81</v>
      </c>
      <c r="H56" s="596" t="s">
        <v>296</v>
      </c>
    </row>
    <row r="57" spans="1:8" ht="47.25">
      <c r="A57" s="730">
        <v>55</v>
      </c>
      <c r="B57" s="730">
        <v>4</v>
      </c>
      <c r="C57" s="731" t="s">
        <v>141</v>
      </c>
      <c r="D57" s="731" t="s">
        <v>149</v>
      </c>
      <c r="E57" s="732" t="s">
        <v>150</v>
      </c>
      <c r="F57" s="732" t="s">
        <v>144</v>
      </c>
      <c r="G57" s="732" t="s">
        <v>78</v>
      </c>
      <c r="H57" s="596" t="s">
        <v>296</v>
      </c>
    </row>
    <row r="58" spans="1:8" ht="80.25" customHeight="1">
      <c r="A58" s="730">
        <v>56</v>
      </c>
      <c r="B58" s="1287">
        <v>4</v>
      </c>
      <c r="C58" s="731" t="s">
        <v>141</v>
      </c>
      <c r="D58" s="1288" t="s">
        <v>151</v>
      </c>
      <c r="E58" s="1289" t="s">
        <v>759</v>
      </c>
      <c r="F58" s="1289" t="s">
        <v>148</v>
      </c>
      <c r="G58" s="1289" t="s">
        <v>78</v>
      </c>
      <c r="H58" s="1058" t="s">
        <v>296</v>
      </c>
    </row>
    <row r="59" spans="1:8" ht="47.25">
      <c r="A59" s="730">
        <v>57</v>
      </c>
      <c r="B59" s="730">
        <v>5</v>
      </c>
      <c r="C59" s="731" t="s">
        <v>152</v>
      </c>
      <c r="D59" s="731" t="s">
        <v>153</v>
      </c>
      <c r="E59" s="732" t="s">
        <v>906</v>
      </c>
      <c r="F59" s="732" t="s">
        <v>74</v>
      </c>
      <c r="G59" s="732" t="s">
        <v>86</v>
      </c>
      <c r="H59" s="1286" t="s">
        <v>296</v>
      </c>
    </row>
    <row r="60" spans="1:8" ht="31.5">
      <c r="A60" s="730">
        <v>58</v>
      </c>
      <c r="B60" s="730">
        <v>5</v>
      </c>
      <c r="C60" s="731" t="s">
        <v>152</v>
      </c>
      <c r="D60" s="731" t="s">
        <v>154</v>
      </c>
      <c r="E60" s="732" t="s">
        <v>870</v>
      </c>
      <c r="F60" s="732" t="s">
        <v>74</v>
      </c>
      <c r="G60" s="732" t="s">
        <v>86</v>
      </c>
      <c r="H60" s="1286" t="s">
        <v>296</v>
      </c>
    </row>
    <row r="61" spans="1:8" ht="31.5">
      <c r="A61" s="730">
        <v>59</v>
      </c>
      <c r="B61" s="730">
        <v>5</v>
      </c>
      <c r="C61" s="731" t="s">
        <v>152</v>
      </c>
      <c r="D61" s="731" t="s">
        <v>154</v>
      </c>
      <c r="E61" s="732" t="s">
        <v>874</v>
      </c>
      <c r="F61" s="732" t="s">
        <v>74</v>
      </c>
      <c r="G61" s="732" t="s">
        <v>81</v>
      </c>
      <c r="H61" s="1286" t="s">
        <v>296</v>
      </c>
    </row>
    <row r="62" spans="1:8" ht="47.25">
      <c r="A62" s="730">
        <v>60</v>
      </c>
      <c r="B62" s="730">
        <v>5</v>
      </c>
      <c r="C62" s="731" t="s">
        <v>152</v>
      </c>
      <c r="D62" s="731" t="s">
        <v>155</v>
      </c>
      <c r="E62" s="732" t="s">
        <v>534</v>
      </c>
      <c r="F62" s="732" t="s">
        <v>74</v>
      </c>
      <c r="G62" s="732" t="s">
        <v>81</v>
      </c>
      <c r="H62" s="1286" t="s">
        <v>296</v>
      </c>
    </row>
    <row r="63" spans="1:8" ht="102.75" customHeight="1">
      <c r="A63" s="730">
        <v>61</v>
      </c>
      <c r="B63" s="1287">
        <v>5</v>
      </c>
      <c r="C63" s="1288" t="s">
        <v>152</v>
      </c>
      <c r="D63" s="1288" t="s">
        <v>155</v>
      </c>
      <c r="E63" s="1289" t="s">
        <v>808</v>
      </c>
      <c r="F63" s="1289" t="s">
        <v>156</v>
      </c>
      <c r="G63" s="1289" t="s">
        <v>86</v>
      </c>
      <c r="H63" s="1058" t="s">
        <v>296</v>
      </c>
    </row>
    <row r="64" spans="1:8" ht="47.25">
      <c r="A64" s="730">
        <v>62</v>
      </c>
      <c r="B64" s="730">
        <v>6</v>
      </c>
      <c r="C64" s="731" t="s">
        <v>157</v>
      </c>
      <c r="D64" s="731" t="s">
        <v>158</v>
      </c>
      <c r="E64" s="732" t="s">
        <v>895</v>
      </c>
      <c r="F64" s="732" t="s">
        <v>105</v>
      </c>
      <c r="G64" s="732" t="s">
        <v>78</v>
      </c>
      <c r="H64" s="596" t="s">
        <v>296</v>
      </c>
    </row>
    <row r="65" spans="1:8" ht="47.25">
      <c r="A65" s="730">
        <v>63</v>
      </c>
      <c r="B65" s="730">
        <v>6</v>
      </c>
      <c r="C65" s="731" t="s">
        <v>157</v>
      </c>
      <c r="D65" s="731" t="s">
        <v>158</v>
      </c>
      <c r="E65" s="732" t="s">
        <v>896</v>
      </c>
      <c r="F65" s="732" t="s">
        <v>105</v>
      </c>
      <c r="G65" s="732" t="s">
        <v>78</v>
      </c>
      <c r="H65" s="1286" t="s">
        <v>296</v>
      </c>
    </row>
    <row r="66" spans="1:8" ht="47.25" customHeight="1">
      <c r="A66" s="730">
        <v>64</v>
      </c>
      <c r="B66" s="730">
        <v>6</v>
      </c>
      <c r="C66" s="731" t="s">
        <v>157</v>
      </c>
      <c r="D66" s="731" t="s">
        <v>158</v>
      </c>
      <c r="E66" s="732" t="s">
        <v>908</v>
      </c>
      <c r="F66" s="732" t="s">
        <v>74</v>
      </c>
      <c r="G66" s="732" t="s">
        <v>78</v>
      </c>
      <c r="H66" s="1286" t="s">
        <v>296</v>
      </c>
    </row>
    <row r="67" spans="1:8" ht="84" customHeight="1">
      <c r="A67" s="730">
        <v>65</v>
      </c>
      <c r="B67" s="730">
        <v>6</v>
      </c>
      <c r="C67" s="731" t="s">
        <v>157</v>
      </c>
      <c r="D67" s="731" t="s">
        <v>159</v>
      </c>
      <c r="E67" s="732" t="s">
        <v>910</v>
      </c>
      <c r="F67" s="732" t="s">
        <v>74</v>
      </c>
      <c r="G67" s="732" t="s">
        <v>160</v>
      </c>
      <c r="H67" s="1286" t="s">
        <v>296</v>
      </c>
    </row>
    <row r="68" spans="1:8" ht="63">
      <c r="A68" s="730">
        <v>66</v>
      </c>
      <c r="B68" s="730">
        <v>6</v>
      </c>
      <c r="C68" s="731" t="s">
        <v>157</v>
      </c>
      <c r="D68" s="731" t="s">
        <v>161</v>
      </c>
      <c r="E68" s="732" t="s">
        <v>162</v>
      </c>
      <c r="F68" s="732" t="s">
        <v>163</v>
      </c>
      <c r="G68" s="732" t="s">
        <v>78</v>
      </c>
      <c r="H68" s="1286" t="s">
        <v>296</v>
      </c>
    </row>
    <row r="69" spans="1:8" ht="31.5">
      <c r="A69" s="730">
        <v>67</v>
      </c>
      <c r="B69" s="730">
        <v>6</v>
      </c>
      <c r="C69" s="731" t="s">
        <v>157</v>
      </c>
      <c r="D69" s="731" t="s">
        <v>164</v>
      </c>
      <c r="E69" s="732" t="s">
        <v>165</v>
      </c>
      <c r="F69" s="732" t="s">
        <v>163</v>
      </c>
      <c r="G69" s="732" t="s">
        <v>166</v>
      </c>
      <c r="H69" s="1286" t="s">
        <v>296</v>
      </c>
    </row>
    <row r="70" spans="1:8" ht="31.5">
      <c r="A70" s="730">
        <v>68</v>
      </c>
      <c r="B70" s="730">
        <v>7</v>
      </c>
      <c r="C70" s="731" t="s">
        <v>167</v>
      </c>
      <c r="D70" s="731" t="s">
        <v>168</v>
      </c>
      <c r="E70" s="732" t="s">
        <v>813</v>
      </c>
      <c r="F70" s="732" t="s">
        <v>74</v>
      </c>
      <c r="G70" s="732" t="s">
        <v>81</v>
      </c>
      <c r="H70" s="596" t="s">
        <v>296</v>
      </c>
    </row>
    <row r="71" spans="1:8" ht="69" customHeight="1">
      <c r="A71" s="730">
        <v>69</v>
      </c>
      <c r="B71" s="1287">
        <v>7</v>
      </c>
      <c r="C71" s="1288" t="s">
        <v>167</v>
      </c>
      <c r="D71" s="1288" t="s">
        <v>168</v>
      </c>
      <c r="E71" s="1289" t="s">
        <v>761</v>
      </c>
      <c r="F71" s="1289" t="s">
        <v>74</v>
      </c>
      <c r="G71" s="732" t="s">
        <v>81</v>
      </c>
      <c r="H71" s="1291" t="s">
        <v>296</v>
      </c>
    </row>
    <row r="72" spans="1:8" ht="41.25" customHeight="1">
      <c r="A72" s="730">
        <v>70</v>
      </c>
      <c r="B72" s="730">
        <v>7</v>
      </c>
      <c r="C72" s="731" t="s">
        <v>167</v>
      </c>
      <c r="D72" s="731" t="s">
        <v>169</v>
      </c>
      <c r="E72" s="732" t="s">
        <v>635</v>
      </c>
      <c r="F72" s="732" t="s">
        <v>74</v>
      </c>
      <c r="G72" s="732" t="s">
        <v>170</v>
      </c>
      <c r="H72" s="596" t="s">
        <v>296</v>
      </c>
    </row>
    <row r="73" spans="1:8" ht="47.25">
      <c r="A73" s="730">
        <v>71</v>
      </c>
      <c r="B73" s="730">
        <v>7</v>
      </c>
      <c r="C73" s="731" t="s">
        <v>167</v>
      </c>
      <c r="D73" s="731" t="s">
        <v>169</v>
      </c>
      <c r="E73" s="732" t="s">
        <v>171</v>
      </c>
      <c r="F73" s="732" t="s">
        <v>74</v>
      </c>
      <c r="G73" s="732" t="s">
        <v>170</v>
      </c>
      <c r="H73" s="596" t="s">
        <v>296</v>
      </c>
    </row>
    <row r="74" spans="1:8" ht="63" customHeight="1">
      <c r="A74" s="730">
        <v>72</v>
      </c>
      <c r="B74" s="730">
        <v>7</v>
      </c>
      <c r="C74" s="731" t="s">
        <v>167</v>
      </c>
      <c r="D74" s="731" t="s">
        <v>172</v>
      </c>
      <c r="E74" s="732" t="s">
        <v>841</v>
      </c>
      <c r="F74" s="732" t="s">
        <v>74</v>
      </c>
      <c r="G74" s="732" t="s">
        <v>86</v>
      </c>
      <c r="H74" s="596" t="s">
        <v>296</v>
      </c>
    </row>
    <row r="75" spans="1:8" ht="63">
      <c r="A75" s="730">
        <v>73</v>
      </c>
      <c r="B75" s="730">
        <v>7</v>
      </c>
      <c r="C75" s="731" t="s">
        <v>167</v>
      </c>
      <c r="D75" s="1285" t="s">
        <v>173</v>
      </c>
      <c r="E75" s="732" t="s">
        <v>174</v>
      </c>
      <c r="F75" s="732" t="s">
        <v>74</v>
      </c>
      <c r="G75" s="732" t="s">
        <v>86</v>
      </c>
      <c r="H75" s="596" t="s">
        <v>296</v>
      </c>
    </row>
    <row r="76" spans="1:8" ht="83.25" customHeight="1">
      <c r="A76" s="730">
        <v>74</v>
      </c>
      <c r="B76" s="730">
        <v>8</v>
      </c>
      <c r="C76" s="731" t="s">
        <v>175</v>
      </c>
      <c r="D76" s="731" t="s">
        <v>176</v>
      </c>
      <c r="E76" s="732" t="s">
        <v>177</v>
      </c>
      <c r="F76" s="732" t="s">
        <v>74</v>
      </c>
      <c r="G76" s="732" t="s">
        <v>86</v>
      </c>
      <c r="H76" s="596" t="s">
        <v>296</v>
      </c>
    </row>
    <row r="77" spans="1:8" ht="47.25">
      <c r="A77" s="730">
        <v>75</v>
      </c>
      <c r="B77" s="730">
        <v>8</v>
      </c>
      <c r="C77" s="731" t="s">
        <v>175</v>
      </c>
      <c r="D77" s="731" t="s">
        <v>176</v>
      </c>
      <c r="E77" s="732" t="s">
        <v>178</v>
      </c>
      <c r="F77" s="732" t="s">
        <v>74</v>
      </c>
      <c r="G77" s="732" t="s">
        <v>824</v>
      </c>
      <c r="H77" s="596" t="s">
        <v>296</v>
      </c>
    </row>
    <row r="78" spans="1:8" ht="105" customHeight="1">
      <c r="A78" s="730">
        <v>76</v>
      </c>
      <c r="B78" s="1287">
        <v>8</v>
      </c>
      <c r="C78" s="1288" t="s">
        <v>175</v>
      </c>
      <c r="D78" s="1288" t="s">
        <v>179</v>
      </c>
      <c r="E78" s="1289" t="s">
        <v>794</v>
      </c>
      <c r="F78" s="1289" t="s">
        <v>180</v>
      </c>
      <c r="G78" s="1289" t="s">
        <v>78</v>
      </c>
      <c r="H78" s="1058" t="s">
        <v>296</v>
      </c>
    </row>
    <row r="79" spans="1:8" ht="120" customHeight="1">
      <c r="A79" s="730">
        <v>77</v>
      </c>
      <c r="B79" s="730">
        <v>8</v>
      </c>
      <c r="C79" s="731" t="s">
        <v>175</v>
      </c>
      <c r="D79" s="731" t="s">
        <v>181</v>
      </c>
      <c r="E79" s="732" t="s">
        <v>888</v>
      </c>
      <c r="F79" s="732" t="s">
        <v>180</v>
      </c>
      <c r="G79" s="732" t="s">
        <v>81</v>
      </c>
      <c r="H79" s="596" t="s">
        <v>296</v>
      </c>
    </row>
    <row r="80" spans="1:8" ht="122.25" customHeight="1">
      <c r="A80" s="730">
        <v>78</v>
      </c>
      <c r="B80" s="730">
        <v>8</v>
      </c>
      <c r="C80" s="731" t="s">
        <v>175</v>
      </c>
      <c r="D80" s="731" t="s">
        <v>181</v>
      </c>
      <c r="E80" s="732" t="s">
        <v>826</v>
      </c>
      <c r="F80" s="732" t="s">
        <v>74</v>
      </c>
      <c r="G80" s="732" t="s">
        <v>81</v>
      </c>
      <c r="H80" s="1286" t="s">
        <v>296</v>
      </c>
    </row>
    <row r="81" spans="1:8" ht="120.75" customHeight="1">
      <c r="A81" s="730">
        <v>79</v>
      </c>
      <c r="B81" s="730">
        <v>8</v>
      </c>
      <c r="C81" s="731" t="s">
        <v>175</v>
      </c>
      <c r="D81" s="731" t="s">
        <v>181</v>
      </c>
      <c r="E81" s="732" t="s">
        <v>817</v>
      </c>
      <c r="F81" s="732" t="s">
        <v>74</v>
      </c>
      <c r="G81" s="732" t="s">
        <v>81</v>
      </c>
      <c r="H81" s="1286" t="s">
        <v>296</v>
      </c>
    </row>
    <row r="82" spans="1:8" ht="156.75" customHeight="1">
      <c r="A82" s="730">
        <v>80</v>
      </c>
      <c r="B82" s="1287">
        <v>8</v>
      </c>
      <c r="C82" s="1288" t="s">
        <v>762</v>
      </c>
      <c r="D82" s="1288" t="s">
        <v>181</v>
      </c>
      <c r="E82" s="1289" t="s">
        <v>814</v>
      </c>
      <c r="F82" s="1289" t="s">
        <v>182</v>
      </c>
      <c r="G82" s="732" t="s">
        <v>81</v>
      </c>
      <c r="H82" s="1058" t="s">
        <v>296</v>
      </c>
    </row>
    <row r="83" spans="1:8" ht="78.75">
      <c r="A83" s="730">
        <v>81</v>
      </c>
      <c r="B83" s="730">
        <v>8</v>
      </c>
      <c r="C83" s="731" t="s">
        <v>175</v>
      </c>
      <c r="D83" s="731" t="s">
        <v>183</v>
      </c>
      <c r="E83" s="732" t="s">
        <v>795</v>
      </c>
      <c r="F83" s="732" t="s">
        <v>74</v>
      </c>
      <c r="G83" s="732" t="s">
        <v>86</v>
      </c>
      <c r="H83" s="1286" t="s">
        <v>296</v>
      </c>
    </row>
    <row r="84" spans="1:8" ht="47.25">
      <c r="A84" s="730">
        <v>82</v>
      </c>
      <c r="B84" s="730">
        <v>8</v>
      </c>
      <c r="C84" s="731" t="s">
        <v>175</v>
      </c>
      <c r="D84" s="731" t="s">
        <v>184</v>
      </c>
      <c r="E84" s="732" t="s">
        <v>875</v>
      </c>
      <c r="F84" s="732" t="s">
        <v>74</v>
      </c>
      <c r="G84" s="732" t="s">
        <v>86</v>
      </c>
      <c r="H84" s="1286" t="s">
        <v>296</v>
      </c>
    </row>
    <row r="85" spans="1:8" ht="47.25">
      <c r="A85" s="730">
        <v>83</v>
      </c>
      <c r="B85" s="730">
        <v>8</v>
      </c>
      <c r="C85" s="731" t="s">
        <v>175</v>
      </c>
      <c r="D85" s="731" t="s">
        <v>184</v>
      </c>
      <c r="E85" s="732" t="s">
        <v>876</v>
      </c>
      <c r="F85" s="732" t="s">
        <v>74</v>
      </c>
      <c r="G85" s="732" t="s">
        <v>78</v>
      </c>
      <c r="H85" s="1286" t="s">
        <v>296</v>
      </c>
    </row>
    <row r="86" spans="1:8" ht="47.25">
      <c r="A86" s="730">
        <v>84</v>
      </c>
      <c r="B86" s="730">
        <v>8</v>
      </c>
      <c r="C86" s="731" t="s">
        <v>175</v>
      </c>
      <c r="D86" s="731" t="s">
        <v>184</v>
      </c>
      <c r="E86" s="732" t="s">
        <v>185</v>
      </c>
      <c r="F86" s="732" t="s">
        <v>74</v>
      </c>
      <c r="G86" s="732" t="s">
        <v>78</v>
      </c>
      <c r="H86" s="1286" t="s">
        <v>296</v>
      </c>
    </row>
    <row r="87" spans="1:8" ht="47.25">
      <c r="A87" s="730">
        <v>85</v>
      </c>
      <c r="B87" s="730">
        <v>8</v>
      </c>
      <c r="C87" s="731" t="s">
        <v>175</v>
      </c>
      <c r="D87" s="731" t="s">
        <v>184</v>
      </c>
      <c r="E87" s="732" t="s">
        <v>878</v>
      </c>
      <c r="F87" s="732" t="s">
        <v>74</v>
      </c>
      <c r="G87" s="732" t="s">
        <v>81</v>
      </c>
      <c r="H87" s="1286" t="s">
        <v>296</v>
      </c>
    </row>
    <row r="88" spans="1:8" ht="47.25">
      <c r="A88" s="730">
        <v>86</v>
      </c>
      <c r="B88" s="730">
        <v>8</v>
      </c>
      <c r="C88" s="731" t="s">
        <v>175</v>
      </c>
      <c r="D88" s="731" t="s">
        <v>184</v>
      </c>
      <c r="E88" s="732" t="s">
        <v>881</v>
      </c>
      <c r="F88" s="732" t="s">
        <v>74</v>
      </c>
      <c r="G88" s="732" t="s">
        <v>81</v>
      </c>
      <c r="H88" s="1286" t="s">
        <v>296</v>
      </c>
    </row>
    <row r="89" spans="1:8" ht="47.25">
      <c r="A89" s="730">
        <v>87</v>
      </c>
      <c r="B89" s="730">
        <v>8</v>
      </c>
      <c r="C89" s="731" t="s">
        <v>175</v>
      </c>
      <c r="D89" s="731" t="s">
        <v>184</v>
      </c>
      <c r="E89" s="732" t="s">
        <v>884</v>
      </c>
      <c r="F89" s="732" t="s">
        <v>74</v>
      </c>
      <c r="G89" s="732" t="s">
        <v>81</v>
      </c>
      <c r="H89" s="1286" t="s">
        <v>296</v>
      </c>
    </row>
    <row r="90" spans="1:8" ht="47.25">
      <c r="A90" s="730">
        <v>88</v>
      </c>
      <c r="B90" s="730">
        <v>8</v>
      </c>
      <c r="C90" s="731" t="s">
        <v>175</v>
      </c>
      <c r="D90" s="731" t="s">
        <v>184</v>
      </c>
      <c r="E90" s="732" t="s">
        <v>885</v>
      </c>
      <c r="F90" s="732" t="s">
        <v>74</v>
      </c>
      <c r="G90" s="732" t="s">
        <v>86</v>
      </c>
      <c r="H90" s="1286" t="s">
        <v>296</v>
      </c>
    </row>
    <row r="91" spans="1:8" ht="47.25">
      <c r="A91" s="730">
        <v>89</v>
      </c>
      <c r="B91" s="730">
        <v>8</v>
      </c>
      <c r="C91" s="731" t="s">
        <v>175</v>
      </c>
      <c r="D91" s="731" t="s">
        <v>186</v>
      </c>
      <c r="E91" s="732" t="s">
        <v>886</v>
      </c>
      <c r="F91" s="732" t="s">
        <v>74</v>
      </c>
      <c r="G91" s="732" t="s">
        <v>81</v>
      </c>
      <c r="H91" s="1286" t="s">
        <v>296</v>
      </c>
    </row>
    <row r="92" spans="1:8" ht="47.25">
      <c r="A92" s="730">
        <v>90</v>
      </c>
      <c r="B92" s="730">
        <v>8</v>
      </c>
      <c r="C92" s="731" t="s">
        <v>175</v>
      </c>
      <c r="D92" s="731" t="s">
        <v>187</v>
      </c>
      <c r="E92" s="732" t="s">
        <v>188</v>
      </c>
      <c r="F92" s="732" t="s">
        <v>74</v>
      </c>
      <c r="G92" s="732" t="s">
        <v>81</v>
      </c>
      <c r="H92" s="1286" t="s">
        <v>296</v>
      </c>
    </row>
    <row r="93" spans="1:8" ht="80.25" customHeight="1">
      <c r="A93" s="730">
        <v>91</v>
      </c>
      <c r="B93" s="730">
        <v>8</v>
      </c>
      <c r="C93" s="731" t="s">
        <v>175</v>
      </c>
      <c r="D93" s="731" t="s">
        <v>189</v>
      </c>
      <c r="E93" s="732" t="s">
        <v>825</v>
      </c>
      <c r="F93" s="732" t="s">
        <v>74</v>
      </c>
      <c r="G93" s="732" t="s">
        <v>634</v>
      </c>
      <c r="H93" s="1286" t="s">
        <v>296</v>
      </c>
    </row>
    <row r="94" spans="1:8" ht="47.25">
      <c r="A94" s="730">
        <v>92</v>
      </c>
      <c r="B94" s="730">
        <v>8</v>
      </c>
      <c r="C94" s="731" t="s">
        <v>175</v>
      </c>
      <c r="D94" s="731" t="s">
        <v>191</v>
      </c>
      <c r="E94" s="732" t="s">
        <v>192</v>
      </c>
      <c r="F94" s="732" t="s">
        <v>193</v>
      </c>
      <c r="G94" s="732" t="s">
        <v>86</v>
      </c>
      <c r="H94" s="1286" t="s">
        <v>296</v>
      </c>
    </row>
    <row r="95" spans="1:8" ht="47.25">
      <c r="A95" s="730">
        <v>93</v>
      </c>
      <c r="B95" s="730">
        <v>8</v>
      </c>
      <c r="C95" s="731" t="s">
        <v>175</v>
      </c>
      <c r="D95" s="731" t="s">
        <v>191</v>
      </c>
      <c r="E95" s="732" t="s">
        <v>194</v>
      </c>
      <c r="F95" s="732" t="s">
        <v>193</v>
      </c>
      <c r="G95" s="732" t="s">
        <v>86</v>
      </c>
      <c r="H95" s="1286" t="s">
        <v>296</v>
      </c>
    </row>
    <row r="96" spans="1:8" ht="47.25">
      <c r="A96" s="730">
        <v>94</v>
      </c>
      <c r="B96" s="732">
        <v>8</v>
      </c>
      <c r="C96" s="731" t="s">
        <v>175</v>
      </c>
      <c r="D96" s="731" t="s">
        <v>191</v>
      </c>
      <c r="E96" s="732" t="s">
        <v>195</v>
      </c>
      <c r="F96" s="732" t="s">
        <v>193</v>
      </c>
      <c r="G96" s="732" t="s">
        <v>86</v>
      </c>
      <c r="H96" s="1286" t="s">
        <v>296</v>
      </c>
    </row>
    <row r="97" spans="1:8" ht="47.25">
      <c r="A97" s="730">
        <v>95</v>
      </c>
      <c r="B97" s="730">
        <v>9</v>
      </c>
      <c r="C97" s="731" t="s">
        <v>196</v>
      </c>
      <c r="D97" s="731" t="s">
        <v>197</v>
      </c>
      <c r="E97" s="732" t="s">
        <v>198</v>
      </c>
      <c r="F97" s="732" t="s">
        <v>74</v>
      </c>
      <c r="G97" s="732" t="s">
        <v>199</v>
      </c>
      <c r="H97" s="1286" t="s">
        <v>296</v>
      </c>
    </row>
    <row r="98" spans="1:8" ht="47.25">
      <c r="A98" s="730">
        <v>96</v>
      </c>
      <c r="B98" s="730">
        <v>9</v>
      </c>
      <c r="C98" s="731" t="s">
        <v>196</v>
      </c>
      <c r="D98" s="731" t="s">
        <v>197</v>
      </c>
      <c r="E98" s="732" t="s">
        <v>200</v>
      </c>
      <c r="F98" s="732" t="s">
        <v>74</v>
      </c>
      <c r="G98" s="732" t="s">
        <v>201</v>
      </c>
      <c r="H98" s="1286" t="s">
        <v>296</v>
      </c>
    </row>
    <row r="99" spans="1:8" ht="47.25">
      <c r="A99" s="730">
        <v>97</v>
      </c>
      <c r="B99" s="730">
        <v>9</v>
      </c>
      <c r="C99" s="731" t="s">
        <v>196</v>
      </c>
      <c r="D99" s="731" t="s">
        <v>197</v>
      </c>
      <c r="E99" s="732" t="s">
        <v>202</v>
      </c>
      <c r="F99" s="732" t="s">
        <v>74</v>
      </c>
      <c r="G99" s="732" t="s">
        <v>81</v>
      </c>
      <c r="H99" s="1286" t="s">
        <v>296</v>
      </c>
    </row>
    <row r="100" spans="1:8" ht="47.25">
      <c r="A100" s="730">
        <v>98</v>
      </c>
      <c r="B100" s="730">
        <v>9</v>
      </c>
      <c r="C100" s="731" t="s">
        <v>196</v>
      </c>
      <c r="D100" s="731" t="s">
        <v>197</v>
      </c>
      <c r="E100" s="732" t="s">
        <v>203</v>
      </c>
      <c r="F100" s="732" t="s">
        <v>74</v>
      </c>
      <c r="G100" s="732" t="s">
        <v>81</v>
      </c>
      <c r="H100" s="596" t="s">
        <v>296</v>
      </c>
    </row>
    <row r="101" spans="1:8" ht="47.25">
      <c r="A101" s="730">
        <v>99</v>
      </c>
      <c r="B101" s="730">
        <v>9</v>
      </c>
      <c r="C101" s="731" t="s">
        <v>196</v>
      </c>
      <c r="D101" s="731" t="s">
        <v>197</v>
      </c>
      <c r="E101" s="732" t="s">
        <v>809</v>
      </c>
      <c r="F101" s="732" t="s">
        <v>204</v>
      </c>
      <c r="G101" s="732" t="s">
        <v>78</v>
      </c>
      <c r="H101" s="732" t="s">
        <v>763</v>
      </c>
    </row>
    <row r="102" spans="1:8" ht="47.25">
      <c r="A102" s="730">
        <v>100</v>
      </c>
      <c r="B102" s="730">
        <v>9</v>
      </c>
      <c r="C102" s="731" t="s">
        <v>196</v>
      </c>
      <c r="D102" s="731" t="s">
        <v>197</v>
      </c>
      <c r="E102" s="732" t="s">
        <v>205</v>
      </c>
      <c r="F102" s="732" t="s">
        <v>204</v>
      </c>
      <c r="G102" s="732" t="s">
        <v>78</v>
      </c>
      <c r="H102" s="596" t="s">
        <v>296</v>
      </c>
    </row>
    <row r="103" spans="1:8" ht="47.25">
      <c r="A103" s="730">
        <v>101</v>
      </c>
      <c r="B103" s="730">
        <v>9</v>
      </c>
      <c r="C103" s="731" t="s">
        <v>196</v>
      </c>
      <c r="D103" s="731" t="s">
        <v>197</v>
      </c>
      <c r="E103" s="732" t="s">
        <v>872</v>
      </c>
      <c r="F103" s="732" t="s">
        <v>74</v>
      </c>
      <c r="G103" s="732" t="s">
        <v>81</v>
      </c>
      <c r="H103" s="596" t="s">
        <v>296</v>
      </c>
    </row>
    <row r="104" spans="1:8" ht="47.25">
      <c r="A104" s="730">
        <v>102</v>
      </c>
      <c r="B104" s="730">
        <v>9</v>
      </c>
      <c r="C104" s="731" t="s">
        <v>196</v>
      </c>
      <c r="D104" s="731" t="s">
        <v>197</v>
      </c>
      <c r="E104" s="732" t="s">
        <v>873</v>
      </c>
      <c r="F104" s="732" t="s">
        <v>74</v>
      </c>
      <c r="G104" s="732" t="s">
        <v>81</v>
      </c>
      <c r="H104" s="596" t="s">
        <v>296</v>
      </c>
    </row>
    <row r="105" spans="1:8" ht="47.25">
      <c r="A105" s="730">
        <v>103</v>
      </c>
      <c r="B105" s="730">
        <v>9</v>
      </c>
      <c r="C105" s="731" t="s">
        <v>196</v>
      </c>
      <c r="D105" s="731" t="s">
        <v>197</v>
      </c>
      <c r="E105" s="732" t="s">
        <v>796</v>
      </c>
      <c r="F105" s="732" t="s">
        <v>206</v>
      </c>
      <c r="G105" s="732" t="s">
        <v>86</v>
      </c>
      <c r="H105" s="596" t="s">
        <v>296</v>
      </c>
    </row>
    <row r="106" spans="1:8" ht="156.75" customHeight="1">
      <c r="A106" s="730">
        <v>104</v>
      </c>
      <c r="B106" s="1287">
        <v>9</v>
      </c>
      <c r="C106" s="1288" t="s">
        <v>196</v>
      </c>
      <c r="D106" s="1288" t="s">
        <v>197</v>
      </c>
      <c r="E106" s="1289" t="s">
        <v>764</v>
      </c>
      <c r="F106" s="1289" t="s">
        <v>206</v>
      </c>
      <c r="G106" s="1289" t="s">
        <v>86</v>
      </c>
      <c r="H106" s="732" t="s">
        <v>832</v>
      </c>
    </row>
    <row r="107" spans="1:8" ht="64.5" customHeight="1">
      <c r="A107" s="730">
        <v>105</v>
      </c>
      <c r="B107" s="730">
        <v>9</v>
      </c>
      <c r="C107" s="731" t="s">
        <v>196</v>
      </c>
      <c r="D107" s="731" t="s">
        <v>207</v>
      </c>
      <c r="E107" s="732" t="s">
        <v>208</v>
      </c>
      <c r="F107" s="732" t="s">
        <v>74</v>
      </c>
      <c r="G107" s="732" t="s">
        <v>81</v>
      </c>
      <c r="H107" s="596" t="s">
        <v>296</v>
      </c>
    </row>
    <row r="108" spans="1:8" ht="47.25">
      <c r="A108" s="730">
        <v>106</v>
      </c>
      <c r="B108" s="730">
        <v>9</v>
      </c>
      <c r="C108" s="731" t="s">
        <v>196</v>
      </c>
      <c r="D108" s="731" t="s">
        <v>207</v>
      </c>
      <c r="E108" s="732" t="s">
        <v>887</v>
      </c>
      <c r="F108" s="732" t="s">
        <v>74</v>
      </c>
      <c r="G108" s="732" t="s">
        <v>86</v>
      </c>
      <c r="H108" s="596" t="s">
        <v>296</v>
      </c>
    </row>
    <row r="109" spans="1:8" ht="47.25">
      <c r="A109" s="730">
        <v>107</v>
      </c>
      <c r="B109" s="730">
        <v>9</v>
      </c>
      <c r="C109" s="731" t="s">
        <v>196</v>
      </c>
      <c r="D109" s="731" t="s">
        <v>209</v>
      </c>
      <c r="E109" s="732" t="s">
        <v>210</v>
      </c>
      <c r="F109" s="732" t="s">
        <v>193</v>
      </c>
      <c r="G109" s="732" t="s">
        <v>86</v>
      </c>
      <c r="H109" s="596" t="s">
        <v>296</v>
      </c>
    </row>
    <row r="110" spans="1:8" ht="63">
      <c r="A110" s="730">
        <v>108</v>
      </c>
      <c r="B110" s="730">
        <v>9</v>
      </c>
      <c r="C110" s="731" t="s">
        <v>196</v>
      </c>
      <c r="D110" s="731" t="s">
        <v>211</v>
      </c>
      <c r="E110" s="732" t="s">
        <v>815</v>
      </c>
      <c r="F110" s="732" t="s">
        <v>212</v>
      </c>
      <c r="G110" s="732" t="s">
        <v>86</v>
      </c>
      <c r="H110" s="596" t="s">
        <v>296</v>
      </c>
    </row>
    <row r="111" spans="1:8" ht="78.75">
      <c r="A111" s="730">
        <v>109</v>
      </c>
      <c r="B111" s="730">
        <v>9</v>
      </c>
      <c r="C111" s="731" t="s">
        <v>196</v>
      </c>
      <c r="D111" s="731" t="s">
        <v>213</v>
      </c>
      <c r="E111" s="732" t="s">
        <v>854</v>
      </c>
      <c r="F111" s="732" t="s">
        <v>74</v>
      </c>
      <c r="G111" s="732" t="s">
        <v>86</v>
      </c>
      <c r="H111" s="596" t="s">
        <v>296</v>
      </c>
    </row>
    <row r="112" spans="1:8" ht="78.75">
      <c r="A112" s="730">
        <v>110</v>
      </c>
      <c r="B112" s="730">
        <v>9</v>
      </c>
      <c r="C112" s="731" t="s">
        <v>196</v>
      </c>
      <c r="D112" s="731" t="s">
        <v>213</v>
      </c>
      <c r="E112" s="732" t="s">
        <v>855</v>
      </c>
      <c r="F112" s="732" t="s">
        <v>74</v>
      </c>
      <c r="G112" s="732" t="s">
        <v>86</v>
      </c>
      <c r="H112" s="596" t="s">
        <v>296</v>
      </c>
    </row>
    <row r="113" spans="1:8" ht="78.75">
      <c r="A113" s="730">
        <v>111</v>
      </c>
      <c r="B113" s="730">
        <v>9</v>
      </c>
      <c r="C113" s="731" t="s">
        <v>196</v>
      </c>
      <c r="D113" s="731" t="s">
        <v>213</v>
      </c>
      <c r="E113" s="732" t="s">
        <v>856</v>
      </c>
      <c r="F113" s="732" t="s">
        <v>74</v>
      </c>
      <c r="G113" s="732" t="s">
        <v>170</v>
      </c>
      <c r="H113" s="596" t="s">
        <v>296</v>
      </c>
    </row>
    <row r="114" spans="1:8" ht="78.75">
      <c r="A114" s="730">
        <v>112</v>
      </c>
      <c r="B114" s="730">
        <v>9</v>
      </c>
      <c r="C114" s="731" t="s">
        <v>196</v>
      </c>
      <c r="D114" s="731" t="s">
        <v>213</v>
      </c>
      <c r="E114" s="732" t="s">
        <v>857</v>
      </c>
      <c r="F114" s="732" t="s">
        <v>74</v>
      </c>
      <c r="G114" s="732" t="s">
        <v>81</v>
      </c>
      <c r="H114" s="596" t="s">
        <v>296</v>
      </c>
    </row>
    <row r="115" spans="1:8" ht="78.75">
      <c r="A115" s="730">
        <v>113</v>
      </c>
      <c r="B115" s="730">
        <v>9</v>
      </c>
      <c r="C115" s="731" t="s">
        <v>196</v>
      </c>
      <c r="D115" s="731" t="s">
        <v>213</v>
      </c>
      <c r="E115" s="732" t="s">
        <v>214</v>
      </c>
      <c r="F115" s="732" t="s">
        <v>598</v>
      </c>
      <c r="G115" s="732" t="s">
        <v>81</v>
      </c>
      <c r="H115" s="596" t="s">
        <v>296</v>
      </c>
    </row>
    <row r="116" spans="1:8" ht="78.75">
      <c r="A116" s="730">
        <v>114</v>
      </c>
      <c r="B116" s="730">
        <v>9</v>
      </c>
      <c r="C116" s="731" t="s">
        <v>196</v>
      </c>
      <c r="D116" s="731" t="s">
        <v>213</v>
      </c>
      <c r="E116" s="732" t="s">
        <v>215</v>
      </c>
      <c r="F116" s="732" t="s">
        <v>216</v>
      </c>
      <c r="G116" s="732" t="s">
        <v>86</v>
      </c>
      <c r="H116" s="596" t="s">
        <v>296</v>
      </c>
    </row>
    <row r="117" spans="1:8" ht="78.75">
      <c r="A117" s="730">
        <v>115</v>
      </c>
      <c r="B117" s="730">
        <v>9</v>
      </c>
      <c r="C117" s="731" t="s">
        <v>196</v>
      </c>
      <c r="D117" s="731" t="s">
        <v>213</v>
      </c>
      <c r="E117" s="732" t="s">
        <v>217</v>
      </c>
      <c r="F117" s="732" t="s">
        <v>216</v>
      </c>
      <c r="G117" s="732" t="s">
        <v>86</v>
      </c>
      <c r="H117" s="596" t="s">
        <v>296</v>
      </c>
    </row>
    <row r="118" spans="1:8" ht="78.75">
      <c r="A118" s="730">
        <v>116</v>
      </c>
      <c r="B118" s="730">
        <v>9</v>
      </c>
      <c r="C118" s="731" t="s">
        <v>196</v>
      </c>
      <c r="D118" s="731" t="s">
        <v>213</v>
      </c>
      <c r="E118" s="732" t="s">
        <v>218</v>
      </c>
      <c r="F118" s="732" t="s">
        <v>216</v>
      </c>
      <c r="G118" s="732" t="s">
        <v>86</v>
      </c>
      <c r="H118" s="596" t="s">
        <v>296</v>
      </c>
    </row>
    <row r="119" spans="1:8" ht="78.75">
      <c r="A119" s="730">
        <v>117</v>
      </c>
      <c r="B119" s="730">
        <v>9</v>
      </c>
      <c r="C119" s="731" t="s">
        <v>196</v>
      </c>
      <c r="D119" s="731" t="s">
        <v>213</v>
      </c>
      <c r="E119" s="732" t="s">
        <v>219</v>
      </c>
      <c r="F119" s="732" t="s">
        <v>216</v>
      </c>
      <c r="G119" s="732" t="s">
        <v>86</v>
      </c>
      <c r="H119" s="596" t="s">
        <v>296</v>
      </c>
    </row>
    <row r="120" spans="1:8" ht="78.75">
      <c r="A120" s="730">
        <v>118</v>
      </c>
      <c r="B120" s="730">
        <v>9</v>
      </c>
      <c r="C120" s="731" t="s">
        <v>196</v>
      </c>
      <c r="D120" s="731" t="s">
        <v>213</v>
      </c>
      <c r="E120" s="732" t="s">
        <v>858</v>
      </c>
      <c r="F120" s="732" t="s">
        <v>216</v>
      </c>
      <c r="G120" s="732" t="s">
        <v>81</v>
      </c>
      <c r="H120" s="596" t="s">
        <v>296</v>
      </c>
    </row>
    <row r="121" spans="1:8" ht="78.75">
      <c r="A121" s="730">
        <v>119</v>
      </c>
      <c r="B121" s="730">
        <v>9</v>
      </c>
      <c r="C121" s="731" t="s">
        <v>196</v>
      </c>
      <c r="D121" s="731" t="s">
        <v>213</v>
      </c>
      <c r="E121" s="732" t="s">
        <v>859</v>
      </c>
      <c r="F121" s="732" t="s">
        <v>74</v>
      </c>
      <c r="G121" s="732" t="s">
        <v>81</v>
      </c>
      <c r="H121" s="596" t="s">
        <v>296</v>
      </c>
    </row>
    <row r="122" spans="1:8" ht="134.25" customHeight="1">
      <c r="A122" s="730">
        <v>120</v>
      </c>
      <c r="B122" s="1287">
        <v>9</v>
      </c>
      <c r="C122" s="731" t="s">
        <v>196</v>
      </c>
      <c r="D122" s="731" t="s">
        <v>213</v>
      </c>
      <c r="E122" s="1289" t="s">
        <v>867</v>
      </c>
      <c r="F122" s="732" t="s">
        <v>74</v>
      </c>
      <c r="G122" s="732" t="s">
        <v>170</v>
      </c>
      <c r="H122" s="1291" t="s">
        <v>296</v>
      </c>
    </row>
    <row r="123" spans="1:8" ht="134.25" customHeight="1">
      <c r="A123" s="730">
        <v>121</v>
      </c>
      <c r="B123" s="730">
        <v>9</v>
      </c>
      <c r="C123" s="731" t="s">
        <v>196</v>
      </c>
      <c r="D123" s="731" t="s">
        <v>220</v>
      </c>
      <c r="E123" s="732" t="s">
        <v>830</v>
      </c>
      <c r="F123" s="732" t="s">
        <v>74</v>
      </c>
      <c r="G123" s="732" t="s">
        <v>81</v>
      </c>
      <c r="H123" s="596" t="s">
        <v>296</v>
      </c>
    </row>
    <row r="124" spans="1:8" ht="47.25">
      <c r="A124" s="730">
        <v>122</v>
      </c>
      <c r="B124" s="730">
        <v>9</v>
      </c>
      <c r="C124" s="731" t="s">
        <v>196</v>
      </c>
      <c r="D124" s="731" t="s">
        <v>221</v>
      </c>
      <c r="E124" s="732" t="s">
        <v>609</v>
      </c>
      <c r="F124" s="732" t="s">
        <v>74</v>
      </c>
      <c r="G124" s="732" t="s">
        <v>81</v>
      </c>
      <c r="H124" s="596" t="s">
        <v>296</v>
      </c>
    </row>
    <row r="125" spans="1:8" ht="47.25">
      <c r="A125" s="730">
        <v>123</v>
      </c>
      <c r="B125" s="730">
        <v>9</v>
      </c>
      <c r="C125" s="731" t="s">
        <v>196</v>
      </c>
      <c r="D125" s="731" t="s">
        <v>221</v>
      </c>
      <c r="E125" s="732" t="s">
        <v>610</v>
      </c>
      <c r="F125" s="732" t="s">
        <v>74</v>
      </c>
      <c r="G125" s="732" t="s">
        <v>81</v>
      </c>
      <c r="H125" s="596" t="s">
        <v>296</v>
      </c>
    </row>
    <row r="126" spans="1:8" ht="118.5" customHeight="1">
      <c r="A126" s="730">
        <v>124</v>
      </c>
      <c r="B126" s="730">
        <v>9</v>
      </c>
      <c r="C126" s="731" t="s">
        <v>196</v>
      </c>
      <c r="D126" s="731" t="s">
        <v>221</v>
      </c>
      <c r="E126" s="732" t="s">
        <v>797</v>
      </c>
      <c r="F126" s="732" t="s">
        <v>222</v>
      </c>
      <c r="G126" s="732" t="s">
        <v>78</v>
      </c>
      <c r="H126" s="596" t="s">
        <v>296</v>
      </c>
    </row>
    <row r="127" spans="1:8" ht="118.5" customHeight="1">
      <c r="A127" s="730">
        <v>125</v>
      </c>
      <c r="B127" s="1287">
        <v>9</v>
      </c>
      <c r="C127" s="1288" t="s">
        <v>196</v>
      </c>
      <c r="D127" s="1288" t="s">
        <v>221</v>
      </c>
      <c r="E127" s="1289" t="s">
        <v>868</v>
      </c>
      <c r="F127" s="1289" t="s">
        <v>74</v>
      </c>
      <c r="G127" s="1289" t="s">
        <v>81</v>
      </c>
      <c r="H127" s="1058" t="s">
        <v>296</v>
      </c>
    </row>
    <row r="128" spans="1:8" ht="118.5" customHeight="1">
      <c r="A128" s="730">
        <v>126</v>
      </c>
      <c r="B128" s="1287">
        <v>9</v>
      </c>
      <c r="C128" s="1288" t="s">
        <v>196</v>
      </c>
      <c r="D128" s="1288" t="s">
        <v>221</v>
      </c>
      <c r="E128" s="1289" t="s">
        <v>869</v>
      </c>
      <c r="F128" s="1289" t="s">
        <v>74</v>
      </c>
      <c r="G128" s="1289" t="s">
        <v>81</v>
      </c>
      <c r="H128" s="1058" t="s">
        <v>296</v>
      </c>
    </row>
    <row r="129" spans="1:8" ht="64.5" customHeight="1">
      <c r="A129" s="730">
        <v>127</v>
      </c>
      <c r="B129" s="730">
        <v>10</v>
      </c>
      <c r="C129" s="731" t="s">
        <v>223</v>
      </c>
      <c r="D129" s="731" t="s">
        <v>224</v>
      </c>
      <c r="E129" s="732" t="s">
        <v>765</v>
      </c>
      <c r="F129" s="732" t="s">
        <v>74</v>
      </c>
      <c r="G129" s="732" t="s">
        <v>86</v>
      </c>
      <c r="H129" s="596" t="s">
        <v>296</v>
      </c>
    </row>
    <row r="130" spans="1:8" ht="31.5">
      <c r="A130" s="730">
        <v>128</v>
      </c>
      <c r="B130" s="730">
        <v>10</v>
      </c>
      <c r="C130" s="731" t="s">
        <v>223</v>
      </c>
      <c r="D130" s="731" t="s">
        <v>224</v>
      </c>
      <c r="E130" s="732" t="s">
        <v>226</v>
      </c>
      <c r="F130" s="732" t="s">
        <v>74</v>
      </c>
      <c r="G130" s="732" t="s">
        <v>86</v>
      </c>
      <c r="H130" s="596" t="s">
        <v>296</v>
      </c>
    </row>
    <row r="131" spans="1:8" ht="47.25">
      <c r="A131" s="730">
        <v>129</v>
      </c>
      <c r="B131" s="730">
        <v>10</v>
      </c>
      <c r="C131" s="731" t="s">
        <v>223</v>
      </c>
      <c r="D131" s="731" t="s">
        <v>224</v>
      </c>
      <c r="E131" s="732" t="s">
        <v>648</v>
      </c>
      <c r="F131" s="732" t="s">
        <v>74</v>
      </c>
      <c r="G131" s="732" t="s">
        <v>86</v>
      </c>
      <c r="H131" s="596" t="s">
        <v>296</v>
      </c>
    </row>
    <row r="132" spans="1:8" ht="31.5">
      <c r="A132" s="730">
        <v>130</v>
      </c>
      <c r="B132" s="730">
        <v>10</v>
      </c>
      <c r="C132" s="731" t="s">
        <v>223</v>
      </c>
      <c r="D132" s="731" t="s">
        <v>224</v>
      </c>
      <c r="E132" s="732" t="s">
        <v>227</v>
      </c>
      <c r="F132" s="732" t="s">
        <v>74</v>
      </c>
      <c r="G132" s="732" t="s">
        <v>78</v>
      </c>
      <c r="H132" s="596" t="s">
        <v>296</v>
      </c>
    </row>
    <row r="133" spans="1:8" ht="47.25">
      <c r="A133" s="730">
        <v>131</v>
      </c>
      <c r="B133" s="730">
        <v>10</v>
      </c>
      <c r="C133" s="731" t="s">
        <v>223</v>
      </c>
      <c r="D133" s="731" t="s">
        <v>228</v>
      </c>
      <c r="E133" s="732" t="s">
        <v>922</v>
      </c>
      <c r="F133" s="732" t="s">
        <v>74</v>
      </c>
      <c r="G133" s="732" t="s">
        <v>86</v>
      </c>
      <c r="H133" s="596" t="s">
        <v>296</v>
      </c>
    </row>
    <row r="134" spans="1:8" ht="122.25" customHeight="1">
      <c r="A134" s="730">
        <v>132</v>
      </c>
      <c r="B134" s="730">
        <v>10</v>
      </c>
      <c r="C134" s="731" t="s">
        <v>223</v>
      </c>
      <c r="D134" s="731" t="s">
        <v>228</v>
      </c>
      <c r="E134" s="732" t="s">
        <v>923</v>
      </c>
      <c r="F134" s="732" t="s">
        <v>74</v>
      </c>
      <c r="G134" s="732" t="s">
        <v>86</v>
      </c>
      <c r="H134" s="596" t="s">
        <v>296</v>
      </c>
    </row>
    <row r="135" spans="1:8" ht="57.75" customHeight="1">
      <c r="A135" s="730">
        <v>133</v>
      </c>
      <c r="B135" s="730">
        <v>10</v>
      </c>
      <c r="C135" s="731" t="s">
        <v>223</v>
      </c>
      <c r="D135" s="731" t="s">
        <v>229</v>
      </c>
      <c r="E135" s="732" t="s">
        <v>230</v>
      </c>
      <c r="F135" s="732" t="s">
        <v>74</v>
      </c>
      <c r="G135" s="732" t="s">
        <v>86</v>
      </c>
      <c r="H135" s="596" t="s">
        <v>296</v>
      </c>
    </row>
    <row r="136" spans="1:8" ht="31.5">
      <c r="A136" s="730">
        <v>134</v>
      </c>
      <c r="B136" s="730">
        <v>11</v>
      </c>
      <c r="C136" s="731" t="s">
        <v>231</v>
      </c>
      <c r="D136" s="731" t="s">
        <v>232</v>
      </c>
      <c r="E136" s="732" t="s">
        <v>924</v>
      </c>
      <c r="F136" s="732" t="s">
        <v>74</v>
      </c>
      <c r="G136" s="732" t="s">
        <v>78</v>
      </c>
      <c r="H136" s="596" t="s">
        <v>296</v>
      </c>
    </row>
    <row r="137" spans="1:8" ht="52.5" customHeight="1">
      <c r="A137" s="730">
        <v>135</v>
      </c>
      <c r="B137" s="730">
        <v>11</v>
      </c>
      <c r="C137" s="731" t="s">
        <v>231</v>
      </c>
      <c r="D137" s="731" t="s">
        <v>232</v>
      </c>
      <c r="E137" s="732" t="s">
        <v>766</v>
      </c>
      <c r="F137" s="732" t="s">
        <v>233</v>
      </c>
      <c r="G137" s="732" t="s">
        <v>78</v>
      </c>
      <c r="H137" s="596" t="s">
        <v>296</v>
      </c>
    </row>
    <row r="138" spans="1:8" ht="31.5">
      <c r="A138" s="730">
        <v>136</v>
      </c>
      <c r="B138" s="730">
        <v>11</v>
      </c>
      <c r="C138" s="731" t="s">
        <v>231</v>
      </c>
      <c r="D138" s="731" t="s">
        <v>232</v>
      </c>
      <c r="E138" s="732" t="s">
        <v>234</v>
      </c>
      <c r="F138" s="732" t="s">
        <v>233</v>
      </c>
      <c r="G138" s="732" t="s">
        <v>78</v>
      </c>
      <c r="H138" s="596" t="s">
        <v>296</v>
      </c>
    </row>
    <row r="139" spans="1:8" ht="63">
      <c r="A139" s="730">
        <v>137</v>
      </c>
      <c r="B139" s="730">
        <v>11</v>
      </c>
      <c r="C139" s="731" t="s">
        <v>231</v>
      </c>
      <c r="D139" s="731" t="s">
        <v>235</v>
      </c>
      <c r="E139" s="732" t="s">
        <v>236</v>
      </c>
      <c r="F139" s="732" t="s">
        <v>74</v>
      </c>
      <c r="G139" s="732" t="s">
        <v>237</v>
      </c>
      <c r="H139" s="596" t="s">
        <v>296</v>
      </c>
    </row>
    <row r="140" spans="1:8" ht="47.25">
      <c r="A140" s="730">
        <v>138</v>
      </c>
      <c r="B140" s="730">
        <v>11</v>
      </c>
      <c r="C140" s="731" t="s">
        <v>231</v>
      </c>
      <c r="D140" s="731" t="s">
        <v>238</v>
      </c>
      <c r="E140" s="732" t="s">
        <v>239</v>
      </c>
      <c r="F140" s="732" t="s">
        <v>74</v>
      </c>
      <c r="G140" s="732" t="s">
        <v>86</v>
      </c>
      <c r="H140" s="596" t="s">
        <v>296</v>
      </c>
    </row>
    <row r="141" spans="1:8" ht="31.5">
      <c r="A141" s="730">
        <v>139</v>
      </c>
      <c r="B141" s="730">
        <v>11</v>
      </c>
      <c r="C141" s="731" t="s">
        <v>231</v>
      </c>
      <c r="D141" s="731" t="s">
        <v>240</v>
      </c>
      <c r="E141" s="732" t="s">
        <v>810</v>
      </c>
      <c r="F141" s="732" t="s">
        <v>241</v>
      </c>
      <c r="G141" s="732" t="s">
        <v>81</v>
      </c>
      <c r="H141" s="596" t="s">
        <v>296</v>
      </c>
    </row>
    <row r="142" spans="1:8" ht="31.5">
      <c r="A142" s="730">
        <v>140</v>
      </c>
      <c r="B142" s="730">
        <v>11</v>
      </c>
      <c r="C142" s="731" t="s">
        <v>231</v>
      </c>
      <c r="D142" s="731" t="s">
        <v>240</v>
      </c>
      <c r="E142" s="732" t="s">
        <v>811</v>
      </c>
      <c r="F142" s="732" t="s">
        <v>241</v>
      </c>
      <c r="G142" s="732" t="s">
        <v>81</v>
      </c>
      <c r="H142" s="596" t="s">
        <v>296</v>
      </c>
    </row>
    <row r="143" spans="1:8" ht="60" customHeight="1">
      <c r="A143" s="730">
        <v>141</v>
      </c>
      <c r="B143" s="730">
        <v>11</v>
      </c>
      <c r="C143" s="731" t="s">
        <v>231</v>
      </c>
      <c r="D143" s="731" t="s">
        <v>240</v>
      </c>
      <c r="E143" s="732" t="s">
        <v>767</v>
      </c>
      <c r="F143" s="732" t="s">
        <v>212</v>
      </c>
      <c r="G143" s="732" t="s">
        <v>86</v>
      </c>
      <c r="H143" s="596" t="s">
        <v>296</v>
      </c>
    </row>
    <row r="144" spans="1:8" ht="66" customHeight="1">
      <c r="A144" s="730">
        <v>142</v>
      </c>
      <c r="B144" s="730">
        <v>11</v>
      </c>
      <c r="C144" s="731" t="s">
        <v>231</v>
      </c>
      <c r="D144" s="731" t="s">
        <v>240</v>
      </c>
      <c r="E144" s="732" t="s">
        <v>927</v>
      </c>
      <c r="F144" s="732" t="s">
        <v>212</v>
      </c>
      <c r="G144" s="732" t="s">
        <v>86</v>
      </c>
      <c r="H144" s="596" t="s">
        <v>296</v>
      </c>
    </row>
    <row r="145" spans="1:8" ht="47.25">
      <c r="A145" s="730">
        <v>143</v>
      </c>
      <c r="B145" s="730">
        <v>11</v>
      </c>
      <c r="C145" s="731" t="s">
        <v>231</v>
      </c>
      <c r="D145" s="731" t="s">
        <v>242</v>
      </c>
      <c r="E145" s="732" t="s">
        <v>243</v>
      </c>
      <c r="F145" s="732" t="s">
        <v>244</v>
      </c>
      <c r="G145" s="732" t="s">
        <v>86</v>
      </c>
      <c r="H145" s="596" t="s">
        <v>296</v>
      </c>
    </row>
    <row r="146" spans="1:8" ht="82.5" customHeight="1">
      <c r="A146" s="730">
        <v>144</v>
      </c>
      <c r="B146" s="730">
        <v>11</v>
      </c>
      <c r="C146" s="731" t="s">
        <v>231</v>
      </c>
      <c r="D146" s="731" t="s">
        <v>242</v>
      </c>
      <c r="E146" s="732" t="s">
        <v>768</v>
      </c>
      <c r="F146" s="732" t="s">
        <v>212</v>
      </c>
      <c r="G146" s="732" t="s">
        <v>769</v>
      </c>
      <c r="H146" s="1518" t="s">
        <v>925</v>
      </c>
    </row>
    <row r="147" spans="1:8" ht="80.25" customHeight="1">
      <c r="A147" s="730">
        <v>145</v>
      </c>
      <c r="B147" s="730">
        <v>11</v>
      </c>
      <c r="C147" s="731" t="s">
        <v>231</v>
      </c>
      <c r="D147" s="731" t="s">
        <v>242</v>
      </c>
      <c r="E147" s="732" t="s">
        <v>246</v>
      </c>
      <c r="F147" s="732" t="s">
        <v>245</v>
      </c>
      <c r="G147" s="732" t="s">
        <v>81</v>
      </c>
      <c r="H147" s="596" t="s">
        <v>296</v>
      </c>
    </row>
    <row r="148" spans="1:8" ht="47.25">
      <c r="A148" s="730">
        <v>146</v>
      </c>
      <c r="B148" s="730">
        <v>11</v>
      </c>
      <c r="C148" s="731" t="s">
        <v>231</v>
      </c>
      <c r="D148" s="731" t="s">
        <v>242</v>
      </c>
      <c r="E148" s="732" t="s">
        <v>247</v>
      </c>
      <c r="F148" s="732" t="s">
        <v>244</v>
      </c>
      <c r="G148" s="732" t="s">
        <v>86</v>
      </c>
      <c r="H148" s="596" t="s">
        <v>296</v>
      </c>
    </row>
    <row r="149" spans="1:8" ht="47.25">
      <c r="A149" s="730">
        <v>147</v>
      </c>
      <c r="B149" s="730">
        <v>11</v>
      </c>
      <c r="C149" s="731" t="s">
        <v>231</v>
      </c>
      <c r="D149" s="731" t="s">
        <v>248</v>
      </c>
      <c r="E149" s="732" t="s">
        <v>249</v>
      </c>
      <c r="F149" s="732" t="s">
        <v>74</v>
      </c>
      <c r="G149" s="732" t="s">
        <v>81</v>
      </c>
      <c r="H149" s="596" t="s">
        <v>296</v>
      </c>
    </row>
    <row r="150" spans="1:8" ht="47.25">
      <c r="A150" s="730">
        <v>148</v>
      </c>
      <c r="B150" s="730">
        <v>11</v>
      </c>
      <c r="C150" s="731" t="s">
        <v>231</v>
      </c>
      <c r="D150" s="731" t="s">
        <v>248</v>
      </c>
      <c r="E150" s="732" t="s">
        <v>250</v>
      </c>
      <c r="F150" s="732" t="s">
        <v>74</v>
      </c>
      <c r="G150" s="732" t="s">
        <v>81</v>
      </c>
      <c r="H150" s="596" t="s">
        <v>296</v>
      </c>
    </row>
    <row r="151" spans="1:8" ht="31.5">
      <c r="A151" s="730">
        <v>149</v>
      </c>
      <c r="B151" s="730">
        <v>12</v>
      </c>
      <c r="C151" s="731" t="s">
        <v>251</v>
      </c>
      <c r="D151" s="731" t="s">
        <v>252</v>
      </c>
      <c r="E151" s="732" t="s">
        <v>547</v>
      </c>
      <c r="F151" s="732" t="s">
        <v>74</v>
      </c>
      <c r="G151" s="732" t="s">
        <v>86</v>
      </c>
      <c r="H151" s="596" t="s">
        <v>296</v>
      </c>
    </row>
    <row r="152" spans="1:8" ht="117.75" customHeight="1">
      <c r="A152" s="730">
        <v>150</v>
      </c>
      <c r="B152" s="730">
        <v>12</v>
      </c>
      <c r="C152" s="731" t="s">
        <v>251</v>
      </c>
      <c r="D152" s="731" t="s">
        <v>253</v>
      </c>
      <c r="E152" s="732" t="s">
        <v>928</v>
      </c>
      <c r="F152" s="732" t="s">
        <v>212</v>
      </c>
      <c r="G152" s="732" t="s">
        <v>78</v>
      </c>
      <c r="H152" s="596" t="s">
        <v>296</v>
      </c>
    </row>
    <row r="153" spans="1:8" ht="70.5" customHeight="1">
      <c r="A153" s="730">
        <v>151</v>
      </c>
      <c r="B153" s="730">
        <v>12</v>
      </c>
      <c r="C153" s="731" t="s">
        <v>251</v>
      </c>
      <c r="D153" s="731" t="s">
        <v>253</v>
      </c>
      <c r="E153" s="732" t="s">
        <v>930</v>
      </c>
      <c r="F153" s="732" t="s">
        <v>212</v>
      </c>
      <c r="G153" s="732" t="s">
        <v>81</v>
      </c>
      <c r="H153" s="596" t="s">
        <v>296</v>
      </c>
    </row>
    <row r="154" spans="1:8" ht="46.5" customHeight="1">
      <c r="A154" s="730">
        <v>152</v>
      </c>
      <c r="B154" s="730">
        <v>12</v>
      </c>
      <c r="C154" s="731" t="s">
        <v>251</v>
      </c>
      <c r="D154" s="731" t="s">
        <v>253</v>
      </c>
      <c r="E154" s="732" t="s">
        <v>932</v>
      </c>
      <c r="F154" s="732" t="s">
        <v>245</v>
      </c>
      <c r="G154" s="732" t="s">
        <v>78</v>
      </c>
      <c r="H154" s="596" t="s">
        <v>296</v>
      </c>
    </row>
    <row r="155" spans="1:8" ht="72.75" customHeight="1">
      <c r="A155" s="730">
        <v>153</v>
      </c>
      <c r="B155" s="730">
        <v>12</v>
      </c>
      <c r="C155" s="731" t="s">
        <v>251</v>
      </c>
      <c r="D155" s="731" t="s">
        <v>253</v>
      </c>
      <c r="E155" s="732" t="s">
        <v>933</v>
      </c>
      <c r="F155" s="732" t="s">
        <v>212</v>
      </c>
      <c r="G155" s="732" t="s">
        <v>86</v>
      </c>
      <c r="H155" s="596" t="s">
        <v>296</v>
      </c>
    </row>
    <row r="156" spans="1:8" ht="31.5">
      <c r="A156" s="730">
        <v>154</v>
      </c>
      <c r="B156" s="730">
        <v>12</v>
      </c>
      <c r="C156" s="731" t="s">
        <v>251</v>
      </c>
      <c r="D156" s="731" t="s">
        <v>254</v>
      </c>
      <c r="E156" s="732" t="s">
        <v>255</v>
      </c>
      <c r="F156" s="732" t="s">
        <v>74</v>
      </c>
      <c r="G156" s="732" t="s">
        <v>81</v>
      </c>
      <c r="H156" s="596" t="s">
        <v>296</v>
      </c>
    </row>
    <row r="157" spans="1:8" ht="31.5">
      <c r="A157" s="730">
        <v>155</v>
      </c>
      <c r="B157" s="730">
        <v>12</v>
      </c>
      <c r="C157" s="731" t="s">
        <v>251</v>
      </c>
      <c r="D157" s="731" t="s">
        <v>254</v>
      </c>
      <c r="E157" s="732" t="s">
        <v>256</v>
      </c>
      <c r="F157" s="732" t="s">
        <v>74</v>
      </c>
      <c r="G157" s="732" t="s">
        <v>81</v>
      </c>
      <c r="H157" s="596" t="s">
        <v>296</v>
      </c>
    </row>
    <row r="158" spans="1:8" ht="46.5" customHeight="1">
      <c r="A158" s="730">
        <v>156</v>
      </c>
      <c r="B158" s="730">
        <v>12</v>
      </c>
      <c r="C158" s="731" t="s">
        <v>251</v>
      </c>
      <c r="D158" s="731" t="s">
        <v>254</v>
      </c>
      <c r="E158" s="732" t="s">
        <v>257</v>
      </c>
      <c r="F158" s="732" t="s">
        <v>74</v>
      </c>
      <c r="G158" s="732" t="s">
        <v>81</v>
      </c>
      <c r="H158" s="596" t="s">
        <v>296</v>
      </c>
    </row>
    <row r="159" spans="1:8" ht="48" customHeight="1">
      <c r="A159" s="730">
        <v>157</v>
      </c>
      <c r="B159" s="1287">
        <v>13</v>
      </c>
      <c r="C159" s="1288" t="s">
        <v>258</v>
      </c>
      <c r="D159" s="1288" t="s">
        <v>770</v>
      </c>
      <c r="E159" s="1289" t="s">
        <v>772</v>
      </c>
      <c r="F159" s="1289" t="s">
        <v>269</v>
      </c>
      <c r="G159" s="1289" t="s">
        <v>81</v>
      </c>
      <c r="H159" s="1058" t="s">
        <v>296</v>
      </c>
    </row>
    <row r="160" spans="1:8" ht="63" customHeight="1">
      <c r="A160" s="730">
        <v>158</v>
      </c>
      <c r="B160" s="1287">
        <v>13</v>
      </c>
      <c r="C160" s="1288" t="s">
        <v>258</v>
      </c>
      <c r="D160" s="1288" t="s">
        <v>770</v>
      </c>
      <c r="E160" s="1289" t="s">
        <v>771</v>
      </c>
      <c r="F160" s="1289" t="s">
        <v>269</v>
      </c>
      <c r="G160" s="1289" t="s">
        <v>81</v>
      </c>
      <c r="H160" s="1058" t="s">
        <v>296</v>
      </c>
    </row>
    <row r="161" spans="1:8" ht="65.25" customHeight="1">
      <c r="A161" s="730">
        <v>159</v>
      </c>
      <c r="B161" s="730">
        <v>13</v>
      </c>
      <c r="C161" s="731" t="s">
        <v>258</v>
      </c>
      <c r="D161" s="731" t="s">
        <v>259</v>
      </c>
      <c r="E161" s="732" t="s">
        <v>889</v>
      </c>
      <c r="F161" s="732" t="s">
        <v>260</v>
      </c>
      <c r="G161" s="732" t="s">
        <v>86</v>
      </c>
      <c r="H161" s="1058" t="s">
        <v>296</v>
      </c>
    </row>
    <row r="162" spans="1:8" ht="47.25">
      <c r="A162" s="730">
        <v>160</v>
      </c>
      <c r="B162" s="730">
        <v>14</v>
      </c>
      <c r="C162" s="731" t="s">
        <v>261</v>
      </c>
      <c r="D162" s="731" t="s">
        <v>262</v>
      </c>
      <c r="E162" s="732" t="s">
        <v>263</v>
      </c>
      <c r="F162" s="732" t="s">
        <v>244</v>
      </c>
      <c r="G162" s="732" t="s">
        <v>86</v>
      </c>
      <c r="H162" s="596" t="s">
        <v>296</v>
      </c>
    </row>
    <row r="163" spans="1:8" ht="156.75" customHeight="1">
      <c r="A163" s="730">
        <v>161</v>
      </c>
      <c r="B163" s="730">
        <v>14</v>
      </c>
      <c r="C163" s="731" t="s">
        <v>261</v>
      </c>
      <c r="D163" s="731" t="s">
        <v>264</v>
      </c>
      <c r="E163" s="732" t="s">
        <v>812</v>
      </c>
      <c r="F163" s="732" t="s">
        <v>265</v>
      </c>
      <c r="G163" s="732" t="s">
        <v>86</v>
      </c>
      <c r="H163" s="596" t="s">
        <v>296</v>
      </c>
    </row>
    <row r="164" spans="1:8" ht="47.25">
      <c r="A164" s="730">
        <v>162</v>
      </c>
      <c r="B164" s="730">
        <v>14</v>
      </c>
      <c r="C164" s="731" t="s">
        <v>261</v>
      </c>
      <c r="D164" s="731" t="s">
        <v>266</v>
      </c>
      <c r="E164" s="732" t="s">
        <v>730</v>
      </c>
      <c r="F164" s="732" t="s">
        <v>212</v>
      </c>
      <c r="G164" s="732" t="s">
        <v>86</v>
      </c>
      <c r="H164" s="596" t="s">
        <v>296</v>
      </c>
    </row>
    <row r="165" spans="1:8" ht="63">
      <c r="A165" s="730">
        <v>163</v>
      </c>
      <c r="B165" s="730">
        <v>15</v>
      </c>
      <c r="C165" s="731" t="s">
        <v>267</v>
      </c>
      <c r="D165" s="731" t="s">
        <v>268</v>
      </c>
      <c r="E165" s="732" t="s">
        <v>801</v>
      </c>
      <c r="F165" s="732" t="s">
        <v>269</v>
      </c>
      <c r="G165" s="732" t="s">
        <v>78</v>
      </c>
      <c r="H165" s="596" t="s">
        <v>296</v>
      </c>
    </row>
    <row r="166" spans="1:8" ht="63">
      <c r="A166" s="730">
        <v>164</v>
      </c>
      <c r="B166" s="730">
        <v>15</v>
      </c>
      <c r="C166" s="731" t="s">
        <v>267</v>
      </c>
      <c r="D166" s="731" t="s">
        <v>270</v>
      </c>
      <c r="E166" s="732" t="s">
        <v>271</v>
      </c>
      <c r="F166" s="732" t="s">
        <v>212</v>
      </c>
      <c r="G166" s="732" t="s">
        <v>86</v>
      </c>
      <c r="H166" s="596" t="s">
        <v>296</v>
      </c>
    </row>
    <row r="167" spans="1:8" ht="63">
      <c r="A167" s="730">
        <v>165</v>
      </c>
      <c r="B167" s="730">
        <v>15</v>
      </c>
      <c r="C167" s="731" t="s">
        <v>267</v>
      </c>
      <c r="D167" s="731" t="s">
        <v>272</v>
      </c>
      <c r="E167" s="732" t="s">
        <v>273</v>
      </c>
      <c r="F167" s="732" t="s">
        <v>212</v>
      </c>
      <c r="G167" s="732" t="s">
        <v>86</v>
      </c>
      <c r="H167" s="596" t="s">
        <v>296</v>
      </c>
    </row>
    <row r="168" spans="1:8" ht="63">
      <c r="A168" s="730">
        <v>166</v>
      </c>
      <c r="B168" s="730">
        <v>15</v>
      </c>
      <c r="C168" s="731" t="s">
        <v>267</v>
      </c>
      <c r="D168" s="1285" t="s">
        <v>274</v>
      </c>
      <c r="E168" s="732" t="s">
        <v>802</v>
      </c>
      <c r="F168" s="732" t="s">
        <v>74</v>
      </c>
      <c r="G168" s="732" t="s">
        <v>81</v>
      </c>
      <c r="H168" s="596" t="s">
        <v>296</v>
      </c>
    </row>
    <row r="169" spans="1:8" ht="69.75" customHeight="1">
      <c r="A169" s="730">
        <v>167</v>
      </c>
      <c r="B169" s="730">
        <v>16</v>
      </c>
      <c r="C169" s="731" t="s">
        <v>275</v>
      </c>
      <c r="D169" s="731" t="s">
        <v>276</v>
      </c>
      <c r="E169" s="732" t="s">
        <v>803</v>
      </c>
      <c r="F169" s="732" t="s">
        <v>277</v>
      </c>
      <c r="G169" s="732" t="s">
        <v>86</v>
      </c>
      <c r="H169" s="596" t="s">
        <v>296</v>
      </c>
    </row>
    <row r="170" spans="1:8" ht="63">
      <c r="A170" s="730">
        <v>168</v>
      </c>
      <c r="B170" s="730">
        <v>16</v>
      </c>
      <c r="C170" s="731" t="s">
        <v>275</v>
      </c>
      <c r="D170" s="731" t="s">
        <v>276</v>
      </c>
      <c r="E170" s="732" t="s">
        <v>804</v>
      </c>
      <c r="F170" s="732" t="s">
        <v>277</v>
      </c>
      <c r="G170" s="732" t="s">
        <v>86</v>
      </c>
      <c r="H170" s="596" t="s">
        <v>296</v>
      </c>
    </row>
    <row r="171" spans="1:8" ht="63">
      <c r="A171" s="730">
        <v>169</v>
      </c>
      <c r="B171" s="730">
        <v>16</v>
      </c>
      <c r="C171" s="731" t="s">
        <v>275</v>
      </c>
      <c r="D171" s="731" t="s">
        <v>276</v>
      </c>
      <c r="E171" s="732" t="s">
        <v>278</v>
      </c>
      <c r="F171" s="732" t="s">
        <v>277</v>
      </c>
      <c r="G171" s="732" t="s">
        <v>86</v>
      </c>
      <c r="H171" s="596" t="s">
        <v>296</v>
      </c>
    </row>
    <row r="172" spans="1:8" ht="63">
      <c r="A172" s="730">
        <v>170</v>
      </c>
      <c r="B172" s="730">
        <v>16</v>
      </c>
      <c r="C172" s="731" t="s">
        <v>275</v>
      </c>
      <c r="D172" s="731" t="s">
        <v>279</v>
      </c>
      <c r="E172" s="732" t="s">
        <v>280</v>
      </c>
      <c r="F172" s="732" t="s">
        <v>281</v>
      </c>
      <c r="G172" s="732" t="s">
        <v>86</v>
      </c>
      <c r="H172" s="596" t="s">
        <v>296</v>
      </c>
    </row>
    <row r="173" spans="1:8" ht="47.25">
      <c r="A173" s="730">
        <v>171</v>
      </c>
      <c r="B173" s="730">
        <v>17</v>
      </c>
      <c r="C173" s="731" t="s">
        <v>282</v>
      </c>
      <c r="D173" s="731" t="s">
        <v>283</v>
      </c>
      <c r="E173" s="732" t="s">
        <v>284</v>
      </c>
      <c r="F173" s="732" t="s">
        <v>285</v>
      </c>
      <c r="G173" s="732" t="s">
        <v>86</v>
      </c>
      <c r="H173" s="596" t="s">
        <v>296</v>
      </c>
    </row>
    <row r="174" spans="1:8" ht="47.25">
      <c r="A174" s="730">
        <v>172</v>
      </c>
      <c r="B174" s="730">
        <v>17</v>
      </c>
      <c r="C174" s="731" t="s">
        <v>282</v>
      </c>
      <c r="D174" s="731" t="s">
        <v>283</v>
      </c>
      <c r="E174" s="732" t="s">
        <v>286</v>
      </c>
      <c r="F174" s="732" t="s">
        <v>74</v>
      </c>
      <c r="G174" s="732" t="s">
        <v>824</v>
      </c>
      <c r="H174" s="596" t="s">
        <v>296</v>
      </c>
    </row>
    <row r="175" spans="1:8" ht="47.25">
      <c r="A175" s="730">
        <v>173</v>
      </c>
      <c r="B175" s="730">
        <v>17</v>
      </c>
      <c r="C175" s="731" t="s">
        <v>282</v>
      </c>
      <c r="D175" s="731" t="s">
        <v>287</v>
      </c>
      <c r="E175" s="732" t="s">
        <v>823</v>
      </c>
      <c r="F175" s="732" t="s">
        <v>193</v>
      </c>
      <c r="G175" s="732" t="s">
        <v>86</v>
      </c>
      <c r="H175" s="596" t="s">
        <v>296</v>
      </c>
    </row>
    <row r="176" spans="1:8" ht="47.25">
      <c r="A176" s="730">
        <v>174</v>
      </c>
      <c r="B176" s="730">
        <v>17</v>
      </c>
      <c r="C176" s="731" t="s">
        <v>282</v>
      </c>
      <c r="D176" s="731" t="s">
        <v>288</v>
      </c>
      <c r="E176" s="732" t="s">
        <v>831</v>
      </c>
      <c r="F176" s="732" t="s">
        <v>74</v>
      </c>
      <c r="G176" s="732" t="s">
        <v>86</v>
      </c>
      <c r="H176" s="596" t="s">
        <v>296</v>
      </c>
    </row>
    <row r="177" spans="1:8" ht="47.25">
      <c r="A177" s="730">
        <v>175</v>
      </c>
      <c r="B177" s="730">
        <v>17</v>
      </c>
      <c r="C177" s="731" t="s">
        <v>282</v>
      </c>
      <c r="D177" s="731" t="s">
        <v>288</v>
      </c>
      <c r="E177" s="732" t="s">
        <v>289</v>
      </c>
      <c r="F177" s="732" t="s">
        <v>74</v>
      </c>
      <c r="G177" s="732" t="s">
        <v>824</v>
      </c>
      <c r="H177" s="596" t="s">
        <v>296</v>
      </c>
    </row>
    <row r="178" spans="1:8" ht="47.25">
      <c r="A178" s="730">
        <v>176</v>
      </c>
      <c r="B178" s="730">
        <v>17</v>
      </c>
      <c r="C178" s="731" t="s">
        <v>282</v>
      </c>
      <c r="D178" s="731" t="s">
        <v>290</v>
      </c>
      <c r="E178" s="732" t="s">
        <v>291</v>
      </c>
      <c r="F178" s="732" t="s">
        <v>292</v>
      </c>
      <c r="G178" s="732" t="s">
        <v>86</v>
      </c>
      <c r="H178" s="596" t="s">
        <v>296</v>
      </c>
    </row>
    <row r="179" spans="1:8">
      <c r="B179" s="1290"/>
      <c r="C179" s="1290"/>
      <c r="D179" s="1290"/>
      <c r="E179" s="1290"/>
      <c r="F179" s="1290"/>
      <c r="G179" s="1290"/>
      <c r="H179" s="1290"/>
    </row>
    <row r="180" spans="1:8">
      <c r="B180" s="1290"/>
      <c r="C180" s="1290"/>
      <c r="D180" s="1290"/>
      <c r="E180" s="1290"/>
      <c r="F180" s="1290"/>
      <c r="G180" s="1290"/>
      <c r="H180" s="1290"/>
    </row>
    <row r="181" spans="1:8">
      <c r="B181" s="1290"/>
      <c r="C181" s="1290"/>
      <c r="D181" s="1290"/>
      <c r="E181" s="1290"/>
      <c r="F181" s="1290"/>
      <c r="G181" s="1290"/>
      <c r="H181" s="1290"/>
    </row>
    <row r="182" spans="1:8">
      <c r="B182" s="1290"/>
      <c r="C182" s="1290"/>
      <c r="D182" s="1290"/>
      <c r="E182" s="1290"/>
      <c r="F182" s="1290"/>
      <c r="G182" s="1290"/>
      <c r="H182" s="1290"/>
    </row>
    <row r="183" spans="1:8">
      <c r="B183" s="1290"/>
      <c r="C183" s="1290"/>
      <c r="D183" s="1290"/>
      <c r="E183" s="1290"/>
      <c r="F183" s="1290"/>
      <c r="G183" s="1290"/>
      <c r="H183" s="1290"/>
    </row>
    <row r="184" spans="1:8">
      <c r="B184" s="1290"/>
      <c r="C184" s="1290"/>
      <c r="D184" s="1290"/>
      <c r="E184" s="1290"/>
      <c r="F184" s="1290"/>
      <c r="G184" s="1290"/>
      <c r="H184" s="1290"/>
    </row>
    <row r="185" spans="1:8">
      <c r="B185" s="1290"/>
      <c r="C185" s="1290"/>
      <c r="D185" s="1290"/>
      <c r="E185" s="1290"/>
      <c r="F185" s="1290"/>
      <c r="G185" s="1290"/>
      <c r="H185" s="1290"/>
    </row>
    <row r="186" spans="1:8">
      <c r="B186" s="1290"/>
      <c r="C186" s="1290"/>
      <c r="D186" s="1290"/>
      <c r="E186" s="1290"/>
      <c r="F186" s="1290"/>
      <c r="G186" s="1290"/>
      <c r="H186" s="1290"/>
    </row>
    <row r="187" spans="1:8">
      <c r="B187" s="1290"/>
      <c r="C187" s="1290"/>
      <c r="D187" s="1290"/>
      <c r="E187" s="1290"/>
      <c r="F187" s="1290"/>
      <c r="G187" s="1290"/>
      <c r="H187" s="1290"/>
    </row>
    <row r="188" spans="1:8">
      <c r="B188" s="1290"/>
      <c r="C188" s="1290"/>
      <c r="D188" s="1290"/>
      <c r="E188" s="1290"/>
      <c r="F188" s="1290"/>
      <c r="G188" s="1290"/>
      <c r="H188" s="1290"/>
    </row>
    <row r="189" spans="1:8">
      <c r="B189" s="1290"/>
      <c r="C189" s="1290"/>
      <c r="D189" s="1290"/>
      <c r="E189" s="1290"/>
      <c r="F189" s="1290"/>
      <c r="G189" s="1290"/>
      <c r="H189" s="1290"/>
    </row>
    <row r="190" spans="1:8">
      <c r="B190" s="1290"/>
      <c r="C190" s="1290"/>
      <c r="D190" s="1290"/>
      <c r="E190" s="1290"/>
      <c r="F190" s="1290"/>
      <c r="G190" s="1290"/>
      <c r="H190" s="1290"/>
    </row>
    <row r="191" spans="1:8">
      <c r="B191" s="1290"/>
      <c r="C191" s="1290"/>
      <c r="D191" s="1290"/>
      <c r="E191" s="1290"/>
      <c r="F191" s="1290"/>
      <c r="G191" s="1290"/>
      <c r="H191" s="1290"/>
    </row>
    <row r="192" spans="1:8">
      <c r="B192" s="1290"/>
      <c r="C192" s="1290"/>
      <c r="D192" s="1290"/>
      <c r="E192" s="1290"/>
      <c r="F192" s="1290"/>
      <c r="G192" s="1290"/>
      <c r="H192" s="1290"/>
    </row>
    <row r="193" spans="2:8">
      <c r="B193" s="1290"/>
      <c r="C193" s="1290"/>
      <c r="D193" s="1290"/>
      <c r="E193" s="1290"/>
      <c r="F193" s="1290"/>
      <c r="G193" s="1290"/>
      <c r="H193" s="1290"/>
    </row>
    <row r="194" spans="2:8">
      <c r="B194" s="1290"/>
      <c r="C194" s="1290"/>
      <c r="D194" s="1290"/>
      <c r="E194" s="1290"/>
      <c r="F194" s="1290"/>
      <c r="G194" s="1290"/>
      <c r="H194" s="1290"/>
    </row>
    <row r="195" spans="2:8">
      <c r="B195" s="1290"/>
      <c r="C195" s="1290"/>
      <c r="D195" s="1290"/>
      <c r="E195" s="1290"/>
      <c r="F195" s="1290"/>
      <c r="G195" s="1290"/>
      <c r="H195" s="1290"/>
    </row>
    <row r="196" spans="2:8">
      <c r="B196" s="1290"/>
      <c r="C196" s="1290"/>
      <c r="D196" s="1290"/>
      <c r="E196" s="1290"/>
      <c r="F196" s="1290"/>
      <c r="G196" s="1290"/>
      <c r="H196" s="1290"/>
    </row>
    <row r="197" spans="2:8">
      <c r="B197" s="1290"/>
      <c r="C197" s="1290"/>
      <c r="D197" s="1290"/>
      <c r="E197" s="1290"/>
      <c r="F197" s="1290"/>
      <c r="G197" s="1290"/>
      <c r="H197" s="1290"/>
    </row>
    <row r="198" spans="2:8">
      <c r="B198" s="1290"/>
      <c r="C198" s="1290"/>
      <c r="D198" s="1290"/>
      <c r="E198" s="1290"/>
      <c r="F198" s="1290"/>
      <c r="G198" s="1290"/>
      <c r="H198" s="1290"/>
    </row>
    <row r="199" spans="2:8">
      <c r="B199" s="1290"/>
      <c r="C199" s="1290"/>
      <c r="D199" s="1290"/>
      <c r="E199" s="1290"/>
      <c r="F199" s="1290"/>
      <c r="G199" s="1290"/>
      <c r="H199" s="1290"/>
    </row>
    <row r="200" spans="2:8">
      <c r="B200" s="1290"/>
      <c r="C200" s="1290"/>
      <c r="D200" s="1290"/>
      <c r="E200" s="1290"/>
      <c r="F200" s="1290"/>
      <c r="G200" s="1290"/>
      <c r="H200" s="1290"/>
    </row>
    <row r="201" spans="2:8">
      <c r="B201" s="1290"/>
      <c r="C201" s="1290"/>
      <c r="D201" s="1290"/>
      <c r="E201" s="1290"/>
      <c r="F201" s="1290"/>
      <c r="G201" s="1290"/>
      <c r="H201" s="1290"/>
    </row>
    <row r="202" spans="2:8">
      <c r="B202" s="1290"/>
      <c r="C202" s="1290"/>
      <c r="D202" s="1290"/>
      <c r="E202" s="1290"/>
      <c r="F202" s="1290"/>
      <c r="G202" s="1290"/>
      <c r="H202" s="1290"/>
    </row>
    <row r="203" spans="2:8">
      <c r="B203" s="1290"/>
      <c r="C203" s="1290"/>
      <c r="D203" s="1290"/>
      <c r="E203" s="1290"/>
      <c r="F203" s="1290"/>
      <c r="G203" s="1290"/>
      <c r="H203" s="1290"/>
    </row>
    <row r="204" spans="2:8">
      <c r="B204" s="1290"/>
      <c r="C204" s="1290"/>
      <c r="D204" s="1290"/>
      <c r="E204" s="1290"/>
      <c r="F204" s="1290"/>
      <c r="G204" s="1290"/>
      <c r="H204" s="1290"/>
    </row>
    <row r="205" spans="2:8">
      <c r="B205" s="1290"/>
      <c r="C205" s="1290"/>
      <c r="D205" s="1290"/>
      <c r="E205" s="1290"/>
      <c r="F205" s="1290"/>
      <c r="G205" s="1290"/>
      <c r="H205" s="1290"/>
    </row>
    <row r="206" spans="2:8">
      <c r="B206" s="1290"/>
      <c r="C206" s="1290"/>
      <c r="D206" s="1290"/>
      <c r="E206" s="1290"/>
      <c r="F206" s="1290"/>
      <c r="G206" s="1290"/>
      <c r="H206" s="1290"/>
    </row>
    <row r="207" spans="2:8">
      <c r="B207" s="1290"/>
      <c r="C207" s="1290"/>
      <c r="D207" s="1290"/>
      <c r="E207" s="1290"/>
      <c r="F207" s="1290"/>
      <c r="G207" s="1290"/>
      <c r="H207" s="1290"/>
    </row>
    <row r="208" spans="2:8">
      <c r="B208" s="1290"/>
      <c r="C208" s="1290"/>
      <c r="D208" s="1290"/>
      <c r="E208" s="1290"/>
      <c r="F208" s="1290"/>
      <c r="G208" s="1290"/>
      <c r="H208" s="1290"/>
    </row>
    <row r="209" spans="2:8">
      <c r="B209" s="1290"/>
      <c r="C209" s="1290"/>
      <c r="D209" s="1290"/>
      <c r="E209" s="1290"/>
      <c r="F209" s="1290"/>
      <c r="G209" s="1290"/>
      <c r="H209" s="1290"/>
    </row>
    <row r="210" spans="2:8">
      <c r="B210" s="1290"/>
      <c r="C210" s="1290"/>
      <c r="D210" s="1290"/>
      <c r="E210" s="1290"/>
      <c r="F210" s="1290"/>
      <c r="G210" s="1290"/>
      <c r="H210" s="1290"/>
    </row>
    <row r="211" spans="2:8">
      <c r="B211" s="1290"/>
      <c r="C211" s="1290"/>
      <c r="D211" s="1290"/>
      <c r="E211" s="1290"/>
      <c r="F211" s="1290"/>
      <c r="G211" s="1290"/>
      <c r="H211" s="1290"/>
    </row>
    <row r="212" spans="2:8">
      <c r="B212" s="1290"/>
      <c r="C212" s="1290"/>
      <c r="D212" s="1290"/>
      <c r="E212" s="1290"/>
      <c r="F212" s="1290"/>
      <c r="G212" s="1290"/>
      <c r="H212" s="1290"/>
    </row>
    <row r="213" spans="2:8">
      <c r="B213" s="1290"/>
      <c r="C213" s="1290"/>
      <c r="D213" s="1290"/>
      <c r="E213" s="1290"/>
      <c r="F213" s="1290"/>
      <c r="G213" s="1290"/>
      <c r="H213" s="1290"/>
    </row>
    <row r="214" spans="2:8">
      <c r="B214" s="1290"/>
      <c r="C214" s="1290"/>
      <c r="D214" s="1290"/>
      <c r="E214" s="1290"/>
      <c r="F214" s="1290"/>
      <c r="G214" s="1290"/>
      <c r="H214" s="1290"/>
    </row>
    <row r="215" spans="2:8">
      <c r="B215" s="1290"/>
      <c r="C215" s="1290"/>
      <c r="D215" s="1290"/>
      <c r="E215" s="1290"/>
      <c r="F215" s="1290"/>
      <c r="G215" s="1290"/>
      <c r="H215" s="1290"/>
    </row>
    <row r="216" spans="2:8">
      <c r="B216" s="1290"/>
      <c r="C216" s="1290"/>
      <c r="D216" s="1290"/>
      <c r="E216" s="1290"/>
      <c r="F216" s="1290"/>
      <c r="G216" s="1290"/>
      <c r="H216" s="1290"/>
    </row>
    <row r="217" spans="2:8">
      <c r="B217" s="1290"/>
      <c r="C217" s="1290"/>
      <c r="D217" s="1290"/>
      <c r="E217" s="1290"/>
      <c r="F217" s="1290"/>
      <c r="G217" s="1290"/>
      <c r="H217" s="1290"/>
    </row>
    <row r="218" spans="2:8">
      <c r="B218" s="1290"/>
      <c r="C218" s="1290"/>
      <c r="D218" s="1290"/>
      <c r="E218" s="1290"/>
      <c r="F218" s="1290"/>
      <c r="G218" s="1290"/>
      <c r="H218" s="1290"/>
    </row>
    <row r="219" spans="2:8">
      <c r="B219" s="1290"/>
      <c r="C219" s="1290"/>
      <c r="D219" s="1290"/>
      <c r="E219" s="1290"/>
      <c r="F219" s="1290"/>
      <c r="G219" s="1290"/>
      <c r="H219" s="1290"/>
    </row>
    <row r="220" spans="2:8">
      <c r="B220" s="1290"/>
      <c r="C220" s="1290"/>
      <c r="D220" s="1290"/>
      <c r="E220" s="1290"/>
      <c r="F220" s="1290"/>
      <c r="G220" s="1290"/>
      <c r="H220" s="1290"/>
    </row>
    <row r="221" spans="2:8">
      <c r="B221" s="1290"/>
      <c r="C221" s="1290"/>
      <c r="D221" s="1290"/>
      <c r="E221" s="1290"/>
      <c r="F221" s="1290"/>
      <c r="G221" s="1290"/>
      <c r="H221" s="1290"/>
    </row>
    <row r="222" spans="2:8">
      <c r="B222" s="1290"/>
      <c r="C222" s="1290"/>
      <c r="D222" s="1290"/>
      <c r="E222" s="1290"/>
      <c r="F222" s="1290"/>
      <c r="G222" s="1290"/>
      <c r="H222" s="1290"/>
    </row>
    <row r="223" spans="2:8">
      <c r="B223" s="1290"/>
      <c r="C223" s="1290"/>
      <c r="D223" s="1290"/>
      <c r="E223" s="1290"/>
      <c r="F223" s="1290"/>
      <c r="G223" s="1290"/>
      <c r="H223" s="1290"/>
    </row>
    <row r="224" spans="2:8">
      <c r="B224" s="1290"/>
      <c r="C224" s="1290"/>
      <c r="D224" s="1290"/>
      <c r="E224" s="1290"/>
      <c r="F224" s="1290"/>
      <c r="G224" s="1290"/>
      <c r="H224" s="1290"/>
    </row>
    <row r="225" spans="2:8">
      <c r="B225" s="1290"/>
      <c r="C225" s="1290"/>
      <c r="D225" s="1290"/>
      <c r="E225" s="1290"/>
      <c r="F225" s="1290"/>
      <c r="G225" s="1290"/>
      <c r="H225" s="1290"/>
    </row>
    <row r="226" spans="2:8">
      <c r="B226" s="1290"/>
      <c r="C226" s="1290"/>
      <c r="D226" s="1290"/>
      <c r="E226" s="1290"/>
      <c r="F226" s="1290"/>
      <c r="G226" s="1290"/>
      <c r="H226" s="1290"/>
    </row>
    <row r="227" spans="2:8">
      <c r="B227" s="1290"/>
      <c r="C227" s="1290"/>
      <c r="D227" s="1290"/>
      <c r="E227" s="1290"/>
      <c r="F227" s="1290"/>
      <c r="G227" s="1290"/>
      <c r="H227" s="1290"/>
    </row>
    <row r="228" spans="2:8">
      <c r="B228" s="1290"/>
      <c r="C228" s="1290"/>
      <c r="D228" s="1290"/>
      <c r="E228" s="1290"/>
      <c r="F228" s="1290"/>
      <c r="G228" s="1290"/>
      <c r="H228" s="1290"/>
    </row>
    <row r="229" spans="2:8">
      <c r="B229" s="1290"/>
      <c r="C229" s="1290"/>
      <c r="D229" s="1290"/>
      <c r="E229" s="1290"/>
      <c r="F229" s="1290"/>
      <c r="G229" s="1290"/>
      <c r="H229" s="1290"/>
    </row>
    <row r="230" spans="2:8">
      <c r="B230" s="1290"/>
      <c r="C230" s="1290"/>
      <c r="D230" s="1290"/>
      <c r="E230" s="1290"/>
      <c r="F230" s="1290"/>
      <c r="G230" s="1290"/>
      <c r="H230" s="1290"/>
    </row>
    <row r="231" spans="2:8">
      <c r="B231" s="1290"/>
      <c r="C231" s="1290"/>
      <c r="D231" s="1290"/>
      <c r="E231" s="1290"/>
      <c r="F231" s="1290"/>
      <c r="G231" s="1290"/>
      <c r="H231" s="1290"/>
    </row>
    <row r="232" spans="2:8">
      <c r="B232" s="1290"/>
      <c r="C232" s="1290"/>
      <c r="D232" s="1290"/>
      <c r="E232" s="1290"/>
      <c r="F232" s="1290"/>
      <c r="G232" s="1290"/>
      <c r="H232" s="1290"/>
    </row>
    <row r="233" spans="2:8">
      <c r="B233" s="1290"/>
      <c r="C233" s="1290"/>
      <c r="D233" s="1290"/>
      <c r="E233" s="1290"/>
      <c r="F233" s="1290"/>
      <c r="G233" s="1290"/>
      <c r="H233" s="1290"/>
    </row>
    <row r="234" spans="2:8">
      <c r="B234" s="1290"/>
      <c r="C234" s="1290"/>
      <c r="D234" s="1290"/>
      <c r="E234" s="1290"/>
      <c r="F234" s="1290"/>
      <c r="G234" s="1290"/>
      <c r="H234" s="1290"/>
    </row>
    <row r="235" spans="2:8">
      <c r="B235" s="1290"/>
      <c r="C235" s="1290"/>
      <c r="D235" s="1290"/>
      <c r="E235" s="1290"/>
      <c r="F235" s="1290"/>
      <c r="G235" s="1290"/>
      <c r="H235" s="1290"/>
    </row>
    <row r="236" spans="2:8">
      <c r="B236" s="1290"/>
      <c r="C236" s="1290"/>
      <c r="D236" s="1290"/>
      <c r="E236" s="1290"/>
      <c r="F236" s="1290"/>
      <c r="G236" s="1290"/>
      <c r="H236" s="1290"/>
    </row>
    <row r="237" spans="2:8">
      <c r="B237" s="1290"/>
      <c r="C237" s="1290"/>
      <c r="D237" s="1290"/>
      <c r="E237" s="1290"/>
      <c r="F237" s="1290"/>
      <c r="G237" s="1290"/>
      <c r="H237" s="1290"/>
    </row>
    <row r="238" spans="2:8">
      <c r="B238" s="1290"/>
      <c r="C238" s="1290"/>
      <c r="D238" s="1290"/>
      <c r="E238" s="1290"/>
      <c r="F238" s="1290"/>
      <c r="G238" s="1290"/>
      <c r="H238" s="1290"/>
    </row>
    <row r="239" spans="2:8">
      <c r="B239" s="1290"/>
      <c r="C239" s="1290"/>
      <c r="D239" s="1290"/>
      <c r="E239" s="1290"/>
      <c r="F239" s="1290"/>
      <c r="G239" s="1290"/>
      <c r="H239" s="1290"/>
    </row>
    <row r="240" spans="2:8">
      <c r="B240" s="1290"/>
      <c r="C240" s="1290"/>
      <c r="D240" s="1290"/>
      <c r="E240" s="1290"/>
      <c r="F240" s="1290"/>
      <c r="G240" s="1290"/>
      <c r="H240" s="1290"/>
    </row>
    <row r="241" spans="2:8">
      <c r="B241" s="1290"/>
      <c r="C241" s="1290"/>
      <c r="D241" s="1290"/>
      <c r="E241" s="1290"/>
      <c r="F241" s="1290"/>
      <c r="G241" s="1290"/>
      <c r="H241" s="1290"/>
    </row>
    <row r="242" spans="2:8">
      <c r="B242" s="1290"/>
      <c r="C242" s="1290"/>
      <c r="D242" s="1290"/>
      <c r="E242" s="1290"/>
      <c r="F242" s="1290"/>
      <c r="G242" s="1290"/>
      <c r="H242" s="1290"/>
    </row>
    <row r="243" spans="2:8">
      <c r="B243" s="1290"/>
      <c r="C243" s="1290"/>
      <c r="D243" s="1290"/>
      <c r="E243" s="1290"/>
      <c r="F243" s="1290"/>
      <c r="G243" s="1290"/>
      <c r="H243" s="1290"/>
    </row>
    <row r="244" spans="2:8">
      <c r="B244" s="1290"/>
      <c r="C244" s="1290"/>
      <c r="D244" s="1290"/>
      <c r="E244" s="1290"/>
      <c r="F244" s="1290"/>
      <c r="G244" s="1290"/>
      <c r="H244" s="1290"/>
    </row>
    <row r="245" spans="2:8">
      <c r="B245" s="1290"/>
      <c r="C245" s="1290"/>
      <c r="D245" s="1290"/>
      <c r="E245" s="1290"/>
      <c r="F245" s="1290"/>
      <c r="G245" s="1290"/>
      <c r="H245" s="1290"/>
    </row>
    <row r="246" spans="2:8">
      <c r="B246" s="1290"/>
      <c r="C246" s="1290"/>
      <c r="D246" s="1290"/>
      <c r="E246" s="1290"/>
      <c r="F246" s="1290"/>
      <c r="G246" s="1290"/>
      <c r="H246" s="1290"/>
    </row>
    <row r="247" spans="2:8">
      <c r="B247" s="1290"/>
      <c r="C247" s="1290"/>
      <c r="D247" s="1290"/>
      <c r="E247" s="1290"/>
      <c r="F247" s="1290"/>
      <c r="G247" s="1290"/>
      <c r="H247" s="1290"/>
    </row>
    <row r="248" spans="2:8">
      <c r="B248" s="1290"/>
      <c r="C248" s="1290"/>
      <c r="D248" s="1290"/>
      <c r="E248" s="1290"/>
      <c r="F248" s="1290"/>
      <c r="G248" s="1290"/>
      <c r="H248" s="1290"/>
    </row>
    <row r="249" spans="2:8">
      <c r="B249" s="1290"/>
      <c r="C249" s="1290"/>
      <c r="D249" s="1290"/>
      <c r="E249" s="1290"/>
      <c r="F249" s="1290"/>
      <c r="G249" s="1290"/>
      <c r="H249" s="1290"/>
    </row>
    <row r="250" spans="2:8">
      <c r="B250" s="1290"/>
      <c r="C250" s="1290"/>
      <c r="D250" s="1290"/>
      <c r="E250" s="1290"/>
      <c r="F250" s="1290"/>
      <c r="G250" s="1290"/>
      <c r="H250" s="1290"/>
    </row>
    <row r="251" spans="2:8">
      <c r="B251" s="1290"/>
      <c r="C251" s="1290"/>
      <c r="D251" s="1290"/>
      <c r="E251" s="1290"/>
      <c r="F251" s="1290"/>
      <c r="G251" s="1290"/>
      <c r="H251" s="1290"/>
    </row>
    <row r="252" spans="2:8">
      <c r="B252" s="1290"/>
      <c r="C252" s="1290"/>
      <c r="D252" s="1290"/>
      <c r="E252" s="1290"/>
      <c r="F252" s="1290"/>
      <c r="G252" s="1290"/>
      <c r="H252" s="1290"/>
    </row>
    <row r="253" spans="2:8">
      <c r="B253" s="1290"/>
      <c r="C253" s="1290"/>
      <c r="D253" s="1290"/>
      <c r="E253" s="1290"/>
      <c r="F253" s="1290"/>
      <c r="G253" s="1290"/>
      <c r="H253" s="1290"/>
    </row>
    <row r="254" spans="2:8">
      <c r="B254" s="1290"/>
      <c r="C254" s="1290"/>
      <c r="D254" s="1290"/>
      <c r="E254" s="1290"/>
      <c r="F254" s="1290"/>
      <c r="G254" s="1290"/>
      <c r="H254" s="1290"/>
    </row>
    <row r="255" spans="2:8">
      <c r="B255" s="1290"/>
      <c r="C255" s="1290"/>
      <c r="D255" s="1290"/>
      <c r="E255" s="1290"/>
      <c r="F255" s="1290"/>
      <c r="G255" s="1290"/>
      <c r="H255" s="1290"/>
    </row>
    <row r="256" spans="2:8">
      <c r="B256" s="1290"/>
      <c r="C256" s="1290"/>
      <c r="D256" s="1290"/>
      <c r="E256" s="1290"/>
      <c r="F256" s="1290"/>
      <c r="G256" s="1290"/>
      <c r="H256" s="1290"/>
    </row>
    <row r="257" spans="2:8">
      <c r="B257" s="1290"/>
      <c r="C257" s="1290"/>
      <c r="D257" s="1290"/>
      <c r="E257" s="1290"/>
      <c r="F257" s="1290"/>
      <c r="G257" s="1290"/>
      <c r="H257" s="1290"/>
    </row>
    <row r="258" spans="2:8">
      <c r="B258" s="1290"/>
      <c r="C258" s="1290"/>
      <c r="D258" s="1290"/>
      <c r="E258" s="1290"/>
      <c r="F258" s="1290"/>
      <c r="G258" s="1290"/>
      <c r="H258" s="1290"/>
    </row>
    <row r="259" spans="2:8">
      <c r="B259" s="1290"/>
      <c r="C259" s="1290"/>
      <c r="D259" s="1290"/>
      <c r="E259" s="1290"/>
      <c r="F259" s="1290"/>
      <c r="G259" s="1290"/>
      <c r="H259" s="1290"/>
    </row>
    <row r="260" spans="2:8">
      <c r="B260" s="1290"/>
      <c r="C260" s="1290"/>
      <c r="D260" s="1290"/>
      <c r="E260" s="1290"/>
      <c r="F260" s="1290"/>
      <c r="G260" s="1290"/>
      <c r="H260" s="1290"/>
    </row>
    <row r="261" spans="2:8">
      <c r="B261" s="1290"/>
      <c r="C261" s="1290"/>
      <c r="D261" s="1290"/>
      <c r="E261" s="1290"/>
      <c r="F261" s="1290"/>
      <c r="G261" s="1290"/>
      <c r="H261" s="1290"/>
    </row>
    <row r="262" spans="2:8">
      <c r="B262" s="1290"/>
      <c r="C262" s="1290"/>
      <c r="D262" s="1290"/>
      <c r="E262" s="1290"/>
      <c r="F262" s="1290"/>
      <c r="G262" s="1290"/>
      <c r="H262" s="1290"/>
    </row>
    <row r="263" spans="2:8">
      <c r="B263" s="1290"/>
      <c r="C263" s="1290"/>
      <c r="D263" s="1290"/>
      <c r="E263" s="1290"/>
      <c r="F263" s="1290"/>
      <c r="G263" s="1290"/>
      <c r="H263" s="1290"/>
    </row>
    <row r="264" spans="2:8">
      <c r="B264" s="1290"/>
      <c r="C264" s="1290"/>
      <c r="D264" s="1290"/>
      <c r="E264" s="1290"/>
      <c r="F264" s="1290"/>
      <c r="G264" s="1290"/>
      <c r="H264" s="1290"/>
    </row>
    <row r="265" spans="2:8">
      <c r="B265" s="1290"/>
      <c r="C265" s="1290"/>
      <c r="D265" s="1290"/>
      <c r="E265" s="1290"/>
      <c r="F265" s="1290"/>
      <c r="G265" s="1290"/>
      <c r="H265" s="1290"/>
    </row>
    <row r="266" spans="2:8">
      <c r="B266" s="1290"/>
      <c r="C266" s="1290"/>
      <c r="D266" s="1290"/>
      <c r="E266" s="1290"/>
      <c r="F266" s="1290"/>
      <c r="G266" s="1290"/>
      <c r="H266" s="1290"/>
    </row>
    <row r="267" spans="2:8">
      <c r="B267" s="1290"/>
      <c r="C267" s="1290"/>
      <c r="D267" s="1290"/>
      <c r="E267" s="1290"/>
      <c r="F267" s="1290"/>
      <c r="G267" s="1290"/>
      <c r="H267" s="1290"/>
    </row>
    <row r="268" spans="2:8">
      <c r="B268" s="1290"/>
      <c r="C268" s="1290"/>
      <c r="D268" s="1290"/>
      <c r="E268" s="1290"/>
      <c r="F268" s="1290"/>
      <c r="G268" s="1290"/>
      <c r="H268" s="1290"/>
    </row>
    <row r="269" spans="2:8">
      <c r="B269" s="1290"/>
      <c r="C269" s="1290"/>
      <c r="D269" s="1290"/>
      <c r="E269" s="1290"/>
      <c r="F269" s="1290"/>
      <c r="G269" s="1290"/>
      <c r="H269" s="1290"/>
    </row>
    <row r="270" spans="2:8">
      <c r="B270" s="1290"/>
      <c r="C270" s="1290"/>
      <c r="D270" s="1290"/>
      <c r="E270" s="1290"/>
      <c r="F270" s="1290"/>
      <c r="G270" s="1290"/>
      <c r="H270" s="1290"/>
    </row>
    <row r="271" spans="2:8">
      <c r="B271" s="1290"/>
      <c r="C271" s="1290"/>
      <c r="D271" s="1290"/>
      <c r="E271" s="1290"/>
      <c r="F271" s="1290"/>
      <c r="G271" s="1290"/>
      <c r="H271" s="1290"/>
    </row>
    <row r="272" spans="2:8">
      <c r="B272" s="1290"/>
      <c r="C272" s="1290"/>
      <c r="D272" s="1290"/>
      <c r="E272" s="1290"/>
      <c r="F272" s="1290"/>
      <c r="G272" s="1290"/>
      <c r="H272" s="1290"/>
    </row>
    <row r="273" spans="2:8">
      <c r="B273" s="1290"/>
      <c r="C273" s="1290"/>
      <c r="D273" s="1290"/>
      <c r="E273" s="1290"/>
      <c r="F273" s="1290"/>
      <c r="G273" s="1290"/>
      <c r="H273" s="1290"/>
    </row>
    <row r="274" spans="2:8">
      <c r="B274" s="1290"/>
      <c r="C274" s="1290"/>
      <c r="D274" s="1290"/>
      <c r="E274" s="1290"/>
      <c r="F274" s="1290"/>
      <c r="G274" s="1290"/>
      <c r="H274" s="1290"/>
    </row>
    <row r="275" spans="2:8">
      <c r="B275" s="1290"/>
      <c r="C275" s="1290"/>
      <c r="D275" s="1290"/>
      <c r="E275" s="1290"/>
      <c r="F275" s="1290"/>
      <c r="G275" s="1290"/>
      <c r="H275" s="1290"/>
    </row>
    <row r="276" spans="2:8">
      <c r="B276" s="1290"/>
      <c r="C276" s="1290"/>
      <c r="D276" s="1290"/>
      <c r="E276" s="1290"/>
      <c r="F276" s="1290"/>
      <c r="G276" s="1290"/>
      <c r="H276" s="1290"/>
    </row>
    <row r="277" spans="2:8">
      <c r="B277" s="1290"/>
      <c r="C277" s="1290"/>
      <c r="D277" s="1290"/>
      <c r="E277" s="1290"/>
      <c r="F277" s="1290"/>
      <c r="G277" s="1290"/>
      <c r="H277" s="1290"/>
    </row>
    <row r="278" spans="2:8">
      <c r="B278" s="1290"/>
      <c r="C278" s="1290"/>
      <c r="D278" s="1290"/>
      <c r="E278" s="1290"/>
      <c r="F278" s="1290"/>
      <c r="G278" s="1290"/>
      <c r="H278" s="1290"/>
    </row>
    <row r="279" spans="2:8">
      <c r="B279" s="1290"/>
      <c r="C279" s="1290"/>
      <c r="D279" s="1290"/>
      <c r="E279" s="1290"/>
      <c r="F279" s="1290"/>
      <c r="G279" s="1290"/>
      <c r="H279" s="1290"/>
    </row>
    <row r="280" spans="2:8">
      <c r="B280" s="1290"/>
      <c r="C280" s="1290"/>
      <c r="D280" s="1290"/>
      <c r="E280" s="1290"/>
      <c r="F280" s="1290"/>
      <c r="G280" s="1290"/>
      <c r="H280" s="1290"/>
    </row>
    <row r="281" spans="2:8">
      <c r="B281" s="1290"/>
      <c r="C281" s="1290"/>
      <c r="D281" s="1290"/>
      <c r="E281" s="1290"/>
      <c r="F281" s="1290"/>
      <c r="G281" s="1290"/>
      <c r="H281" s="1290"/>
    </row>
    <row r="282" spans="2:8">
      <c r="B282" s="1290"/>
      <c r="C282" s="1290"/>
      <c r="D282" s="1290"/>
      <c r="E282" s="1290"/>
      <c r="F282" s="1290"/>
      <c r="G282" s="1290"/>
      <c r="H282" s="1290"/>
    </row>
    <row r="283" spans="2:8">
      <c r="B283" s="1290"/>
      <c r="C283" s="1290"/>
      <c r="D283" s="1290"/>
      <c r="E283" s="1290"/>
      <c r="F283" s="1290"/>
      <c r="G283" s="1290"/>
      <c r="H283" s="1290"/>
    </row>
    <row r="284" spans="2:8">
      <c r="B284" s="1290"/>
      <c r="C284" s="1290"/>
      <c r="D284" s="1290"/>
      <c r="E284" s="1290"/>
      <c r="F284" s="1290"/>
      <c r="G284" s="1290"/>
      <c r="H284" s="1290"/>
    </row>
    <row r="285" spans="2:8">
      <c r="B285" s="1290"/>
      <c r="C285" s="1290"/>
      <c r="D285" s="1290"/>
      <c r="E285" s="1290"/>
      <c r="F285" s="1290"/>
      <c r="G285" s="1290"/>
      <c r="H285" s="1290"/>
    </row>
    <row r="286" spans="2:8">
      <c r="B286" s="1290"/>
      <c r="C286" s="1290"/>
      <c r="D286" s="1290"/>
      <c r="E286" s="1290"/>
      <c r="F286" s="1290"/>
      <c r="G286" s="1290"/>
      <c r="H286" s="1290"/>
    </row>
    <row r="287" spans="2:8">
      <c r="B287" s="1290"/>
      <c r="C287" s="1290"/>
      <c r="D287" s="1290"/>
      <c r="E287" s="1290"/>
      <c r="F287" s="1290"/>
      <c r="G287" s="1290"/>
      <c r="H287" s="1290"/>
    </row>
    <row r="288" spans="2:8">
      <c r="B288" s="1290"/>
      <c r="C288" s="1290"/>
      <c r="D288" s="1290"/>
      <c r="E288" s="1290"/>
      <c r="F288" s="1290"/>
      <c r="G288" s="1290"/>
      <c r="H288" s="1290"/>
    </row>
    <row r="289" spans="2:8">
      <c r="B289" s="1290"/>
      <c r="C289" s="1290"/>
      <c r="D289" s="1290"/>
      <c r="E289" s="1290"/>
      <c r="F289" s="1290"/>
      <c r="G289" s="1290"/>
      <c r="H289" s="1290"/>
    </row>
    <row r="290" spans="2:8">
      <c r="B290" s="1290"/>
      <c r="C290" s="1290"/>
      <c r="D290" s="1290"/>
      <c r="E290" s="1290"/>
      <c r="F290" s="1290"/>
      <c r="G290" s="1290"/>
      <c r="H290" s="1290"/>
    </row>
    <row r="291" spans="2:8">
      <c r="B291" s="1290"/>
      <c r="C291" s="1290"/>
      <c r="D291" s="1290"/>
      <c r="E291" s="1290"/>
      <c r="F291" s="1290"/>
      <c r="G291" s="1290"/>
      <c r="H291" s="1290"/>
    </row>
    <row r="292" spans="2:8">
      <c r="B292" s="1290"/>
      <c r="C292" s="1290"/>
      <c r="D292" s="1290"/>
      <c r="E292" s="1290"/>
      <c r="F292" s="1290"/>
      <c r="G292" s="1290"/>
      <c r="H292" s="1290"/>
    </row>
    <row r="293" spans="2:8">
      <c r="B293" s="1290"/>
      <c r="C293" s="1290"/>
      <c r="D293" s="1290"/>
      <c r="E293" s="1290"/>
      <c r="F293" s="1290"/>
      <c r="G293" s="1290"/>
      <c r="H293" s="1290"/>
    </row>
    <row r="294" spans="2:8">
      <c r="B294" s="1290"/>
      <c r="C294" s="1290"/>
      <c r="D294" s="1290"/>
      <c r="E294" s="1290"/>
      <c r="F294" s="1290"/>
      <c r="G294" s="1290"/>
      <c r="H294" s="1290"/>
    </row>
    <row r="295" spans="2:8">
      <c r="B295" s="1290"/>
      <c r="C295" s="1290"/>
      <c r="D295" s="1290"/>
      <c r="E295" s="1290"/>
      <c r="F295" s="1290"/>
      <c r="G295" s="1290"/>
      <c r="H295" s="1290"/>
    </row>
    <row r="296" spans="2:8">
      <c r="B296" s="1290"/>
      <c r="C296" s="1290"/>
      <c r="D296" s="1290"/>
      <c r="E296" s="1290"/>
      <c r="F296" s="1290"/>
      <c r="G296" s="1290"/>
      <c r="H296" s="1290"/>
    </row>
    <row r="297" spans="2:8">
      <c r="B297" s="1290"/>
      <c r="C297" s="1290"/>
      <c r="D297" s="1290"/>
      <c r="E297" s="1290"/>
      <c r="F297" s="1290"/>
      <c r="G297" s="1290"/>
      <c r="H297" s="1290"/>
    </row>
    <row r="298" spans="2:8">
      <c r="B298" s="1290"/>
      <c r="C298" s="1290"/>
      <c r="D298" s="1290"/>
      <c r="E298" s="1290"/>
      <c r="F298" s="1290"/>
      <c r="G298" s="1290"/>
      <c r="H298" s="1290"/>
    </row>
    <row r="299" spans="2:8">
      <c r="B299" s="1290"/>
      <c r="C299" s="1290"/>
      <c r="D299" s="1290"/>
      <c r="E299" s="1290"/>
      <c r="F299" s="1290"/>
      <c r="G299" s="1290"/>
      <c r="H299" s="1290"/>
    </row>
    <row r="300" spans="2:8">
      <c r="B300" s="1290"/>
      <c r="C300" s="1290"/>
      <c r="D300" s="1290"/>
      <c r="E300" s="1290"/>
      <c r="F300" s="1290"/>
      <c r="G300" s="1290"/>
      <c r="H300" s="1290"/>
    </row>
    <row r="301" spans="2:8">
      <c r="B301" s="1290"/>
      <c r="C301" s="1290"/>
      <c r="D301" s="1290"/>
      <c r="E301" s="1290"/>
      <c r="F301" s="1290"/>
      <c r="G301" s="1290"/>
      <c r="H301" s="1290"/>
    </row>
    <row r="302" spans="2:8">
      <c r="B302" s="1290"/>
      <c r="C302" s="1290"/>
      <c r="D302" s="1290"/>
      <c r="E302" s="1290"/>
      <c r="F302" s="1290"/>
      <c r="G302" s="1290"/>
      <c r="H302" s="1290"/>
    </row>
    <row r="303" spans="2:8">
      <c r="B303" s="1290"/>
      <c r="C303" s="1290"/>
      <c r="D303" s="1290"/>
      <c r="E303" s="1290"/>
      <c r="F303" s="1290"/>
      <c r="G303" s="1290"/>
      <c r="H303" s="1290"/>
    </row>
    <row r="304" spans="2:8">
      <c r="B304" s="1290"/>
      <c r="C304" s="1290"/>
      <c r="D304" s="1290"/>
      <c r="E304" s="1290"/>
      <c r="F304" s="1290"/>
      <c r="G304" s="1290"/>
      <c r="H304" s="1290"/>
    </row>
    <row r="305" spans="2:8">
      <c r="B305" s="1290"/>
      <c r="C305" s="1290"/>
      <c r="D305" s="1290"/>
      <c r="E305" s="1290"/>
      <c r="F305" s="1290"/>
      <c r="G305" s="1290"/>
      <c r="H305" s="1290"/>
    </row>
    <row r="306" spans="2:8">
      <c r="B306" s="1290"/>
      <c r="C306" s="1290"/>
      <c r="D306" s="1290"/>
      <c r="E306" s="1290"/>
      <c r="F306" s="1290"/>
      <c r="G306" s="1290"/>
      <c r="H306" s="1290"/>
    </row>
    <row r="307" spans="2:8">
      <c r="B307" s="1290"/>
      <c r="C307" s="1290"/>
      <c r="D307" s="1290"/>
      <c r="E307" s="1290"/>
      <c r="F307" s="1290"/>
      <c r="G307" s="1290"/>
      <c r="H307" s="1290"/>
    </row>
    <row r="308" spans="2:8">
      <c r="B308" s="1290"/>
      <c r="C308" s="1290"/>
      <c r="D308" s="1290"/>
      <c r="E308" s="1290"/>
      <c r="F308" s="1290"/>
      <c r="G308" s="1290"/>
      <c r="H308" s="1290"/>
    </row>
    <row r="309" spans="2:8">
      <c r="B309" s="1290"/>
      <c r="C309" s="1290"/>
      <c r="D309" s="1290"/>
      <c r="E309" s="1290"/>
      <c r="F309" s="1290"/>
      <c r="G309" s="1290"/>
      <c r="H309" s="1290"/>
    </row>
    <row r="310" spans="2:8">
      <c r="B310" s="1290"/>
      <c r="C310" s="1290"/>
      <c r="D310" s="1290"/>
      <c r="E310" s="1290"/>
      <c r="F310" s="1290"/>
      <c r="G310" s="1290"/>
      <c r="H310" s="1290"/>
    </row>
    <row r="311" spans="2:8">
      <c r="B311" s="1290"/>
      <c r="C311" s="1290"/>
      <c r="D311" s="1290"/>
      <c r="E311" s="1290"/>
      <c r="F311" s="1290"/>
      <c r="G311" s="1290"/>
      <c r="H311" s="1290"/>
    </row>
    <row r="312" spans="2:8">
      <c r="B312" s="1290"/>
      <c r="C312" s="1290"/>
      <c r="D312" s="1290"/>
      <c r="E312" s="1290"/>
      <c r="F312" s="1290"/>
      <c r="G312" s="1290"/>
      <c r="H312" s="1290"/>
    </row>
    <row r="313" spans="2:8">
      <c r="B313" s="1290"/>
      <c r="C313" s="1290"/>
      <c r="D313" s="1290"/>
      <c r="E313" s="1290"/>
      <c r="F313" s="1290"/>
      <c r="G313" s="1290"/>
      <c r="H313" s="1290"/>
    </row>
    <row r="314" spans="2:8">
      <c r="B314" s="1290"/>
      <c r="C314" s="1290"/>
      <c r="D314" s="1290"/>
      <c r="E314" s="1290"/>
      <c r="F314" s="1290"/>
      <c r="G314" s="1290"/>
      <c r="H314" s="1290"/>
    </row>
    <row r="315" spans="2:8">
      <c r="B315" s="1290"/>
      <c r="C315" s="1290"/>
      <c r="D315" s="1290"/>
      <c r="E315" s="1290"/>
      <c r="F315" s="1290"/>
      <c r="G315" s="1290"/>
      <c r="H315" s="1290"/>
    </row>
    <row r="316" spans="2:8">
      <c r="B316" s="1290"/>
      <c r="C316" s="1290"/>
      <c r="D316" s="1290"/>
      <c r="E316" s="1290"/>
      <c r="F316" s="1290"/>
      <c r="G316" s="1290"/>
      <c r="H316" s="1290"/>
    </row>
    <row r="317" spans="2:8">
      <c r="B317" s="1290"/>
      <c r="C317" s="1290"/>
      <c r="D317" s="1290"/>
      <c r="E317" s="1290"/>
      <c r="F317" s="1290"/>
      <c r="G317" s="1290"/>
      <c r="H317" s="1290"/>
    </row>
  </sheetData>
  <mergeCells count="1">
    <mergeCell ref="A1:H1"/>
  </mergeCells>
  <hyperlinks>
    <hyperlink ref="H3" location="'1'!A1" display="Данные"/>
    <hyperlink ref="H5" location="'3'!A1" display="Данные"/>
    <hyperlink ref="H7" location="'5'!A1" display="Данные"/>
    <hyperlink ref="H8" location="'6'!A1" display="Данные"/>
    <hyperlink ref="H9" location="'7'!A1" display="Данные"/>
    <hyperlink ref="H10" location="'8'!A1" display="Данные"/>
    <hyperlink ref="H11" location="'9'!A1" display="Данные"/>
    <hyperlink ref="H12" location="'10'!A1" display="Данные"/>
    <hyperlink ref="H13" location="'11'!A1" display="Данные"/>
    <hyperlink ref="H14" location="'12'!A1" display="Данные"/>
    <hyperlink ref="H15" location="'13'!A1" display="Данные"/>
    <hyperlink ref="H16" location="'14'!A1" display="Данные"/>
    <hyperlink ref="H17" location="'15'!A1" display="Данные"/>
    <hyperlink ref="H18" location="'16'!A1" display="Данные"/>
    <hyperlink ref="H19" location="'17'!A1" display="Данные"/>
    <hyperlink ref="H20" location="'18'!A1" display="Данные"/>
    <hyperlink ref="H21" location="'19'!A1" display="Данные"/>
    <hyperlink ref="H22" location="'20'!A1" display="Данные"/>
    <hyperlink ref="H23" location="'21'!A1" display="Данные"/>
    <hyperlink ref="H24" location="'22'!A1" display="Данные"/>
    <hyperlink ref="H25" location="'23'!A1" display="Данные"/>
    <hyperlink ref="H26" location="'24'!A1" display="Данные"/>
    <hyperlink ref="H27" location="'25'!A1" display="Данные"/>
    <hyperlink ref="H28" location="'26'!A1" display="Данные"/>
    <hyperlink ref="H29" location="'27'!A1" display="Данные"/>
    <hyperlink ref="H31" location="'29'!A1" display="Data"/>
    <hyperlink ref="H32" location="'30'!A1" display="Data"/>
    <hyperlink ref="H33" location="'31'!A1" display="Data"/>
    <hyperlink ref="H34" location="'32'!A1" display="Data"/>
    <hyperlink ref="H35" location="'33'!A1" display="Data"/>
    <hyperlink ref="H36" location="'34'!A1" display="Data"/>
    <hyperlink ref="H37" location="'35'!A1" display="Data"/>
    <hyperlink ref="H38" location="'36'!A1" display="Data"/>
    <hyperlink ref="H39" location="'37'!A1" display="Data"/>
    <hyperlink ref="H40" location="'38'!A1" display="Data"/>
    <hyperlink ref="H41" location="'39'!A1" display="Data"/>
    <hyperlink ref="H42" location="'40'!A1" display="Data"/>
    <hyperlink ref="H43" location="'41'!A1" display="Data"/>
    <hyperlink ref="H44" location="'42'!A1" display="Data"/>
    <hyperlink ref="H45" location="'43'!A1" display="Data"/>
    <hyperlink ref="H46" location="'44'!A1" display="Data"/>
    <hyperlink ref="H47" location="'45'!A1" display="Data"/>
    <hyperlink ref="H48" location="'46'!A1" display="Data"/>
    <hyperlink ref="H49" location="'47'!A1" display="Data"/>
    <hyperlink ref="H50" location="'48'!A1" display="Data"/>
    <hyperlink ref="H51" location="'49'!A1" display="Data"/>
    <hyperlink ref="H52" location="'50'!A1" display="Data"/>
    <hyperlink ref="H53" location="'51'!A1" display="Data"/>
    <hyperlink ref="H54" location="'52'!A1" display="Data"/>
    <hyperlink ref="H55" location="'53'!A1" display="Data"/>
    <hyperlink ref="H56" location="'54'!A1" display="Data"/>
    <hyperlink ref="H59" location="'57'!A1" display="Данные"/>
    <hyperlink ref="H61" location="'59'!A1" display="Data"/>
    <hyperlink ref="H60" location="'58'!A1" display="Data"/>
    <hyperlink ref="H62" location="'60'!A1" display="Данные"/>
    <hyperlink ref="H65" location="'63'!A1" display="Данные"/>
    <hyperlink ref="H66" location="'64'!A1" display="Данные"/>
    <hyperlink ref="H67" location="'65'!A1" display="Данные"/>
    <hyperlink ref="H68" location="'66'!A1" display="Данные"/>
    <hyperlink ref="H69" location="'67'!A1" display="Данные"/>
    <hyperlink ref="H70" location="'68'!A1" display="Data"/>
    <hyperlink ref="H72" location="'70'!A1" display="Data"/>
    <hyperlink ref="H73" location="'71'!A1" display="Data"/>
    <hyperlink ref="H74" location="'72'!A1" display="Data"/>
    <hyperlink ref="H75" location="'73'!A1" display="Data"/>
    <hyperlink ref="H76" location="'74'!A1" display="Data"/>
    <hyperlink ref="H77" location="'75'!A1" display="Data"/>
    <hyperlink ref="H80" location="'78'!A1" display="Данные"/>
    <hyperlink ref="H81" location="'79'!A1" display="Данные"/>
    <hyperlink ref="H83" location="'81'!A1" display="Данные"/>
    <hyperlink ref="H84" location="'82'!A1" display="Данные"/>
    <hyperlink ref="H85" location="'83'!A1" display="Данные"/>
    <hyperlink ref="H86" location="'84'!A1" display="Данные"/>
    <hyperlink ref="H88" location="'86'!A1" display="Данные"/>
    <hyperlink ref="H87" location="'85'!A1" display="Данные"/>
    <hyperlink ref="H89" location="'87'!A1" display="Данные"/>
    <hyperlink ref="H90" location="'88'!A1" display="Данные"/>
    <hyperlink ref="H91" location="'89'!A1" display="Данные"/>
    <hyperlink ref="H92" location="'90'!A1" display="Данные"/>
    <hyperlink ref="H93" location="'91'!A1" display="Данные"/>
    <hyperlink ref="H94:H95" location="'91'!A1" display="Данные"/>
    <hyperlink ref="H95" location="'93'!A1" display="Данные"/>
    <hyperlink ref="H94" location="'92'!A1" display="Данные"/>
    <hyperlink ref="H96" location="'94'!A1" display="Данные"/>
    <hyperlink ref="H97" location="'95'!A1" display="Данные"/>
    <hyperlink ref="H98" location="'96'!A1" display="Данные"/>
    <hyperlink ref="H99" location="'97'!A1" display="Данные"/>
    <hyperlink ref="H100" location="'98'!A1" display="Data"/>
    <hyperlink ref="H102" location="'100'!A1" display="Data"/>
    <hyperlink ref="H103" location="'101'!A1" display="Data"/>
    <hyperlink ref="H104" location="'102'!A1" display="Data"/>
    <hyperlink ref="H105" location="'103'!A1" display="Data"/>
    <hyperlink ref="H107" location="'105'!A1" display="Data"/>
    <hyperlink ref="H108" location="'106'!A1" display="Data"/>
    <hyperlink ref="H109" location="'107'!A1" display="Data"/>
    <hyperlink ref="H110" location="'108'!A1" display="Data"/>
    <hyperlink ref="H111" location="'109'!A1" display="Data"/>
    <hyperlink ref="H112" location="'110'!A1" display="Data"/>
    <hyperlink ref="H113" location="'111'!A1" display="Data"/>
    <hyperlink ref="H114" location="'112'!A1" display="Data"/>
    <hyperlink ref="H115" location="'113'!A1" display="Data"/>
    <hyperlink ref="H116" location="'114'!A1" display="Data"/>
    <hyperlink ref="H117" location="'115'!A1" display="Data"/>
    <hyperlink ref="H118" location="'116'!A1" display="Data"/>
    <hyperlink ref="H119:H120" location="'114'!A1" display="Данные"/>
    <hyperlink ref="H119" location="'117'!A1" display="Data"/>
    <hyperlink ref="H120" location="'118'!A1" display="Data"/>
    <hyperlink ref="H121" location="'119'!A1" display="Data"/>
    <hyperlink ref="H123" location="'121'!A1" display="Data"/>
    <hyperlink ref="H124" location="'122'!A1" display="Data"/>
    <hyperlink ref="H125" location="'123'!A1" display="Data"/>
    <hyperlink ref="H126" location="'124'!A1" display="Data"/>
    <hyperlink ref="H129" location="'127'!A1" display="Data"/>
    <hyperlink ref="H130" location="'128'!A1" display="Data"/>
    <hyperlink ref="H131" location="'129'!A1" display="Data"/>
    <hyperlink ref="H132" location="'130'!A1" display="Data"/>
    <hyperlink ref="H133" location="'131'!A1" display="Data"/>
    <hyperlink ref="H134" location="'132'!A1" display="Data"/>
    <hyperlink ref="H135" location="'133'!A1" display="Data"/>
    <hyperlink ref="H136" location="'134'!A1" display="Data"/>
    <hyperlink ref="H137" location="'135'!A1" display="Data"/>
    <hyperlink ref="H138" location="'136'!A1" display="Data"/>
    <hyperlink ref="H139" location="'137'!A1" display="Data"/>
    <hyperlink ref="H140" location="'138'!A1" display="Data"/>
    <hyperlink ref="H141" location="'139'!A1" display="Data"/>
    <hyperlink ref="H142" location="'140'!A1" display="Data"/>
    <hyperlink ref="H145" location="'143'!A1" display="Data"/>
    <hyperlink ref="H147" location="'145'!A1" display="Data"/>
    <hyperlink ref="H148" location="'146'!A1" display="Data"/>
    <hyperlink ref="H149" location="'147'!A1" display="Data"/>
    <hyperlink ref="H150" location="'148'!A1" display="Data"/>
    <hyperlink ref="H151" location="'149'!A1" display="Data"/>
    <hyperlink ref="H154" location="'152'!A1" display="Data"/>
    <hyperlink ref="H156" location="'154'!A1" display="Data"/>
    <hyperlink ref="H157" location="'155'!A1" display="Data"/>
    <hyperlink ref="H158" location="'156'!A1" display="Data"/>
    <hyperlink ref="H162" location="'160'!A1" display="Data"/>
    <hyperlink ref="H163" location="'161'!A1" display="Data"/>
    <hyperlink ref="H164" location="'162'!A1" display="Data"/>
    <hyperlink ref="H165" location="'163'!A1" display="Data"/>
    <hyperlink ref="H166" location="'164'!A1" display="Data"/>
    <hyperlink ref="H167" location="'165'!A1" display="Data"/>
    <hyperlink ref="H168" location="'166'!A1" display="Data"/>
    <hyperlink ref="H169:H172" location="'165'!A1" display="Данные"/>
    <hyperlink ref="H172" location="'170'!A1" display="Data"/>
    <hyperlink ref="H169" location="'167'!A1" display="Data"/>
    <hyperlink ref="H170" location="'168'!A1" display="Data"/>
    <hyperlink ref="H171" location="'169'!A1" display="Data"/>
    <hyperlink ref="H173" location="'171'!A1" display="Data"/>
    <hyperlink ref="H174" location="'172'!A1" display="Data"/>
    <hyperlink ref="H175" location="'173'!A1" display="Data"/>
    <hyperlink ref="H176" location="'174'!A1" display="Data"/>
    <hyperlink ref="H177" location="'175'!A1" display="Data"/>
    <hyperlink ref="H178" location="'176'!A1" display="Data"/>
    <hyperlink ref="H6" location="'4'!A1" display="Данные"/>
    <hyperlink ref="H63" location="'61'!A1" display="Data"/>
    <hyperlink ref="H71" location="'69'!A1" display="Data"/>
    <hyperlink ref="H82" location="'80'!A1" display="Data"/>
    <hyperlink ref="H122" location="'120'!A1" display="Data"/>
    <hyperlink ref="H127" location="'125'!A1" display="Data"/>
    <hyperlink ref="H128" location="'126'!A1" display="Data"/>
    <hyperlink ref="H159" location="'157'!A1" display="Data"/>
    <hyperlink ref="H160" location="'158'!A1" display="Data"/>
    <hyperlink ref="H161" location="'159'!A1" display="Data"/>
    <hyperlink ref="H30" location="'28'!A1" display="Data"/>
    <hyperlink ref="H79" location="'77'!A1" display="Data"/>
    <hyperlink ref="H78" location="'76'!A1" display="Data"/>
    <hyperlink ref="H64" location="'62'!A1" display="Data"/>
    <hyperlink ref="H58" location="'56'!A1" display="Data"/>
    <hyperlink ref="H57" location="'55'!A1" display="Data"/>
    <hyperlink ref="H143:H144" location="'140'!A1" display="Data"/>
    <hyperlink ref="H143" location="'141'!A1" display="Data"/>
    <hyperlink ref="H144" location="'142'!A1" display="Data"/>
    <hyperlink ref="H152" location="'150'!A1" display="Data"/>
    <hyperlink ref="H153" location="'151'!A1" display="Data"/>
    <hyperlink ref="H155" location="'153'!A1" display="Data"/>
  </hyperlinks>
  <pageMargins left="0.70866141732283472" right="0.70866141732283472" top="0.74803149606299213" bottom="0.74803149606299213" header="0.31496062992125984" footer="0.31496062992125984"/>
  <pageSetup paperSize="9" scale="49" fitToHeight="0" orientation="landscape" r:id="rId1"/>
  <headerFooter differentFirst="1">
    <oddFooter>&amp;C&amp;P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sqref="A1:E1"/>
    </sheetView>
  </sheetViews>
  <sheetFormatPr defaultRowHeight="15"/>
  <cols>
    <col min="1" max="1" width="26.7109375" customWidth="1"/>
    <col min="2" max="2" width="10.85546875" customWidth="1"/>
  </cols>
  <sheetData>
    <row r="1" spans="1:5" ht="37.5" customHeight="1">
      <c r="A1" s="1546" t="s">
        <v>90</v>
      </c>
      <c r="B1" s="1546"/>
      <c r="C1" s="1546"/>
      <c r="D1" s="1546"/>
      <c r="E1" s="1546"/>
    </row>
    <row r="2" spans="1:5">
      <c r="A2" s="669"/>
      <c r="B2" s="669">
        <v>2018</v>
      </c>
      <c r="C2" s="669">
        <v>2019</v>
      </c>
      <c r="D2" s="669">
        <v>2020</v>
      </c>
      <c r="E2" s="1130">
        <v>2021</v>
      </c>
    </row>
    <row r="3" spans="1:5">
      <c r="A3" s="678" t="s">
        <v>294</v>
      </c>
      <c r="B3" s="650">
        <v>93.5</v>
      </c>
      <c r="C3" s="653">
        <v>93.4</v>
      </c>
      <c r="D3" s="653">
        <v>93.4</v>
      </c>
      <c r="E3" s="957">
        <v>94.3</v>
      </c>
    </row>
  </sheetData>
  <mergeCells count="1">
    <mergeCell ref="A1:E1"/>
  </mergeCell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workbookViewId="0">
      <selection sqref="A1:M1"/>
    </sheetView>
  </sheetViews>
  <sheetFormatPr defaultRowHeight="15"/>
  <cols>
    <col min="1" max="1" width="24.85546875" style="29" customWidth="1"/>
  </cols>
  <sheetData>
    <row r="1" spans="1:13" ht="28.5" customHeight="1">
      <c r="A1" s="1643" t="s">
        <v>872</v>
      </c>
      <c r="B1" s="1643"/>
      <c r="C1" s="1643"/>
      <c r="D1" s="1643"/>
      <c r="E1" s="1643"/>
      <c r="F1" s="1643"/>
      <c r="G1" s="1643"/>
      <c r="H1" s="1643"/>
      <c r="I1" s="1643"/>
      <c r="J1" s="1643"/>
      <c r="K1" s="1643"/>
      <c r="L1" s="1643"/>
      <c r="M1" s="1643"/>
    </row>
    <row r="2" spans="1:13">
      <c r="A2" s="347" t="s">
        <v>19</v>
      </c>
      <c r="B2" s="429" t="s">
        <v>1</v>
      </c>
      <c r="C2" s="429" t="s">
        <v>2</v>
      </c>
      <c r="D2" s="429" t="s">
        <v>3</v>
      </c>
      <c r="E2" s="429" t="s">
        <v>4</v>
      </c>
      <c r="F2" s="429" t="s">
        <v>5</v>
      </c>
      <c r="G2" s="429" t="s">
        <v>6</v>
      </c>
      <c r="H2" s="429" t="s">
        <v>7</v>
      </c>
      <c r="I2" s="429" t="s">
        <v>8</v>
      </c>
      <c r="J2" s="1160" t="s">
        <v>9</v>
      </c>
      <c r="K2" s="1160" t="s">
        <v>14</v>
      </c>
      <c r="L2" s="1160" t="s">
        <v>15</v>
      </c>
      <c r="M2" s="1160" t="s">
        <v>63</v>
      </c>
    </row>
    <row r="3" spans="1:13">
      <c r="A3" s="433" t="s">
        <v>294</v>
      </c>
      <c r="B3" s="817">
        <v>280537.8</v>
      </c>
      <c r="C3" s="817">
        <v>381829.6</v>
      </c>
      <c r="D3" s="817">
        <v>723573.3</v>
      </c>
      <c r="E3" s="817">
        <v>843070.3</v>
      </c>
      <c r="F3" s="817">
        <v>884272.9</v>
      </c>
      <c r="G3" s="817">
        <v>912881.6</v>
      </c>
      <c r="H3" s="817">
        <v>933973.8</v>
      </c>
      <c r="I3" s="817">
        <v>943749.5</v>
      </c>
      <c r="J3" s="1188">
        <v>966807</v>
      </c>
      <c r="K3" s="1188">
        <v>976734.3</v>
      </c>
      <c r="L3" s="1188">
        <v>987778.9</v>
      </c>
      <c r="M3" s="1188">
        <v>999089.5</v>
      </c>
    </row>
    <row r="4" spans="1:13">
      <c r="A4" s="433" t="s">
        <v>297</v>
      </c>
      <c r="B4" s="817">
        <v>70749</v>
      </c>
      <c r="C4" s="817">
        <v>79729.7</v>
      </c>
      <c r="D4" s="817">
        <v>174595</v>
      </c>
      <c r="E4" s="817">
        <v>206088.2</v>
      </c>
      <c r="F4" s="817">
        <v>208242.4</v>
      </c>
      <c r="G4" s="817">
        <v>211687.8</v>
      </c>
      <c r="H4" s="817">
        <v>215304.7</v>
      </c>
      <c r="I4" s="817">
        <v>217863.1</v>
      </c>
      <c r="J4" s="1188">
        <v>222860.3</v>
      </c>
      <c r="K4" s="1188">
        <v>225087.3</v>
      </c>
      <c r="L4" s="1188">
        <v>226752.1</v>
      </c>
      <c r="M4" s="1188">
        <v>229333.49999999997</v>
      </c>
    </row>
    <row r="5" spans="1:13">
      <c r="A5" s="374" t="s">
        <v>298</v>
      </c>
      <c r="B5" s="818">
        <v>4889.7</v>
      </c>
      <c r="C5" s="818">
        <v>4896.3999999999996</v>
      </c>
      <c r="D5" s="818">
        <v>10652.3</v>
      </c>
      <c r="E5" s="818">
        <v>12149.6</v>
      </c>
      <c r="F5" s="818">
        <v>13662.7</v>
      </c>
      <c r="G5" s="818">
        <v>14392.2</v>
      </c>
      <c r="H5" s="818">
        <v>15052.6</v>
      </c>
      <c r="I5" s="818">
        <v>15086.5</v>
      </c>
      <c r="J5" s="1189">
        <v>14937.3</v>
      </c>
      <c r="K5" s="1189">
        <v>14998</v>
      </c>
      <c r="L5" s="1189">
        <v>15036.3</v>
      </c>
      <c r="M5" s="1189">
        <v>15158.9</v>
      </c>
    </row>
    <row r="6" spans="1:13">
      <c r="A6" s="374" t="s">
        <v>299</v>
      </c>
      <c r="B6" s="818">
        <v>723</v>
      </c>
      <c r="C6" s="818">
        <v>725.3</v>
      </c>
      <c r="D6" s="818">
        <v>7424.4</v>
      </c>
      <c r="E6" s="818">
        <v>9856.4</v>
      </c>
      <c r="F6" s="818">
        <v>9776</v>
      </c>
      <c r="G6" s="818">
        <v>9914.4</v>
      </c>
      <c r="H6" s="818">
        <v>10076.299999999999</v>
      </c>
      <c r="I6" s="818">
        <v>10124.799999999999</v>
      </c>
      <c r="J6" s="1189">
        <v>10268.200000000001</v>
      </c>
      <c r="K6" s="1189">
        <v>10404.299999999999</v>
      </c>
      <c r="L6" s="1189">
        <v>10583.7</v>
      </c>
      <c r="M6" s="1189">
        <v>10708.5</v>
      </c>
    </row>
    <row r="7" spans="1:13">
      <c r="A7" s="374" t="s">
        <v>300</v>
      </c>
      <c r="B7" s="818">
        <v>3708.7</v>
      </c>
      <c r="C7" s="818">
        <v>6973.1</v>
      </c>
      <c r="D7" s="818">
        <v>7063.1</v>
      </c>
      <c r="E7" s="818">
        <v>8611.5</v>
      </c>
      <c r="F7" s="818">
        <v>8739.5</v>
      </c>
      <c r="G7" s="818">
        <v>8906.5</v>
      </c>
      <c r="H7" s="818">
        <v>9212.7999999999993</v>
      </c>
      <c r="I7" s="818">
        <v>9543.6</v>
      </c>
      <c r="J7" s="1189">
        <v>9599.2000000000007</v>
      </c>
      <c r="K7" s="1189">
        <v>9691.7000000000007</v>
      </c>
      <c r="L7" s="1189">
        <v>9747.7999999999993</v>
      </c>
      <c r="M7" s="1189">
        <v>9859.7999999999993</v>
      </c>
    </row>
    <row r="8" spans="1:13">
      <c r="A8" s="374" t="s">
        <v>301</v>
      </c>
      <c r="B8" s="818">
        <v>2003.5</v>
      </c>
      <c r="C8" s="818">
        <v>2188.5</v>
      </c>
      <c r="D8" s="818">
        <v>15469.5</v>
      </c>
      <c r="E8" s="818">
        <v>18825.099999999999</v>
      </c>
      <c r="F8" s="818">
        <v>18947.599999999999</v>
      </c>
      <c r="G8" s="818">
        <v>19355.400000000001</v>
      </c>
      <c r="H8" s="818">
        <v>19356.8</v>
      </c>
      <c r="I8" s="818">
        <v>19440.099999999999</v>
      </c>
      <c r="J8" s="1189">
        <v>20402.2</v>
      </c>
      <c r="K8" s="1189">
        <v>20671.900000000001</v>
      </c>
      <c r="L8" s="1189">
        <v>20738.5</v>
      </c>
      <c r="M8" s="1189">
        <v>20766.099999999999</v>
      </c>
    </row>
    <row r="9" spans="1:13">
      <c r="A9" s="374" t="s">
        <v>302</v>
      </c>
      <c r="B9" s="818">
        <v>2353.6999999999998</v>
      </c>
      <c r="C9" s="818">
        <v>3819.7</v>
      </c>
      <c r="D9" s="818">
        <v>6464.7</v>
      </c>
      <c r="E9" s="818">
        <v>7332.1</v>
      </c>
      <c r="F9" s="818">
        <v>7731.9</v>
      </c>
      <c r="G9" s="818">
        <v>7718.3</v>
      </c>
      <c r="H9" s="818">
        <v>7706.9</v>
      </c>
      <c r="I9" s="818">
        <v>7693.6</v>
      </c>
      <c r="J9" s="1189">
        <v>7822.3</v>
      </c>
      <c r="K9" s="1189">
        <v>7881.7</v>
      </c>
      <c r="L9" s="1189">
        <v>7946.3</v>
      </c>
      <c r="M9" s="1189">
        <v>8030</v>
      </c>
    </row>
    <row r="10" spans="1:13">
      <c r="A10" s="374" t="s">
        <v>303</v>
      </c>
      <c r="B10" s="818">
        <v>9956</v>
      </c>
      <c r="C10" s="818">
        <v>10127.700000000001</v>
      </c>
      <c r="D10" s="818">
        <v>10395</v>
      </c>
      <c r="E10" s="818">
        <v>10740.5</v>
      </c>
      <c r="F10" s="818">
        <v>10774.6</v>
      </c>
      <c r="G10" s="818">
        <v>10817.3</v>
      </c>
      <c r="H10" s="818">
        <v>10763.4</v>
      </c>
      <c r="I10" s="818">
        <v>10820.1</v>
      </c>
      <c r="J10" s="1189">
        <v>10688.8</v>
      </c>
      <c r="K10" s="1189">
        <v>10667.4</v>
      </c>
      <c r="L10" s="1189">
        <v>10642.7</v>
      </c>
      <c r="M10" s="1189">
        <v>10759.6</v>
      </c>
    </row>
    <row r="11" spans="1:13">
      <c r="A11" s="374" t="s">
        <v>304</v>
      </c>
      <c r="B11" s="818">
        <v>4073.3</v>
      </c>
      <c r="C11" s="818">
        <v>4053.4</v>
      </c>
      <c r="D11" s="818">
        <v>6330.2</v>
      </c>
      <c r="E11" s="818">
        <v>8984.2000000000007</v>
      </c>
      <c r="F11" s="818">
        <v>9417.6</v>
      </c>
      <c r="G11" s="818">
        <v>9534.6</v>
      </c>
      <c r="H11" s="818">
        <v>9688.2000000000007</v>
      </c>
      <c r="I11" s="818">
        <v>9746.7000000000007</v>
      </c>
      <c r="J11" s="1189">
        <v>9724.7000000000007</v>
      </c>
      <c r="K11" s="1189">
        <v>9710.4</v>
      </c>
      <c r="L11" s="1189">
        <v>9734.7000000000007</v>
      </c>
      <c r="M11" s="1189">
        <v>9744.2999999999993</v>
      </c>
    </row>
    <row r="12" spans="1:13">
      <c r="A12" s="374" t="s">
        <v>305</v>
      </c>
      <c r="B12" s="818">
        <v>1802.7</v>
      </c>
      <c r="C12" s="818">
        <v>1847.3</v>
      </c>
      <c r="D12" s="818">
        <v>8564.6</v>
      </c>
      <c r="E12" s="818">
        <v>9335.9</v>
      </c>
      <c r="F12" s="818">
        <v>9406.5</v>
      </c>
      <c r="G12" s="818">
        <v>9518.5</v>
      </c>
      <c r="H12" s="818">
        <v>9668.7000000000007</v>
      </c>
      <c r="I12" s="818">
        <v>10241.5</v>
      </c>
      <c r="J12" s="1189">
        <v>10331.6</v>
      </c>
      <c r="K12" s="1189">
        <v>10425.700000000001</v>
      </c>
      <c r="L12" s="1189">
        <v>10458.700000000001</v>
      </c>
      <c r="M12" s="1189">
        <v>10522.4</v>
      </c>
    </row>
    <row r="13" spans="1:13">
      <c r="A13" s="374" t="s">
        <v>306</v>
      </c>
      <c r="B13" s="818">
        <v>1161.8</v>
      </c>
      <c r="C13" s="818">
        <v>1496.6</v>
      </c>
      <c r="D13" s="818">
        <v>10029.200000000001</v>
      </c>
      <c r="E13" s="818">
        <v>10568.6</v>
      </c>
      <c r="F13" s="818">
        <v>10556.6</v>
      </c>
      <c r="G13" s="818">
        <v>10614.1</v>
      </c>
      <c r="H13" s="818">
        <v>10663.8</v>
      </c>
      <c r="I13" s="818">
        <v>10535.2</v>
      </c>
      <c r="J13" s="1189">
        <v>10593.2</v>
      </c>
      <c r="K13" s="1189">
        <v>10618.8</v>
      </c>
      <c r="L13" s="1189">
        <v>10616.2</v>
      </c>
      <c r="M13" s="1189">
        <v>10652.6</v>
      </c>
    </row>
    <row r="14" spans="1:13">
      <c r="A14" s="374" t="s">
        <v>307</v>
      </c>
      <c r="B14" s="818">
        <v>21544.1</v>
      </c>
      <c r="C14" s="818">
        <v>21841.5</v>
      </c>
      <c r="D14" s="818">
        <v>22477.7</v>
      </c>
      <c r="E14" s="818">
        <v>22910.1</v>
      </c>
      <c r="F14" s="818">
        <v>22993.5</v>
      </c>
      <c r="G14" s="818">
        <v>22881.599999999999</v>
      </c>
      <c r="H14" s="818">
        <v>23084.799999999999</v>
      </c>
      <c r="I14" s="818">
        <v>23640.9</v>
      </c>
      <c r="J14" s="1189">
        <v>26550.3</v>
      </c>
      <c r="K14" s="1189">
        <v>26971.599999999999</v>
      </c>
      <c r="L14" s="1189">
        <v>26637.200000000001</v>
      </c>
      <c r="M14" s="1189">
        <v>27192.9</v>
      </c>
    </row>
    <row r="15" spans="1:13">
      <c r="A15" s="374" t="s">
        <v>308</v>
      </c>
      <c r="B15" s="818">
        <v>2224.5</v>
      </c>
      <c r="C15" s="818">
        <v>2723.4</v>
      </c>
      <c r="D15" s="818">
        <v>9142.2000000000007</v>
      </c>
      <c r="E15" s="818">
        <v>10807.3</v>
      </c>
      <c r="F15" s="818">
        <v>11178.4</v>
      </c>
      <c r="G15" s="818">
        <v>11418.9</v>
      </c>
      <c r="H15" s="818">
        <v>11411.5</v>
      </c>
      <c r="I15" s="818">
        <v>11623.9</v>
      </c>
      <c r="J15" s="1189">
        <v>11983.6</v>
      </c>
      <c r="K15" s="1189">
        <v>12179.5</v>
      </c>
      <c r="L15" s="1189">
        <v>12474.7</v>
      </c>
      <c r="M15" s="1189">
        <v>12686.8</v>
      </c>
    </row>
    <row r="16" spans="1:13">
      <c r="A16" s="374" t="s">
        <v>309</v>
      </c>
      <c r="B16" s="818">
        <v>1393.1</v>
      </c>
      <c r="C16" s="818">
        <v>1619.6</v>
      </c>
      <c r="D16" s="818">
        <v>4004.1</v>
      </c>
      <c r="E16" s="818">
        <v>7254.6</v>
      </c>
      <c r="F16" s="818">
        <v>7817.8</v>
      </c>
      <c r="G16" s="818">
        <v>8056.2</v>
      </c>
      <c r="H16" s="818">
        <v>8715</v>
      </c>
      <c r="I16" s="818">
        <v>8833.4</v>
      </c>
      <c r="J16" s="1189">
        <v>8982.2999999999993</v>
      </c>
      <c r="K16" s="1189">
        <v>9006.2000000000007</v>
      </c>
      <c r="L16" s="1189">
        <v>9177.1</v>
      </c>
      <c r="M16" s="1189">
        <v>9154.9</v>
      </c>
    </row>
    <row r="17" spans="1:13">
      <c r="A17" s="374" t="s">
        <v>310</v>
      </c>
      <c r="B17" s="818">
        <v>98.5</v>
      </c>
      <c r="C17" s="818">
        <v>103.1</v>
      </c>
      <c r="D17" s="818">
        <v>10898.8</v>
      </c>
      <c r="E17" s="818">
        <v>13949.2</v>
      </c>
      <c r="F17" s="818">
        <v>14364.3</v>
      </c>
      <c r="G17" s="818">
        <v>14355.8</v>
      </c>
      <c r="H17" s="818">
        <v>15063.4</v>
      </c>
      <c r="I17" s="818">
        <v>15275.7</v>
      </c>
      <c r="J17" s="1189">
        <v>15376</v>
      </c>
      <c r="K17" s="1189">
        <v>15646.6</v>
      </c>
      <c r="L17" s="1189">
        <v>15907.5</v>
      </c>
      <c r="M17" s="1189">
        <v>16247.3</v>
      </c>
    </row>
    <row r="18" spans="1:13">
      <c r="A18" s="374" t="s">
        <v>311</v>
      </c>
      <c r="B18" s="818">
        <v>6632.3</v>
      </c>
      <c r="C18" s="818">
        <v>7456.8</v>
      </c>
      <c r="D18" s="818">
        <v>14711.2</v>
      </c>
      <c r="E18" s="818">
        <v>16856.400000000001</v>
      </c>
      <c r="F18" s="818">
        <v>16768.400000000001</v>
      </c>
      <c r="G18" s="818">
        <v>16736.400000000001</v>
      </c>
      <c r="H18" s="818">
        <v>16840.5</v>
      </c>
      <c r="I18" s="818">
        <v>16844</v>
      </c>
      <c r="J18" s="1189">
        <v>16680.400000000001</v>
      </c>
      <c r="K18" s="1189">
        <v>16653.5</v>
      </c>
      <c r="L18" s="1189">
        <v>16697.8</v>
      </c>
      <c r="M18" s="1189">
        <v>16758</v>
      </c>
    </row>
    <row r="19" spans="1:13">
      <c r="A19" s="374" t="s">
        <v>312</v>
      </c>
      <c r="B19" s="818">
        <v>2348.3000000000002</v>
      </c>
      <c r="C19" s="818">
        <v>2650.1</v>
      </c>
      <c r="D19" s="818">
        <v>8775.4</v>
      </c>
      <c r="E19" s="818">
        <v>12598.3</v>
      </c>
      <c r="F19" s="818">
        <v>15850.7</v>
      </c>
      <c r="G19" s="818">
        <v>17188</v>
      </c>
      <c r="H19" s="818">
        <v>17667.400000000001</v>
      </c>
      <c r="I19" s="818">
        <v>18031.599999999999</v>
      </c>
      <c r="J19" s="1189">
        <v>18176.7</v>
      </c>
      <c r="K19" s="1189">
        <v>18438.5</v>
      </c>
      <c r="L19" s="1189">
        <v>19028.900000000001</v>
      </c>
      <c r="M19" s="1189">
        <v>19489.599999999999</v>
      </c>
    </row>
    <row r="20" spans="1:13">
      <c r="A20" s="374" t="s">
        <v>313</v>
      </c>
      <c r="B20" s="818">
        <v>86.8</v>
      </c>
      <c r="C20" s="818">
        <v>906.4</v>
      </c>
      <c r="D20" s="818">
        <v>6272.1</v>
      </c>
      <c r="E20" s="818">
        <v>8126.5</v>
      </c>
      <c r="F20" s="818">
        <v>8456.9</v>
      </c>
      <c r="G20" s="818">
        <v>8456.2999999999993</v>
      </c>
      <c r="H20" s="818">
        <v>8507.1</v>
      </c>
      <c r="I20" s="818">
        <v>8576.5</v>
      </c>
      <c r="J20" s="1189">
        <v>8846.1</v>
      </c>
      <c r="K20" s="1189">
        <v>9229.7000000000007</v>
      </c>
      <c r="L20" s="1189">
        <v>9444.6</v>
      </c>
      <c r="M20" s="1189">
        <v>9691.2999999999993</v>
      </c>
    </row>
    <row r="21" spans="1:13">
      <c r="A21" s="374" t="s">
        <v>314</v>
      </c>
      <c r="B21" s="818">
        <v>5749</v>
      </c>
      <c r="C21" s="818">
        <v>6300.8</v>
      </c>
      <c r="D21" s="818">
        <v>10758.1</v>
      </c>
      <c r="E21" s="818">
        <v>11765.4</v>
      </c>
      <c r="F21" s="818">
        <v>11799.4</v>
      </c>
      <c r="G21" s="818">
        <v>11823.3</v>
      </c>
      <c r="H21" s="818">
        <v>11825.5</v>
      </c>
      <c r="I21" s="818">
        <v>11805</v>
      </c>
      <c r="J21" s="1189">
        <v>11897.4</v>
      </c>
      <c r="K21" s="1189">
        <v>11891.8</v>
      </c>
      <c r="L21" s="1189">
        <v>11879.4</v>
      </c>
      <c r="M21" s="1189">
        <v>11910.5</v>
      </c>
    </row>
    <row r="22" spans="1:13">
      <c r="A22" s="374" t="s">
        <v>412</v>
      </c>
      <c r="B22" s="818" t="s">
        <v>11</v>
      </c>
      <c r="C22" s="818" t="s">
        <v>11</v>
      </c>
      <c r="D22" s="818">
        <v>5162.3999999999996</v>
      </c>
      <c r="E22" s="818">
        <v>5416.5</v>
      </c>
      <c r="F22" s="1194" t="s">
        <v>0</v>
      </c>
      <c r="G22" s="1194" t="s">
        <v>0</v>
      </c>
      <c r="H22" s="1194" t="s">
        <v>0</v>
      </c>
      <c r="I22" s="1190" t="s">
        <v>0</v>
      </c>
      <c r="J22" s="1194" t="s">
        <v>0</v>
      </c>
      <c r="K22" s="1194" t="s">
        <v>0</v>
      </c>
      <c r="L22" s="1194" t="s">
        <v>0</v>
      </c>
      <c r="M22" s="1190" t="s">
        <v>0</v>
      </c>
    </row>
    <row r="23" spans="1:13" ht="25.5">
      <c r="A23" s="433" t="s">
        <v>316</v>
      </c>
      <c r="B23" s="817">
        <v>21320.2</v>
      </c>
      <c r="C23" s="817">
        <v>26315.599999999999</v>
      </c>
      <c r="D23" s="817">
        <v>48737.4</v>
      </c>
      <c r="E23" s="817">
        <v>66596.5</v>
      </c>
      <c r="F23" s="817">
        <v>69082.899999999994</v>
      </c>
      <c r="G23" s="817">
        <v>69367</v>
      </c>
      <c r="H23" s="817">
        <v>70257</v>
      </c>
      <c r="I23" s="817">
        <v>70337.2</v>
      </c>
      <c r="J23" s="1188">
        <v>71844.5</v>
      </c>
      <c r="K23" s="1188">
        <v>72907.900000000009</v>
      </c>
      <c r="L23" s="1188">
        <v>73288</v>
      </c>
      <c r="M23" s="1188">
        <v>74435.900000000009</v>
      </c>
    </row>
    <row r="24" spans="1:13">
      <c r="A24" s="434" t="s">
        <v>317</v>
      </c>
      <c r="B24" s="818">
        <v>211.7</v>
      </c>
      <c r="C24" s="818">
        <v>248.3</v>
      </c>
      <c r="D24" s="818">
        <v>2279.4</v>
      </c>
      <c r="E24" s="818">
        <v>2713.6</v>
      </c>
      <c r="F24" s="818">
        <v>2833.8</v>
      </c>
      <c r="G24" s="818">
        <v>2916.8</v>
      </c>
      <c r="H24" s="818">
        <v>2995.1</v>
      </c>
      <c r="I24" s="818">
        <v>3001.7</v>
      </c>
      <c r="J24" s="1189">
        <v>3067</v>
      </c>
      <c r="K24" s="1189">
        <v>3126.9</v>
      </c>
      <c r="L24" s="1189">
        <v>3159.5</v>
      </c>
      <c r="M24" s="1189">
        <v>3176.6</v>
      </c>
    </row>
    <row r="25" spans="1:13">
      <c r="A25" s="434" t="s">
        <v>318</v>
      </c>
      <c r="B25" s="818">
        <v>604.5</v>
      </c>
      <c r="C25" s="818">
        <v>1747.4</v>
      </c>
      <c r="D25" s="818">
        <v>1931.3</v>
      </c>
      <c r="E25" s="818">
        <v>2333.6999999999998</v>
      </c>
      <c r="F25" s="818">
        <v>2399.1</v>
      </c>
      <c r="G25" s="818">
        <v>2491.1999999999998</v>
      </c>
      <c r="H25" s="818">
        <v>2466.6</v>
      </c>
      <c r="I25" s="818">
        <v>2431</v>
      </c>
      <c r="J25" s="1189">
        <v>2529.1999999999998</v>
      </c>
      <c r="K25" s="1189">
        <v>2563.8000000000002</v>
      </c>
      <c r="L25" s="1189">
        <v>2642.8</v>
      </c>
      <c r="M25" s="1189">
        <v>2806.4</v>
      </c>
    </row>
    <row r="26" spans="1:13">
      <c r="A26" s="434" t="s">
        <v>319</v>
      </c>
      <c r="B26" s="818">
        <v>8747.2000000000007</v>
      </c>
      <c r="C26" s="818">
        <v>9351.2999999999993</v>
      </c>
      <c r="D26" s="818">
        <v>10120.700000000001</v>
      </c>
      <c r="E26" s="818">
        <v>10757.8</v>
      </c>
      <c r="F26" s="818">
        <v>11051.7</v>
      </c>
      <c r="G26" s="818">
        <v>11223.7</v>
      </c>
      <c r="H26" s="818">
        <v>11300.4</v>
      </c>
      <c r="I26" s="818">
        <v>11381.7</v>
      </c>
      <c r="J26" s="1189">
        <v>11530.9</v>
      </c>
      <c r="K26" s="1189">
        <v>11576.7</v>
      </c>
      <c r="L26" s="1189">
        <v>11573.2</v>
      </c>
      <c r="M26" s="1189">
        <v>11671.2</v>
      </c>
    </row>
    <row r="27" spans="1:13">
      <c r="A27" s="434" t="s">
        <v>320</v>
      </c>
      <c r="B27" s="818">
        <v>101.4</v>
      </c>
      <c r="C27" s="818">
        <v>107.4</v>
      </c>
      <c r="D27" s="818">
        <v>116.9</v>
      </c>
      <c r="E27" s="818">
        <v>141.1</v>
      </c>
      <c r="F27" s="818">
        <v>142.19999999999999</v>
      </c>
      <c r="G27" s="818">
        <v>96.9</v>
      </c>
      <c r="H27" s="818">
        <v>99.6</v>
      </c>
      <c r="I27" s="818">
        <v>117.7</v>
      </c>
      <c r="J27" s="1195">
        <v>117.5</v>
      </c>
      <c r="K27" s="1196">
        <v>109.5</v>
      </c>
      <c r="L27" s="1191">
        <v>111.2</v>
      </c>
      <c r="M27" s="1191">
        <v>114.2</v>
      </c>
    </row>
    <row r="28" spans="1:13" ht="25.5">
      <c r="A28" s="434" t="s">
        <v>321</v>
      </c>
      <c r="B28" s="818">
        <v>8645.7999999999993</v>
      </c>
      <c r="C28" s="818">
        <v>9243.9</v>
      </c>
      <c r="D28" s="818">
        <v>10003.799999999999</v>
      </c>
      <c r="E28" s="818">
        <v>10616.7</v>
      </c>
      <c r="F28" s="818">
        <v>10909.5</v>
      </c>
      <c r="G28" s="818">
        <v>11126.8</v>
      </c>
      <c r="H28" s="818">
        <v>11200.8</v>
      </c>
      <c r="I28" s="818">
        <v>11264</v>
      </c>
      <c r="J28" s="1189">
        <v>11413.4</v>
      </c>
      <c r="K28" s="1189">
        <v>11467.2</v>
      </c>
      <c r="L28" s="1189">
        <v>11462</v>
      </c>
      <c r="M28" s="1189">
        <v>11557</v>
      </c>
    </row>
    <row r="29" spans="1:13">
      <c r="A29" s="434" t="s">
        <v>322</v>
      </c>
      <c r="B29" s="818">
        <v>1550.3</v>
      </c>
      <c r="C29" s="818">
        <v>1911.3</v>
      </c>
      <c r="D29" s="818">
        <v>9149.4</v>
      </c>
      <c r="E29" s="818">
        <v>16294.3</v>
      </c>
      <c r="F29" s="818">
        <v>16866.900000000001</v>
      </c>
      <c r="G29" s="818">
        <v>16602.900000000001</v>
      </c>
      <c r="H29" s="818">
        <v>16933.900000000001</v>
      </c>
      <c r="I29" s="818">
        <v>16693.900000000001</v>
      </c>
      <c r="J29" s="1189">
        <v>16690.599999999999</v>
      </c>
      <c r="K29" s="1189">
        <v>17050.2</v>
      </c>
      <c r="L29" s="1189">
        <v>16691.5</v>
      </c>
      <c r="M29" s="1189">
        <v>16947.900000000001</v>
      </c>
    </row>
    <row r="30" spans="1:13">
      <c r="A30" s="434" t="s">
        <v>323</v>
      </c>
      <c r="B30" s="818">
        <v>2389.1</v>
      </c>
      <c r="C30" s="818">
        <v>2222.1</v>
      </c>
      <c r="D30" s="818">
        <v>2428.3000000000002</v>
      </c>
      <c r="E30" s="818">
        <v>3509.9</v>
      </c>
      <c r="F30" s="818">
        <v>3903.5</v>
      </c>
      <c r="G30" s="818">
        <v>3984.8</v>
      </c>
      <c r="H30" s="818">
        <v>4362.8999999999996</v>
      </c>
      <c r="I30" s="818">
        <v>4381.2</v>
      </c>
      <c r="J30" s="1189">
        <v>4414.3999999999996</v>
      </c>
      <c r="K30" s="1189">
        <v>4441.7</v>
      </c>
      <c r="L30" s="1189">
        <v>4478.1000000000004</v>
      </c>
      <c r="M30" s="1189">
        <v>4531.6000000000004</v>
      </c>
    </row>
    <row r="31" spans="1:13">
      <c r="A31" s="434" t="s">
        <v>324</v>
      </c>
      <c r="B31" s="818">
        <v>864.4</v>
      </c>
      <c r="C31" s="818">
        <v>958.5</v>
      </c>
      <c r="D31" s="818">
        <v>7468</v>
      </c>
      <c r="E31" s="818">
        <v>11291.9</v>
      </c>
      <c r="F31" s="818">
        <v>11625.8</v>
      </c>
      <c r="G31" s="818">
        <v>11134.4</v>
      </c>
      <c r="H31" s="818">
        <v>11145.7</v>
      </c>
      <c r="I31" s="818">
        <v>11242.2</v>
      </c>
      <c r="J31" s="1189">
        <v>11405.3</v>
      </c>
      <c r="K31" s="1189">
        <v>11647.3</v>
      </c>
      <c r="L31" s="1189">
        <v>11914.9</v>
      </c>
      <c r="M31" s="1189">
        <v>12024.2</v>
      </c>
    </row>
    <row r="32" spans="1:13">
      <c r="A32" s="434" t="s">
        <v>325</v>
      </c>
      <c r="B32" s="818">
        <v>264.5</v>
      </c>
      <c r="C32" s="818">
        <v>510.5</v>
      </c>
      <c r="D32" s="818">
        <v>905.2</v>
      </c>
      <c r="E32" s="818">
        <v>916</v>
      </c>
      <c r="F32" s="818">
        <v>934.5</v>
      </c>
      <c r="G32" s="818">
        <v>968.2</v>
      </c>
      <c r="H32" s="818">
        <v>971.6</v>
      </c>
      <c r="I32" s="818">
        <v>971.8</v>
      </c>
      <c r="J32" s="1189">
        <v>974.2</v>
      </c>
      <c r="K32" s="1189">
        <v>998.1</v>
      </c>
      <c r="L32" s="1189">
        <v>1022.5</v>
      </c>
      <c r="M32" s="1189">
        <v>1076.0999999999999</v>
      </c>
    </row>
    <row r="33" spans="1:13">
      <c r="A33" s="434" t="s">
        <v>326</v>
      </c>
      <c r="B33" s="818">
        <v>1969.1</v>
      </c>
      <c r="C33" s="818">
        <v>2251.6</v>
      </c>
      <c r="D33" s="818">
        <v>3963.8</v>
      </c>
      <c r="E33" s="818">
        <v>5922.7</v>
      </c>
      <c r="F33" s="818">
        <v>6026.6</v>
      </c>
      <c r="G33" s="818">
        <v>6095.5</v>
      </c>
      <c r="H33" s="818">
        <v>6026.1</v>
      </c>
      <c r="I33" s="818">
        <v>6147.8</v>
      </c>
      <c r="J33" s="1189">
        <v>6725.9</v>
      </c>
      <c r="K33" s="1189">
        <v>6752.5</v>
      </c>
      <c r="L33" s="1189">
        <v>6849.6</v>
      </c>
      <c r="M33" s="1189">
        <v>6953.4</v>
      </c>
    </row>
    <row r="34" spans="1:13">
      <c r="A34" s="434" t="s">
        <v>327</v>
      </c>
      <c r="B34" s="818">
        <v>4719.3999999999996</v>
      </c>
      <c r="C34" s="818">
        <v>7114.6</v>
      </c>
      <c r="D34" s="818">
        <v>10491.3</v>
      </c>
      <c r="E34" s="818">
        <v>12856.6</v>
      </c>
      <c r="F34" s="818">
        <v>13441</v>
      </c>
      <c r="G34" s="818">
        <v>13949.5</v>
      </c>
      <c r="H34" s="818">
        <v>14054.7</v>
      </c>
      <c r="I34" s="818">
        <v>14085.9</v>
      </c>
      <c r="J34" s="1189">
        <v>14507</v>
      </c>
      <c r="K34" s="1189">
        <v>14750.7</v>
      </c>
      <c r="L34" s="1189">
        <v>14955.9</v>
      </c>
      <c r="M34" s="1189">
        <v>15248.5</v>
      </c>
    </row>
    <row r="35" spans="1:13">
      <c r="A35" s="434" t="s">
        <v>328</v>
      </c>
      <c r="B35" s="818" t="s">
        <v>0</v>
      </c>
      <c r="C35" s="818" t="s">
        <v>0</v>
      </c>
      <c r="D35" s="818" t="s">
        <v>0</v>
      </c>
      <c r="E35" s="818" t="s">
        <v>0</v>
      </c>
      <c r="F35" s="818" t="s">
        <v>0</v>
      </c>
      <c r="G35" s="818" t="s">
        <v>0</v>
      </c>
      <c r="H35" s="818" t="s">
        <v>0</v>
      </c>
      <c r="I35" s="818" t="s">
        <v>0</v>
      </c>
      <c r="J35" s="1194" t="s">
        <v>0</v>
      </c>
      <c r="K35" s="1194" t="s">
        <v>0</v>
      </c>
      <c r="L35" s="1194" t="s">
        <v>0</v>
      </c>
      <c r="M35" s="1190" t="s">
        <v>0</v>
      </c>
    </row>
    <row r="36" spans="1:13">
      <c r="A36" s="433" t="s">
        <v>329</v>
      </c>
      <c r="B36" s="817">
        <v>32593.4</v>
      </c>
      <c r="C36" s="817">
        <v>40471</v>
      </c>
      <c r="D36" s="817">
        <v>65122.1</v>
      </c>
      <c r="E36" s="817">
        <v>79079.100000000006</v>
      </c>
      <c r="F36" s="817">
        <v>89329.5</v>
      </c>
      <c r="G36" s="817">
        <v>91348.6</v>
      </c>
      <c r="H36" s="817">
        <v>93122.7</v>
      </c>
      <c r="I36" s="817">
        <v>94141.3</v>
      </c>
      <c r="J36" s="1192">
        <v>98235.7</v>
      </c>
      <c r="K36" s="1192">
        <v>100334.39999999999</v>
      </c>
      <c r="L36" s="1192">
        <v>104649.60000000001</v>
      </c>
      <c r="M36" s="1192">
        <v>107606.3</v>
      </c>
    </row>
    <row r="37" spans="1:13" ht="25.5">
      <c r="A37" s="374" t="s">
        <v>779</v>
      </c>
      <c r="B37" s="818">
        <v>11.5</v>
      </c>
      <c r="C37" s="818">
        <v>3122.8</v>
      </c>
      <c r="D37" s="818">
        <v>3175.4</v>
      </c>
      <c r="E37" s="818">
        <v>3177.2</v>
      </c>
      <c r="F37" s="818">
        <v>3200.4</v>
      </c>
      <c r="G37" s="818">
        <v>3218.8</v>
      </c>
      <c r="H37" s="818">
        <v>3220.9</v>
      </c>
      <c r="I37" s="818">
        <v>3220.9</v>
      </c>
      <c r="J37" s="1189">
        <v>3248.9</v>
      </c>
      <c r="K37" s="1189">
        <v>3257.9</v>
      </c>
      <c r="L37" s="1189">
        <v>3265.2</v>
      </c>
      <c r="M37" s="1189">
        <v>3268.7</v>
      </c>
    </row>
    <row r="38" spans="1:13">
      <c r="A38" s="374" t="s">
        <v>330</v>
      </c>
      <c r="B38" s="818">
        <v>1988.1</v>
      </c>
      <c r="C38" s="818">
        <v>1908.4</v>
      </c>
      <c r="D38" s="818">
        <v>2013.4</v>
      </c>
      <c r="E38" s="818">
        <v>2283.5</v>
      </c>
      <c r="F38" s="818">
        <v>2727</v>
      </c>
      <c r="G38" s="818">
        <v>2709.4</v>
      </c>
      <c r="H38" s="818">
        <v>2736.6</v>
      </c>
      <c r="I38" s="818">
        <v>2789.7</v>
      </c>
      <c r="J38" s="1189">
        <v>2882.7</v>
      </c>
      <c r="K38" s="1189">
        <v>3102.9</v>
      </c>
      <c r="L38" s="1189">
        <v>3259</v>
      </c>
      <c r="M38" s="1189">
        <v>3286.9</v>
      </c>
    </row>
    <row r="39" spans="1:13">
      <c r="A39" s="374" t="s">
        <v>331</v>
      </c>
      <c r="B39" s="818" t="s">
        <v>11</v>
      </c>
      <c r="C39" s="818" t="s">
        <v>11</v>
      </c>
      <c r="D39" s="818" t="s">
        <v>11</v>
      </c>
      <c r="E39" s="818" t="s">
        <v>11</v>
      </c>
      <c r="F39" s="818">
        <v>7821.4</v>
      </c>
      <c r="G39" s="818">
        <v>8926.2999999999993</v>
      </c>
      <c r="H39" s="818">
        <v>9186.5</v>
      </c>
      <c r="I39" s="818">
        <v>9291.2000000000007</v>
      </c>
      <c r="J39" s="1189">
        <v>9368.1</v>
      </c>
      <c r="K39" s="1189">
        <v>9333.6</v>
      </c>
      <c r="L39" s="1189">
        <v>9329.7999999999993</v>
      </c>
      <c r="M39" s="1189">
        <v>9416.4</v>
      </c>
    </row>
    <row r="40" spans="1:13">
      <c r="A40" s="374" t="s">
        <v>332</v>
      </c>
      <c r="B40" s="818">
        <v>13065.3</v>
      </c>
      <c r="C40" s="818">
        <v>15167.4</v>
      </c>
      <c r="D40" s="818">
        <v>26877.7</v>
      </c>
      <c r="E40" s="818">
        <v>27819.3</v>
      </c>
      <c r="F40" s="818">
        <v>28996</v>
      </c>
      <c r="G40" s="818">
        <v>29791.3</v>
      </c>
      <c r="H40" s="818">
        <v>30438.400000000001</v>
      </c>
      <c r="I40" s="818">
        <v>30605</v>
      </c>
      <c r="J40" s="1189">
        <v>31740.2</v>
      </c>
      <c r="K40" s="1189">
        <v>31958.5</v>
      </c>
      <c r="L40" s="1189">
        <v>32419.1</v>
      </c>
      <c r="M40" s="1189">
        <v>32588.799999999999</v>
      </c>
    </row>
    <row r="41" spans="1:13">
      <c r="A41" s="374" t="s">
        <v>333</v>
      </c>
      <c r="B41" s="818">
        <v>1151.7</v>
      </c>
      <c r="C41" s="818">
        <v>2331.4</v>
      </c>
      <c r="D41" s="818">
        <v>2972.7</v>
      </c>
      <c r="E41" s="818">
        <v>3339.7</v>
      </c>
      <c r="F41" s="818">
        <v>3907.2</v>
      </c>
      <c r="G41" s="818">
        <v>3911.9</v>
      </c>
      <c r="H41" s="818">
        <v>3962.5</v>
      </c>
      <c r="I41" s="818">
        <v>3966.1</v>
      </c>
      <c r="J41" s="1189">
        <v>4597.3999999999996</v>
      </c>
      <c r="K41" s="1189">
        <v>4512.8</v>
      </c>
      <c r="L41" s="1189">
        <v>4218.7</v>
      </c>
      <c r="M41" s="1189">
        <v>4238.8999999999996</v>
      </c>
    </row>
    <row r="42" spans="1:13">
      <c r="A42" s="374" t="s">
        <v>334</v>
      </c>
      <c r="B42" s="818">
        <v>8830.1</v>
      </c>
      <c r="C42" s="818">
        <v>10559.1</v>
      </c>
      <c r="D42" s="818">
        <v>13911.4</v>
      </c>
      <c r="E42" s="818">
        <v>15339.3</v>
      </c>
      <c r="F42" s="818">
        <v>15567.9</v>
      </c>
      <c r="G42" s="818">
        <v>15691</v>
      </c>
      <c r="H42" s="818">
        <v>16631.900000000001</v>
      </c>
      <c r="I42" s="818">
        <v>17286.8</v>
      </c>
      <c r="J42" s="1189">
        <v>19273.400000000001</v>
      </c>
      <c r="K42" s="1189">
        <v>21055.1</v>
      </c>
      <c r="L42" s="1189">
        <v>24940.9</v>
      </c>
      <c r="M42" s="1189">
        <v>27509.599999999999</v>
      </c>
    </row>
    <row r="43" spans="1:13">
      <c r="A43" s="374" t="s">
        <v>335</v>
      </c>
      <c r="B43" s="818">
        <v>7546.7</v>
      </c>
      <c r="C43" s="818">
        <v>7381.9</v>
      </c>
      <c r="D43" s="818">
        <v>16171.5</v>
      </c>
      <c r="E43" s="818">
        <v>27120.1</v>
      </c>
      <c r="F43" s="818">
        <v>27109.599999999999</v>
      </c>
      <c r="G43" s="818">
        <v>27099.9</v>
      </c>
      <c r="H43" s="818">
        <v>26945.9</v>
      </c>
      <c r="I43" s="818">
        <v>26981.599999999999</v>
      </c>
      <c r="J43" s="1189">
        <v>27125</v>
      </c>
      <c r="K43" s="1189">
        <v>27113.599999999999</v>
      </c>
      <c r="L43" s="1189">
        <v>27216.9</v>
      </c>
      <c r="M43" s="1189">
        <v>27297</v>
      </c>
    </row>
    <row r="44" spans="1:13">
      <c r="A44" s="434" t="s">
        <v>336</v>
      </c>
      <c r="B44" s="818" t="s">
        <v>0</v>
      </c>
      <c r="C44" s="818" t="s">
        <v>0</v>
      </c>
      <c r="D44" s="818" t="s">
        <v>0</v>
      </c>
      <c r="E44" s="818" t="s">
        <v>0</v>
      </c>
      <c r="F44" s="818" t="s">
        <v>0</v>
      </c>
      <c r="G44" s="818" t="s">
        <v>0</v>
      </c>
      <c r="H44" s="818" t="s">
        <v>0</v>
      </c>
      <c r="I44" s="818" t="s">
        <v>0</v>
      </c>
      <c r="J44" s="1194" t="s">
        <v>0</v>
      </c>
      <c r="K44" s="1194" t="s">
        <v>0</v>
      </c>
      <c r="L44" s="1194" t="s">
        <v>0</v>
      </c>
      <c r="M44" s="1190" t="s">
        <v>0</v>
      </c>
    </row>
    <row r="45" spans="1:13" ht="25.5">
      <c r="A45" s="433" t="s">
        <v>337</v>
      </c>
      <c r="B45" s="817">
        <v>21783.7</v>
      </c>
      <c r="C45" s="817">
        <v>36352.9</v>
      </c>
      <c r="D45" s="817">
        <v>52342.7</v>
      </c>
      <c r="E45" s="817">
        <v>56412.3</v>
      </c>
      <c r="F45" s="817">
        <v>57454.6</v>
      </c>
      <c r="G45" s="817">
        <v>60890.400000000001</v>
      </c>
      <c r="H45" s="817">
        <v>61812.6</v>
      </c>
      <c r="I45" s="817">
        <v>63280.3</v>
      </c>
      <c r="J45" s="1192">
        <v>64183.6</v>
      </c>
      <c r="K45" s="1192">
        <v>65160.5</v>
      </c>
      <c r="L45" s="1192">
        <v>65862.100000000006</v>
      </c>
      <c r="M45" s="1192">
        <v>67682.5</v>
      </c>
    </row>
    <row r="46" spans="1:13">
      <c r="A46" s="374" t="s">
        <v>338</v>
      </c>
      <c r="B46" s="818">
        <v>0</v>
      </c>
      <c r="C46" s="818">
        <v>14557.1</v>
      </c>
      <c r="D46" s="818">
        <v>16011.6</v>
      </c>
      <c r="E46" s="818">
        <v>15431.7</v>
      </c>
      <c r="F46" s="818">
        <v>15541.1</v>
      </c>
      <c r="G46" s="818">
        <v>17798.900000000001</v>
      </c>
      <c r="H46" s="818">
        <v>18514.400000000001</v>
      </c>
      <c r="I46" s="818">
        <v>19519.3</v>
      </c>
      <c r="J46" s="1189">
        <v>19822.599999999999</v>
      </c>
      <c r="K46" s="1189">
        <v>20467.2</v>
      </c>
      <c r="L46" s="1189">
        <v>20715.3</v>
      </c>
      <c r="M46" s="1189">
        <v>22017.200000000001</v>
      </c>
    </row>
    <row r="47" spans="1:13">
      <c r="A47" s="374" t="s">
        <v>339</v>
      </c>
      <c r="B47" s="818">
        <v>1994.7</v>
      </c>
      <c r="C47" s="818">
        <v>2423.6</v>
      </c>
      <c r="D47" s="818">
        <v>2444.9</v>
      </c>
      <c r="E47" s="818">
        <v>2590.9</v>
      </c>
      <c r="F47" s="818">
        <v>2650</v>
      </c>
      <c r="G47" s="818">
        <v>3545.5</v>
      </c>
      <c r="H47" s="818">
        <v>3577.1</v>
      </c>
      <c r="I47" s="818">
        <v>3594.6</v>
      </c>
      <c r="J47" s="1189">
        <v>3615.2</v>
      </c>
      <c r="K47" s="1189">
        <v>3615.4</v>
      </c>
      <c r="L47" s="1189">
        <v>3799.3</v>
      </c>
      <c r="M47" s="1189">
        <v>3602.9</v>
      </c>
    </row>
    <row r="48" spans="1:13">
      <c r="A48" s="374" t="s">
        <v>340</v>
      </c>
      <c r="B48" s="818">
        <v>4149.8999999999996</v>
      </c>
      <c r="C48" s="818">
        <v>4194.6000000000004</v>
      </c>
      <c r="D48" s="818">
        <v>4889.8</v>
      </c>
      <c r="E48" s="818">
        <v>5161.8999999999996</v>
      </c>
      <c r="F48" s="818">
        <v>5453.3</v>
      </c>
      <c r="G48" s="818">
        <v>5537</v>
      </c>
      <c r="H48" s="818">
        <v>5737.2</v>
      </c>
      <c r="I48" s="818">
        <v>5784.5</v>
      </c>
      <c r="J48" s="1189">
        <v>6020.8</v>
      </c>
      <c r="K48" s="1189">
        <v>6094.9</v>
      </c>
      <c r="L48" s="1189">
        <v>6412.7</v>
      </c>
      <c r="M48" s="1189">
        <v>6979.2</v>
      </c>
    </row>
    <row r="49" spans="1:13" ht="25.5">
      <c r="A49" s="374" t="s">
        <v>341</v>
      </c>
      <c r="B49" s="818">
        <v>2043.2</v>
      </c>
      <c r="C49" s="818">
        <v>2103.3000000000002</v>
      </c>
      <c r="D49" s="818">
        <v>3655.7</v>
      </c>
      <c r="E49" s="818">
        <v>4777.3</v>
      </c>
      <c r="F49" s="818">
        <v>4798.3</v>
      </c>
      <c r="G49" s="818">
        <v>4838.3</v>
      </c>
      <c r="H49" s="818">
        <v>4833.3</v>
      </c>
      <c r="I49" s="818">
        <v>5035.8</v>
      </c>
      <c r="J49" s="1189">
        <v>5037</v>
      </c>
      <c r="K49" s="1189">
        <v>5037.1000000000004</v>
      </c>
      <c r="L49" s="1189">
        <v>5053.5</v>
      </c>
      <c r="M49" s="1189">
        <v>5126.3</v>
      </c>
    </row>
    <row r="50" spans="1:13" ht="25.5">
      <c r="A50" s="374" t="s">
        <v>342</v>
      </c>
      <c r="B50" s="818">
        <v>2037.5</v>
      </c>
      <c r="C50" s="818">
        <v>1484</v>
      </c>
      <c r="D50" s="818">
        <v>4910.3</v>
      </c>
      <c r="E50" s="818">
        <v>4984.7</v>
      </c>
      <c r="F50" s="818">
        <v>5018.6000000000004</v>
      </c>
      <c r="G50" s="818">
        <v>4967.2</v>
      </c>
      <c r="H50" s="818">
        <v>4977.3999999999996</v>
      </c>
      <c r="I50" s="818">
        <v>4976.6000000000004</v>
      </c>
      <c r="J50" s="1189">
        <v>5262</v>
      </c>
      <c r="K50" s="1189">
        <v>5266.3</v>
      </c>
      <c r="L50" s="1189">
        <v>5296</v>
      </c>
      <c r="M50" s="1189">
        <v>5285.4</v>
      </c>
    </row>
    <row r="51" spans="1:13">
      <c r="A51" s="374" t="s">
        <v>343</v>
      </c>
      <c r="B51" s="818">
        <v>7434.4</v>
      </c>
      <c r="C51" s="818">
        <v>6329.4</v>
      </c>
      <c r="D51" s="818">
        <v>8484.7000000000007</v>
      </c>
      <c r="E51" s="818">
        <v>9240.9</v>
      </c>
      <c r="F51" s="818">
        <v>9130.6</v>
      </c>
      <c r="G51" s="818">
        <v>9220.5</v>
      </c>
      <c r="H51" s="818">
        <v>9113.9</v>
      </c>
      <c r="I51" s="818">
        <v>9197.4</v>
      </c>
      <c r="J51" s="1189">
        <v>9346.5</v>
      </c>
      <c r="K51" s="1189">
        <v>9427.6</v>
      </c>
      <c r="L51" s="1189">
        <v>9322.2999999999993</v>
      </c>
      <c r="M51" s="1189">
        <v>9387.7999999999993</v>
      </c>
    </row>
    <row r="52" spans="1:13">
      <c r="A52" s="374" t="s">
        <v>344</v>
      </c>
      <c r="B52" s="818">
        <v>4124</v>
      </c>
      <c r="C52" s="818">
        <v>5260.9</v>
      </c>
      <c r="D52" s="818">
        <v>11945.7</v>
      </c>
      <c r="E52" s="818">
        <v>14224.9</v>
      </c>
      <c r="F52" s="818">
        <v>14862.7</v>
      </c>
      <c r="G52" s="818">
        <v>14983</v>
      </c>
      <c r="H52" s="818">
        <v>15059.3</v>
      </c>
      <c r="I52" s="818">
        <v>15172.1</v>
      </c>
      <c r="J52" s="1189">
        <v>15079.5</v>
      </c>
      <c r="K52" s="1189">
        <v>15252</v>
      </c>
      <c r="L52" s="1189">
        <v>15263</v>
      </c>
      <c r="M52" s="1189">
        <v>15283.7</v>
      </c>
    </row>
    <row r="53" spans="1:13">
      <c r="A53" s="433" t="s">
        <v>345</v>
      </c>
      <c r="B53" s="817">
        <v>81859.8</v>
      </c>
      <c r="C53" s="817">
        <v>87312.4</v>
      </c>
      <c r="D53" s="817">
        <v>181698.9</v>
      </c>
      <c r="E53" s="817">
        <v>202010.8</v>
      </c>
      <c r="F53" s="817">
        <v>219019.2</v>
      </c>
      <c r="G53" s="817">
        <v>229870.5</v>
      </c>
      <c r="H53" s="817">
        <v>238260.9</v>
      </c>
      <c r="I53" s="817">
        <v>240528.5</v>
      </c>
      <c r="J53" s="1192">
        <v>246130.3</v>
      </c>
      <c r="K53" s="1192">
        <v>247895.9</v>
      </c>
      <c r="L53" s="1192">
        <v>249816.9</v>
      </c>
      <c r="M53" s="1192">
        <v>252211.40000000002</v>
      </c>
    </row>
    <row r="54" spans="1:13">
      <c r="A54" s="374" t="s">
        <v>346</v>
      </c>
      <c r="B54" s="818">
        <v>10984.2</v>
      </c>
      <c r="C54" s="818">
        <v>11106.9</v>
      </c>
      <c r="D54" s="818">
        <v>14752.6</v>
      </c>
      <c r="E54" s="818">
        <v>18163.5</v>
      </c>
      <c r="F54" s="818">
        <v>27508.1</v>
      </c>
      <c r="G54" s="818">
        <v>32885.699999999997</v>
      </c>
      <c r="H54" s="818">
        <v>33382.199999999997</v>
      </c>
      <c r="I54" s="818">
        <v>33549.800000000003</v>
      </c>
      <c r="J54" s="1189">
        <v>33855.699999999997</v>
      </c>
      <c r="K54" s="1189">
        <v>34165.5</v>
      </c>
      <c r="L54" s="1189">
        <v>34657.699999999997</v>
      </c>
      <c r="M54" s="1189">
        <v>35461.5</v>
      </c>
    </row>
    <row r="55" spans="1:13">
      <c r="A55" s="374" t="s">
        <v>347</v>
      </c>
      <c r="B55" s="818">
        <v>1223.2</v>
      </c>
      <c r="C55" s="818">
        <v>1317.8</v>
      </c>
      <c r="D55" s="818">
        <v>3934.9</v>
      </c>
      <c r="E55" s="818">
        <v>5088</v>
      </c>
      <c r="F55" s="818">
        <v>5085.3</v>
      </c>
      <c r="G55" s="818">
        <v>5007.6000000000004</v>
      </c>
      <c r="H55" s="818">
        <v>5085.2</v>
      </c>
      <c r="I55" s="818">
        <v>5121.2</v>
      </c>
      <c r="J55" s="1189">
        <v>5283.7</v>
      </c>
      <c r="K55" s="1189">
        <v>5382.1</v>
      </c>
      <c r="L55" s="1189">
        <v>5413.5</v>
      </c>
      <c r="M55" s="1189">
        <v>5420.8</v>
      </c>
    </row>
    <row r="56" spans="1:13">
      <c r="A56" s="374" t="s">
        <v>348</v>
      </c>
      <c r="B56" s="818">
        <v>144.19999999999999</v>
      </c>
      <c r="C56" s="818">
        <v>3707.6</v>
      </c>
      <c r="D56" s="818">
        <v>7135.7</v>
      </c>
      <c r="E56" s="818">
        <v>7299.1</v>
      </c>
      <c r="F56" s="818">
        <v>7538.5</v>
      </c>
      <c r="G56" s="818">
        <v>7638.9</v>
      </c>
      <c r="H56" s="818">
        <v>7725.5</v>
      </c>
      <c r="I56" s="818">
        <v>7877.4</v>
      </c>
      <c r="J56" s="1189">
        <v>7995</v>
      </c>
      <c r="K56" s="1189">
        <v>8094.8</v>
      </c>
      <c r="L56" s="1189">
        <v>8151.3</v>
      </c>
      <c r="M56" s="1189">
        <v>8099.8</v>
      </c>
    </row>
    <row r="57" spans="1:13" ht="25.5">
      <c r="A57" s="374" t="s">
        <v>777</v>
      </c>
      <c r="B57" s="818">
        <v>15723</v>
      </c>
      <c r="C57" s="818">
        <v>14981.2</v>
      </c>
      <c r="D57" s="818">
        <v>23182.3</v>
      </c>
      <c r="E57" s="818">
        <v>23666.5</v>
      </c>
      <c r="F57" s="818">
        <v>23810</v>
      </c>
      <c r="G57" s="818">
        <v>24077.9</v>
      </c>
      <c r="H57" s="818">
        <v>24413.9</v>
      </c>
      <c r="I57" s="818">
        <v>24547.4</v>
      </c>
      <c r="J57" s="1189">
        <v>24675.599999999999</v>
      </c>
      <c r="K57" s="1189">
        <v>24831</v>
      </c>
      <c r="L57" s="1189">
        <v>24873</v>
      </c>
      <c r="M57" s="1189">
        <v>25582.3</v>
      </c>
    </row>
    <row r="58" spans="1:13">
      <c r="A58" s="374" t="s">
        <v>349</v>
      </c>
      <c r="B58" s="818">
        <v>9845.5</v>
      </c>
      <c r="C58" s="818">
        <v>9925.2999999999993</v>
      </c>
      <c r="D58" s="818">
        <v>10072.700000000001</v>
      </c>
      <c r="E58" s="818">
        <v>10748.1</v>
      </c>
      <c r="F58" s="818">
        <v>10896.2</v>
      </c>
      <c r="G58" s="818">
        <v>11018</v>
      </c>
      <c r="H58" s="818">
        <v>11108.5</v>
      </c>
      <c r="I58" s="818">
        <v>11147.7</v>
      </c>
      <c r="J58" s="1189">
        <v>11169</v>
      </c>
      <c r="K58" s="1189">
        <v>11048.3</v>
      </c>
      <c r="L58" s="1189">
        <v>11091.5</v>
      </c>
      <c r="M58" s="1189">
        <v>11210.5</v>
      </c>
    </row>
    <row r="59" spans="1:13" ht="25.5">
      <c r="A59" s="374" t="s">
        <v>778</v>
      </c>
      <c r="B59" s="818">
        <v>4248.3999999999996</v>
      </c>
      <c r="C59" s="818">
        <v>4301.1000000000004</v>
      </c>
      <c r="D59" s="818">
        <v>9882.7000000000007</v>
      </c>
      <c r="E59" s="818">
        <v>10231.4</v>
      </c>
      <c r="F59" s="818">
        <v>10383.799999999999</v>
      </c>
      <c r="G59" s="818">
        <v>10489.2</v>
      </c>
      <c r="H59" s="818">
        <v>10456.6</v>
      </c>
      <c r="I59" s="818">
        <v>10498</v>
      </c>
      <c r="J59" s="1189">
        <v>10645</v>
      </c>
      <c r="K59" s="1189">
        <v>10691.7</v>
      </c>
      <c r="L59" s="1189">
        <v>10695.8</v>
      </c>
      <c r="M59" s="1189">
        <v>10814.7</v>
      </c>
    </row>
    <row r="60" spans="1:13">
      <c r="A60" s="374" t="s">
        <v>350</v>
      </c>
      <c r="B60" s="818">
        <v>10513.2</v>
      </c>
      <c r="C60" s="818">
        <v>10905.7</v>
      </c>
      <c r="D60" s="818">
        <v>22614.5</v>
      </c>
      <c r="E60" s="818">
        <v>25360.1</v>
      </c>
      <c r="F60" s="818">
        <v>26817.3</v>
      </c>
      <c r="G60" s="818">
        <v>27981.9</v>
      </c>
      <c r="H60" s="818">
        <v>27927.7</v>
      </c>
      <c r="I60" s="818">
        <v>28151</v>
      </c>
      <c r="J60" s="1189">
        <v>27916.1</v>
      </c>
      <c r="K60" s="1189">
        <v>27885.8</v>
      </c>
      <c r="L60" s="1189">
        <v>28235.8</v>
      </c>
      <c r="M60" s="1189">
        <v>28405.599999999999</v>
      </c>
    </row>
    <row r="61" spans="1:13">
      <c r="A61" s="374" t="s">
        <v>351</v>
      </c>
      <c r="B61" s="818">
        <v>11199.8</v>
      </c>
      <c r="C61" s="818">
        <v>11215.9</v>
      </c>
      <c r="D61" s="818">
        <v>21268</v>
      </c>
      <c r="E61" s="818">
        <v>21383.1</v>
      </c>
      <c r="F61" s="818">
        <v>21314.1</v>
      </c>
      <c r="G61" s="818">
        <v>21310.6</v>
      </c>
      <c r="H61" s="818">
        <v>21190.799999999999</v>
      </c>
      <c r="I61" s="818">
        <v>21249.8</v>
      </c>
      <c r="J61" s="1189">
        <v>21406.799999999999</v>
      </c>
      <c r="K61" s="1189">
        <v>21487.3</v>
      </c>
      <c r="L61" s="1189">
        <v>21562.7</v>
      </c>
      <c r="M61" s="1189">
        <v>21576.1</v>
      </c>
    </row>
    <row r="62" spans="1:13">
      <c r="A62" s="374" t="s">
        <v>352</v>
      </c>
      <c r="B62" s="818">
        <v>4492.3999999999996</v>
      </c>
      <c r="C62" s="818">
        <v>4857.8</v>
      </c>
      <c r="D62" s="818">
        <v>16574.900000000001</v>
      </c>
      <c r="E62" s="818">
        <v>17866</v>
      </c>
      <c r="F62" s="818">
        <v>18011.5</v>
      </c>
      <c r="G62" s="818">
        <v>18386.3</v>
      </c>
      <c r="H62" s="818">
        <v>18604.7</v>
      </c>
      <c r="I62" s="818">
        <v>18908.5</v>
      </c>
      <c r="J62" s="1189">
        <v>19069.3</v>
      </c>
      <c r="K62" s="1189">
        <v>19297.8</v>
      </c>
      <c r="L62" s="1189">
        <v>19518.5</v>
      </c>
      <c r="M62" s="1189">
        <v>19670.599999999999</v>
      </c>
    </row>
    <row r="63" spans="1:13">
      <c r="A63" s="374" t="s">
        <v>353</v>
      </c>
      <c r="B63" s="818">
        <v>27</v>
      </c>
      <c r="C63" s="818">
        <v>843.8</v>
      </c>
      <c r="D63" s="818">
        <v>11530</v>
      </c>
      <c r="E63" s="818">
        <v>12386.3</v>
      </c>
      <c r="F63" s="818">
        <v>12209.8</v>
      </c>
      <c r="G63" s="818">
        <v>12320.3</v>
      </c>
      <c r="H63" s="818">
        <v>12413.2</v>
      </c>
      <c r="I63" s="818">
        <v>12326.1</v>
      </c>
      <c r="J63" s="1189">
        <v>12368.6</v>
      </c>
      <c r="K63" s="1189">
        <v>12356.4</v>
      </c>
      <c r="L63" s="1189">
        <v>12365.3</v>
      </c>
      <c r="M63" s="1189">
        <v>12356.5</v>
      </c>
    </row>
    <row r="64" spans="1:13">
      <c r="A64" s="374" t="s">
        <v>354</v>
      </c>
      <c r="B64" s="818">
        <v>1117.5999999999999</v>
      </c>
      <c r="C64" s="818">
        <v>1522.4</v>
      </c>
      <c r="D64" s="818">
        <v>9189.6</v>
      </c>
      <c r="E64" s="818">
        <v>10045.299999999999</v>
      </c>
      <c r="F64" s="818">
        <v>10688.4</v>
      </c>
      <c r="G64" s="818">
        <v>11250</v>
      </c>
      <c r="H64" s="818">
        <v>11299.8</v>
      </c>
      <c r="I64" s="818">
        <v>11507.4</v>
      </c>
      <c r="J64" s="1189">
        <v>11872.5</v>
      </c>
      <c r="K64" s="1189">
        <v>11909.9</v>
      </c>
      <c r="L64" s="1189">
        <v>11955.8</v>
      </c>
      <c r="M64" s="1189">
        <v>11887.1</v>
      </c>
    </row>
    <row r="65" spans="1:13">
      <c r="A65" s="374" t="s">
        <v>355</v>
      </c>
      <c r="B65" s="818">
        <v>7676.4</v>
      </c>
      <c r="C65" s="818">
        <v>7825.6</v>
      </c>
      <c r="D65" s="818">
        <v>14321.2</v>
      </c>
      <c r="E65" s="818">
        <v>19506.3</v>
      </c>
      <c r="F65" s="818">
        <v>23331.200000000001</v>
      </c>
      <c r="G65" s="818">
        <v>23497.5</v>
      </c>
      <c r="H65" s="818">
        <v>28832.2</v>
      </c>
      <c r="I65" s="818">
        <v>29251</v>
      </c>
      <c r="J65" s="1189">
        <v>32993.599999999999</v>
      </c>
      <c r="K65" s="1189">
        <v>33598.6</v>
      </c>
      <c r="L65" s="1189">
        <v>34149</v>
      </c>
      <c r="M65" s="1189">
        <v>34516.400000000001</v>
      </c>
    </row>
    <row r="66" spans="1:13">
      <c r="A66" s="374" t="s">
        <v>356</v>
      </c>
      <c r="B66" s="818">
        <v>3190.1</v>
      </c>
      <c r="C66" s="818">
        <v>3265.8</v>
      </c>
      <c r="D66" s="818">
        <v>14302.6</v>
      </c>
      <c r="E66" s="818">
        <v>15399.6</v>
      </c>
      <c r="F66" s="818">
        <v>16076</v>
      </c>
      <c r="G66" s="818">
        <v>16763.599999999999</v>
      </c>
      <c r="H66" s="818">
        <v>18526.7</v>
      </c>
      <c r="I66" s="818">
        <v>18976.900000000001</v>
      </c>
      <c r="J66" s="1189">
        <v>19129.5</v>
      </c>
      <c r="K66" s="1189">
        <v>19032.400000000001</v>
      </c>
      <c r="L66" s="1189">
        <v>19037.8</v>
      </c>
      <c r="M66" s="1189">
        <v>19089.5</v>
      </c>
    </row>
    <row r="67" spans="1:13">
      <c r="A67" s="374" t="s">
        <v>357</v>
      </c>
      <c r="B67" s="818">
        <v>1474.8</v>
      </c>
      <c r="C67" s="818">
        <v>1535.5</v>
      </c>
      <c r="D67" s="818">
        <v>2937.2</v>
      </c>
      <c r="E67" s="818">
        <v>4867.5</v>
      </c>
      <c r="F67" s="818">
        <v>5349</v>
      </c>
      <c r="G67" s="818">
        <v>7243</v>
      </c>
      <c r="H67" s="818">
        <v>7293.9</v>
      </c>
      <c r="I67" s="818">
        <v>7416.3</v>
      </c>
      <c r="J67" s="1189">
        <v>7749.9</v>
      </c>
      <c r="K67" s="1189">
        <v>8114.3</v>
      </c>
      <c r="L67" s="1189">
        <v>8109.2</v>
      </c>
      <c r="M67" s="1189">
        <v>8120</v>
      </c>
    </row>
    <row r="68" spans="1:13">
      <c r="A68" s="433" t="s">
        <v>358</v>
      </c>
      <c r="B68" s="817">
        <v>8100.5</v>
      </c>
      <c r="C68" s="817">
        <v>9275.9</v>
      </c>
      <c r="D68" s="817">
        <v>32213</v>
      </c>
      <c r="E68" s="817">
        <v>48687.9</v>
      </c>
      <c r="F68" s="817">
        <v>51523</v>
      </c>
      <c r="G68" s="817">
        <v>52398.5</v>
      </c>
      <c r="H68" s="817">
        <v>53486.1</v>
      </c>
      <c r="I68" s="817">
        <v>54494.8</v>
      </c>
      <c r="J68" s="1192">
        <v>60236.1</v>
      </c>
      <c r="K68" s="1192">
        <v>60804.600000000006</v>
      </c>
      <c r="L68" s="1192">
        <v>61423.1</v>
      </c>
      <c r="M68" s="1192">
        <v>61611.299999999996</v>
      </c>
    </row>
    <row r="69" spans="1:13">
      <c r="A69" s="434" t="s">
        <v>359</v>
      </c>
      <c r="B69" s="818">
        <v>3920.8</v>
      </c>
      <c r="C69" s="818">
        <v>3840.3</v>
      </c>
      <c r="D69" s="818">
        <v>7359.9</v>
      </c>
      <c r="E69" s="818">
        <v>7885.7</v>
      </c>
      <c r="F69" s="818">
        <v>7822.1</v>
      </c>
      <c r="G69" s="818">
        <v>7837.3</v>
      </c>
      <c r="H69" s="818">
        <v>8037.5</v>
      </c>
      <c r="I69" s="818">
        <v>8069.7</v>
      </c>
      <c r="J69" s="1189">
        <v>8157.9</v>
      </c>
      <c r="K69" s="1189">
        <v>8209.7999999999993</v>
      </c>
      <c r="L69" s="1189">
        <v>8177.8</v>
      </c>
      <c r="M69" s="1189">
        <v>8219.4</v>
      </c>
    </row>
    <row r="70" spans="1:13">
      <c r="A70" s="434" t="s">
        <v>360</v>
      </c>
      <c r="B70" s="818">
        <v>1633</v>
      </c>
      <c r="C70" s="818">
        <v>2918.8</v>
      </c>
      <c r="D70" s="818">
        <v>10318.1</v>
      </c>
      <c r="E70" s="818">
        <v>17648.3</v>
      </c>
      <c r="F70" s="818">
        <v>18643.7</v>
      </c>
      <c r="G70" s="818">
        <v>18985.599999999999</v>
      </c>
      <c r="H70" s="818">
        <v>19264.599999999999</v>
      </c>
      <c r="I70" s="818">
        <v>19675.5</v>
      </c>
      <c r="J70" s="1189">
        <v>19939.599999999999</v>
      </c>
      <c r="K70" s="1189">
        <v>20111.400000000001</v>
      </c>
      <c r="L70" s="1189">
        <v>20405.900000000001</v>
      </c>
      <c r="M70" s="1189">
        <v>20560.8</v>
      </c>
    </row>
    <row r="71" spans="1:13">
      <c r="A71" s="434" t="s">
        <v>361</v>
      </c>
      <c r="B71" s="818">
        <v>1797.7</v>
      </c>
      <c r="C71" s="818">
        <v>1674.7</v>
      </c>
      <c r="D71" s="818">
        <v>13661.9</v>
      </c>
      <c r="E71" s="818">
        <v>13873.8</v>
      </c>
      <c r="F71" s="818">
        <v>14068.6</v>
      </c>
      <c r="G71" s="818">
        <v>14138.2</v>
      </c>
      <c r="H71" s="818">
        <v>14201.9</v>
      </c>
      <c r="I71" s="818">
        <v>14317.9</v>
      </c>
      <c r="J71" s="1189">
        <v>14556.3</v>
      </c>
      <c r="K71" s="1189">
        <v>14763.7</v>
      </c>
      <c r="L71" s="1189">
        <v>14890.5</v>
      </c>
      <c r="M71" s="1189">
        <v>15077.6</v>
      </c>
    </row>
    <row r="72" spans="1:13" ht="25.5">
      <c r="A72" s="434" t="s">
        <v>362</v>
      </c>
      <c r="B72" s="818">
        <v>677.4</v>
      </c>
      <c r="C72" s="818">
        <v>575.6</v>
      </c>
      <c r="D72" s="818">
        <v>3642.7</v>
      </c>
      <c r="E72" s="818">
        <v>3537.3</v>
      </c>
      <c r="F72" s="818">
        <v>3613.6</v>
      </c>
      <c r="G72" s="818">
        <v>3740.1</v>
      </c>
      <c r="H72" s="818">
        <v>3790.4</v>
      </c>
      <c r="I72" s="818">
        <v>3826.9</v>
      </c>
      <c r="J72" s="1189">
        <v>3881.1</v>
      </c>
      <c r="K72" s="1189">
        <v>4005.3</v>
      </c>
      <c r="L72" s="1189">
        <v>4059.9</v>
      </c>
      <c r="M72" s="1189">
        <v>4080.9</v>
      </c>
    </row>
    <row r="73" spans="1:13" ht="25.5">
      <c r="A73" s="434" t="s">
        <v>363</v>
      </c>
      <c r="B73" s="818">
        <v>250.2</v>
      </c>
      <c r="C73" s="818">
        <v>255.6</v>
      </c>
      <c r="D73" s="818">
        <v>917.9</v>
      </c>
      <c r="E73" s="818">
        <v>1179.5999999999999</v>
      </c>
      <c r="F73" s="818">
        <v>1175.7</v>
      </c>
      <c r="G73" s="818">
        <v>1184</v>
      </c>
      <c r="H73" s="818">
        <v>1233.8</v>
      </c>
      <c r="I73" s="818">
        <v>1247</v>
      </c>
      <c r="J73" s="1189">
        <v>1263.3</v>
      </c>
      <c r="K73" s="1189">
        <v>1483.1</v>
      </c>
      <c r="L73" s="1189">
        <v>1489.9</v>
      </c>
      <c r="M73" s="1189">
        <v>1511.3</v>
      </c>
    </row>
    <row r="74" spans="1:13" ht="25.5">
      <c r="A74" s="434" t="s">
        <v>364</v>
      </c>
      <c r="B74" s="818">
        <v>870.1</v>
      </c>
      <c r="C74" s="818">
        <v>843.5</v>
      </c>
      <c r="D74" s="818">
        <v>9101.2999999999993</v>
      </c>
      <c r="E74" s="818">
        <v>9156.9</v>
      </c>
      <c r="F74" s="818">
        <v>9279.2999999999993</v>
      </c>
      <c r="G74" s="818">
        <v>9214.1</v>
      </c>
      <c r="H74" s="818">
        <v>9177.7000000000007</v>
      </c>
      <c r="I74" s="818">
        <v>9244</v>
      </c>
      <c r="J74" s="1189">
        <v>9411.9</v>
      </c>
      <c r="K74" s="1189">
        <v>9275.2999999999993</v>
      </c>
      <c r="L74" s="1189">
        <v>9340.7000000000007</v>
      </c>
      <c r="M74" s="1189">
        <v>9485.4</v>
      </c>
    </row>
    <row r="75" spans="1:13">
      <c r="A75" s="434" t="s">
        <v>365</v>
      </c>
      <c r="B75" s="818">
        <v>749</v>
      </c>
      <c r="C75" s="818">
        <v>842.1</v>
      </c>
      <c r="D75" s="818">
        <v>873.1</v>
      </c>
      <c r="E75" s="818">
        <v>9280.1</v>
      </c>
      <c r="F75" s="818">
        <v>10988.6</v>
      </c>
      <c r="G75" s="818">
        <v>11437.4</v>
      </c>
      <c r="H75" s="818">
        <v>11982.1</v>
      </c>
      <c r="I75" s="818">
        <v>12431.7</v>
      </c>
      <c r="J75" s="1189">
        <v>17582.3</v>
      </c>
      <c r="K75" s="1189">
        <v>17719.7</v>
      </c>
      <c r="L75" s="1189">
        <v>17948.900000000001</v>
      </c>
      <c r="M75" s="1189">
        <v>17753.5</v>
      </c>
    </row>
    <row r="76" spans="1:13">
      <c r="A76" s="433" t="s">
        <v>366</v>
      </c>
      <c r="B76" s="817">
        <v>16121.3</v>
      </c>
      <c r="C76" s="817">
        <v>74134.8</v>
      </c>
      <c r="D76" s="817">
        <v>111833.5</v>
      </c>
      <c r="E76" s="817">
        <v>122241.4</v>
      </c>
      <c r="F76" s="817">
        <v>125373.6</v>
      </c>
      <c r="G76" s="817">
        <v>130826.9</v>
      </c>
      <c r="H76" s="817">
        <v>133434.20000000001</v>
      </c>
      <c r="I76" s="817">
        <v>134638.39999999999</v>
      </c>
      <c r="J76" s="1192">
        <v>134731.4</v>
      </c>
      <c r="K76" s="1193">
        <v>135298.70000000001</v>
      </c>
      <c r="L76" s="1193">
        <v>136269.70000000001</v>
      </c>
      <c r="M76" s="1193">
        <v>135809.9</v>
      </c>
    </row>
    <row r="77" spans="1:13">
      <c r="A77" s="434" t="s">
        <v>367</v>
      </c>
      <c r="B77" s="818">
        <v>218</v>
      </c>
      <c r="C77" s="818">
        <v>214.2</v>
      </c>
      <c r="D77" s="818">
        <v>1898.6</v>
      </c>
      <c r="E77" s="818">
        <v>2097.3000000000002</v>
      </c>
      <c r="F77" s="818">
        <v>2370</v>
      </c>
      <c r="G77" s="818">
        <v>2623.5</v>
      </c>
      <c r="H77" s="818">
        <v>2624.2</v>
      </c>
      <c r="I77" s="818">
        <v>2634.9</v>
      </c>
      <c r="J77" s="1189">
        <v>2701.3</v>
      </c>
      <c r="K77" s="1189">
        <v>2905.8</v>
      </c>
      <c r="L77" s="1189">
        <v>2927.3</v>
      </c>
      <c r="M77" s="1189">
        <v>2939.8</v>
      </c>
    </row>
    <row r="78" spans="1:13">
      <c r="A78" s="434" t="s">
        <v>369</v>
      </c>
      <c r="B78" s="818">
        <v>2366.4</v>
      </c>
      <c r="C78" s="818">
        <v>2310.1999999999998</v>
      </c>
      <c r="D78" s="818">
        <v>1780.9</v>
      </c>
      <c r="E78" s="818">
        <v>2532.8000000000002</v>
      </c>
      <c r="F78" s="818">
        <v>2627.3</v>
      </c>
      <c r="G78" s="818">
        <v>4142.6000000000004</v>
      </c>
      <c r="H78" s="818">
        <v>5316.3</v>
      </c>
      <c r="I78" s="818">
        <v>5520.5</v>
      </c>
      <c r="J78" s="1189">
        <v>5612.4</v>
      </c>
      <c r="K78" s="1189">
        <v>6002.6</v>
      </c>
      <c r="L78" s="1189">
        <v>6023.7</v>
      </c>
      <c r="M78" s="1189">
        <v>6023.7</v>
      </c>
    </row>
    <row r="79" spans="1:13">
      <c r="A79" s="434" t="s">
        <v>370</v>
      </c>
      <c r="B79" s="818">
        <v>11.9</v>
      </c>
      <c r="C79" s="818">
        <v>11.9</v>
      </c>
      <c r="D79" s="818">
        <v>2891.9</v>
      </c>
      <c r="E79" s="818">
        <v>3519.7</v>
      </c>
      <c r="F79" s="818">
        <v>4099.3999999999996</v>
      </c>
      <c r="G79" s="818">
        <v>4029.3</v>
      </c>
      <c r="H79" s="818">
        <v>4204.8</v>
      </c>
      <c r="I79" s="818">
        <v>4508.7</v>
      </c>
      <c r="J79" s="1189">
        <v>4635.2</v>
      </c>
      <c r="K79" s="1189">
        <v>4681.2</v>
      </c>
      <c r="L79" s="1189">
        <v>4811.6000000000004</v>
      </c>
      <c r="M79" s="1189">
        <v>4833.8</v>
      </c>
    </row>
    <row r="80" spans="1:13">
      <c r="A80" s="434" t="s">
        <v>371</v>
      </c>
      <c r="B80" s="818">
        <v>925.3</v>
      </c>
      <c r="C80" s="818">
        <v>37710.400000000001</v>
      </c>
      <c r="D80" s="818">
        <v>38045.800000000003</v>
      </c>
      <c r="E80" s="818">
        <v>39229.599999999999</v>
      </c>
      <c r="F80" s="818">
        <v>38817.9</v>
      </c>
      <c r="G80" s="818">
        <v>38874.6</v>
      </c>
      <c r="H80" s="818">
        <v>38913.199999999997</v>
      </c>
      <c r="I80" s="818">
        <v>38771</v>
      </c>
      <c r="J80" s="1189">
        <v>38050</v>
      </c>
      <c r="K80" s="1189">
        <v>37529.599999999999</v>
      </c>
      <c r="L80" s="1189">
        <v>37466.199999999997</v>
      </c>
      <c r="M80" s="1189">
        <v>36586.9</v>
      </c>
    </row>
    <row r="81" spans="1:13">
      <c r="A81" s="434" t="s">
        <v>373</v>
      </c>
      <c r="B81" s="818">
        <v>2483.3000000000002</v>
      </c>
      <c r="C81" s="818">
        <v>17968.5</v>
      </c>
      <c r="D81" s="818">
        <v>16283.6</v>
      </c>
      <c r="E81" s="818">
        <v>16566.2</v>
      </c>
      <c r="F81" s="818">
        <v>16746.8</v>
      </c>
      <c r="G81" s="818">
        <v>16839.3</v>
      </c>
      <c r="H81" s="818">
        <v>17033.599999999999</v>
      </c>
      <c r="I81" s="818">
        <v>17149.3</v>
      </c>
      <c r="J81" s="1189">
        <v>17196.7</v>
      </c>
      <c r="K81" s="1189">
        <v>17303.400000000001</v>
      </c>
      <c r="L81" s="1189">
        <v>17363.8</v>
      </c>
      <c r="M81" s="1189">
        <v>17388.5</v>
      </c>
    </row>
    <row r="82" spans="1:13">
      <c r="A82" s="434" t="s">
        <v>374</v>
      </c>
      <c r="B82" s="818">
        <v>3.5</v>
      </c>
      <c r="C82" s="818">
        <v>4730.3</v>
      </c>
      <c r="D82" s="818">
        <v>14326.3</v>
      </c>
      <c r="E82" s="818">
        <v>14620.4</v>
      </c>
      <c r="F82" s="818">
        <v>15147.1</v>
      </c>
      <c r="G82" s="818">
        <v>16466.2</v>
      </c>
      <c r="H82" s="818">
        <v>16824.3</v>
      </c>
      <c r="I82" s="818">
        <v>17236.5</v>
      </c>
      <c r="J82" s="1189">
        <v>17550</v>
      </c>
      <c r="K82" s="1189">
        <v>17525.5</v>
      </c>
      <c r="L82" s="1189">
        <v>17599.900000000001</v>
      </c>
      <c r="M82" s="1189">
        <v>17939.599999999999</v>
      </c>
    </row>
    <row r="83" spans="1:13">
      <c r="A83" s="434" t="s">
        <v>790</v>
      </c>
      <c r="B83" s="818">
        <v>2920.8</v>
      </c>
      <c r="C83" s="818">
        <v>3502.6</v>
      </c>
      <c r="D83" s="818">
        <v>9821</v>
      </c>
      <c r="E83" s="818">
        <v>13324</v>
      </c>
      <c r="F83" s="818">
        <v>14054.2</v>
      </c>
      <c r="G83" s="818">
        <v>13894.2</v>
      </c>
      <c r="H83" s="818">
        <v>14191.3</v>
      </c>
      <c r="I83" s="818">
        <v>14333.4</v>
      </c>
      <c r="J83" s="1189">
        <v>14472.5</v>
      </c>
      <c r="K83" s="1189">
        <v>14601.2</v>
      </c>
      <c r="L83" s="1189">
        <v>15143.6</v>
      </c>
      <c r="M83" s="1189">
        <v>14980.8</v>
      </c>
    </row>
    <row r="84" spans="1:13">
      <c r="A84" s="434" t="s">
        <v>375</v>
      </c>
      <c r="B84" s="818">
        <v>831.8</v>
      </c>
      <c r="C84" s="818">
        <v>924.9</v>
      </c>
      <c r="D84" s="818">
        <v>9092.6</v>
      </c>
      <c r="E84" s="818">
        <v>12116.8</v>
      </c>
      <c r="F84" s="818">
        <v>12558.3</v>
      </c>
      <c r="G84" s="818">
        <v>14392.5</v>
      </c>
      <c r="H84" s="818">
        <v>14613.6</v>
      </c>
      <c r="I84" s="818">
        <v>14624.6</v>
      </c>
      <c r="J84" s="1189">
        <v>14630.2</v>
      </c>
      <c r="K84" s="1189">
        <v>14713.6</v>
      </c>
      <c r="L84" s="1189">
        <v>14747.5</v>
      </c>
      <c r="M84" s="1189">
        <v>14805.6</v>
      </c>
    </row>
    <row r="85" spans="1:13">
      <c r="A85" s="434" t="s">
        <v>376</v>
      </c>
      <c r="B85" s="818">
        <v>4900.1000000000004</v>
      </c>
      <c r="C85" s="818">
        <v>5091.1000000000004</v>
      </c>
      <c r="D85" s="818">
        <v>12258.2</v>
      </c>
      <c r="E85" s="818">
        <v>12385.8</v>
      </c>
      <c r="F85" s="818">
        <v>12669.7</v>
      </c>
      <c r="G85" s="818">
        <v>12728.9</v>
      </c>
      <c r="H85" s="818">
        <v>12864.9</v>
      </c>
      <c r="I85" s="818">
        <v>12948.8</v>
      </c>
      <c r="J85" s="1189">
        <v>12949</v>
      </c>
      <c r="K85" s="1189">
        <v>13087.2</v>
      </c>
      <c r="L85" s="1189">
        <v>13164.2</v>
      </c>
      <c r="M85" s="1189">
        <v>13241.7</v>
      </c>
    </row>
    <row r="86" spans="1:13">
      <c r="A86" s="434" t="s">
        <v>377</v>
      </c>
      <c r="B86" s="818">
        <v>1460.2</v>
      </c>
      <c r="C86" s="818">
        <v>1670.7</v>
      </c>
      <c r="D86" s="818">
        <v>5434.6</v>
      </c>
      <c r="E86" s="818">
        <v>5848.8</v>
      </c>
      <c r="F86" s="818">
        <v>6282.9</v>
      </c>
      <c r="G86" s="818">
        <v>6835.8</v>
      </c>
      <c r="H86" s="818">
        <v>6848</v>
      </c>
      <c r="I86" s="818">
        <v>6910.7</v>
      </c>
      <c r="J86" s="1189">
        <v>6934.1</v>
      </c>
      <c r="K86" s="1189">
        <v>6948.6</v>
      </c>
      <c r="L86" s="1189">
        <v>7021.9</v>
      </c>
      <c r="M86" s="1189">
        <v>7069.5</v>
      </c>
    </row>
    <row r="87" spans="1:13">
      <c r="A87" s="433" t="s">
        <v>378</v>
      </c>
      <c r="B87" s="817">
        <v>28009.9</v>
      </c>
      <c r="C87" s="817">
        <v>28237.3</v>
      </c>
      <c r="D87" s="817">
        <v>57030.7</v>
      </c>
      <c r="E87" s="817">
        <v>61954.1</v>
      </c>
      <c r="F87" s="817">
        <v>64247.7</v>
      </c>
      <c r="G87" s="817">
        <v>66491.899999999994</v>
      </c>
      <c r="H87" s="817">
        <v>68295.600000000006</v>
      </c>
      <c r="I87" s="817">
        <v>68465.899999999994</v>
      </c>
      <c r="J87" s="1192">
        <v>68585.100000000006</v>
      </c>
      <c r="K87" s="1193">
        <v>69245</v>
      </c>
      <c r="L87" s="1193">
        <v>69717.399999999994</v>
      </c>
      <c r="M87" s="1193">
        <v>70398.7</v>
      </c>
    </row>
    <row r="88" spans="1:13">
      <c r="A88" s="434" t="s">
        <v>477</v>
      </c>
      <c r="B88" s="818">
        <v>3728.8</v>
      </c>
      <c r="C88" s="818">
        <v>4132.6000000000004</v>
      </c>
      <c r="D88" s="818">
        <v>7909.6</v>
      </c>
      <c r="E88" s="818">
        <v>9013.7000000000007</v>
      </c>
      <c r="F88" s="818">
        <v>9350.7000000000007</v>
      </c>
      <c r="G88" s="818">
        <v>9850.5</v>
      </c>
      <c r="H88" s="818">
        <v>10257.6</v>
      </c>
      <c r="I88" s="818">
        <v>10413.299999999999</v>
      </c>
      <c r="J88" s="1189">
        <v>10343.799999999999</v>
      </c>
      <c r="K88" s="1189">
        <v>10349.4</v>
      </c>
      <c r="L88" s="1189">
        <v>10431.700000000001</v>
      </c>
      <c r="M88" s="1189">
        <v>10426.6</v>
      </c>
    </row>
    <row r="89" spans="1:13">
      <c r="A89" s="434" t="s">
        <v>372</v>
      </c>
      <c r="B89" s="818">
        <v>11631.3</v>
      </c>
      <c r="C89" s="818">
        <v>11301.7</v>
      </c>
      <c r="D89" s="818">
        <v>11788</v>
      </c>
      <c r="E89" s="818">
        <v>12112.3</v>
      </c>
      <c r="F89" s="818">
        <v>12493.9</v>
      </c>
      <c r="G89" s="818">
        <v>12351.1</v>
      </c>
      <c r="H89" s="818">
        <v>12631.7</v>
      </c>
      <c r="I89" s="818">
        <v>12496.3</v>
      </c>
      <c r="J89" s="1189">
        <v>13893.2</v>
      </c>
      <c r="K89" s="1189">
        <v>13946.8</v>
      </c>
      <c r="L89" s="1189">
        <v>14041.2</v>
      </c>
      <c r="M89" s="1189">
        <v>14324.4</v>
      </c>
    </row>
    <row r="90" spans="1:13">
      <c r="A90" s="434" t="s">
        <v>379</v>
      </c>
      <c r="B90" s="818">
        <v>5069.1000000000004</v>
      </c>
      <c r="C90" s="818">
        <v>5379.3</v>
      </c>
      <c r="D90" s="818">
        <v>13290.5</v>
      </c>
      <c r="E90" s="818">
        <v>12633.2</v>
      </c>
      <c r="F90" s="818">
        <v>12808.6</v>
      </c>
      <c r="G90" s="818">
        <v>12998.2</v>
      </c>
      <c r="H90" s="818">
        <v>13823</v>
      </c>
      <c r="I90" s="818">
        <v>14011.3</v>
      </c>
      <c r="J90" s="1189">
        <v>12336.1</v>
      </c>
      <c r="K90" s="1189">
        <v>12970</v>
      </c>
      <c r="L90" s="1189">
        <v>13110.6</v>
      </c>
      <c r="M90" s="1189">
        <v>13348.2</v>
      </c>
    </row>
    <row r="91" spans="1:13">
      <c r="A91" s="434" t="s">
        <v>380</v>
      </c>
      <c r="B91" s="818">
        <v>264.2</v>
      </c>
      <c r="C91" s="818">
        <v>308.89999999999998</v>
      </c>
      <c r="D91" s="818">
        <v>398.1</v>
      </c>
      <c r="E91" s="818">
        <v>612.70000000000005</v>
      </c>
      <c r="F91" s="818">
        <v>643.5</v>
      </c>
      <c r="G91" s="818">
        <v>661.5</v>
      </c>
      <c r="H91" s="818">
        <v>677.3</v>
      </c>
      <c r="I91" s="818">
        <v>713.4</v>
      </c>
      <c r="J91" s="1189">
        <v>760.7</v>
      </c>
      <c r="K91" s="1189">
        <v>790.2</v>
      </c>
      <c r="L91" s="1189">
        <v>815.5</v>
      </c>
      <c r="M91" s="1189">
        <v>834.3</v>
      </c>
    </row>
    <row r="92" spans="1:13">
      <c r="A92" s="434" t="s">
        <v>381</v>
      </c>
      <c r="B92" s="818">
        <v>1599.3</v>
      </c>
      <c r="C92" s="818">
        <v>1324.4</v>
      </c>
      <c r="D92" s="818">
        <v>9257.9</v>
      </c>
      <c r="E92" s="818">
        <v>9493</v>
      </c>
      <c r="F92" s="818">
        <v>9545.7000000000007</v>
      </c>
      <c r="G92" s="818">
        <v>9665</v>
      </c>
      <c r="H92" s="818">
        <v>9543.1</v>
      </c>
      <c r="I92" s="818">
        <v>9453.7000000000007</v>
      </c>
      <c r="J92" s="1189">
        <v>9490.2999999999993</v>
      </c>
      <c r="K92" s="1189">
        <v>9683.2000000000007</v>
      </c>
      <c r="L92" s="1189">
        <v>9752.9</v>
      </c>
      <c r="M92" s="1189">
        <v>9764.4</v>
      </c>
    </row>
    <row r="93" spans="1:13">
      <c r="A93" s="434" t="s">
        <v>490</v>
      </c>
      <c r="B93" s="818">
        <v>2003.3</v>
      </c>
      <c r="C93" s="818">
        <v>1931.5</v>
      </c>
      <c r="D93" s="818">
        <v>2539.5</v>
      </c>
      <c r="E93" s="818">
        <v>5060.7</v>
      </c>
      <c r="F93" s="818">
        <v>5954.3</v>
      </c>
      <c r="G93" s="818">
        <v>6383.3</v>
      </c>
      <c r="H93" s="818">
        <v>6083.1</v>
      </c>
      <c r="I93" s="818">
        <v>6064.8</v>
      </c>
      <c r="J93" s="1189">
        <v>6278.7</v>
      </c>
      <c r="K93" s="1189">
        <v>6313.1</v>
      </c>
      <c r="L93" s="1189">
        <v>6346.3</v>
      </c>
      <c r="M93" s="1189">
        <v>6453.5</v>
      </c>
    </row>
    <row r="94" spans="1:13">
      <c r="A94" s="434" t="s">
        <v>383</v>
      </c>
      <c r="B94" s="818">
        <v>813</v>
      </c>
      <c r="C94" s="818">
        <v>865.4</v>
      </c>
      <c r="D94" s="818">
        <v>6778.6</v>
      </c>
      <c r="E94" s="818">
        <v>7557.7</v>
      </c>
      <c r="F94" s="818">
        <v>7627.3</v>
      </c>
      <c r="G94" s="818">
        <v>8674.2000000000007</v>
      </c>
      <c r="H94" s="818">
        <v>9095</v>
      </c>
      <c r="I94" s="818">
        <v>8992.1</v>
      </c>
      <c r="J94" s="1189">
        <v>9056.7000000000007</v>
      </c>
      <c r="K94" s="1189">
        <v>8892.7999999999993</v>
      </c>
      <c r="L94" s="1189">
        <v>9027.1</v>
      </c>
      <c r="M94" s="1189">
        <v>9215.4</v>
      </c>
    </row>
    <row r="95" spans="1:13">
      <c r="A95" s="434" t="s">
        <v>493</v>
      </c>
      <c r="B95" s="818">
        <v>429.5</v>
      </c>
      <c r="C95" s="818">
        <v>431.7</v>
      </c>
      <c r="D95" s="818">
        <v>958.8</v>
      </c>
      <c r="E95" s="818">
        <v>870.3</v>
      </c>
      <c r="F95" s="818">
        <v>901.8</v>
      </c>
      <c r="G95" s="818">
        <v>832.5</v>
      </c>
      <c r="H95" s="818">
        <v>847</v>
      </c>
      <c r="I95" s="818">
        <v>844.6</v>
      </c>
      <c r="J95" s="1189">
        <v>755.7</v>
      </c>
      <c r="K95" s="1189">
        <v>737.1</v>
      </c>
      <c r="L95" s="1189">
        <v>712.1</v>
      </c>
      <c r="M95" s="1189">
        <v>712.1</v>
      </c>
    </row>
    <row r="96" spans="1:13">
      <c r="A96" s="434" t="s">
        <v>385</v>
      </c>
      <c r="B96" s="818">
        <v>1522.1</v>
      </c>
      <c r="C96" s="818">
        <v>1528.3</v>
      </c>
      <c r="D96" s="818">
        <v>2624.5</v>
      </c>
      <c r="E96" s="818">
        <v>2620.1</v>
      </c>
      <c r="F96" s="818">
        <v>2634.7</v>
      </c>
      <c r="G96" s="818">
        <v>2770</v>
      </c>
      <c r="H96" s="818">
        <v>3049.9</v>
      </c>
      <c r="I96" s="818">
        <v>3190.5</v>
      </c>
      <c r="J96" s="1189">
        <v>3343.8</v>
      </c>
      <c r="K96" s="1189">
        <v>3313.5</v>
      </c>
      <c r="L96" s="1189">
        <v>3161.3</v>
      </c>
      <c r="M96" s="1189">
        <v>2988.3</v>
      </c>
    </row>
    <row r="97" spans="1:13">
      <c r="A97" s="434" t="s">
        <v>386</v>
      </c>
      <c r="B97" s="818">
        <v>949.3</v>
      </c>
      <c r="C97" s="818">
        <v>954.7</v>
      </c>
      <c r="D97" s="818">
        <v>1356.5</v>
      </c>
      <c r="E97" s="818">
        <v>1821.9</v>
      </c>
      <c r="F97" s="818">
        <v>1997</v>
      </c>
      <c r="G97" s="818">
        <v>1989</v>
      </c>
      <c r="H97" s="818">
        <v>1989.5</v>
      </c>
      <c r="I97" s="818">
        <v>1977</v>
      </c>
      <c r="J97" s="1189">
        <v>2027.2</v>
      </c>
      <c r="K97" s="1189">
        <v>1947.4</v>
      </c>
      <c r="L97" s="1189">
        <v>2013</v>
      </c>
      <c r="M97" s="1189">
        <v>2019.4</v>
      </c>
    </row>
    <row r="98" spans="1:13">
      <c r="A98" s="434" t="s">
        <v>387</v>
      </c>
      <c r="B98" s="818">
        <v>0</v>
      </c>
      <c r="C98" s="818">
        <v>78.8</v>
      </c>
      <c r="D98" s="818">
        <v>128.69999999999999</v>
      </c>
      <c r="E98" s="818">
        <v>158.5</v>
      </c>
      <c r="F98" s="818">
        <v>290.2</v>
      </c>
      <c r="G98" s="818">
        <v>316.60000000000002</v>
      </c>
      <c r="H98" s="818">
        <v>298.39999999999998</v>
      </c>
      <c r="I98" s="818">
        <v>308.89999999999998</v>
      </c>
      <c r="J98" s="1189">
        <v>298.89999999999998</v>
      </c>
      <c r="K98" s="1189">
        <v>301.5</v>
      </c>
      <c r="L98" s="1189">
        <v>305.7</v>
      </c>
      <c r="M98" s="1189">
        <v>312.10000000000002</v>
      </c>
    </row>
  </sheetData>
  <mergeCells count="1">
    <mergeCell ref="A1:M1"/>
  </mergeCell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workbookViewId="0">
      <selection sqref="A1:M1"/>
    </sheetView>
  </sheetViews>
  <sheetFormatPr defaultRowHeight="15"/>
  <cols>
    <col min="1" max="1" width="23.85546875" style="29" customWidth="1"/>
  </cols>
  <sheetData>
    <row r="1" spans="1:13" ht="27.75" customHeight="1">
      <c r="A1" s="1643" t="s">
        <v>873</v>
      </c>
      <c r="B1" s="1643"/>
      <c r="C1" s="1643"/>
      <c r="D1" s="1643"/>
      <c r="E1" s="1643"/>
      <c r="F1" s="1643"/>
      <c r="G1" s="1643"/>
      <c r="H1" s="1643"/>
      <c r="I1" s="1643"/>
      <c r="J1" s="1643"/>
      <c r="K1" s="1643"/>
      <c r="L1" s="1643"/>
      <c r="M1" s="1643"/>
    </row>
    <row r="2" spans="1:13">
      <c r="A2" s="429"/>
      <c r="B2" s="429">
        <v>2010</v>
      </c>
      <c r="C2" s="429">
        <v>2011</v>
      </c>
      <c r="D2" s="429">
        <v>2012</v>
      </c>
      <c r="E2" s="429">
        <v>2013</v>
      </c>
      <c r="F2" s="429">
        <v>2014</v>
      </c>
      <c r="G2" s="429">
        <v>2015</v>
      </c>
      <c r="H2" s="429">
        <v>2016</v>
      </c>
      <c r="I2" s="429">
        <v>2017</v>
      </c>
      <c r="J2" s="429">
        <v>2018</v>
      </c>
      <c r="K2" s="429">
        <v>2019</v>
      </c>
      <c r="L2" s="429">
        <v>2020</v>
      </c>
      <c r="M2" s="429">
        <v>2021</v>
      </c>
    </row>
    <row r="3" spans="1:13">
      <c r="A3" s="437" t="s">
        <v>294</v>
      </c>
      <c r="B3" s="435">
        <v>55</v>
      </c>
      <c r="C3" s="435">
        <v>55.4</v>
      </c>
      <c r="D3" s="435">
        <v>58.3</v>
      </c>
      <c r="E3" s="435">
        <v>56.1</v>
      </c>
      <c r="F3" s="438">
        <v>56.6</v>
      </c>
      <c r="G3" s="439">
        <v>55.185005637126892</v>
      </c>
      <c r="H3" s="438">
        <v>53.463159412678024</v>
      </c>
      <c r="I3" s="438">
        <v>53.2</v>
      </c>
      <c r="J3" s="1197">
        <v>52.822082410642906</v>
      </c>
      <c r="K3" s="1197">
        <v>52</v>
      </c>
      <c r="L3" s="1197">
        <v>52.8</v>
      </c>
      <c r="M3" s="1197">
        <v>52.967666135032431</v>
      </c>
    </row>
    <row r="4" spans="1:13">
      <c r="A4" s="437" t="s">
        <v>297</v>
      </c>
      <c r="B4" s="435">
        <v>54.1</v>
      </c>
      <c r="C4" s="435">
        <v>52.2</v>
      </c>
      <c r="D4" s="435">
        <v>55.7</v>
      </c>
      <c r="E4" s="435">
        <v>52.9</v>
      </c>
      <c r="F4" s="435">
        <v>54.5</v>
      </c>
      <c r="G4" s="439">
        <v>54.328701800542618</v>
      </c>
      <c r="H4" s="440">
        <v>51.872903842786521</v>
      </c>
      <c r="I4" s="440">
        <v>51.07421283438363</v>
      </c>
      <c r="J4" s="1197">
        <v>49.939760468777962</v>
      </c>
      <c r="K4" s="1197">
        <v>49.6</v>
      </c>
      <c r="L4" s="1197">
        <v>50.6</v>
      </c>
      <c r="M4" s="1197">
        <v>51.515064305912567</v>
      </c>
    </row>
    <row r="5" spans="1:13">
      <c r="A5" s="441" t="s">
        <v>394</v>
      </c>
      <c r="B5" s="436">
        <v>80.3</v>
      </c>
      <c r="C5" s="436">
        <v>81.099999999999994</v>
      </c>
      <c r="D5" s="436">
        <v>84.9</v>
      </c>
      <c r="E5" s="436">
        <v>87.6</v>
      </c>
      <c r="F5" s="442">
        <v>89.3</v>
      </c>
      <c r="G5" s="443">
        <v>90.094634593738277</v>
      </c>
      <c r="H5" s="444">
        <v>91.363618245352967</v>
      </c>
      <c r="I5" s="444">
        <v>91.589169124714147</v>
      </c>
      <c r="J5" s="1198">
        <v>80.294966292435717</v>
      </c>
      <c r="K5" s="1198">
        <v>75.3</v>
      </c>
      <c r="L5" s="1199">
        <v>77</v>
      </c>
      <c r="M5" s="1199">
        <v>78.384315484632793</v>
      </c>
    </row>
    <row r="6" spans="1:13">
      <c r="A6" s="441" t="s">
        <v>299</v>
      </c>
      <c r="B6" s="436">
        <v>34.200000000000003</v>
      </c>
      <c r="C6" s="436">
        <v>34.299999999999997</v>
      </c>
      <c r="D6" s="436">
        <v>41</v>
      </c>
      <c r="E6" s="436">
        <v>34.799999999999997</v>
      </c>
      <c r="F6" s="442">
        <v>35.4</v>
      </c>
      <c r="G6" s="443">
        <v>37.784434761558941</v>
      </c>
      <c r="H6" s="444">
        <v>38.144954000972575</v>
      </c>
      <c r="I6" s="444">
        <v>39.052623261694052</v>
      </c>
      <c r="J6" s="1194">
        <v>40.724761886211802</v>
      </c>
      <c r="K6" s="1194">
        <v>41</v>
      </c>
      <c r="L6" s="1199">
        <v>42.1</v>
      </c>
      <c r="M6" s="1199">
        <v>42.946257645795399</v>
      </c>
    </row>
    <row r="7" spans="1:13">
      <c r="A7" s="441" t="s">
        <v>300</v>
      </c>
      <c r="B7" s="436">
        <v>34.4</v>
      </c>
      <c r="C7" s="436">
        <v>27</v>
      </c>
      <c r="D7" s="436">
        <v>27</v>
      </c>
      <c r="E7" s="436">
        <v>25.3</v>
      </c>
      <c r="F7" s="442">
        <v>26</v>
      </c>
      <c r="G7" s="443">
        <v>26.928647616908989</v>
      </c>
      <c r="H7" s="444">
        <v>27.966524835012152</v>
      </c>
      <c r="I7" s="444">
        <v>28.938765245819184</v>
      </c>
      <c r="J7" s="1198">
        <v>29.773314442870245</v>
      </c>
      <c r="K7" s="1198">
        <v>30.3</v>
      </c>
      <c r="L7" s="1199">
        <v>31.5</v>
      </c>
      <c r="M7" s="1199">
        <v>33.573703320554174</v>
      </c>
    </row>
    <row r="8" spans="1:13">
      <c r="A8" s="441" t="s">
        <v>301</v>
      </c>
      <c r="B8" s="436">
        <v>30.4</v>
      </c>
      <c r="C8" s="436">
        <v>41.2</v>
      </c>
      <c r="D8" s="436">
        <v>47.8</v>
      </c>
      <c r="E8" s="436">
        <v>43.1</v>
      </c>
      <c r="F8" s="442">
        <v>45.7</v>
      </c>
      <c r="G8" s="443">
        <v>49.69672546162829</v>
      </c>
      <c r="H8" s="444">
        <v>50.104872706232435</v>
      </c>
      <c r="I8" s="444">
        <v>40.195266485254699</v>
      </c>
      <c r="J8" s="1198">
        <v>33.590004999460845</v>
      </c>
      <c r="K8" s="1198">
        <v>29.3</v>
      </c>
      <c r="L8" s="1199">
        <v>27.4</v>
      </c>
      <c r="M8" s="1199">
        <v>30.699072045304604</v>
      </c>
    </row>
    <row r="9" spans="1:13">
      <c r="A9" s="441" t="s">
        <v>302</v>
      </c>
      <c r="B9" s="436">
        <v>74.900000000000006</v>
      </c>
      <c r="C9" s="436">
        <v>78.7</v>
      </c>
      <c r="D9" s="436">
        <v>77.900000000000006</v>
      </c>
      <c r="E9" s="436">
        <v>80.400000000000006</v>
      </c>
      <c r="F9" s="442">
        <v>77.8</v>
      </c>
      <c r="G9" s="443">
        <v>76.676211082751379</v>
      </c>
      <c r="H9" s="444">
        <v>72.078267526502216</v>
      </c>
      <c r="I9" s="444">
        <v>66.685296870125825</v>
      </c>
      <c r="J9" s="1198">
        <v>57.576416143589483</v>
      </c>
      <c r="K9" s="1198">
        <v>56</v>
      </c>
      <c r="L9" s="1199">
        <v>56.4</v>
      </c>
      <c r="M9" s="1199">
        <v>57.73100871731009</v>
      </c>
    </row>
    <row r="10" spans="1:13">
      <c r="A10" s="441" t="s">
        <v>303</v>
      </c>
      <c r="B10" s="436">
        <v>36.1</v>
      </c>
      <c r="C10" s="436">
        <v>37.9</v>
      </c>
      <c r="D10" s="436">
        <v>39.200000000000003</v>
      </c>
      <c r="E10" s="436">
        <v>41</v>
      </c>
      <c r="F10" s="442">
        <v>40.700000000000003</v>
      </c>
      <c r="G10" s="443">
        <v>41.511231494886282</v>
      </c>
      <c r="H10" s="444">
        <v>43.224259992195769</v>
      </c>
      <c r="I10" s="444">
        <v>44.296263435642928</v>
      </c>
      <c r="J10" s="1198">
        <v>46.230633934585732</v>
      </c>
      <c r="K10" s="1198">
        <v>47.8</v>
      </c>
      <c r="L10" s="1199">
        <v>49.7</v>
      </c>
      <c r="M10" s="1199">
        <v>50.892226476820703</v>
      </c>
    </row>
    <row r="11" spans="1:13">
      <c r="A11" s="441" t="s">
        <v>304</v>
      </c>
      <c r="B11" s="436">
        <v>40.1</v>
      </c>
      <c r="C11" s="436">
        <v>45.7</v>
      </c>
      <c r="D11" s="436">
        <v>63.7</v>
      </c>
      <c r="E11" s="436">
        <v>41.1</v>
      </c>
      <c r="F11" s="442">
        <v>43.2</v>
      </c>
      <c r="G11" s="443">
        <v>39.611520147672685</v>
      </c>
      <c r="H11" s="444">
        <v>40.04252595941454</v>
      </c>
      <c r="I11" s="444">
        <v>40.462925913386073</v>
      </c>
      <c r="J11" s="1198">
        <v>42.05476775633182</v>
      </c>
      <c r="K11" s="1198">
        <v>42.2</v>
      </c>
      <c r="L11" s="1199">
        <v>43.5</v>
      </c>
      <c r="M11" s="1199">
        <v>43.922087784653591</v>
      </c>
    </row>
    <row r="12" spans="1:13">
      <c r="A12" s="441" t="s">
        <v>305</v>
      </c>
      <c r="B12" s="436">
        <v>23.2</v>
      </c>
      <c r="C12" s="436">
        <v>22.3</v>
      </c>
      <c r="D12" s="436">
        <v>40.4</v>
      </c>
      <c r="E12" s="436">
        <v>42.2</v>
      </c>
      <c r="F12" s="442">
        <v>40.9</v>
      </c>
      <c r="G12" s="443">
        <v>41.447707096706409</v>
      </c>
      <c r="H12" s="444">
        <v>38.496385243104037</v>
      </c>
      <c r="I12" s="444">
        <v>35.85705218962066</v>
      </c>
      <c r="J12" s="1198">
        <v>37.759882302837902</v>
      </c>
      <c r="K12" s="1198">
        <v>39</v>
      </c>
      <c r="L12" s="1199">
        <v>41</v>
      </c>
      <c r="M12" s="1199">
        <v>40.940279784079678</v>
      </c>
    </row>
    <row r="13" spans="1:13">
      <c r="A13" s="441" t="s">
        <v>306</v>
      </c>
      <c r="B13" s="436">
        <v>38.799999999999997</v>
      </c>
      <c r="C13" s="436">
        <v>47.8</v>
      </c>
      <c r="D13" s="436">
        <v>45.6</v>
      </c>
      <c r="E13" s="436">
        <v>52.7</v>
      </c>
      <c r="F13" s="442">
        <v>55.3</v>
      </c>
      <c r="G13" s="443">
        <v>58.683260945346291</v>
      </c>
      <c r="H13" s="444">
        <v>59.459104634370483</v>
      </c>
      <c r="I13" s="444">
        <v>61.096134862176321</v>
      </c>
      <c r="J13" s="1198">
        <v>63.702186308197717</v>
      </c>
      <c r="K13" s="1198">
        <v>64.900000000000006</v>
      </c>
      <c r="L13" s="1199">
        <v>66.8</v>
      </c>
      <c r="M13" s="1199">
        <v>68.945609522557874</v>
      </c>
    </row>
    <row r="14" spans="1:13">
      <c r="A14" s="441" t="s">
        <v>307</v>
      </c>
      <c r="B14" s="436">
        <v>74.900000000000006</v>
      </c>
      <c r="C14" s="436">
        <v>64.5</v>
      </c>
      <c r="D14" s="436">
        <v>52.1</v>
      </c>
      <c r="E14" s="436">
        <v>54.4</v>
      </c>
      <c r="F14" s="442">
        <v>58.1</v>
      </c>
      <c r="G14" s="443">
        <v>65.234948604992653</v>
      </c>
      <c r="H14" s="444">
        <v>68.346704324923763</v>
      </c>
      <c r="I14" s="444">
        <v>68.939297987857913</v>
      </c>
      <c r="J14" s="1198">
        <v>68.009777667295666</v>
      </c>
      <c r="K14" s="1198">
        <v>68.7</v>
      </c>
      <c r="L14" s="1199">
        <v>70</v>
      </c>
      <c r="M14" s="1199">
        <v>70.56143331531392</v>
      </c>
    </row>
    <row r="15" spans="1:13">
      <c r="A15" s="441" t="s">
        <v>308</v>
      </c>
      <c r="B15" s="436">
        <v>86.4</v>
      </c>
      <c r="C15" s="436">
        <v>86.4</v>
      </c>
      <c r="D15" s="436">
        <v>92.6</v>
      </c>
      <c r="E15" s="436">
        <v>88.6</v>
      </c>
      <c r="F15" s="442">
        <v>85.6</v>
      </c>
      <c r="G15" s="443">
        <v>78.289502491483418</v>
      </c>
      <c r="H15" s="444">
        <v>54.302238969460632</v>
      </c>
      <c r="I15" s="444">
        <v>52.485826615851821</v>
      </c>
      <c r="J15" s="1198">
        <v>53.548182516105342</v>
      </c>
      <c r="K15" s="1198">
        <v>53.3</v>
      </c>
      <c r="L15" s="1199">
        <v>55.7</v>
      </c>
      <c r="M15" s="1199">
        <v>55.078506794463536</v>
      </c>
    </row>
    <row r="16" spans="1:13">
      <c r="A16" s="441" t="s">
        <v>309</v>
      </c>
      <c r="B16" s="436">
        <v>40.700000000000003</v>
      </c>
      <c r="C16" s="436">
        <v>42.4</v>
      </c>
      <c r="D16" s="436">
        <v>36.299999999999997</v>
      </c>
      <c r="E16" s="436">
        <v>47.3</v>
      </c>
      <c r="F16" s="442">
        <v>43.1</v>
      </c>
      <c r="G16" s="443">
        <v>37.664159281050622</v>
      </c>
      <c r="H16" s="444">
        <v>38.030981067125644</v>
      </c>
      <c r="I16" s="444">
        <v>35.083886159349731</v>
      </c>
      <c r="J16" s="1198">
        <v>33.462476203199614</v>
      </c>
      <c r="K16" s="1198">
        <v>32.299999999999997</v>
      </c>
      <c r="L16" s="1199">
        <v>32.799999999999997</v>
      </c>
      <c r="M16" s="1199">
        <v>33.205168816699256</v>
      </c>
    </row>
    <row r="17" spans="1:13">
      <c r="A17" s="441" t="s">
        <v>310</v>
      </c>
      <c r="B17" s="436">
        <v>59.7</v>
      </c>
      <c r="C17" s="436">
        <v>61.5</v>
      </c>
      <c r="D17" s="436">
        <v>74.5</v>
      </c>
      <c r="E17" s="436">
        <v>58.4</v>
      </c>
      <c r="F17" s="442">
        <v>67.7</v>
      </c>
      <c r="G17" s="443">
        <v>53.684921773777845</v>
      </c>
      <c r="H17" s="444">
        <v>43.843355417767562</v>
      </c>
      <c r="I17" s="444">
        <v>44.567515727593502</v>
      </c>
      <c r="J17" s="1198">
        <v>40.948231009365252</v>
      </c>
      <c r="K17" s="1198">
        <v>39.799999999999997</v>
      </c>
      <c r="L17" s="1199">
        <v>39</v>
      </c>
      <c r="M17" s="1199">
        <v>40.497190302388702</v>
      </c>
    </row>
    <row r="18" spans="1:13">
      <c r="A18" s="441" t="s">
        <v>311</v>
      </c>
      <c r="B18" s="436">
        <v>43.6</v>
      </c>
      <c r="C18" s="436">
        <v>48.1</v>
      </c>
      <c r="D18" s="436">
        <v>45.4</v>
      </c>
      <c r="E18" s="436">
        <v>33.4</v>
      </c>
      <c r="F18" s="442">
        <v>34</v>
      </c>
      <c r="G18" s="443">
        <v>34.9</v>
      </c>
      <c r="H18" s="444">
        <v>35.278643745732012</v>
      </c>
      <c r="I18" s="444">
        <v>37.603894561861793</v>
      </c>
      <c r="J18" s="1198">
        <v>37.66636291695643</v>
      </c>
      <c r="K18" s="1198">
        <v>38.4</v>
      </c>
      <c r="L18" s="1199">
        <v>39.200000000000003</v>
      </c>
      <c r="M18" s="1199">
        <v>37.495524525599713</v>
      </c>
    </row>
    <row r="19" spans="1:13">
      <c r="A19" s="441" t="s">
        <v>312</v>
      </c>
      <c r="B19" s="436">
        <v>87.5</v>
      </c>
      <c r="C19" s="436">
        <v>88.5</v>
      </c>
      <c r="D19" s="436">
        <v>89.5</v>
      </c>
      <c r="E19" s="436">
        <v>87.2</v>
      </c>
      <c r="F19" s="442">
        <v>91.2</v>
      </c>
      <c r="G19" s="443">
        <v>87.555852920642309</v>
      </c>
      <c r="H19" s="444">
        <v>74.164845987525055</v>
      </c>
      <c r="I19" s="444">
        <v>73.625191330774854</v>
      </c>
      <c r="J19" s="1198">
        <v>74.465662083876609</v>
      </c>
      <c r="K19" s="1198">
        <v>76.099999999999994</v>
      </c>
      <c r="L19" s="1199">
        <v>77.5</v>
      </c>
      <c r="M19" s="1199">
        <v>77.549051801986707</v>
      </c>
    </row>
    <row r="20" spans="1:13">
      <c r="A20" s="441" t="s">
        <v>313</v>
      </c>
      <c r="B20" s="436">
        <v>27</v>
      </c>
      <c r="C20" s="436">
        <v>83.4</v>
      </c>
      <c r="D20" s="436">
        <v>46.2</v>
      </c>
      <c r="E20" s="436">
        <v>45.2</v>
      </c>
      <c r="F20" s="442">
        <v>53.6</v>
      </c>
      <c r="G20" s="443">
        <v>49.356101368210673</v>
      </c>
      <c r="H20" s="444">
        <v>51.382962466645516</v>
      </c>
      <c r="I20" s="444">
        <v>53.02046289278843</v>
      </c>
      <c r="J20" s="1198">
        <v>55.598512338770753</v>
      </c>
      <c r="K20" s="1198">
        <v>55.9</v>
      </c>
      <c r="L20" s="1199">
        <v>57.3</v>
      </c>
      <c r="M20" s="1199">
        <v>56.897423462280599</v>
      </c>
    </row>
    <row r="21" spans="1:13">
      <c r="A21" s="441" t="s">
        <v>314</v>
      </c>
      <c r="B21" s="436">
        <v>11.7</v>
      </c>
      <c r="C21" s="436">
        <v>14.2</v>
      </c>
      <c r="D21" s="436">
        <v>21.3</v>
      </c>
      <c r="E21" s="436">
        <v>16.600000000000001</v>
      </c>
      <c r="F21" s="442">
        <v>18.3</v>
      </c>
      <c r="G21" s="443">
        <v>19.243358453223721</v>
      </c>
      <c r="H21" s="444">
        <v>19.918819500232544</v>
      </c>
      <c r="I21" s="444">
        <v>20.985175772977556</v>
      </c>
      <c r="J21" s="1198">
        <v>22.799939482576022</v>
      </c>
      <c r="K21" s="1198">
        <v>23.8</v>
      </c>
      <c r="L21" s="1199">
        <v>25.4</v>
      </c>
      <c r="M21" s="1199">
        <v>27.071911338734736</v>
      </c>
    </row>
    <row r="22" spans="1:13">
      <c r="A22" s="441" t="s">
        <v>412</v>
      </c>
      <c r="B22" s="436" t="s">
        <v>11</v>
      </c>
      <c r="C22" s="436" t="s">
        <v>11</v>
      </c>
      <c r="D22" s="436">
        <v>99.6</v>
      </c>
      <c r="E22" s="436">
        <v>99.2</v>
      </c>
      <c r="F22" s="436" t="s">
        <v>0</v>
      </c>
      <c r="G22" s="436" t="s">
        <v>0</v>
      </c>
      <c r="H22" s="436" t="s">
        <v>0</v>
      </c>
      <c r="I22" s="436" t="s">
        <v>0</v>
      </c>
      <c r="J22" s="1186" t="s">
        <v>0</v>
      </c>
      <c r="K22" s="1186" t="s">
        <v>0</v>
      </c>
      <c r="L22" s="1186" t="s">
        <v>0</v>
      </c>
      <c r="M22" s="1186" t="s">
        <v>0</v>
      </c>
    </row>
    <row r="23" spans="1:13" ht="26.25">
      <c r="A23" s="437" t="s">
        <v>316</v>
      </c>
      <c r="B23" s="1401">
        <v>47</v>
      </c>
      <c r="C23" s="1401">
        <v>39.5</v>
      </c>
      <c r="D23" s="1401">
        <v>53.3</v>
      </c>
      <c r="E23" s="1401">
        <v>50</v>
      </c>
      <c r="F23" s="1401">
        <v>46.3</v>
      </c>
      <c r="G23" s="1402">
        <v>44.566148168437437</v>
      </c>
      <c r="H23" s="1403">
        <v>40.163257753675786</v>
      </c>
      <c r="I23" s="1403">
        <v>40.448326311943084</v>
      </c>
      <c r="J23" s="1404">
        <v>38.759264801063395</v>
      </c>
      <c r="K23" s="1404">
        <v>38.799999999999997</v>
      </c>
      <c r="L23" s="1404">
        <v>41</v>
      </c>
      <c r="M23" s="1404">
        <v>41.7</v>
      </c>
    </row>
    <row r="24" spans="1:13">
      <c r="A24" s="441" t="s">
        <v>317</v>
      </c>
      <c r="B24" s="436">
        <v>81.599999999999994</v>
      </c>
      <c r="C24" s="436">
        <v>81.5</v>
      </c>
      <c r="D24" s="436">
        <v>77.3</v>
      </c>
      <c r="E24" s="436">
        <v>71.2</v>
      </c>
      <c r="F24" s="442">
        <v>70.599999999999994</v>
      </c>
      <c r="G24" s="443">
        <v>73.357789358200762</v>
      </c>
      <c r="H24" s="444">
        <v>60.485459583987179</v>
      </c>
      <c r="I24" s="444">
        <v>52.989972349002237</v>
      </c>
      <c r="J24" s="1198">
        <v>53.58330616237366</v>
      </c>
      <c r="K24" s="1198">
        <v>52</v>
      </c>
      <c r="L24" s="1199">
        <v>54.6</v>
      </c>
      <c r="M24" s="1199">
        <v>56.868979411949887</v>
      </c>
    </row>
    <row r="25" spans="1:13">
      <c r="A25" s="441" t="s">
        <v>318</v>
      </c>
      <c r="B25" s="436">
        <v>36.799999999999997</v>
      </c>
      <c r="C25" s="436">
        <v>41.8</v>
      </c>
      <c r="D25" s="436">
        <v>40</v>
      </c>
      <c r="E25" s="436">
        <v>41.7</v>
      </c>
      <c r="F25" s="442">
        <v>43.5</v>
      </c>
      <c r="G25" s="443">
        <v>45.219171483622347</v>
      </c>
      <c r="H25" s="444">
        <v>47.316143679558905</v>
      </c>
      <c r="I25" s="444">
        <v>48.897573015220075</v>
      </c>
      <c r="J25" s="1198">
        <v>46.247825399335753</v>
      </c>
      <c r="K25" s="1198">
        <v>44.3</v>
      </c>
      <c r="L25" s="1199">
        <v>48.1</v>
      </c>
      <c r="M25" s="1199">
        <v>47.787200684150513</v>
      </c>
    </row>
    <row r="26" spans="1:13">
      <c r="A26" s="441" t="s">
        <v>319</v>
      </c>
      <c r="B26" s="436">
        <v>2</v>
      </c>
      <c r="C26" s="436">
        <v>2.1</v>
      </c>
      <c r="D26" s="436">
        <v>1.3</v>
      </c>
      <c r="E26" s="436">
        <v>2.4</v>
      </c>
      <c r="F26" s="442">
        <v>3.0999999999999943</v>
      </c>
      <c r="G26" s="443">
        <v>3.5692329623920642</v>
      </c>
      <c r="H26" s="444">
        <v>3.8299529220204533</v>
      </c>
      <c r="I26" s="444">
        <v>3.9229640563360562</v>
      </c>
      <c r="J26" s="1198">
        <v>3.7664015818366181</v>
      </c>
      <c r="K26" s="1198">
        <v>4.0999999999999996</v>
      </c>
      <c r="L26" s="1199">
        <v>4.9000000000000057</v>
      </c>
      <c r="M26" s="1199">
        <v>5.942833641784901</v>
      </c>
    </row>
    <row r="27" spans="1:13">
      <c r="A27" s="445" t="s">
        <v>320</v>
      </c>
      <c r="B27" s="436">
        <v>11.8</v>
      </c>
      <c r="C27" s="436">
        <v>11.2</v>
      </c>
      <c r="D27" s="436">
        <v>3.6</v>
      </c>
      <c r="E27" s="436">
        <v>3.3</v>
      </c>
      <c r="F27" s="442">
        <v>3.3</v>
      </c>
      <c r="G27" s="443">
        <v>1.2383900928792571</v>
      </c>
      <c r="H27" s="444">
        <v>6.7269076305220779</v>
      </c>
      <c r="I27" s="444">
        <v>8.4961767204757876</v>
      </c>
      <c r="J27" s="1198">
        <v>7.234042553191486</v>
      </c>
      <c r="K27" s="1198">
        <v>6.8</v>
      </c>
      <c r="L27" s="1199">
        <v>5.0999999999999943</v>
      </c>
      <c r="M27" s="1199">
        <v>9.457092819614715</v>
      </c>
    </row>
    <row r="28" spans="1:13">
      <c r="A28" s="441" t="s">
        <v>321</v>
      </c>
      <c r="B28" s="436">
        <v>1.9</v>
      </c>
      <c r="C28" s="436">
        <v>2</v>
      </c>
      <c r="D28" s="436">
        <v>1.3</v>
      </c>
      <c r="E28" s="436">
        <v>2.4</v>
      </c>
      <c r="F28" s="442">
        <v>3.0999999999999943</v>
      </c>
      <c r="G28" s="443">
        <v>3.5895315814070443</v>
      </c>
      <c r="H28" s="444">
        <v>3.8041925576744404</v>
      </c>
      <c r="I28" s="444">
        <v>3.8751775568181728</v>
      </c>
      <c r="J28" s="1198">
        <v>3.7307025075788118</v>
      </c>
      <c r="K28" s="1198">
        <v>4</v>
      </c>
      <c r="L28" s="1199">
        <v>4.9000000000000057</v>
      </c>
      <c r="M28" s="1199">
        <v>5.9081076403911084</v>
      </c>
    </row>
    <row r="29" spans="1:13">
      <c r="A29" s="441" t="s">
        <v>322</v>
      </c>
      <c r="B29" s="436">
        <v>92.1</v>
      </c>
      <c r="C29" s="436">
        <v>48.5</v>
      </c>
      <c r="D29" s="436">
        <v>60.1</v>
      </c>
      <c r="E29" s="436">
        <v>48.6</v>
      </c>
      <c r="F29" s="442">
        <v>36.4</v>
      </c>
      <c r="G29" s="443">
        <v>35.170964108679811</v>
      </c>
      <c r="H29" s="444">
        <v>25.802679831580448</v>
      </c>
      <c r="I29" s="444">
        <v>27.157824115395442</v>
      </c>
      <c r="J29" s="1198">
        <v>28.045127197344598</v>
      </c>
      <c r="K29" s="1198">
        <v>27.5</v>
      </c>
      <c r="L29" s="1199">
        <v>27.9</v>
      </c>
      <c r="M29" s="1199">
        <v>30.976109134465034</v>
      </c>
    </row>
    <row r="30" spans="1:13">
      <c r="A30" s="441" t="s">
        <v>323</v>
      </c>
      <c r="B30" s="436">
        <v>97.5</v>
      </c>
      <c r="C30" s="436">
        <v>95.8</v>
      </c>
      <c r="D30" s="436">
        <v>93.7</v>
      </c>
      <c r="E30" s="436">
        <v>81.900000000000006</v>
      </c>
      <c r="F30" s="442">
        <v>78.900000000000006</v>
      </c>
      <c r="G30" s="443">
        <v>78.919895603292503</v>
      </c>
      <c r="H30" s="444">
        <v>58.266290769900749</v>
      </c>
      <c r="I30" s="444">
        <v>59.113941385921663</v>
      </c>
      <c r="J30" s="1198">
        <v>55.106016672707497</v>
      </c>
      <c r="K30" s="1198">
        <v>55.6</v>
      </c>
      <c r="L30" s="1199">
        <v>57.3</v>
      </c>
      <c r="M30" s="1199">
        <v>57.9</v>
      </c>
    </row>
    <row r="31" spans="1:13">
      <c r="A31" s="441" t="s">
        <v>424</v>
      </c>
      <c r="B31" s="436">
        <v>41.7</v>
      </c>
      <c r="C31" s="436">
        <v>40.200000000000003</v>
      </c>
      <c r="D31" s="436">
        <v>75.8</v>
      </c>
      <c r="E31" s="436">
        <v>64</v>
      </c>
      <c r="F31" s="442">
        <v>60.2</v>
      </c>
      <c r="G31" s="443">
        <v>59.957429228337404</v>
      </c>
      <c r="H31" s="444">
        <v>55.936370079941149</v>
      </c>
      <c r="I31" s="444">
        <v>56.43859508618312</v>
      </c>
      <c r="J31" s="1198">
        <v>56.337842932671649</v>
      </c>
      <c r="K31" s="1198">
        <v>58.7</v>
      </c>
      <c r="L31" s="1199">
        <v>60.8</v>
      </c>
      <c r="M31" s="1199">
        <v>62.245305300976362</v>
      </c>
    </row>
    <row r="32" spans="1:13">
      <c r="A32" s="441" t="s">
        <v>325</v>
      </c>
      <c r="B32" s="436">
        <v>96.2</v>
      </c>
      <c r="C32" s="436">
        <v>94.4</v>
      </c>
      <c r="D32" s="436">
        <v>80.400000000000006</v>
      </c>
      <c r="E32" s="436">
        <v>85</v>
      </c>
      <c r="F32" s="442">
        <v>82.4</v>
      </c>
      <c r="G32" s="443">
        <v>80.303656269365831</v>
      </c>
      <c r="H32" s="444">
        <v>81.720872787155201</v>
      </c>
      <c r="I32" s="444">
        <v>79.769499897098171</v>
      </c>
      <c r="J32" s="1198">
        <v>70.919729008417164</v>
      </c>
      <c r="K32" s="1198">
        <v>78.8</v>
      </c>
      <c r="L32" s="1199">
        <v>65.8</v>
      </c>
      <c r="M32" s="1199">
        <v>67.094136232692136</v>
      </c>
    </row>
    <row r="33" spans="1:13">
      <c r="A33" s="441" t="s">
        <v>427</v>
      </c>
      <c r="B33" s="436">
        <v>64.099999999999994</v>
      </c>
      <c r="C33" s="436">
        <v>63.7</v>
      </c>
      <c r="D33" s="436">
        <v>47.1</v>
      </c>
      <c r="E33" s="436">
        <v>53.4</v>
      </c>
      <c r="F33" s="442">
        <v>47.4</v>
      </c>
      <c r="G33" s="443">
        <v>43.922565827249613</v>
      </c>
      <c r="H33" s="444">
        <v>43.480858266540544</v>
      </c>
      <c r="I33" s="444">
        <v>42.727479748853249</v>
      </c>
      <c r="J33" s="1198">
        <v>41.695535170014416</v>
      </c>
      <c r="K33" s="1198">
        <v>43.1</v>
      </c>
      <c r="L33" s="1199">
        <v>45.5</v>
      </c>
      <c r="M33" s="1199">
        <v>47.832714930825205</v>
      </c>
    </row>
    <row r="34" spans="1:13">
      <c r="A34" s="441" t="s">
        <v>327</v>
      </c>
      <c r="B34" s="436">
        <v>80.8</v>
      </c>
      <c r="C34" s="436">
        <v>54.9</v>
      </c>
      <c r="D34" s="436">
        <v>69.2</v>
      </c>
      <c r="E34" s="436">
        <v>63.6</v>
      </c>
      <c r="F34" s="442">
        <v>64.900000000000006</v>
      </c>
      <c r="G34" s="443">
        <v>58.299580630130109</v>
      </c>
      <c r="H34" s="444">
        <v>58.669341928322915</v>
      </c>
      <c r="I34" s="444">
        <v>59.311794063567106</v>
      </c>
      <c r="J34" s="1198">
        <v>52.14517129661543</v>
      </c>
      <c r="K34" s="1198">
        <v>50</v>
      </c>
      <c r="L34" s="1199">
        <v>55.2</v>
      </c>
      <c r="M34" s="1199">
        <v>51.2</v>
      </c>
    </row>
    <row r="35" spans="1:13">
      <c r="A35" s="441" t="s">
        <v>328</v>
      </c>
      <c r="B35" s="436" t="s">
        <v>0</v>
      </c>
      <c r="C35" s="436" t="s">
        <v>0</v>
      </c>
      <c r="D35" s="436" t="s">
        <v>0</v>
      </c>
      <c r="E35" s="436" t="s">
        <v>0</v>
      </c>
      <c r="F35" s="436" t="s">
        <v>0</v>
      </c>
      <c r="G35" s="436" t="s">
        <v>0</v>
      </c>
      <c r="H35" s="436" t="s">
        <v>0</v>
      </c>
      <c r="I35" s="436" t="s">
        <v>0</v>
      </c>
      <c r="J35" s="1186" t="s">
        <v>0</v>
      </c>
      <c r="K35" s="1186" t="s">
        <v>0</v>
      </c>
      <c r="L35" s="1186" t="s">
        <v>0</v>
      </c>
      <c r="M35" s="1186" t="s">
        <v>0</v>
      </c>
    </row>
    <row r="36" spans="1:13">
      <c r="A36" s="437" t="s">
        <v>329</v>
      </c>
      <c r="B36" s="435">
        <v>78.599999999999994</v>
      </c>
      <c r="C36" s="435">
        <v>78.900000000000006</v>
      </c>
      <c r="D36" s="435">
        <v>75.599999999999994</v>
      </c>
      <c r="E36" s="435">
        <v>71.3</v>
      </c>
      <c r="F36" s="435">
        <v>74.564617511572322</v>
      </c>
      <c r="G36" s="439">
        <v>71.548989256540338</v>
      </c>
      <c r="H36" s="438">
        <v>70.618012579102626</v>
      </c>
      <c r="I36" s="438">
        <v>69.90534441313217</v>
      </c>
      <c r="J36" s="1197">
        <v>67.545505350906041</v>
      </c>
      <c r="K36" s="1197">
        <v>63.7</v>
      </c>
      <c r="L36" s="1197">
        <v>63.2</v>
      </c>
      <c r="M36" s="1197">
        <v>56.363800260765402</v>
      </c>
    </row>
    <row r="37" spans="1:13" ht="26.25">
      <c r="A37" s="445" t="s">
        <v>779</v>
      </c>
      <c r="B37" s="436" t="s">
        <v>11</v>
      </c>
      <c r="C37" s="436" t="s">
        <v>11</v>
      </c>
      <c r="D37" s="436">
        <v>98.3</v>
      </c>
      <c r="E37" s="436">
        <v>98.7</v>
      </c>
      <c r="F37" s="442">
        <v>98.7</v>
      </c>
      <c r="G37" s="443">
        <v>83.658110049341076</v>
      </c>
      <c r="H37" s="444">
        <v>81.675929088143064</v>
      </c>
      <c r="I37" s="444">
        <v>80.185662392498983</v>
      </c>
      <c r="J37" s="1198">
        <v>78.177229216042349</v>
      </c>
      <c r="K37" s="1198">
        <v>78.099999999999994</v>
      </c>
      <c r="L37" s="1199">
        <v>78.599999999999994</v>
      </c>
      <c r="M37" s="1199">
        <v>81.59512956221127</v>
      </c>
    </row>
    <row r="38" spans="1:13">
      <c r="A38" s="445" t="s">
        <v>330</v>
      </c>
      <c r="B38" s="436">
        <v>42.2</v>
      </c>
      <c r="C38" s="436">
        <v>33.4</v>
      </c>
      <c r="D38" s="436">
        <v>42.9</v>
      </c>
      <c r="E38" s="436">
        <v>43</v>
      </c>
      <c r="F38" s="442">
        <v>50.7</v>
      </c>
      <c r="G38" s="443">
        <v>50.424448217317483</v>
      </c>
      <c r="H38" s="444">
        <v>51.278959292552798</v>
      </c>
      <c r="I38" s="444">
        <v>48.66114635982364</v>
      </c>
      <c r="J38" s="1198">
        <v>38.866340583480763</v>
      </c>
      <c r="K38" s="1198">
        <v>43.2</v>
      </c>
      <c r="L38" s="1199">
        <v>43.3</v>
      </c>
      <c r="M38" s="1199">
        <v>44.668228421917306</v>
      </c>
    </row>
    <row r="39" spans="1:13">
      <c r="A39" s="441" t="s">
        <v>331</v>
      </c>
      <c r="B39" s="436" t="s">
        <v>11</v>
      </c>
      <c r="C39" s="436" t="s">
        <v>11</v>
      </c>
      <c r="D39" s="436" t="s">
        <v>11</v>
      </c>
      <c r="E39" s="436" t="s">
        <v>11</v>
      </c>
      <c r="F39" s="442">
        <v>91.8</v>
      </c>
      <c r="G39" s="443">
        <v>70.967814211935519</v>
      </c>
      <c r="H39" s="444">
        <v>69.406193871441786</v>
      </c>
      <c r="I39" s="444">
        <v>57.896719476493892</v>
      </c>
      <c r="J39" s="1198">
        <v>55.04851570756076</v>
      </c>
      <c r="K39" s="1198">
        <v>34.9</v>
      </c>
      <c r="L39" s="1199">
        <v>33.5</v>
      </c>
      <c r="M39" s="1199">
        <v>36.511830423516415</v>
      </c>
    </row>
    <row r="40" spans="1:13">
      <c r="A40" s="445" t="s">
        <v>332</v>
      </c>
      <c r="B40" s="436">
        <v>95.1</v>
      </c>
      <c r="C40" s="436">
        <v>97.5</v>
      </c>
      <c r="D40" s="436">
        <v>93.7</v>
      </c>
      <c r="E40" s="436">
        <v>93.3</v>
      </c>
      <c r="F40" s="442">
        <v>93.6</v>
      </c>
      <c r="G40" s="443">
        <v>92.606566346550835</v>
      </c>
      <c r="H40" s="444">
        <v>88.238540790580316</v>
      </c>
      <c r="I40" s="444">
        <v>88.872733213527198</v>
      </c>
      <c r="J40" s="1198">
        <v>90.36836566877335</v>
      </c>
      <c r="K40" s="1198">
        <v>87.7</v>
      </c>
      <c r="L40" s="1199">
        <v>88.4</v>
      </c>
      <c r="M40" s="1199">
        <v>86.752197073841316</v>
      </c>
    </row>
    <row r="41" spans="1:13">
      <c r="A41" s="445" t="s">
        <v>333</v>
      </c>
      <c r="B41" s="436">
        <v>54.6</v>
      </c>
      <c r="C41" s="436">
        <v>41.5</v>
      </c>
      <c r="D41" s="436">
        <v>24.3</v>
      </c>
      <c r="E41" s="436">
        <v>20.9</v>
      </c>
      <c r="F41" s="442">
        <v>30.7</v>
      </c>
      <c r="G41" s="443">
        <v>37.600654413456382</v>
      </c>
      <c r="H41" s="444">
        <v>35.313564668769729</v>
      </c>
      <c r="I41" s="444">
        <v>36.169032550868607</v>
      </c>
      <c r="J41" s="1198">
        <v>31.028407360682124</v>
      </c>
      <c r="K41" s="1198">
        <v>25.6</v>
      </c>
      <c r="L41" s="1199">
        <v>30.4</v>
      </c>
      <c r="M41" s="1199">
        <v>31.175540824270442</v>
      </c>
    </row>
    <row r="42" spans="1:13">
      <c r="A42" s="445" t="s">
        <v>334</v>
      </c>
      <c r="B42" s="436">
        <v>89.8</v>
      </c>
      <c r="C42" s="436">
        <v>80.3</v>
      </c>
      <c r="D42" s="436">
        <v>77.099999999999994</v>
      </c>
      <c r="E42" s="436">
        <v>77.599999999999994</v>
      </c>
      <c r="F42" s="442">
        <v>78.7</v>
      </c>
      <c r="G42" s="443">
        <v>71.084698234656798</v>
      </c>
      <c r="H42" s="444">
        <v>73.319945406117171</v>
      </c>
      <c r="I42" s="444">
        <v>74.090057153434998</v>
      </c>
      <c r="J42" s="1198">
        <v>66.024157647327399</v>
      </c>
      <c r="K42" s="1198">
        <v>60.9</v>
      </c>
      <c r="L42" s="1199">
        <v>56.8</v>
      </c>
      <c r="M42" s="1199">
        <v>29.690362637043066</v>
      </c>
    </row>
    <row r="43" spans="1:13">
      <c r="A43" s="445" t="s">
        <v>335</v>
      </c>
      <c r="B43" s="436">
        <v>50.2</v>
      </c>
      <c r="C43" s="436">
        <v>53.4</v>
      </c>
      <c r="D43" s="436">
        <v>53</v>
      </c>
      <c r="E43" s="436">
        <v>50.5</v>
      </c>
      <c r="F43" s="442">
        <v>52.7</v>
      </c>
      <c r="G43" s="443">
        <v>54.424555072158945</v>
      </c>
      <c r="H43" s="444">
        <v>55.293013037233862</v>
      </c>
      <c r="I43" s="444">
        <v>55.773193583775601</v>
      </c>
      <c r="J43" s="1198">
        <v>54.200184331797232</v>
      </c>
      <c r="K43" s="1198">
        <v>54.5</v>
      </c>
      <c r="L43" s="1199">
        <v>54.8</v>
      </c>
      <c r="M43" s="1199">
        <v>56.112026962669887</v>
      </c>
    </row>
    <row r="44" spans="1:13">
      <c r="A44" s="441" t="s">
        <v>336</v>
      </c>
      <c r="B44" s="436" t="s">
        <v>0</v>
      </c>
      <c r="C44" s="436" t="s">
        <v>0</v>
      </c>
      <c r="D44" s="436" t="s">
        <v>0</v>
      </c>
      <c r="E44" s="436" t="s">
        <v>0</v>
      </c>
      <c r="F44" s="436" t="s">
        <v>0</v>
      </c>
      <c r="G44" s="436" t="s">
        <v>0</v>
      </c>
      <c r="H44" s="436" t="s">
        <v>0</v>
      </c>
      <c r="I44" s="436" t="s">
        <v>0</v>
      </c>
      <c r="J44" s="1186" t="s">
        <v>0</v>
      </c>
      <c r="K44" s="1186" t="s">
        <v>0</v>
      </c>
      <c r="L44" s="1186" t="s">
        <v>0</v>
      </c>
      <c r="M44" s="1186" t="s">
        <v>0</v>
      </c>
    </row>
    <row r="45" spans="1:13" ht="26.25">
      <c r="A45" s="437" t="s">
        <v>337</v>
      </c>
      <c r="B45" s="435">
        <v>78.5</v>
      </c>
      <c r="C45" s="435">
        <v>86.4</v>
      </c>
      <c r="D45" s="435">
        <v>72.3</v>
      </c>
      <c r="E45" s="435">
        <v>60</v>
      </c>
      <c r="F45" s="435">
        <v>59.3</v>
      </c>
      <c r="G45" s="439">
        <v>54.9</v>
      </c>
      <c r="H45" s="438">
        <v>56.380706773582624</v>
      </c>
      <c r="I45" s="438">
        <v>57.3</v>
      </c>
      <c r="J45" s="1197">
        <v>56.737895160560548</v>
      </c>
      <c r="K45" s="1197">
        <v>56.1</v>
      </c>
      <c r="L45" s="1197">
        <v>56.9</v>
      </c>
      <c r="M45" s="1197">
        <v>57.298917775474997</v>
      </c>
    </row>
    <row r="46" spans="1:13">
      <c r="A46" s="445" t="s">
        <v>338</v>
      </c>
      <c r="B46" s="436" t="s">
        <v>11</v>
      </c>
      <c r="C46" s="436" t="s">
        <v>11</v>
      </c>
      <c r="D46" s="436">
        <v>92.7</v>
      </c>
      <c r="E46" s="436">
        <v>89</v>
      </c>
      <c r="F46" s="442">
        <v>87.4</v>
      </c>
      <c r="G46" s="443">
        <v>80.202709156183815</v>
      </c>
      <c r="H46" s="444">
        <v>80.594564231085002</v>
      </c>
      <c r="I46" s="444">
        <v>79.267186835593492</v>
      </c>
      <c r="J46" s="1198">
        <v>79.375934381187122</v>
      </c>
      <c r="K46" s="1198">
        <v>72.3</v>
      </c>
      <c r="L46" s="1199">
        <v>72</v>
      </c>
      <c r="M46" s="1199">
        <v>68.598186872081826</v>
      </c>
    </row>
    <row r="47" spans="1:13">
      <c r="A47" s="445" t="s">
        <v>339</v>
      </c>
      <c r="B47" s="436">
        <v>77.2</v>
      </c>
      <c r="C47" s="436">
        <v>91.7</v>
      </c>
      <c r="D47" s="436">
        <v>91.6</v>
      </c>
      <c r="E47" s="436">
        <v>95.2</v>
      </c>
      <c r="F47" s="442">
        <v>95.4</v>
      </c>
      <c r="G47" s="443">
        <v>85.810181920744611</v>
      </c>
      <c r="H47" s="444">
        <v>85.935534371418186</v>
      </c>
      <c r="I47" s="444">
        <v>85.987314304790516</v>
      </c>
      <c r="J47" s="1198">
        <v>86.111418455410487</v>
      </c>
      <c r="K47" s="1198">
        <v>85.5</v>
      </c>
      <c r="L47" s="1199">
        <v>84.7</v>
      </c>
      <c r="M47" s="1199">
        <v>83.818590579810703</v>
      </c>
    </row>
    <row r="48" spans="1:13" ht="26.25">
      <c r="A48" s="445" t="s">
        <v>340</v>
      </c>
      <c r="B48" s="436">
        <v>84.7</v>
      </c>
      <c r="C48" s="436">
        <v>91.3</v>
      </c>
      <c r="D48" s="436">
        <v>40.799999999999997</v>
      </c>
      <c r="E48" s="436">
        <v>41</v>
      </c>
      <c r="F48" s="442">
        <v>40.4</v>
      </c>
      <c r="G48" s="443">
        <v>42.752392992595269</v>
      </c>
      <c r="H48" s="444">
        <v>43.416649236561391</v>
      </c>
      <c r="I48" s="444">
        <v>47.622093525801709</v>
      </c>
      <c r="J48" s="1198">
        <v>48.638054743555671</v>
      </c>
      <c r="K48" s="1198">
        <v>54.9</v>
      </c>
      <c r="L48" s="1199">
        <v>52.7</v>
      </c>
      <c r="M48" s="1199">
        <v>55.348194228443063</v>
      </c>
    </row>
    <row r="49" spans="1:13" ht="26.25">
      <c r="A49" s="445" t="s">
        <v>341</v>
      </c>
      <c r="B49" s="436">
        <v>28.6</v>
      </c>
      <c r="C49" s="436">
        <v>32</v>
      </c>
      <c r="D49" s="436">
        <v>28.8</v>
      </c>
      <c r="E49" s="436">
        <v>28.1</v>
      </c>
      <c r="F49" s="442">
        <v>27.8</v>
      </c>
      <c r="G49" s="443">
        <v>27.699811917409008</v>
      </c>
      <c r="H49" s="444">
        <v>33.445058241780984</v>
      </c>
      <c r="I49" s="444">
        <v>36.881925414035507</v>
      </c>
      <c r="J49" s="1198">
        <v>36.464165177685125</v>
      </c>
      <c r="K49" s="1198">
        <v>37.1</v>
      </c>
      <c r="L49" s="1199">
        <v>36.6</v>
      </c>
      <c r="M49" s="1199">
        <v>41.671380918011039</v>
      </c>
    </row>
    <row r="50" spans="1:13" ht="26.25">
      <c r="A50" s="445" t="s">
        <v>342</v>
      </c>
      <c r="B50" s="436">
        <v>85.9</v>
      </c>
      <c r="C50" s="436">
        <v>79.2</v>
      </c>
      <c r="D50" s="436">
        <v>61.4</v>
      </c>
      <c r="E50" s="436">
        <v>49.5</v>
      </c>
      <c r="F50" s="442">
        <v>50</v>
      </c>
      <c r="G50" s="443">
        <v>50.243598002899013</v>
      </c>
      <c r="H50" s="444">
        <v>49.437457307027763</v>
      </c>
      <c r="I50" s="444">
        <v>49.417272836876577</v>
      </c>
      <c r="J50" s="1198">
        <v>41.567844925883705</v>
      </c>
      <c r="K50" s="1198">
        <v>42.4</v>
      </c>
      <c r="L50" s="1199">
        <v>44</v>
      </c>
      <c r="M50" s="1199">
        <v>44.276686721913194</v>
      </c>
    </row>
    <row r="51" spans="1:13">
      <c r="A51" s="445" t="s">
        <v>343</v>
      </c>
      <c r="B51" s="436">
        <v>98.3</v>
      </c>
      <c r="C51" s="436">
        <v>91.2</v>
      </c>
      <c r="D51" s="436">
        <v>90.7</v>
      </c>
      <c r="E51" s="436">
        <v>55</v>
      </c>
      <c r="F51" s="442">
        <v>52.6</v>
      </c>
      <c r="G51" s="443">
        <v>33.4</v>
      </c>
      <c r="H51" s="444">
        <v>34.869111068301976</v>
      </c>
      <c r="I51" s="444">
        <v>35.4</v>
      </c>
      <c r="J51" s="1198">
        <v>38.494693173859162</v>
      </c>
      <c r="K51" s="1198">
        <v>41</v>
      </c>
      <c r="L51" s="1199">
        <v>44</v>
      </c>
      <c r="M51" s="1199">
        <v>45.985214853320265</v>
      </c>
    </row>
    <row r="52" spans="1:13">
      <c r="A52" s="445" t="s">
        <v>344</v>
      </c>
      <c r="B52" s="436">
        <v>58.4</v>
      </c>
      <c r="C52" s="436">
        <v>60.7</v>
      </c>
      <c r="D52" s="436">
        <v>58.6</v>
      </c>
      <c r="E52" s="436">
        <v>46.5</v>
      </c>
      <c r="F52" s="442">
        <v>47.8</v>
      </c>
      <c r="G52" s="443">
        <v>45.50023359807782</v>
      </c>
      <c r="H52" s="444">
        <v>47.533417887949639</v>
      </c>
      <c r="I52" s="444">
        <v>48.554913294797686</v>
      </c>
      <c r="J52" s="1198">
        <v>46.499552372426137</v>
      </c>
      <c r="K52" s="1198">
        <v>48.3</v>
      </c>
      <c r="L52" s="1199">
        <v>50.1</v>
      </c>
      <c r="M52" s="1199">
        <v>52.350543389362521</v>
      </c>
    </row>
    <row r="53" spans="1:13">
      <c r="A53" s="437" t="s">
        <v>345</v>
      </c>
      <c r="B53" s="435">
        <v>46.3</v>
      </c>
      <c r="C53" s="435">
        <v>47.5</v>
      </c>
      <c r="D53" s="435">
        <v>52.4</v>
      </c>
      <c r="E53" s="435">
        <v>51</v>
      </c>
      <c r="F53" s="435">
        <v>52.1</v>
      </c>
      <c r="G53" s="439">
        <v>50.6</v>
      </c>
      <c r="H53" s="440">
        <v>49.887455306346965</v>
      </c>
      <c r="I53" s="440">
        <v>50.116514259224978</v>
      </c>
      <c r="J53" s="1197">
        <v>50.661336698488562</v>
      </c>
      <c r="K53" s="1197">
        <v>51.8</v>
      </c>
      <c r="L53" s="1197">
        <v>53.1</v>
      </c>
      <c r="M53" s="1197">
        <v>54.126736539268251</v>
      </c>
    </row>
    <row r="54" spans="1:13">
      <c r="A54" s="441" t="s">
        <v>346</v>
      </c>
      <c r="B54" s="436">
        <v>60</v>
      </c>
      <c r="C54" s="436">
        <v>63.5</v>
      </c>
      <c r="D54" s="436">
        <v>67.3</v>
      </c>
      <c r="E54" s="436">
        <v>64.900000000000006</v>
      </c>
      <c r="F54" s="442">
        <v>68</v>
      </c>
      <c r="G54" s="443">
        <v>53.774436913308818</v>
      </c>
      <c r="H54" s="444">
        <v>54.872956246143154</v>
      </c>
      <c r="I54" s="444">
        <v>58.394088787414532</v>
      </c>
      <c r="J54" s="1198">
        <v>60.029478049486492</v>
      </c>
      <c r="K54" s="1198">
        <v>62.3</v>
      </c>
      <c r="L54" s="1199">
        <v>64.599999999999994</v>
      </c>
      <c r="M54" s="1199">
        <v>66.638749065888362</v>
      </c>
    </row>
    <row r="55" spans="1:13">
      <c r="A55" s="441" t="s">
        <v>347</v>
      </c>
      <c r="B55" s="436">
        <v>24.4</v>
      </c>
      <c r="C55" s="436">
        <v>22.2</v>
      </c>
      <c r="D55" s="436">
        <v>29</v>
      </c>
      <c r="E55" s="436">
        <v>23.8</v>
      </c>
      <c r="F55" s="442">
        <v>25.4</v>
      </c>
      <c r="G55" s="443">
        <v>28.522645578720358</v>
      </c>
      <c r="H55" s="444">
        <v>30.567136002517103</v>
      </c>
      <c r="I55" s="444">
        <v>31.000546746856202</v>
      </c>
      <c r="J55" s="1198">
        <v>33.118837178492342</v>
      </c>
      <c r="K55" s="1198">
        <v>33</v>
      </c>
      <c r="L55" s="1199">
        <v>31.5</v>
      </c>
      <c r="M55" s="1199">
        <v>31.578364817001187</v>
      </c>
    </row>
    <row r="56" spans="1:13">
      <c r="A56" s="441" t="s">
        <v>348</v>
      </c>
      <c r="B56" s="436">
        <v>54</v>
      </c>
      <c r="C56" s="436">
        <v>20.5</v>
      </c>
      <c r="D56" s="436">
        <v>29.3</v>
      </c>
      <c r="E56" s="436">
        <v>33.799999999999997</v>
      </c>
      <c r="F56" s="442">
        <v>36.700000000000003</v>
      </c>
      <c r="G56" s="443">
        <v>35.44620298734111</v>
      </c>
      <c r="H56" s="444">
        <v>37.039673807520543</v>
      </c>
      <c r="I56" s="444">
        <v>35.537106151775959</v>
      </c>
      <c r="J56" s="1198">
        <v>35.155722326454026</v>
      </c>
      <c r="K56" s="1198">
        <v>35.200000000000003</v>
      </c>
      <c r="L56" s="1199">
        <v>35.9</v>
      </c>
      <c r="M56" s="1199">
        <v>36.278673547494996</v>
      </c>
    </row>
    <row r="57" spans="1:13">
      <c r="A57" s="441" t="s">
        <v>777</v>
      </c>
      <c r="B57" s="436">
        <v>58.2</v>
      </c>
      <c r="C57" s="436">
        <v>58.6</v>
      </c>
      <c r="D57" s="436">
        <v>65.3</v>
      </c>
      <c r="E57" s="436">
        <v>64.599999999999994</v>
      </c>
      <c r="F57" s="442">
        <v>65.2</v>
      </c>
      <c r="G57" s="443">
        <v>65.390254133458484</v>
      </c>
      <c r="H57" s="444">
        <v>65.821110105308861</v>
      </c>
      <c r="I57" s="444">
        <v>66.731303518906287</v>
      </c>
      <c r="J57" s="1198">
        <v>68.736727779668982</v>
      </c>
      <c r="K57" s="1198">
        <v>68.900000000000006</v>
      </c>
      <c r="L57" s="1199">
        <v>69.8</v>
      </c>
      <c r="M57" s="1199">
        <v>71.097203926152062</v>
      </c>
    </row>
    <row r="58" spans="1:13">
      <c r="A58" s="441" t="s">
        <v>349</v>
      </c>
      <c r="B58" s="436">
        <v>31.9</v>
      </c>
      <c r="C58" s="436">
        <v>30.4</v>
      </c>
      <c r="D58" s="436">
        <v>25.7</v>
      </c>
      <c r="E58" s="436">
        <v>26.2</v>
      </c>
      <c r="F58" s="442">
        <v>27.8</v>
      </c>
      <c r="G58" s="443">
        <v>28.613178435287708</v>
      </c>
      <c r="H58" s="444">
        <v>30.468560111626232</v>
      </c>
      <c r="I58" s="444">
        <v>31.731209128340382</v>
      </c>
      <c r="J58" s="1198">
        <v>33.014593965440056</v>
      </c>
      <c r="K58" s="1198">
        <v>32.200000000000003</v>
      </c>
      <c r="L58" s="1199">
        <v>33.299999999999997</v>
      </c>
      <c r="M58" s="1199">
        <v>34.819142767940775</v>
      </c>
    </row>
    <row r="59" spans="1:13">
      <c r="A59" s="441" t="s">
        <v>778</v>
      </c>
      <c r="B59" s="436">
        <v>56.5</v>
      </c>
      <c r="C59" s="436">
        <v>57.5</v>
      </c>
      <c r="D59" s="436">
        <v>36.700000000000003</v>
      </c>
      <c r="E59" s="436">
        <v>36.6</v>
      </c>
      <c r="F59" s="442">
        <v>34.4</v>
      </c>
      <c r="G59" s="443">
        <v>33.480151012469975</v>
      </c>
      <c r="H59" s="444">
        <v>33.811181454774982</v>
      </c>
      <c r="I59" s="444">
        <v>36.133549247475713</v>
      </c>
      <c r="J59" s="1198">
        <v>29.294504462188826</v>
      </c>
      <c r="K59" s="1198">
        <v>29.8</v>
      </c>
      <c r="L59" s="1199">
        <v>31.4</v>
      </c>
      <c r="M59" s="1199">
        <v>32.86082831701296</v>
      </c>
    </row>
    <row r="60" spans="1:13">
      <c r="A60" s="441" t="s">
        <v>350</v>
      </c>
      <c r="B60" s="436">
        <v>54.4</v>
      </c>
      <c r="C60" s="436">
        <v>52.3</v>
      </c>
      <c r="D60" s="436">
        <v>58.6</v>
      </c>
      <c r="E60" s="436">
        <v>56.8</v>
      </c>
      <c r="F60" s="442">
        <v>56.6</v>
      </c>
      <c r="G60" s="443">
        <v>58.924161690235479</v>
      </c>
      <c r="H60" s="444">
        <v>56.199400595108088</v>
      </c>
      <c r="I60" s="444">
        <v>54.87691378636638</v>
      </c>
      <c r="J60" s="1198">
        <v>56.920916603680311</v>
      </c>
      <c r="K60" s="1198">
        <v>55.1</v>
      </c>
      <c r="L60" s="1199">
        <v>57.2</v>
      </c>
      <c r="M60" s="1199">
        <v>58.117413467766916</v>
      </c>
    </row>
    <row r="61" spans="1:13">
      <c r="A61" s="441" t="s">
        <v>351</v>
      </c>
      <c r="B61" s="436">
        <v>11.8</v>
      </c>
      <c r="C61" s="436">
        <v>13</v>
      </c>
      <c r="D61" s="436">
        <v>16.600000000000001</v>
      </c>
      <c r="E61" s="436">
        <v>16.3</v>
      </c>
      <c r="F61" s="442">
        <v>16.899999999999999</v>
      </c>
      <c r="G61" s="443">
        <v>18.313421489775024</v>
      </c>
      <c r="H61" s="444">
        <v>17.806784076108499</v>
      </c>
      <c r="I61" s="444">
        <v>18.768647234326906</v>
      </c>
      <c r="J61" s="1198">
        <v>19.525104172505934</v>
      </c>
      <c r="K61" s="1198">
        <v>20.100000000000001</v>
      </c>
      <c r="L61" s="1199">
        <v>20.7</v>
      </c>
      <c r="M61" s="1199">
        <v>21.367160886351101</v>
      </c>
    </row>
    <row r="62" spans="1:13">
      <c r="A62" s="441" t="s">
        <v>352</v>
      </c>
      <c r="B62" s="436">
        <v>28.9</v>
      </c>
      <c r="C62" s="436">
        <v>42.4</v>
      </c>
      <c r="D62" s="436">
        <v>40</v>
      </c>
      <c r="E62" s="436">
        <v>40.200000000000003</v>
      </c>
      <c r="F62" s="442">
        <v>40.799999999999997</v>
      </c>
      <c r="G62" s="443">
        <v>42.319553145548596</v>
      </c>
      <c r="H62" s="444">
        <v>41.390078851043008</v>
      </c>
      <c r="I62" s="444">
        <v>41.842028717243572</v>
      </c>
      <c r="J62" s="1198">
        <v>42.977980313907693</v>
      </c>
      <c r="K62" s="1198">
        <v>43.5</v>
      </c>
      <c r="L62" s="1199">
        <v>44.7</v>
      </c>
      <c r="M62" s="1199">
        <v>44.926438441125335</v>
      </c>
    </row>
    <row r="63" spans="1:13">
      <c r="A63" s="441" t="s">
        <v>353</v>
      </c>
      <c r="B63" s="436" t="s">
        <v>11</v>
      </c>
      <c r="C63" s="436" t="s">
        <v>11</v>
      </c>
      <c r="D63" s="436" t="s">
        <v>11</v>
      </c>
      <c r="E63" s="436">
        <v>89.2</v>
      </c>
      <c r="F63" s="442">
        <v>84.3</v>
      </c>
      <c r="G63" s="443">
        <v>86.806327767992656</v>
      </c>
      <c r="H63" s="444">
        <v>78.006476976122201</v>
      </c>
      <c r="I63" s="444">
        <v>66.115803052060272</v>
      </c>
      <c r="J63" s="1198">
        <v>65.109228206911055</v>
      </c>
      <c r="K63" s="1198">
        <v>64.7</v>
      </c>
      <c r="L63" s="1199">
        <v>65.7</v>
      </c>
      <c r="M63" s="1199">
        <v>66.220207987698785</v>
      </c>
    </row>
    <row r="64" spans="1:13">
      <c r="A64" s="441" t="s">
        <v>354</v>
      </c>
      <c r="B64" s="436">
        <v>99.8</v>
      </c>
      <c r="C64" s="436" t="s">
        <v>11</v>
      </c>
      <c r="D64" s="436">
        <v>93.6</v>
      </c>
      <c r="E64" s="436">
        <v>88.3</v>
      </c>
      <c r="F64" s="442">
        <v>88.9</v>
      </c>
      <c r="G64" s="443">
        <v>77.574222222222218</v>
      </c>
      <c r="H64" s="444">
        <v>74.440255579744772</v>
      </c>
      <c r="I64" s="444">
        <v>66.855240975372368</v>
      </c>
      <c r="J64" s="1198">
        <v>66.037481575068426</v>
      </c>
      <c r="K64" s="1198">
        <v>65.900000000000006</v>
      </c>
      <c r="L64" s="1199">
        <v>67.3</v>
      </c>
      <c r="M64" s="1199">
        <v>67.125707699943632</v>
      </c>
    </row>
    <row r="65" spans="1:13">
      <c r="A65" s="441" t="s">
        <v>355</v>
      </c>
      <c r="B65" s="436">
        <v>59.6</v>
      </c>
      <c r="C65" s="436">
        <v>64.900000000000006</v>
      </c>
      <c r="D65" s="436">
        <v>38.799999999999997</v>
      </c>
      <c r="E65" s="436">
        <v>45.5</v>
      </c>
      <c r="F65" s="442">
        <v>50.2</v>
      </c>
      <c r="G65" s="443">
        <v>46.085328226407064</v>
      </c>
      <c r="H65" s="444">
        <v>46.182046461941859</v>
      </c>
      <c r="I65" s="444">
        <v>50.274862397866741</v>
      </c>
      <c r="J65" s="1198">
        <v>50.573747635905143</v>
      </c>
      <c r="K65" s="1198">
        <v>57</v>
      </c>
      <c r="L65" s="1199">
        <v>57.6</v>
      </c>
      <c r="M65" s="1199">
        <v>59.598625580883294</v>
      </c>
    </row>
    <row r="66" spans="1:13">
      <c r="A66" s="441" t="s">
        <v>356</v>
      </c>
      <c r="B66" s="436">
        <v>32.200000000000003</v>
      </c>
      <c r="C66" s="436">
        <v>41.2</v>
      </c>
      <c r="D66" s="436">
        <v>66.7</v>
      </c>
      <c r="E66" s="436">
        <v>51.1</v>
      </c>
      <c r="F66" s="442">
        <v>51.3</v>
      </c>
      <c r="G66" s="443">
        <v>50.746259753274941</v>
      </c>
      <c r="H66" s="444">
        <v>52.010881592512433</v>
      </c>
      <c r="I66" s="444">
        <v>52.553894471699813</v>
      </c>
      <c r="J66" s="1198">
        <v>52.877492877492884</v>
      </c>
      <c r="K66" s="1198">
        <v>52.6</v>
      </c>
      <c r="L66" s="1199">
        <v>53.1</v>
      </c>
      <c r="M66" s="1199">
        <v>52.082034626365278</v>
      </c>
    </row>
    <row r="67" spans="1:13">
      <c r="A67" s="441" t="s">
        <v>357</v>
      </c>
      <c r="B67" s="436">
        <v>76.099999999999994</v>
      </c>
      <c r="C67" s="436">
        <v>72.7</v>
      </c>
      <c r="D67" s="436">
        <v>72.400000000000006</v>
      </c>
      <c r="E67" s="436">
        <v>82.4</v>
      </c>
      <c r="F67" s="442">
        <v>63.3</v>
      </c>
      <c r="G67" s="443">
        <v>71.3</v>
      </c>
      <c r="H67" s="444">
        <v>67.508465978420332</v>
      </c>
      <c r="I67" s="444">
        <v>67.214109461591363</v>
      </c>
      <c r="J67" s="1198">
        <v>65.572458999470967</v>
      </c>
      <c r="K67" s="1198">
        <v>68.3</v>
      </c>
      <c r="L67" s="1199">
        <v>72.5</v>
      </c>
      <c r="M67" s="1199">
        <v>73.343596059113295</v>
      </c>
    </row>
    <row r="68" spans="1:13">
      <c r="A68" s="437" t="s">
        <v>358</v>
      </c>
      <c r="B68" s="435">
        <v>74.599999999999994</v>
      </c>
      <c r="C68" s="435">
        <v>71.599999999999994</v>
      </c>
      <c r="D68" s="435">
        <v>67.7</v>
      </c>
      <c r="E68" s="435">
        <v>70.099999999999994</v>
      </c>
      <c r="F68" s="435">
        <v>69.099999999999994</v>
      </c>
      <c r="G68" s="439">
        <v>68.957699170777786</v>
      </c>
      <c r="H68" s="440">
        <v>68.658399098083436</v>
      </c>
      <c r="I68" s="440">
        <v>69.004382069481863</v>
      </c>
      <c r="J68" s="1197">
        <v>73.61751984817387</v>
      </c>
      <c r="K68" s="1197">
        <v>73.099999999999994</v>
      </c>
      <c r="L68" s="1197">
        <v>72.599999999999994</v>
      </c>
      <c r="M68" s="1197">
        <v>73.3114649795248</v>
      </c>
    </row>
    <row r="69" spans="1:13">
      <c r="A69" s="441" t="s">
        <v>359</v>
      </c>
      <c r="B69" s="436">
        <v>69.5</v>
      </c>
      <c r="C69" s="436">
        <v>73.5</v>
      </c>
      <c r="D69" s="436">
        <v>65.8</v>
      </c>
      <c r="E69" s="436">
        <v>69.2</v>
      </c>
      <c r="F69" s="442">
        <v>62.7</v>
      </c>
      <c r="G69" s="443">
        <v>67.723578273129789</v>
      </c>
      <c r="H69" s="444">
        <v>66.932503888024883</v>
      </c>
      <c r="I69" s="444">
        <v>67.237939452519925</v>
      </c>
      <c r="J69" s="1198">
        <v>67.388666200860513</v>
      </c>
      <c r="K69" s="1198">
        <v>67.3</v>
      </c>
      <c r="L69" s="1199">
        <v>65.400000000000006</v>
      </c>
      <c r="M69" s="1199">
        <v>66.718981920821477</v>
      </c>
    </row>
    <row r="70" spans="1:13">
      <c r="A70" s="441" t="s">
        <v>461</v>
      </c>
      <c r="B70" s="436">
        <v>82.1</v>
      </c>
      <c r="C70" s="436">
        <v>64.5</v>
      </c>
      <c r="D70" s="436">
        <v>54.4</v>
      </c>
      <c r="E70" s="436">
        <v>47</v>
      </c>
      <c r="F70" s="442">
        <v>47</v>
      </c>
      <c r="G70" s="443">
        <v>44.492668127422888</v>
      </c>
      <c r="H70" s="444">
        <v>41.946367949503241</v>
      </c>
      <c r="I70" s="444">
        <v>42.348606134532794</v>
      </c>
      <c r="J70" s="1198">
        <v>44.309815643242587</v>
      </c>
      <c r="K70" s="1198">
        <v>47.1</v>
      </c>
      <c r="L70" s="1199">
        <v>48.9</v>
      </c>
      <c r="M70" s="1199">
        <v>50.615248433913081</v>
      </c>
    </row>
    <row r="71" spans="1:13">
      <c r="A71" s="441" t="s">
        <v>361</v>
      </c>
      <c r="B71" s="436">
        <v>69.400000000000006</v>
      </c>
      <c r="C71" s="436">
        <v>67.7</v>
      </c>
      <c r="D71" s="436">
        <v>77</v>
      </c>
      <c r="E71" s="436">
        <v>84.4</v>
      </c>
      <c r="F71" s="442">
        <v>83.1</v>
      </c>
      <c r="G71" s="443">
        <v>84.791557624025685</v>
      </c>
      <c r="H71" s="444">
        <v>87.058773826037367</v>
      </c>
      <c r="I71" s="444">
        <v>87.139175437738771</v>
      </c>
      <c r="J71" s="1198">
        <v>86.798156124839409</v>
      </c>
      <c r="K71" s="1198">
        <v>85.8</v>
      </c>
      <c r="L71" s="1199">
        <v>81.7</v>
      </c>
      <c r="M71" s="1199">
        <v>80.900000000000006</v>
      </c>
    </row>
    <row r="72" spans="1:13" ht="25.5">
      <c r="A72" s="432" t="s">
        <v>362</v>
      </c>
      <c r="B72" s="436">
        <v>81.7</v>
      </c>
      <c r="C72" s="436">
        <v>86.2</v>
      </c>
      <c r="D72" s="436">
        <v>84.3</v>
      </c>
      <c r="E72" s="436">
        <v>84.7</v>
      </c>
      <c r="F72" s="442">
        <v>88.2</v>
      </c>
      <c r="G72" s="443">
        <v>89.374615651987909</v>
      </c>
      <c r="H72" s="444">
        <v>89.882334318277756</v>
      </c>
      <c r="I72" s="444">
        <v>90.475319449162512</v>
      </c>
      <c r="J72" s="1198">
        <v>89.368993326634197</v>
      </c>
      <c r="K72" s="1198">
        <v>89</v>
      </c>
      <c r="L72" s="1199">
        <v>90.4</v>
      </c>
      <c r="M72" s="1199">
        <v>89.740008331495503</v>
      </c>
    </row>
    <row r="73" spans="1:13" ht="26.25">
      <c r="A73" s="445" t="s">
        <v>363</v>
      </c>
      <c r="B73" s="436">
        <v>88</v>
      </c>
      <c r="C73" s="436">
        <v>81.400000000000006</v>
      </c>
      <c r="D73" s="436">
        <v>75.8</v>
      </c>
      <c r="E73" s="436">
        <v>77.5</v>
      </c>
      <c r="F73" s="442">
        <v>72.400000000000006</v>
      </c>
      <c r="G73" s="443">
        <v>73.733108108108112</v>
      </c>
      <c r="H73" s="444">
        <v>74.655535743232292</v>
      </c>
      <c r="I73" s="444">
        <v>64.843624699278266</v>
      </c>
      <c r="J73" s="1198">
        <v>60.626929470434575</v>
      </c>
      <c r="K73" s="1198">
        <v>66.8</v>
      </c>
      <c r="L73" s="1199">
        <v>65.400000000000006</v>
      </c>
      <c r="M73" s="1199">
        <v>60.9</v>
      </c>
    </row>
    <row r="74" spans="1:13">
      <c r="A74" s="441" t="s">
        <v>364</v>
      </c>
      <c r="B74" s="436">
        <v>54.4</v>
      </c>
      <c r="C74" s="436">
        <v>50.9</v>
      </c>
      <c r="D74" s="436">
        <v>74.2</v>
      </c>
      <c r="E74" s="436">
        <v>85.2</v>
      </c>
      <c r="F74" s="442">
        <v>82.4</v>
      </c>
      <c r="G74" s="443">
        <v>84.35224275838118</v>
      </c>
      <c r="H74" s="444">
        <v>87.560064068339557</v>
      </c>
      <c r="I74" s="444">
        <v>88.765685850281258</v>
      </c>
      <c r="J74" s="1198">
        <v>89.250842019145978</v>
      </c>
      <c r="K74" s="1198">
        <v>87.5</v>
      </c>
      <c r="L74" s="1199">
        <v>80.5</v>
      </c>
      <c r="M74" s="1199">
        <v>80.333986969447778</v>
      </c>
    </row>
    <row r="75" spans="1:13">
      <c r="A75" s="441" t="s">
        <v>365</v>
      </c>
      <c r="B75" s="436">
        <v>96.9</v>
      </c>
      <c r="C75" s="436">
        <v>95.8</v>
      </c>
      <c r="D75" s="436">
        <v>95.9</v>
      </c>
      <c r="E75" s="436">
        <v>93.2</v>
      </c>
      <c r="F75" s="442">
        <v>93.4</v>
      </c>
      <c r="G75" s="443">
        <v>90.841449979890541</v>
      </c>
      <c r="H75" s="444">
        <v>90.95400639286936</v>
      </c>
      <c r="I75" s="444">
        <v>91.452496440551172</v>
      </c>
      <c r="J75" s="1198">
        <v>99.951292819254775</v>
      </c>
      <c r="K75" s="1198">
        <v>94.6</v>
      </c>
      <c r="L75" s="1199">
        <v>95.1</v>
      </c>
      <c r="M75" s="1199">
        <v>96.022192807052136</v>
      </c>
    </row>
    <row r="76" spans="1:13">
      <c r="A76" s="437" t="s">
        <v>366</v>
      </c>
      <c r="B76" s="435">
        <v>66.500220205566563</v>
      </c>
      <c r="C76" s="435">
        <v>51.320837177681746</v>
      </c>
      <c r="D76" s="435">
        <v>61.385273643407395</v>
      </c>
      <c r="E76" s="435">
        <v>59.030982956674258</v>
      </c>
      <c r="F76" s="435">
        <v>58.174847017234889</v>
      </c>
      <c r="G76" s="439">
        <v>56.083190842250339</v>
      </c>
      <c r="H76" s="438">
        <v>52.126141573899339</v>
      </c>
      <c r="I76" s="438">
        <v>50.111855161677497</v>
      </c>
      <c r="J76" s="1197">
        <v>50.457273185302476</v>
      </c>
      <c r="K76" s="1197">
        <v>48.5</v>
      </c>
      <c r="L76" s="1197">
        <v>48.3</v>
      </c>
      <c r="M76" s="1197">
        <v>49.275586411640099</v>
      </c>
    </row>
    <row r="77" spans="1:13">
      <c r="A77" s="441" t="s">
        <v>367</v>
      </c>
      <c r="B77" s="436">
        <v>40.5</v>
      </c>
      <c r="C77" s="436">
        <v>42.6</v>
      </c>
      <c r="D77" s="436">
        <v>27.9</v>
      </c>
      <c r="E77" s="436">
        <v>25.9</v>
      </c>
      <c r="F77" s="442">
        <v>23.2</v>
      </c>
      <c r="G77" s="443">
        <v>22.348008385744237</v>
      </c>
      <c r="H77" s="444">
        <v>22.852678911668306</v>
      </c>
      <c r="I77" s="444">
        <v>23.647956279175688</v>
      </c>
      <c r="J77" s="1198">
        <v>18.083885536593485</v>
      </c>
      <c r="K77" s="1198">
        <v>20.3</v>
      </c>
      <c r="L77" s="1199">
        <v>25</v>
      </c>
      <c r="M77" s="1199">
        <v>29.461187835907211</v>
      </c>
    </row>
    <row r="78" spans="1:13">
      <c r="A78" s="441" t="s">
        <v>369</v>
      </c>
      <c r="B78" s="436">
        <v>60.6</v>
      </c>
      <c r="C78" s="436">
        <v>63.9</v>
      </c>
      <c r="D78" s="436">
        <v>56.1</v>
      </c>
      <c r="E78" s="436">
        <v>61.4</v>
      </c>
      <c r="F78" s="442">
        <v>63.2</v>
      </c>
      <c r="G78" s="443">
        <v>51.315598899242026</v>
      </c>
      <c r="H78" s="444">
        <v>44.969245527904746</v>
      </c>
      <c r="I78" s="444">
        <v>44.48328955710533</v>
      </c>
      <c r="J78" s="1198">
        <v>42.766018102772428</v>
      </c>
      <c r="K78" s="1198">
        <v>41.5</v>
      </c>
      <c r="L78" s="1199">
        <v>41.5</v>
      </c>
      <c r="M78" s="1199">
        <v>41.545893719806763</v>
      </c>
    </row>
    <row r="79" spans="1:13">
      <c r="A79" s="441" t="s">
        <v>370</v>
      </c>
      <c r="B79" s="436">
        <v>89.1</v>
      </c>
      <c r="C79" s="436">
        <v>89.1</v>
      </c>
      <c r="D79" s="436">
        <v>91.8</v>
      </c>
      <c r="E79" s="436">
        <v>71.8</v>
      </c>
      <c r="F79" s="442">
        <v>66.3</v>
      </c>
      <c r="G79" s="443">
        <v>67.567567567567579</v>
      </c>
      <c r="H79" s="444">
        <v>65.389554794520549</v>
      </c>
      <c r="I79" s="444">
        <v>60.017299886885347</v>
      </c>
      <c r="J79" s="1198">
        <v>58.461339316534342</v>
      </c>
      <c r="K79" s="1198">
        <v>57.1</v>
      </c>
      <c r="L79" s="1199">
        <v>56.4</v>
      </c>
      <c r="M79" s="1199">
        <v>55.817369357441351</v>
      </c>
    </row>
    <row r="80" spans="1:13">
      <c r="A80" s="441" t="s">
        <v>371</v>
      </c>
      <c r="B80" s="436">
        <v>33.799999999999997</v>
      </c>
      <c r="C80" s="436">
        <v>33.299999999999997</v>
      </c>
      <c r="D80" s="436">
        <v>36.700000000000003</v>
      </c>
      <c r="E80" s="436">
        <v>41</v>
      </c>
      <c r="F80" s="442">
        <v>40.799999999999997</v>
      </c>
      <c r="G80" s="443">
        <v>38.773646545559302</v>
      </c>
      <c r="H80" s="444">
        <v>35.525220233751014</v>
      </c>
      <c r="I80" s="444">
        <v>29.652833303242119</v>
      </c>
      <c r="J80" s="1198">
        <v>30.248363590780514</v>
      </c>
      <c r="K80" s="1198">
        <v>31.3</v>
      </c>
      <c r="L80" s="1199">
        <v>32.1</v>
      </c>
      <c r="M80" s="1199">
        <v>33.354561332061479</v>
      </c>
    </row>
    <row r="81" spans="1:13">
      <c r="A81" s="441" t="s">
        <v>373</v>
      </c>
      <c r="B81" s="436">
        <v>76.2</v>
      </c>
      <c r="C81" s="436">
        <v>79.2</v>
      </c>
      <c r="D81" s="436">
        <v>73.7</v>
      </c>
      <c r="E81" s="436">
        <v>72.8</v>
      </c>
      <c r="F81" s="442">
        <v>72.5</v>
      </c>
      <c r="G81" s="443">
        <v>70.5</v>
      </c>
      <c r="H81" s="444">
        <v>59.2</v>
      </c>
      <c r="I81" s="444">
        <v>57.164432367501874</v>
      </c>
      <c r="J81" s="1198">
        <v>57.783179330918145</v>
      </c>
      <c r="K81" s="1198">
        <v>55.8</v>
      </c>
      <c r="L81" s="1199">
        <v>56.2</v>
      </c>
      <c r="M81" s="1199">
        <v>56.150904333323751</v>
      </c>
    </row>
    <row r="82" spans="1:13">
      <c r="A82" s="441" t="s">
        <v>374</v>
      </c>
      <c r="B82" s="436" t="s">
        <v>11</v>
      </c>
      <c r="C82" s="436">
        <v>36.1</v>
      </c>
      <c r="D82" s="436">
        <v>70.8</v>
      </c>
      <c r="E82" s="436">
        <v>40.299999999999997</v>
      </c>
      <c r="F82" s="442">
        <v>35.799999999999997</v>
      </c>
      <c r="G82" s="443">
        <v>36.518443842538048</v>
      </c>
      <c r="H82" s="444">
        <v>36.857402685401475</v>
      </c>
      <c r="I82" s="444">
        <v>37.907347779421571</v>
      </c>
      <c r="J82" s="1198">
        <v>41.658119658119666</v>
      </c>
      <c r="K82" s="1198">
        <v>43.2</v>
      </c>
      <c r="L82" s="1199">
        <v>45</v>
      </c>
      <c r="M82" s="1199">
        <v>46.885660772815449</v>
      </c>
    </row>
    <row r="83" spans="1:13">
      <c r="A83" s="441" t="s">
        <v>790</v>
      </c>
      <c r="B83" s="436">
        <v>87.1</v>
      </c>
      <c r="C83" s="436">
        <v>91.5</v>
      </c>
      <c r="D83" s="436">
        <v>96.6</v>
      </c>
      <c r="E83" s="436">
        <v>88.8</v>
      </c>
      <c r="F83" s="442">
        <v>88.7</v>
      </c>
      <c r="G83" s="443">
        <v>87.855364108764803</v>
      </c>
      <c r="H83" s="444">
        <v>88.411209684806892</v>
      </c>
      <c r="I83" s="444">
        <v>88.158427170106179</v>
      </c>
      <c r="J83" s="1198">
        <v>90.385904301261007</v>
      </c>
      <c r="K83" s="1198">
        <v>86.3</v>
      </c>
      <c r="L83" s="1199">
        <v>84.3</v>
      </c>
      <c r="M83" s="1199">
        <v>83.954127950443237</v>
      </c>
    </row>
    <row r="84" spans="1:13">
      <c r="A84" s="441" t="s">
        <v>375</v>
      </c>
      <c r="B84" s="436" t="s">
        <v>11</v>
      </c>
      <c r="C84" s="436">
        <v>99.4</v>
      </c>
      <c r="D84" s="436">
        <v>92.9</v>
      </c>
      <c r="E84" s="436">
        <v>88.2</v>
      </c>
      <c r="F84" s="442">
        <v>86.7</v>
      </c>
      <c r="G84" s="443">
        <v>88.573215216258461</v>
      </c>
      <c r="H84" s="444">
        <v>87.205069250561124</v>
      </c>
      <c r="I84" s="444">
        <v>86.109021785211226</v>
      </c>
      <c r="J84" s="1198">
        <v>77.469207529630495</v>
      </c>
      <c r="K84" s="1198">
        <v>62.7</v>
      </c>
      <c r="L84" s="1199">
        <v>54.6</v>
      </c>
      <c r="M84" s="1199">
        <v>55.585117158484707</v>
      </c>
    </row>
    <row r="85" spans="1:13">
      <c r="A85" s="441" t="s">
        <v>376</v>
      </c>
      <c r="B85" s="436">
        <v>58.6</v>
      </c>
      <c r="C85" s="436">
        <v>55.6</v>
      </c>
      <c r="D85" s="436">
        <v>48.6</v>
      </c>
      <c r="E85" s="436">
        <v>47.7</v>
      </c>
      <c r="F85" s="442">
        <v>46.1</v>
      </c>
      <c r="G85" s="443">
        <v>44.726567103206094</v>
      </c>
      <c r="H85" s="444">
        <v>33.547870562538378</v>
      </c>
      <c r="I85" s="444">
        <v>33.986933152106758</v>
      </c>
      <c r="J85" s="1198">
        <v>35.77959688006797</v>
      </c>
      <c r="K85" s="1198">
        <v>36.799999999999997</v>
      </c>
      <c r="L85" s="1199">
        <v>38.700000000000003</v>
      </c>
      <c r="M85" s="1199">
        <v>39.901221142300457</v>
      </c>
    </row>
    <row r="86" spans="1:13">
      <c r="A86" s="441" t="s">
        <v>377</v>
      </c>
      <c r="B86" s="436">
        <v>50</v>
      </c>
      <c r="C86" s="436">
        <v>60.5</v>
      </c>
      <c r="D86" s="436">
        <v>82.1</v>
      </c>
      <c r="E86" s="436">
        <v>86.6</v>
      </c>
      <c r="F86" s="442">
        <v>85.8</v>
      </c>
      <c r="G86" s="443">
        <v>63.433687351882739</v>
      </c>
      <c r="H86" s="444">
        <v>59.735689252336442</v>
      </c>
      <c r="I86" s="444">
        <v>61.079196029345802</v>
      </c>
      <c r="J86" s="1198">
        <v>62.074386005393634</v>
      </c>
      <c r="K86" s="1198">
        <v>60.7</v>
      </c>
      <c r="L86" s="1199">
        <v>60.5</v>
      </c>
      <c r="M86" s="1199">
        <v>62.034090105382276</v>
      </c>
    </row>
    <row r="87" spans="1:13" ht="26.25">
      <c r="A87" s="437" t="s">
        <v>378</v>
      </c>
      <c r="B87" s="435">
        <v>30.559909174970272</v>
      </c>
      <c r="C87" s="435">
        <v>35.83026705811109</v>
      </c>
      <c r="D87" s="435">
        <v>45.048544029794478</v>
      </c>
      <c r="E87" s="435">
        <v>49.899845207984619</v>
      </c>
      <c r="F87" s="435">
        <v>48.587420250063431</v>
      </c>
      <c r="G87" s="439">
        <v>49.777040511701422</v>
      </c>
      <c r="H87" s="440">
        <v>49.395861519629371</v>
      </c>
      <c r="I87" s="440">
        <v>51.364109724695062</v>
      </c>
      <c r="J87" s="1197">
        <v>46.486498308643384</v>
      </c>
      <c r="K87" s="1197">
        <v>42.6</v>
      </c>
      <c r="L87" s="1197">
        <v>43.4</v>
      </c>
      <c r="M87" s="1197">
        <v>46.325003160569729</v>
      </c>
    </row>
    <row r="88" spans="1:13">
      <c r="A88" s="441" t="s">
        <v>368</v>
      </c>
      <c r="B88" s="436">
        <v>27.7</v>
      </c>
      <c r="C88" s="436">
        <v>27.7</v>
      </c>
      <c r="D88" s="436">
        <v>30.9</v>
      </c>
      <c r="E88" s="436">
        <v>35.799999999999997</v>
      </c>
      <c r="F88" s="442">
        <v>36.9</v>
      </c>
      <c r="G88" s="443">
        <v>39.148266585452518</v>
      </c>
      <c r="H88" s="444">
        <v>39.604780845421928</v>
      </c>
      <c r="I88" s="444">
        <v>40.515494607857249</v>
      </c>
      <c r="J88" s="1198">
        <v>42.950366403062702</v>
      </c>
      <c r="K88" s="1198">
        <v>43.4</v>
      </c>
      <c r="L88" s="1199">
        <v>44.6</v>
      </c>
      <c r="M88" s="1199">
        <v>45.312949571288819</v>
      </c>
    </row>
    <row r="89" spans="1:13">
      <c r="A89" s="441" t="s">
        <v>379</v>
      </c>
      <c r="B89" s="436">
        <v>18.8</v>
      </c>
      <c r="C89" s="436">
        <v>18.5</v>
      </c>
      <c r="D89" s="436">
        <v>18.3</v>
      </c>
      <c r="E89" s="436">
        <v>19.600000000000001</v>
      </c>
      <c r="F89" s="442">
        <v>18.7</v>
      </c>
      <c r="G89" s="443">
        <v>21.505285347201934</v>
      </c>
      <c r="H89" s="444">
        <v>20.558489474064956</v>
      </c>
      <c r="I89" s="444">
        <v>22.62959182945194</v>
      </c>
      <c r="J89" s="1198">
        <v>23.256701119972362</v>
      </c>
      <c r="K89" s="1198">
        <v>23.4</v>
      </c>
      <c r="L89" s="1199">
        <v>26</v>
      </c>
      <c r="M89" s="1199">
        <v>28.249699812906655</v>
      </c>
    </row>
    <row r="90" spans="1:13">
      <c r="A90" s="441" t="s">
        <v>372</v>
      </c>
      <c r="B90" s="436">
        <v>30.6</v>
      </c>
      <c r="C90" s="436">
        <v>33</v>
      </c>
      <c r="D90" s="436">
        <v>32.9</v>
      </c>
      <c r="E90" s="436">
        <v>37.799999999999997</v>
      </c>
      <c r="F90" s="442">
        <v>39.5</v>
      </c>
      <c r="G90" s="443">
        <v>39.799999999999997</v>
      </c>
      <c r="H90" s="444">
        <v>42.941963472850055</v>
      </c>
      <c r="I90" s="444">
        <v>45.516672935188815</v>
      </c>
      <c r="J90" s="1198">
        <v>47.56365463963489</v>
      </c>
      <c r="K90" s="1198">
        <v>42.2</v>
      </c>
      <c r="L90" s="1199">
        <v>43.1</v>
      </c>
      <c r="M90" s="1199">
        <v>47.144184234578447</v>
      </c>
    </row>
    <row r="91" spans="1:13">
      <c r="A91" s="441" t="s">
        <v>380</v>
      </c>
      <c r="B91" s="436">
        <v>57.7</v>
      </c>
      <c r="C91" s="436">
        <v>83.3</v>
      </c>
      <c r="D91" s="436">
        <v>76.3</v>
      </c>
      <c r="E91" s="436">
        <v>69.5</v>
      </c>
      <c r="F91" s="442">
        <v>79.2</v>
      </c>
      <c r="G91" s="443">
        <v>79.425547996976576</v>
      </c>
      <c r="H91" s="444">
        <v>66.204045474678878</v>
      </c>
      <c r="I91" s="444">
        <v>69.652368937482478</v>
      </c>
      <c r="J91" s="1198">
        <v>67.648218745891938</v>
      </c>
      <c r="K91" s="1198">
        <v>71.7</v>
      </c>
      <c r="L91" s="1199">
        <v>60.8</v>
      </c>
      <c r="M91" s="1199">
        <v>64.808821766750569</v>
      </c>
    </row>
    <row r="92" spans="1:13">
      <c r="A92" s="441" t="s">
        <v>381</v>
      </c>
      <c r="B92" s="436">
        <v>54.2</v>
      </c>
      <c r="C92" s="436">
        <v>60.1</v>
      </c>
      <c r="D92" s="436">
        <v>69.7</v>
      </c>
      <c r="E92" s="436">
        <v>62</v>
      </c>
      <c r="F92" s="442">
        <v>60.6</v>
      </c>
      <c r="G92" s="443">
        <v>62.009311950336269</v>
      </c>
      <c r="H92" s="444">
        <v>59.798178788863162</v>
      </c>
      <c r="I92" s="444">
        <v>59.229719580693271</v>
      </c>
      <c r="J92" s="1198">
        <v>60.542870088406055</v>
      </c>
      <c r="K92" s="1198">
        <v>63</v>
      </c>
      <c r="L92" s="1199">
        <v>63.4</v>
      </c>
      <c r="M92" s="1199">
        <v>64.532382942116257</v>
      </c>
    </row>
    <row r="93" spans="1:13">
      <c r="A93" s="441" t="s">
        <v>490</v>
      </c>
      <c r="B93" s="436">
        <v>54.3</v>
      </c>
      <c r="C93" s="436">
        <v>69.099999999999994</v>
      </c>
      <c r="D93" s="436">
        <v>69.599999999999994</v>
      </c>
      <c r="E93" s="436">
        <v>93.5</v>
      </c>
      <c r="F93" s="442">
        <v>85.9</v>
      </c>
      <c r="G93" s="443">
        <v>85.701753011765078</v>
      </c>
      <c r="H93" s="444">
        <v>82.839341782972497</v>
      </c>
      <c r="I93" s="444">
        <v>82.088444796201031</v>
      </c>
      <c r="J93" s="1198">
        <v>81.639511363817348</v>
      </c>
      <c r="K93" s="1198">
        <v>67.400000000000006</v>
      </c>
      <c r="L93" s="1199">
        <v>67.2</v>
      </c>
      <c r="M93" s="1199">
        <v>70.770899511892765</v>
      </c>
    </row>
    <row r="94" spans="1:13">
      <c r="A94" s="441" t="s">
        <v>383</v>
      </c>
      <c r="B94" s="436">
        <v>23.6</v>
      </c>
      <c r="C94" s="436">
        <v>93.1</v>
      </c>
      <c r="D94" s="436">
        <v>89</v>
      </c>
      <c r="E94" s="436">
        <v>88.2</v>
      </c>
      <c r="F94" s="442">
        <v>82.5</v>
      </c>
      <c r="G94" s="443">
        <v>80.101911415461942</v>
      </c>
      <c r="H94" s="444">
        <v>82.3</v>
      </c>
      <c r="I94" s="444">
        <v>84.7</v>
      </c>
      <c r="J94" s="1198">
        <v>38.081408189407661</v>
      </c>
      <c r="K94" s="1198">
        <v>22.2</v>
      </c>
      <c r="L94" s="1199">
        <v>23.9</v>
      </c>
      <c r="M94" s="1199">
        <v>30.745274214901144</v>
      </c>
    </row>
    <row r="95" spans="1:13">
      <c r="A95" s="441" t="s">
        <v>493</v>
      </c>
      <c r="B95" s="436">
        <v>26.8</v>
      </c>
      <c r="C95" s="436">
        <v>31.7</v>
      </c>
      <c r="D95" s="436">
        <v>68.2</v>
      </c>
      <c r="E95" s="436">
        <v>77.8</v>
      </c>
      <c r="F95" s="442">
        <v>73.5</v>
      </c>
      <c r="G95" s="443">
        <v>65.861861861861854</v>
      </c>
      <c r="H95" s="444">
        <v>66.139315230224327</v>
      </c>
      <c r="I95" s="444">
        <v>66.208856263319916</v>
      </c>
      <c r="J95" s="1198">
        <v>57.019981474129949</v>
      </c>
      <c r="K95" s="1198">
        <v>54.7</v>
      </c>
      <c r="L95" s="1199">
        <v>46</v>
      </c>
      <c r="M95" s="1199">
        <v>46.229462154191829</v>
      </c>
    </row>
    <row r="96" spans="1:13">
      <c r="A96" s="441" t="s">
        <v>385</v>
      </c>
      <c r="B96" s="436">
        <v>30.5</v>
      </c>
      <c r="C96" s="436">
        <v>36</v>
      </c>
      <c r="D96" s="436">
        <v>44.6</v>
      </c>
      <c r="E96" s="436">
        <v>46.4</v>
      </c>
      <c r="F96" s="442">
        <v>37.6</v>
      </c>
      <c r="G96" s="443">
        <v>37.079422382671481</v>
      </c>
      <c r="H96" s="444">
        <v>36.997934358503556</v>
      </c>
      <c r="I96" s="444">
        <v>54.367653972731546</v>
      </c>
      <c r="J96" s="1198">
        <v>57.27914348944315</v>
      </c>
      <c r="K96" s="1198">
        <v>58.2</v>
      </c>
      <c r="L96" s="1199">
        <v>57.5</v>
      </c>
      <c r="M96" s="1199">
        <v>58.65542281564769</v>
      </c>
    </row>
    <row r="97" spans="1:13">
      <c r="A97" s="441" t="s">
        <v>386</v>
      </c>
      <c r="B97" s="436">
        <v>14.7</v>
      </c>
      <c r="C97" s="436">
        <v>30.6</v>
      </c>
      <c r="D97" s="436">
        <v>33.4</v>
      </c>
      <c r="E97" s="436">
        <v>49.5</v>
      </c>
      <c r="F97" s="442">
        <v>41</v>
      </c>
      <c r="G97" s="443">
        <v>40.960281548516839</v>
      </c>
      <c r="H97" s="444">
        <v>42.065845689871828</v>
      </c>
      <c r="I97" s="444">
        <v>45.614567526555383</v>
      </c>
      <c r="J97" s="1198">
        <v>46.783741120757696</v>
      </c>
      <c r="K97" s="1198">
        <v>43.4</v>
      </c>
      <c r="L97" s="1199">
        <v>41.9</v>
      </c>
      <c r="M97" s="1199">
        <v>49.212637417054573</v>
      </c>
    </row>
    <row r="98" spans="1:13">
      <c r="A98" s="441" t="s">
        <v>387</v>
      </c>
      <c r="B98" s="436" t="s">
        <v>11</v>
      </c>
      <c r="C98" s="436" t="s">
        <v>11</v>
      </c>
      <c r="D98" s="436">
        <v>81.400000000000006</v>
      </c>
      <c r="E98" s="436">
        <v>84.9</v>
      </c>
      <c r="F98" s="442">
        <v>91.8</v>
      </c>
      <c r="G98" s="443">
        <v>62.950094756790911</v>
      </c>
      <c r="H98" s="444">
        <v>67.493297587131366</v>
      </c>
      <c r="I98" s="444">
        <v>65.360958238912275</v>
      </c>
      <c r="J98" s="1198">
        <v>70.826363332218136</v>
      </c>
      <c r="K98" s="1198">
        <v>71.3</v>
      </c>
      <c r="L98" s="1199">
        <v>79</v>
      </c>
      <c r="M98" s="1199">
        <v>73.662287728292213</v>
      </c>
    </row>
    <row r="99" spans="1:13">
      <c r="A99"/>
    </row>
  </sheetData>
  <mergeCells count="1">
    <mergeCell ref="A1:M1"/>
  </mergeCell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cols>
    <col min="1" max="1" width="20.5703125" customWidth="1"/>
  </cols>
  <sheetData>
    <row r="1" spans="1:2" ht="36.75" customHeight="1">
      <c r="A1" s="1574" t="s">
        <v>796</v>
      </c>
      <c r="B1" s="1574"/>
    </row>
    <row r="2" spans="1:2">
      <c r="A2" s="260"/>
      <c r="B2" s="885">
        <v>2021</v>
      </c>
    </row>
    <row r="3" spans="1:2">
      <c r="A3" s="253" t="s">
        <v>294</v>
      </c>
      <c r="B3" s="1200">
        <v>100</v>
      </c>
    </row>
  </sheetData>
  <mergeCells count="1">
    <mergeCell ref="A1:B1"/>
  </mergeCells>
  <pageMargins left="0.7" right="0.7" top="0.75" bottom="0.75" header="0.3" footer="0.3"/>
  <pageSetup paperSize="9" orientation="portrait" verticalDpi="0"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workbookViewId="0">
      <selection sqref="A1:M1"/>
    </sheetView>
  </sheetViews>
  <sheetFormatPr defaultRowHeight="15"/>
  <cols>
    <col min="1" max="1" width="28" style="105" customWidth="1"/>
  </cols>
  <sheetData>
    <row r="1" spans="1:13" ht="30" customHeight="1">
      <c r="A1" s="1579" t="s">
        <v>596</v>
      </c>
      <c r="B1" s="1579"/>
      <c r="C1" s="1579"/>
      <c r="D1" s="1579"/>
      <c r="E1" s="1579"/>
      <c r="F1" s="1579"/>
      <c r="G1" s="1579"/>
      <c r="H1" s="1579"/>
      <c r="I1" s="1579"/>
      <c r="J1" s="1579"/>
      <c r="K1" s="1579"/>
      <c r="L1" s="1579"/>
      <c r="M1" s="1579"/>
    </row>
    <row r="2" spans="1:13">
      <c r="A2" s="263"/>
      <c r="B2" s="260">
        <v>2010</v>
      </c>
      <c r="C2" s="260">
        <v>2011</v>
      </c>
      <c r="D2" s="260">
        <v>2012</v>
      </c>
      <c r="E2" s="260">
        <v>2013</v>
      </c>
      <c r="F2" s="260">
        <v>2014</v>
      </c>
      <c r="G2" s="260">
        <v>2015</v>
      </c>
      <c r="H2" s="260">
        <v>2016</v>
      </c>
      <c r="I2" s="1301">
        <v>2017</v>
      </c>
      <c r="J2" s="1301">
        <v>2018</v>
      </c>
      <c r="K2" s="1301">
        <v>2019</v>
      </c>
      <c r="L2" s="1301">
        <v>2020</v>
      </c>
      <c r="M2" s="1301">
        <v>2021</v>
      </c>
    </row>
    <row r="3" spans="1:13">
      <c r="A3" s="263" t="s">
        <v>294</v>
      </c>
      <c r="B3" s="265"/>
      <c r="C3" s="450"/>
      <c r="D3" s="450"/>
      <c r="E3" s="450"/>
      <c r="F3" s="451">
        <v>13</v>
      </c>
      <c r="G3" s="450">
        <v>13.8</v>
      </c>
      <c r="H3" s="451">
        <v>12.996491009869979</v>
      </c>
      <c r="I3" s="1302">
        <v>13.6</v>
      </c>
      <c r="J3" s="1303">
        <v>14.3</v>
      </c>
      <c r="K3" s="1304">
        <v>14.4</v>
      </c>
      <c r="L3" s="1305">
        <v>14.9</v>
      </c>
      <c r="M3" s="1305">
        <v>14.3</v>
      </c>
    </row>
    <row r="4" spans="1:13">
      <c r="A4" s="452"/>
      <c r="B4" s="37"/>
      <c r="C4" s="37"/>
      <c r="D4" s="37"/>
      <c r="E4" s="37"/>
      <c r="F4" s="37"/>
      <c r="G4" s="37"/>
      <c r="H4" s="37"/>
      <c r="I4" s="37"/>
      <c r="J4" s="37"/>
      <c r="K4" s="37"/>
      <c r="L4" s="37"/>
    </row>
    <row r="5" spans="1:13" ht="43.5" customHeight="1">
      <c r="A5" s="1579" t="s">
        <v>595</v>
      </c>
      <c r="B5" s="1579"/>
      <c r="C5" s="1579"/>
      <c r="D5" s="1579"/>
      <c r="E5" s="1579"/>
      <c r="F5" s="1579"/>
      <c r="G5" s="37"/>
      <c r="H5" s="37"/>
      <c r="I5" s="37"/>
      <c r="J5" s="37"/>
      <c r="K5" s="37"/>
      <c r="L5" s="37"/>
    </row>
    <row r="6" spans="1:13">
      <c r="A6" s="753"/>
      <c r="B6" s="753" t="s">
        <v>38</v>
      </c>
      <c r="C6" s="753" t="s">
        <v>21</v>
      </c>
      <c r="D6" s="1813" t="s">
        <v>22</v>
      </c>
      <c r="E6" s="1813" t="s">
        <v>23</v>
      </c>
      <c r="F6" s="1813" t="s">
        <v>10</v>
      </c>
      <c r="G6" s="1813" t="s">
        <v>649</v>
      </c>
      <c r="H6" s="37"/>
      <c r="I6" s="37"/>
      <c r="J6" s="37"/>
      <c r="K6" s="37"/>
      <c r="L6" s="37"/>
    </row>
    <row r="7" spans="1:13">
      <c r="A7" s="453" t="s">
        <v>297</v>
      </c>
      <c r="B7" s="446">
        <v>15</v>
      </c>
      <c r="C7" s="447">
        <v>16.3</v>
      </c>
      <c r="D7" s="1538">
        <v>18.399999999999999</v>
      </c>
      <c r="E7" s="1538">
        <v>18</v>
      </c>
      <c r="F7" s="1814">
        <v>17</v>
      </c>
      <c r="G7" s="1815">
        <v>18.899999999999999</v>
      </c>
      <c r="H7" s="37"/>
      <c r="I7" s="37"/>
      <c r="J7" s="37"/>
      <c r="K7" s="37"/>
      <c r="L7" s="37"/>
    </row>
    <row r="8" spans="1:13">
      <c r="A8" s="454" t="s">
        <v>298</v>
      </c>
      <c r="B8" s="448">
        <v>19.399999999999999</v>
      </c>
      <c r="C8" s="448">
        <v>18.5</v>
      </c>
      <c r="D8" s="1816">
        <v>17.5</v>
      </c>
      <c r="E8" s="1816">
        <v>15.2</v>
      </c>
      <c r="F8" s="1816">
        <v>14.9</v>
      </c>
      <c r="G8" s="1816">
        <v>14.2</v>
      </c>
      <c r="H8" s="37"/>
      <c r="I8" s="37"/>
      <c r="J8" s="37"/>
      <c r="K8" s="37"/>
      <c r="L8" s="37"/>
    </row>
    <row r="9" spans="1:13">
      <c r="A9" s="454" t="s">
        <v>299</v>
      </c>
      <c r="B9" s="448">
        <v>14.8</v>
      </c>
      <c r="C9" s="448">
        <v>15.6</v>
      </c>
      <c r="D9" s="1816">
        <v>16</v>
      </c>
      <c r="E9" s="1816">
        <v>15.4</v>
      </c>
      <c r="F9" s="1816">
        <v>15.6</v>
      </c>
      <c r="G9" s="1816">
        <v>16.399999999999999</v>
      </c>
      <c r="H9" s="37"/>
      <c r="I9" s="37"/>
      <c r="J9" s="37"/>
      <c r="K9" s="37"/>
      <c r="L9" s="37"/>
    </row>
    <row r="10" spans="1:13">
      <c r="A10" s="454" t="s">
        <v>300</v>
      </c>
      <c r="B10" s="448">
        <v>33</v>
      </c>
      <c r="C10" s="448">
        <v>30.1</v>
      </c>
      <c r="D10" s="1816">
        <v>31.2</v>
      </c>
      <c r="E10" s="1816">
        <v>32.299999999999997</v>
      </c>
      <c r="F10" s="1816">
        <v>35.4</v>
      </c>
      <c r="G10" s="1816">
        <v>43.4</v>
      </c>
      <c r="H10" s="37"/>
      <c r="I10" s="37"/>
      <c r="J10" s="37"/>
      <c r="K10" s="37"/>
      <c r="L10" s="37"/>
    </row>
    <row r="11" spans="1:13">
      <c r="A11" s="454" t="s">
        <v>301</v>
      </c>
      <c r="B11" s="448">
        <v>14.9</v>
      </c>
      <c r="C11" s="448">
        <v>13.8</v>
      </c>
      <c r="D11" s="1816">
        <v>14.6</v>
      </c>
      <c r="E11" s="1816">
        <v>14.4</v>
      </c>
      <c r="F11" s="1816">
        <v>15.9</v>
      </c>
      <c r="G11" s="1816">
        <v>17.7</v>
      </c>
      <c r="H11" s="37"/>
      <c r="I11" s="37"/>
      <c r="J11" s="37"/>
      <c r="K11" s="37"/>
      <c r="L11" s="37"/>
    </row>
    <row r="12" spans="1:13">
      <c r="A12" s="454" t="s">
        <v>302</v>
      </c>
      <c r="B12" s="448">
        <v>14.5</v>
      </c>
      <c r="C12" s="448">
        <v>16.600000000000001</v>
      </c>
      <c r="D12" s="1816">
        <v>16.8</v>
      </c>
      <c r="E12" s="1816">
        <v>18.5</v>
      </c>
      <c r="F12" s="1816">
        <v>21.900000000000002</v>
      </c>
      <c r="G12" s="1816">
        <v>22.7</v>
      </c>
      <c r="H12" s="37"/>
      <c r="I12" s="37"/>
      <c r="J12" s="37"/>
      <c r="K12" s="37"/>
      <c r="L12" s="37"/>
    </row>
    <row r="13" spans="1:13">
      <c r="A13" s="454" t="s">
        <v>303</v>
      </c>
      <c r="B13" s="448">
        <v>33.199999999999996</v>
      </c>
      <c r="C13" s="448">
        <v>36.200000000000003</v>
      </c>
      <c r="D13" s="1816">
        <v>38.800000000000004</v>
      </c>
      <c r="E13" s="1816">
        <v>38.200000000000003</v>
      </c>
      <c r="F13" s="1816">
        <v>39.299999999999997</v>
      </c>
      <c r="G13" s="1816">
        <v>42.9</v>
      </c>
      <c r="H13" s="37"/>
      <c r="I13" s="37"/>
      <c r="J13" s="37"/>
      <c r="K13" s="37"/>
      <c r="L13" s="37"/>
    </row>
    <row r="14" spans="1:13">
      <c r="A14" s="454" t="s">
        <v>304</v>
      </c>
      <c r="B14" s="448">
        <v>20.799999999999997</v>
      </c>
      <c r="C14" s="448">
        <v>21.799999999999997</v>
      </c>
      <c r="D14" s="1816">
        <v>22.5</v>
      </c>
      <c r="E14" s="1816">
        <v>22.9</v>
      </c>
      <c r="F14" s="1816">
        <v>23.099999999999998</v>
      </c>
      <c r="G14" s="1816">
        <v>26</v>
      </c>
      <c r="H14" s="37"/>
      <c r="I14" s="37"/>
      <c r="J14" s="37"/>
      <c r="K14" s="37"/>
      <c r="L14" s="37"/>
    </row>
    <row r="15" spans="1:13">
      <c r="A15" s="454" t="s">
        <v>305</v>
      </c>
      <c r="B15" s="448">
        <v>17.600000000000001</v>
      </c>
      <c r="C15" s="448">
        <v>17</v>
      </c>
      <c r="D15" s="1816">
        <v>15.9</v>
      </c>
      <c r="E15" s="1816">
        <v>15.9</v>
      </c>
      <c r="F15" s="1816">
        <v>14.2</v>
      </c>
      <c r="G15" s="1816">
        <v>13.7</v>
      </c>
      <c r="H15" s="37"/>
      <c r="I15" s="37"/>
      <c r="J15" s="37"/>
      <c r="K15" s="37"/>
      <c r="L15" s="37"/>
    </row>
    <row r="16" spans="1:13">
      <c r="A16" s="454" t="s">
        <v>306</v>
      </c>
      <c r="B16" s="448">
        <v>38.799999999999997</v>
      </c>
      <c r="C16" s="448">
        <v>38.799999999999997</v>
      </c>
      <c r="D16" s="1816">
        <v>42.9</v>
      </c>
      <c r="E16" s="1816">
        <v>36</v>
      </c>
      <c r="F16" s="1816">
        <v>36.5</v>
      </c>
      <c r="G16" s="1816">
        <v>48.9</v>
      </c>
      <c r="H16" s="37"/>
      <c r="I16" s="37"/>
      <c r="J16" s="37"/>
      <c r="K16" s="37"/>
      <c r="L16" s="37"/>
    </row>
    <row r="17" spans="1:12">
      <c r="A17" s="454" t="s">
        <v>307</v>
      </c>
      <c r="B17" s="448">
        <v>17.5</v>
      </c>
      <c r="C17" s="448">
        <v>20.100000000000001</v>
      </c>
      <c r="D17" s="1816">
        <v>18.600000000000001</v>
      </c>
      <c r="E17" s="1816">
        <v>18.600000000000001</v>
      </c>
      <c r="F17" s="1816">
        <v>19.899999999999999</v>
      </c>
      <c r="G17" s="1816">
        <v>20.100000000000001</v>
      </c>
      <c r="H17" s="37"/>
      <c r="I17" s="37"/>
      <c r="J17" s="37"/>
      <c r="K17" s="37"/>
      <c r="L17" s="37"/>
    </row>
    <row r="18" spans="1:12">
      <c r="A18" s="454" t="s">
        <v>308</v>
      </c>
      <c r="B18" s="448">
        <v>16.7</v>
      </c>
      <c r="C18" s="448">
        <v>16.600000000000001</v>
      </c>
      <c r="D18" s="1816">
        <v>14.2</v>
      </c>
      <c r="E18" s="1816">
        <v>14.6</v>
      </c>
      <c r="F18" s="1816">
        <v>15</v>
      </c>
      <c r="G18" s="1816">
        <v>14.8</v>
      </c>
      <c r="H18" s="37"/>
      <c r="I18" s="37"/>
      <c r="J18" s="37"/>
      <c r="K18" s="37"/>
      <c r="L18" s="37"/>
    </row>
    <row r="19" spans="1:12">
      <c r="A19" s="454" t="s">
        <v>309</v>
      </c>
      <c r="B19" s="448">
        <v>26.8</v>
      </c>
      <c r="C19" s="448">
        <v>27.5</v>
      </c>
      <c r="D19" s="1816">
        <v>26.8</v>
      </c>
      <c r="E19" s="1816">
        <v>26.700000000000003</v>
      </c>
      <c r="F19" s="1816">
        <v>23.799999999999997</v>
      </c>
      <c r="G19" s="1816">
        <v>25.1</v>
      </c>
      <c r="H19" s="37"/>
      <c r="I19" s="37"/>
      <c r="J19" s="37"/>
      <c r="K19" s="37"/>
      <c r="L19" s="37"/>
    </row>
    <row r="20" spans="1:12">
      <c r="A20" s="454" t="s">
        <v>310</v>
      </c>
      <c r="B20" s="448">
        <v>21.700000000000003</v>
      </c>
      <c r="C20" s="448">
        <v>20.599999999999998</v>
      </c>
      <c r="D20" s="1816">
        <v>19.899999999999999</v>
      </c>
      <c r="E20" s="1816">
        <v>19</v>
      </c>
      <c r="F20" s="1816">
        <v>19.400000000000002</v>
      </c>
      <c r="G20" s="1816">
        <v>22.1</v>
      </c>
      <c r="H20" s="37"/>
      <c r="I20" s="37"/>
      <c r="J20" s="37"/>
      <c r="K20" s="37"/>
      <c r="L20" s="37"/>
    </row>
    <row r="21" spans="1:12">
      <c r="A21" s="454" t="s">
        <v>311</v>
      </c>
      <c r="B21" s="448">
        <v>12.1</v>
      </c>
      <c r="C21" s="448">
        <v>11.6</v>
      </c>
      <c r="D21" s="1816">
        <v>12</v>
      </c>
      <c r="E21" s="1816">
        <v>11.8</v>
      </c>
      <c r="F21" s="1816">
        <v>12.8</v>
      </c>
      <c r="G21" s="1816">
        <v>12.9</v>
      </c>
      <c r="H21" s="37"/>
      <c r="I21" s="37"/>
      <c r="J21" s="37"/>
      <c r="K21" s="37"/>
      <c r="L21" s="37"/>
    </row>
    <row r="22" spans="1:12">
      <c r="A22" s="454" t="s">
        <v>312</v>
      </c>
      <c r="B22" s="448">
        <v>16</v>
      </c>
      <c r="C22" s="448">
        <v>16.8</v>
      </c>
      <c r="D22" s="1816">
        <v>20.5</v>
      </c>
      <c r="E22" s="1816">
        <v>18.399999999999999</v>
      </c>
      <c r="F22" s="1816">
        <v>20.5</v>
      </c>
      <c r="G22" s="1816">
        <v>20.6</v>
      </c>
      <c r="H22" s="37"/>
      <c r="I22" s="37"/>
      <c r="J22" s="37"/>
      <c r="K22" s="37"/>
      <c r="L22" s="37"/>
    </row>
    <row r="23" spans="1:12">
      <c r="A23" s="454" t="s">
        <v>313</v>
      </c>
      <c r="B23" s="448">
        <v>38.200000000000003</v>
      </c>
      <c r="C23" s="448">
        <v>38.9</v>
      </c>
      <c r="D23" s="1816">
        <v>42.3</v>
      </c>
      <c r="E23" s="1816">
        <v>38.1</v>
      </c>
      <c r="F23" s="1816">
        <v>39.9</v>
      </c>
      <c r="G23" s="1816">
        <v>42.8</v>
      </c>
      <c r="H23" s="37"/>
      <c r="I23" s="37"/>
      <c r="J23" s="37"/>
      <c r="K23" s="37"/>
      <c r="L23" s="37"/>
    </row>
    <row r="24" spans="1:12">
      <c r="A24" s="454" t="s">
        <v>314</v>
      </c>
      <c r="B24" s="448">
        <v>25.5</v>
      </c>
      <c r="C24" s="448">
        <v>26.3</v>
      </c>
      <c r="D24" s="1816">
        <v>27.5</v>
      </c>
      <c r="E24" s="1816">
        <v>27.400000000000002</v>
      </c>
      <c r="F24" s="1816">
        <v>28.4</v>
      </c>
      <c r="G24" s="1816">
        <v>27.900000000000002</v>
      </c>
      <c r="H24" s="37"/>
      <c r="I24" s="37"/>
      <c r="J24" s="37"/>
      <c r="K24" s="37"/>
      <c r="L24" s="37"/>
    </row>
    <row r="25" spans="1:12">
      <c r="A25" s="454" t="s">
        <v>412</v>
      </c>
      <c r="B25" s="448">
        <v>10.5</v>
      </c>
      <c r="C25" s="448">
        <v>12.3</v>
      </c>
      <c r="D25" s="1816">
        <v>15.8</v>
      </c>
      <c r="E25" s="1816">
        <v>15.7</v>
      </c>
      <c r="F25" s="1816">
        <v>13.4</v>
      </c>
      <c r="G25" s="1816">
        <v>15.6</v>
      </c>
      <c r="H25" s="37"/>
      <c r="I25" s="37"/>
      <c r="J25" s="37"/>
      <c r="K25" s="37"/>
      <c r="L25" s="37"/>
    </row>
    <row r="26" spans="1:12">
      <c r="A26" s="453" t="s">
        <v>316</v>
      </c>
      <c r="B26" s="446">
        <v>17.899999999999999</v>
      </c>
      <c r="C26" s="447">
        <v>18.3</v>
      </c>
      <c r="D26" s="1538">
        <v>18.8</v>
      </c>
      <c r="E26" s="1538">
        <v>18.100000000000001</v>
      </c>
      <c r="F26" s="1814">
        <v>19</v>
      </c>
      <c r="G26" s="1815">
        <v>18</v>
      </c>
      <c r="H26" s="37"/>
      <c r="I26" s="37"/>
      <c r="J26" s="37"/>
      <c r="K26" s="37"/>
      <c r="L26" s="37"/>
    </row>
    <row r="27" spans="1:12">
      <c r="A27" s="454" t="s">
        <v>317</v>
      </c>
      <c r="B27" s="448">
        <v>16.5</v>
      </c>
      <c r="C27" s="448">
        <v>15.9</v>
      </c>
      <c r="D27" s="1816">
        <v>19.2</v>
      </c>
      <c r="E27" s="1816">
        <v>18.700000000000003</v>
      </c>
      <c r="F27" s="1816">
        <v>15.9</v>
      </c>
      <c r="G27" s="1816">
        <v>15.200000000000001</v>
      </c>
      <c r="H27" s="37"/>
      <c r="I27" s="37"/>
      <c r="J27" s="37"/>
      <c r="K27" s="37"/>
      <c r="L27" s="37"/>
    </row>
    <row r="28" spans="1:12">
      <c r="A28" s="454" t="s">
        <v>318</v>
      </c>
      <c r="B28" s="448">
        <v>11.1</v>
      </c>
      <c r="C28" s="448">
        <v>11.1</v>
      </c>
      <c r="D28" s="1816">
        <v>11</v>
      </c>
      <c r="E28" s="1816">
        <v>9.2999999999999989</v>
      </c>
      <c r="F28" s="1816">
        <v>11.2</v>
      </c>
      <c r="G28" s="1816">
        <v>9.8000000000000007</v>
      </c>
      <c r="H28" s="37"/>
      <c r="I28" s="37"/>
      <c r="J28" s="37"/>
      <c r="K28" s="37"/>
      <c r="L28" s="37"/>
    </row>
    <row r="29" spans="1:12">
      <c r="A29" s="454" t="s">
        <v>319</v>
      </c>
      <c r="B29" s="448">
        <v>13.6</v>
      </c>
      <c r="C29" s="448">
        <v>16.399999999999999</v>
      </c>
      <c r="D29" s="1816">
        <v>16.299999999999997</v>
      </c>
      <c r="E29" s="1816">
        <v>15.5</v>
      </c>
      <c r="F29" s="1816">
        <v>18.100000000000001</v>
      </c>
      <c r="G29" s="1816">
        <v>16.899999999999999</v>
      </c>
      <c r="H29" s="37"/>
      <c r="I29" s="37"/>
      <c r="J29" s="37"/>
      <c r="K29" s="37"/>
      <c r="L29" s="37"/>
    </row>
    <row r="30" spans="1:12">
      <c r="A30" s="454" t="s">
        <v>320</v>
      </c>
      <c r="B30" s="448">
        <v>0.2</v>
      </c>
      <c r="C30" s="448">
        <v>0.2</v>
      </c>
      <c r="D30" s="1816">
        <v>0.2</v>
      </c>
      <c r="E30" s="1816">
        <v>0.2</v>
      </c>
      <c r="F30" s="1816">
        <v>0.2</v>
      </c>
      <c r="G30" s="1816">
        <v>0.1</v>
      </c>
      <c r="H30" s="37"/>
      <c r="I30" s="37"/>
      <c r="J30" s="37"/>
      <c r="K30" s="37"/>
      <c r="L30" s="37"/>
    </row>
    <row r="31" spans="1:12" ht="25.5">
      <c r="A31" s="454" t="s">
        <v>321</v>
      </c>
      <c r="B31" s="448">
        <v>21.4</v>
      </c>
      <c r="C31" s="448">
        <v>25.200000000000003</v>
      </c>
      <c r="D31" s="1816">
        <v>26</v>
      </c>
      <c r="E31" s="1816">
        <v>24.5</v>
      </c>
      <c r="F31" s="1816">
        <v>25.5</v>
      </c>
      <c r="G31" s="1816">
        <v>27.299999999999997</v>
      </c>
      <c r="H31" s="37"/>
      <c r="I31" s="37"/>
      <c r="J31" s="37"/>
      <c r="K31" s="37"/>
      <c r="L31" s="37"/>
    </row>
    <row r="32" spans="1:12">
      <c r="A32" s="454" t="s">
        <v>322</v>
      </c>
      <c r="B32" s="448">
        <v>34.300000000000004</v>
      </c>
      <c r="C32" s="448">
        <v>35.700000000000003</v>
      </c>
      <c r="D32" s="1816">
        <v>40</v>
      </c>
      <c r="E32" s="1816">
        <v>38.300000000000004</v>
      </c>
      <c r="F32" s="1816">
        <v>34.199999999999996</v>
      </c>
      <c r="G32" s="1816">
        <v>54.6</v>
      </c>
      <c r="H32" s="37"/>
      <c r="I32" s="37"/>
      <c r="J32" s="37"/>
      <c r="K32" s="37"/>
      <c r="L32" s="37"/>
    </row>
    <row r="33" spans="1:12">
      <c r="A33" s="454" t="s">
        <v>323</v>
      </c>
      <c r="B33" s="448">
        <v>21.1</v>
      </c>
      <c r="C33" s="448">
        <v>20.9</v>
      </c>
      <c r="D33" s="1816">
        <v>21.2</v>
      </c>
      <c r="E33" s="1816">
        <v>20.5</v>
      </c>
      <c r="F33" s="1816">
        <v>18.600000000000001</v>
      </c>
      <c r="G33" s="1816">
        <v>16.5</v>
      </c>
      <c r="H33" s="37"/>
      <c r="I33" s="37"/>
      <c r="J33" s="37"/>
      <c r="K33" s="37"/>
      <c r="L33" s="37"/>
    </row>
    <row r="34" spans="1:12">
      <c r="A34" s="454" t="s">
        <v>324</v>
      </c>
      <c r="B34" s="448">
        <v>29.4</v>
      </c>
      <c r="C34" s="448">
        <v>28.5</v>
      </c>
      <c r="D34" s="1816">
        <v>30.099999999999998</v>
      </c>
      <c r="E34" s="1816">
        <v>28.900000000000002</v>
      </c>
      <c r="F34" s="1816">
        <v>27.2</v>
      </c>
      <c r="G34" s="1816">
        <v>30.799999999999997</v>
      </c>
      <c r="H34" s="37"/>
      <c r="I34" s="37"/>
      <c r="J34" s="37"/>
      <c r="K34" s="37"/>
      <c r="L34" s="37"/>
    </row>
    <row r="35" spans="1:12">
      <c r="A35" s="454" t="s">
        <v>325</v>
      </c>
      <c r="B35" s="448">
        <v>8.5</v>
      </c>
      <c r="C35" s="448">
        <v>9</v>
      </c>
      <c r="D35" s="1816">
        <v>10.6</v>
      </c>
      <c r="E35" s="1816">
        <v>18</v>
      </c>
      <c r="F35" s="1816">
        <v>32.6</v>
      </c>
      <c r="G35" s="1816">
        <v>33.6</v>
      </c>
      <c r="H35" s="37"/>
      <c r="I35" s="37"/>
      <c r="J35" s="37"/>
      <c r="K35" s="37"/>
      <c r="L35" s="37"/>
    </row>
    <row r="36" spans="1:12">
      <c r="A36" s="454" t="s">
        <v>326</v>
      </c>
      <c r="B36" s="448">
        <v>34.5</v>
      </c>
      <c r="C36" s="448">
        <v>32</v>
      </c>
      <c r="D36" s="1816">
        <v>33.4</v>
      </c>
      <c r="E36" s="1816">
        <v>35.5</v>
      </c>
      <c r="F36" s="1816">
        <v>36.9</v>
      </c>
      <c r="G36" s="1816">
        <v>41.3</v>
      </c>
      <c r="H36" s="37"/>
      <c r="I36" s="37"/>
      <c r="J36" s="37"/>
      <c r="K36" s="37"/>
      <c r="L36" s="37"/>
    </row>
    <row r="37" spans="1:12">
      <c r="A37" s="454" t="s">
        <v>327</v>
      </c>
      <c r="B37" s="448">
        <v>15.4</v>
      </c>
      <c r="C37" s="448">
        <v>15.9</v>
      </c>
      <c r="D37" s="1816">
        <v>15.5</v>
      </c>
      <c r="E37" s="1816">
        <v>15.8</v>
      </c>
      <c r="F37" s="1816">
        <v>15.5</v>
      </c>
      <c r="G37" s="1816">
        <v>16.600000000000001</v>
      </c>
      <c r="H37" s="37"/>
      <c r="I37" s="37"/>
      <c r="J37" s="37"/>
      <c r="K37" s="37"/>
      <c r="L37" s="37"/>
    </row>
    <row r="38" spans="1:12">
      <c r="A38" s="454" t="s">
        <v>328</v>
      </c>
      <c r="B38" s="448">
        <v>15</v>
      </c>
      <c r="C38" s="448">
        <v>15.1</v>
      </c>
      <c r="D38" s="1816">
        <v>14.9</v>
      </c>
      <c r="E38" s="1816">
        <v>13.8</v>
      </c>
      <c r="F38" s="1816">
        <v>13.6</v>
      </c>
      <c r="G38" s="1816">
        <v>10.6</v>
      </c>
      <c r="H38" s="37"/>
      <c r="I38" s="37"/>
      <c r="J38" s="37"/>
      <c r="K38" s="37"/>
      <c r="L38" s="37"/>
    </row>
    <row r="39" spans="1:12">
      <c r="A39" s="453" t="s">
        <v>329</v>
      </c>
      <c r="B39" s="446">
        <v>13.6</v>
      </c>
      <c r="C39" s="447">
        <v>13.9</v>
      </c>
      <c r="D39" s="1538">
        <v>14.3</v>
      </c>
      <c r="E39" s="1538">
        <v>13.4</v>
      </c>
      <c r="F39" s="1815">
        <v>13.1</v>
      </c>
      <c r="G39" s="1815">
        <v>12.1</v>
      </c>
      <c r="H39" s="37"/>
      <c r="I39" s="37"/>
      <c r="J39" s="37"/>
      <c r="K39" s="37"/>
      <c r="L39" s="37"/>
    </row>
    <row r="40" spans="1:12">
      <c r="A40" s="454" t="s">
        <v>779</v>
      </c>
      <c r="B40" s="448">
        <v>15.8</v>
      </c>
      <c r="C40" s="448">
        <v>15</v>
      </c>
      <c r="D40" s="1816">
        <v>14.2</v>
      </c>
      <c r="E40" s="1816">
        <v>13.2</v>
      </c>
      <c r="F40" s="1816">
        <v>13</v>
      </c>
      <c r="G40" s="1816">
        <v>12.5</v>
      </c>
      <c r="H40" s="37"/>
      <c r="I40" s="37"/>
      <c r="J40" s="37"/>
      <c r="K40" s="37"/>
      <c r="L40" s="37"/>
    </row>
    <row r="41" spans="1:12">
      <c r="A41" s="454" t="s">
        <v>330</v>
      </c>
      <c r="B41" s="448">
        <v>0.9</v>
      </c>
      <c r="C41" s="448">
        <v>0.7</v>
      </c>
      <c r="D41" s="1816">
        <v>0.6</v>
      </c>
      <c r="E41" s="1816">
        <v>0.8</v>
      </c>
      <c r="F41" s="1816">
        <v>0.8</v>
      </c>
      <c r="G41" s="1816">
        <v>0.8</v>
      </c>
      <c r="H41" s="37"/>
      <c r="I41" s="37"/>
      <c r="J41" s="37"/>
      <c r="K41" s="37"/>
      <c r="L41" s="37"/>
    </row>
    <row r="42" spans="1:12">
      <c r="A42" s="454" t="s">
        <v>331</v>
      </c>
      <c r="B42" s="448">
        <v>9.1</v>
      </c>
      <c r="C42" s="448">
        <v>7.1</v>
      </c>
      <c r="D42" s="1816">
        <v>8.1999999999999993</v>
      </c>
      <c r="E42" s="1816">
        <v>8.3000000000000007</v>
      </c>
      <c r="F42" s="1816">
        <v>8.9</v>
      </c>
      <c r="G42" s="1816">
        <v>8.6999999999999993</v>
      </c>
      <c r="H42" s="37"/>
      <c r="I42" s="37"/>
      <c r="J42" s="37"/>
      <c r="K42" s="37"/>
      <c r="L42" s="37"/>
    </row>
    <row r="43" spans="1:12">
      <c r="A43" s="454" t="s">
        <v>332</v>
      </c>
      <c r="B43" s="448">
        <v>10.199999999999999</v>
      </c>
      <c r="C43" s="448">
        <v>11.3</v>
      </c>
      <c r="D43" s="1816">
        <v>11.8</v>
      </c>
      <c r="E43" s="1816">
        <v>10.4</v>
      </c>
      <c r="F43" s="1816">
        <v>9.6999999999999993</v>
      </c>
      <c r="G43" s="1816">
        <v>10</v>
      </c>
      <c r="H43" s="37"/>
      <c r="I43" s="37"/>
      <c r="J43" s="37"/>
      <c r="K43" s="37"/>
      <c r="L43" s="37"/>
    </row>
    <row r="44" spans="1:12">
      <c r="A44" s="454" t="s">
        <v>333</v>
      </c>
      <c r="B44" s="448">
        <v>3.9</v>
      </c>
      <c r="C44" s="448">
        <v>3.3</v>
      </c>
      <c r="D44" s="1816">
        <v>2.6</v>
      </c>
      <c r="E44" s="1816">
        <v>4.3</v>
      </c>
      <c r="F44" s="1816">
        <v>4.9000000000000004</v>
      </c>
      <c r="G44" s="1816">
        <v>3.6</v>
      </c>
      <c r="H44" s="37"/>
      <c r="I44" s="37"/>
      <c r="J44" s="37"/>
      <c r="K44" s="37"/>
      <c r="L44" s="37"/>
    </row>
    <row r="45" spans="1:12">
      <c r="A45" s="454" t="s">
        <v>334</v>
      </c>
      <c r="B45" s="448">
        <v>21.4</v>
      </c>
      <c r="C45" s="448">
        <v>22.3</v>
      </c>
      <c r="D45" s="1816">
        <v>25.2</v>
      </c>
      <c r="E45" s="1816">
        <v>24.4</v>
      </c>
      <c r="F45" s="1816">
        <v>24.599999999999998</v>
      </c>
      <c r="G45" s="1816">
        <v>18.400000000000002</v>
      </c>
      <c r="H45" s="37"/>
      <c r="I45" s="37"/>
      <c r="J45" s="37"/>
      <c r="K45" s="37"/>
      <c r="L45" s="37"/>
    </row>
    <row r="46" spans="1:12">
      <c r="A46" s="454" t="s">
        <v>335</v>
      </c>
      <c r="B46" s="448">
        <v>18.5</v>
      </c>
      <c r="C46" s="448">
        <v>19.2</v>
      </c>
      <c r="D46" s="1816">
        <v>19.400000000000002</v>
      </c>
      <c r="E46" s="1816">
        <v>17.700000000000003</v>
      </c>
      <c r="F46" s="1816">
        <v>17.100000000000001</v>
      </c>
      <c r="G46" s="1816">
        <v>17.100000000000001</v>
      </c>
      <c r="H46" s="37"/>
      <c r="I46" s="37"/>
      <c r="J46" s="37"/>
      <c r="K46" s="37"/>
      <c r="L46" s="37"/>
    </row>
    <row r="47" spans="1:12">
      <c r="A47" s="454" t="s">
        <v>336</v>
      </c>
      <c r="B47" s="448">
        <v>7</v>
      </c>
      <c r="C47" s="448">
        <v>6.7</v>
      </c>
      <c r="D47" s="1816">
        <v>5.5</v>
      </c>
      <c r="E47" s="1816">
        <v>5.4</v>
      </c>
      <c r="F47" s="1816">
        <v>5.5</v>
      </c>
      <c r="G47" s="1816">
        <v>5.3</v>
      </c>
      <c r="H47" s="37"/>
      <c r="I47" s="37"/>
      <c r="J47" s="37"/>
      <c r="K47" s="37"/>
      <c r="L47" s="37"/>
    </row>
    <row r="48" spans="1:12">
      <c r="A48" s="453" t="s">
        <v>337</v>
      </c>
      <c r="B48" s="446">
        <v>8.4</v>
      </c>
      <c r="C48" s="447">
        <v>8.4</v>
      </c>
      <c r="D48" s="1538">
        <v>7.9</v>
      </c>
      <c r="E48" s="1538">
        <v>7.1</v>
      </c>
      <c r="F48" s="1815">
        <v>7.4</v>
      </c>
      <c r="G48" s="1815">
        <v>7.8</v>
      </c>
      <c r="H48" s="37"/>
      <c r="I48" s="37"/>
      <c r="J48" s="37"/>
      <c r="K48" s="37"/>
      <c r="L48" s="37"/>
    </row>
    <row r="49" spans="1:12">
      <c r="A49" s="455" t="s">
        <v>338</v>
      </c>
      <c r="B49" s="448">
        <v>4.5</v>
      </c>
      <c r="C49" s="448">
        <v>4.7</v>
      </c>
      <c r="D49" s="1816">
        <v>4.5</v>
      </c>
      <c r="E49" s="1816">
        <v>4.4000000000000004</v>
      </c>
      <c r="F49" s="1816">
        <v>3.4</v>
      </c>
      <c r="G49" s="1816">
        <v>3.3</v>
      </c>
      <c r="H49" s="37"/>
      <c r="I49" s="37"/>
      <c r="J49" s="37"/>
      <c r="K49" s="37"/>
      <c r="L49" s="37"/>
    </row>
    <row r="50" spans="1:12">
      <c r="A50" s="455" t="s">
        <v>339</v>
      </c>
      <c r="B50" s="448">
        <v>8</v>
      </c>
      <c r="C50" s="448">
        <v>7.5</v>
      </c>
      <c r="D50" s="1816">
        <v>4.9000000000000004</v>
      </c>
      <c r="E50" s="1816">
        <v>1.9</v>
      </c>
      <c r="F50" s="1816">
        <v>2.1</v>
      </c>
      <c r="G50" s="1816">
        <v>2</v>
      </c>
      <c r="H50" s="37"/>
      <c r="I50" s="37"/>
      <c r="J50" s="37"/>
      <c r="K50" s="37"/>
      <c r="L50" s="37"/>
    </row>
    <row r="51" spans="1:12">
      <c r="A51" s="455" t="s">
        <v>340</v>
      </c>
      <c r="B51" s="448">
        <v>11.1</v>
      </c>
      <c r="C51" s="448">
        <v>10.1</v>
      </c>
      <c r="D51" s="1816">
        <v>8.8000000000000007</v>
      </c>
      <c r="E51" s="1816">
        <v>7.6</v>
      </c>
      <c r="F51" s="1816">
        <v>8.9</v>
      </c>
      <c r="G51" s="1816">
        <v>8.3000000000000007</v>
      </c>
      <c r="H51" s="37"/>
      <c r="I51" s="37"/>
      <c r="J51" s="37"/>
      <c r="K51" s="37"/>
      <c r="L51" s="37"/>
    </row>
    <row r="52" spans="1:12" ht="25.5">
      <c r="A52" s="455" t="s">
        <v>341</v>
      </c>
      <c r="B52" s="448">
        <v>12.3</v>
      </c>
      <c r="C52" s="448">
        <v>13.1</v>
      </c>
      <c r="D52" s="1816">
        <v>10.1</v>
      </c>
      <c r="E52" s="1816">
        <v>9.5</v>
      </c>
      <c r="F52" s="1816">
        <v>9.6999999999999993</v>
      </c>
      <c r="G52" s="1816">
        <v>9.4</v>
      </c>
      <c r="H52" s="37"/>
      <c r="I52" s="37"/>
      <c r="J52" s="37"/>
      <c r="K52" s="37"/>
      <c r="L52" s="37"/>
    </row>
    <row r="53" spans="1:12" ht="25.5">
      <c r="A53" s="455" t="s">
        <v>342</v>
      </c>
      <c r="B53" s="448">
        <v>6.7</v>
      </c>
      <c r="C53" s="448">
        <v>9.9</v>
      </c>
      <c r="D53" s="1816">
        <v>5.6</v>
      </c>
      <c r="E53" s="1816">
        <v>4.8</v>
      </c>
      <c r="F53" s="1816">
        <v>5.5</v>
      </c>
      <c r="G53" s="1816">
        <v>4.9000000000000004</v>
      </c>
      <c r="H53" s="37"/>
      <c r="I53" s="37"/>
      <c r="J53" s="37"/>
      <c r="K53" s="37"/>
      <c r="L53" s="37"/>
    </row>
    <row r="54" spans="1:12">
      <c r="A54" s="455" t="s">
        <v>343</v>
      </c>
      <c r="B54" s="448">
        <v>2</v>
      </c>
      <c r="C54" s="448">
        <v>2.2999999999999998</v>
      </c>
      <c r="D54" s="1816">
        <v>2</v>
      </c>
      <c r="E54" s="1816">
        <v>2.1</v>
      </c>
      <c r="F54" s="1816">
        <v>2.8</v>
      </c>
      <c r="G54" s="1816">
        <v>2.6</v>
      </c>
      <c r="H54" s="37"/>
      <c r="I54" s="37"/>
      <c r="J54" s="37"/>
      <c r="K54" s="37"/>
      <c r="L54" s="37"/>
    </row>
    <row r="55" spans="1:12">
      <c r="A55" s="455" t="s">
        <v>344</v>
      </c>
      <c r="B55" s="448">
        <v>13</v>
      </c>
      <c r="C55" s="448">
        <v>12.3</v>
      </c>
      <c r="D55" s="1816">
        <v>12.7</v>
      </c>
      <c r="E55" s="1816">
        <v>11.5</v>
      </c>
      <c r="F55" s="1816">
        <v>12.3</v>
      </c>
      <c r="G55" s="1816">
        <v>13.4</v>
      </c>
      <c r="H55" s="37"/>
      <c r="I55" s="37"/>
      <c r="J55" s="37"/>
      <c r="K55" s="37"/>
      <c r="L55" s="37"/>
    </row>
    <row r="56" spans="1:12">
      <c r="A56" s="453" t="s">
        <v>345</v>
      </c>
      <c r="B56" s="446">
        <v>22</v>
      </c>
      <c r="C56" s="446">
        <v>22.5</v>
      </c>
      <c r="D56" s="1817">
        <v>22.5</v>
      </c>
      <c r="E56" s="1817">
        <v>22.1</v>
      </c>
      <c r="F56" s="1815">
        <v>21.9</v>
      </c>
      <c r="G56" s="1815">
        <v>22.4</v>
      </c>
      <c r="H56" s="37"/>
      <c r="I56" s="37"/>
      <c r="J56" s="37"/>
      <c r="K56" s="37"/>
      <c r="L56" s="37"/>
    </row>
    <row r="57" spans="1:12">
      <c r="A57" s="454" t="s">
        <v>346</v>
      </c>
      <c r="B57" s="448">
        <v>25.599999999999998</v>
      </c>
      <c r="C57" s="448">
        <v>28.3</v>
      </c>
      <c r="D57" s="1816">
        <v>33.6</v>
      </c>
      <c r="E57" s="1816">
        <v>31.1</v>
      </c>
      <c r="F57" s="1816">
        <v>24.9</v>
      </c>
      <c r="G57" s="1816">
        <v>30.3</v>
      </c>
      <c r="H57" s="37"/>
      <c r="I57" s="37"/>
      <c r="J57" s="37"/>
      <c r="K57" s="37"/>
      <c r="L57" s="37"/>
    </row>
    <row r="58" spans="1:12">
      <c r="A58" s="454" t="s">
        <v>347</v>
      </c>
      <c r="B58" s="448">
        <v>27.5</v>
      </c>
      <c r="C58" s="448">
        <v>31.3</v>
      </c>
      <c r="D58" s="1816">
        <v>27.8</v>
      </c>
      <c r="E58" s="1816">
        <v>26.1</v>
      </c>
      <c r="F58" s="1816">
        <v>25.5</v>
      </c>
      <c r="G58" s="1816">
        <v>24.900000000000002</v>
      </c>
      <c r="H58" s="37"/>
      <c r="I58" s="37"/>
      <c r="J58" s="37"/>
      <c r="K58" s="37"/>
      <c r="L58" s="37"/>
    </row>
    <row r="59" spans="1:12">
      <c r="A59" s="454" t="s">
        <v>348</v>
      </c>
      <c r="B59" s="448">
        <v>23</v>
      </c>
      <c r="C59" s="448">
        <v>23.099999999999998</v>
      </c>
      <c r="D59" s="1816">
        <v>24</v>
      </c>
      <c r="E59" s="1816">
        <v>24.4</v>
      </c>
      <c r="F59" s="1816">
        <v>26.9</v>
      </c>
      <c r="G59" s="1816">
        <v>28.6</v>
      </c>
      <c r="H59" s="37"/>
      <c r="I59" s="37"/>
      <c r="J59" s="37"/>
      <c r="K59" s="37"/>
      <c r="L59" s="37"/>
    </row>
    <row r="60" spans="1:12">
      <c r="A60" s="454" t="s">
        <v>777</v>
      </c>
      <c r="B60" s="448">
        <v>17.3</v>
      </c>
      <c r="C60" s="448">
        <v>16.100000000000001</v>
      </c>
      <c r="D60" s="1816">
        <v>14.9</v>
      </c>
      <c r="E60" s="1816">
        <v>14.7</v>
      </c>
      <c r="F60" s="1816">
        <v>17.100000000000001</v>
      </c>
      <c r="G60" s="1816">
        <v>18.900000000000002</v>
      </c>
      <c r="H60" s="37"/>
      <c r="I60" s="37"/>
      <c r="J60" s="37"/>
      <c r="K60" s="37"/>
      <c r="L60" s="37"/>
    </row>
    <row r="61" spans="1:12">
      <c r="A61" s="454" t="s">
        <v>349</v>
      </c>
      <c r="B61" s="448">
        <v>19.799999999999997</v>
      </c>
      <c r="C61" s="448">
        <v>18.899999999999999</v>
      </c>
      <c r="D61" s="1816">
        <v>17.899999999999999</v>
      </c>
      <c r="E61" s="1816">
        <v>19.100000000000001</v>
      </c>
      <c r="F61" s="1816">
        <v>19</v>
      </c>
      <c r="G61" s="1816">
        <v>17</v>
      </c>
      <c r="H61" s="37"/>
      <c r="I61" s="37"/>
      <c r="J61" s="37"/>
      <c r="K61" s="37"/>
      <c r="L61" s="37"/>
    </row>
    <row r="62" spans="1:12">
      <c r="A62" s="454" t="s">
        <v>778</v>
      </c>
      <c r="B62" s="448">
        <v>23.8</v>
      </c>
      <c r="C62" s="448">
        <v>25.299999999999997</v>
      </c>
      <c r="D62" s="1816">
        <v>25.9</v>
      </c>
      <c r="E62" s="1816">
        <v>25.799999999999997</v>
      </c>
      <c r="F62" s="1816">
        <v>25.9</v>
      </c>
      <c r="G62" s="1816">
        <v>24.2</v>
      </c>
      <c r="H62" s="37"/>
      <c r="I62" s="37"/>
      <c r="J62" s="37"/>
      <c r="K62" s="37"/>
      <c r="L62" s="37"/>
    </row>
    <row r="63" spans="1:12">
      <c r="A63" s="454" t="s">
        <v>350</v>
      </c>
      <c r="B63" s="448">
        <v>30</v>
      </c>
      <c r="C63" s="448">
        <v>29.799999999999997</v>
      </c>
      <c r="D63" s="1816">
        <v>28.3</v>
      </c>
      <c r="E63" s="1816">
        <v>28.8</v>
      </c>
      <c r="F63" s="1816">
        <v>30.299999999999997</v>
      </c>
      <c r="G63" s="1816">
        <v>26.799999999999997</v>
      </c>
      <c r="H63" s="37"/>
      <c r="I63" s="37"/>
      <c r="J63" s="37"/>
      <c r="K63" s="37"/>
      <c r="L63" s="37"/>
    </row>
    <row r="64" spans="1:12">
      <c r="A64" s="454" t="s">
        <v>351</v>
      </c>
      <c r="B64" s="448">
        <v>27.1</v>
      </c>
      <c r="C64" s="448">
        <v>26.8</v>
      </c>
      <c r="D64" s="1816">
        <v>26.799999999999997</v>
      </c>
      <c r="E64" s="1816">
        <v>26.6</v>
      </c>
      <c r="F64" s="1816">
        <v>28.2</v>
      </c>
      <c r="G64" s="1816">
        <v>33.6</v>
      </c>
      <c r="H64" s="37"/>
      <c r="I64" s="37"/>
      <c r="J64" s="37"/>
      <c r="K64" s="37"/>
      <c r="L64" s="37"/>
    </row>
    <row r="65" spans="1:12">
      <c r="A65" s="454" t="s">
        <v>352</v>
      </c>
      <c r="B65" s="448">
        <v>28.1</v>
      </c>
      <c r="C65" s="448">
        <v>28.1</v>
      </c>
      <c r="D65" s="1816">
        <v>28.9</v>
      </c>
      <c r="E65" s="1816">
        <v>28.7</v>
      </c>
      <c r="F65" s="1816">
        <v>27.9</v>
      </c>
      <c r="G65" s="1816">
        <v>26.5</v>
      </c>
      <c r="H65" s="37"/>
      <c r="I65" s="37"/>
      <c r="J65" s="37"/>
      <c r="K65" s="37"/>
      <c r="L65" s="37"/>
    </row>
    <row r="66" spans="1:12">
      <c r="A66" s="454" t="s">
        <v>353</v>
      </c>
      <c r="B66" s="448">
        <v>12.4</v>
      </c>
      <c r="C66" s="448">
        <v>12.700000000000001</v>
      </c>
      <c r="D66" s="1816">
        <v>13.1</v>
      </c>
      <c r="E66" s="1816">
        <v>11.4</v>
      </c>
      <c r="F66" s="1816">
        <v>12.1</v>
      </c>
      <c r="G66" s="1816">
        <v>11.299999999999999</v>
      </c>
      <c r="H66" s="37"/>
      <c r="I66" s="37"/>
      <c r="J66" s="37"/>
      <c r="K66" s="37"/>
      <c r="L66" s="37"/>
    </row>
    <row r="67" spans="1:12">
      <c r="A67" s="454" t="s">
        <v>354</v>
      </c>
      <c r="B67" s="448">
        <v>19.5</v>
      </c>
      <c r="C67" s="448">
        <v>19.900000000000002</v>
      </c>
      <c r="D67" s="1816">
        <v>19</v>
      </c>
      <c r="E67" s="1816">
        <v>17.100000000000001</v>
      </c>
      <c r="F67" s="1816">
        <v>18.5</v>
      </c>
      <c r="G67" s="1816">
        <v>18.7</v>
      </c>
      <c r="H67" s="37"/>
      <c r="I67" s="37"/>
      <c r="J67" s="37"/>
      <c r="K67" s="37"/>
      <c r="L67" s="37"/>
    </row>
    <row r="68" spans="1:12">
      <c r="A68" s="454" t="s">
        <v>355</v>
      </c>
      <c r="B68" s="448">
        <v>19.899999999999999</v>
      </c>
      <c r="C68" s="448">
        <v>20.799999999999997</v>
      </c>
      <c r="D68" s="1816">
        <v>20.5</v>
      </c>
      <c r="E68" s="1816">
        <v>20</v>
      </c>
      <c r="F68" s="1816">
        <v>20.7</v>
      </c>
      <c r="G68" s="1816">
        <v>21.5</v>
      </c>
      <c r="H68" s="37"/>
      <c r="I68" s="37"/>
      <c r="J68" s="37"/>
      <c r="K68" s="37"/>
      <c r="L68" s="37"/>
    </row>
    <row r="69" spans="1:12">
      <c r="A69" s="454" t="s">
        <v>356</v>
      </c>
      <c r="B69" s="448">
        <v>18.8</v>
      </c>
      <c r="C69" s="448">
        <v>18.899999999999999</v>
      </c>
      <c r="D69" s="1816">
        <v>19.200000000000003</v>
      </c>
      <c r="E69" s="1816">
        <v>18.600000000000001</v>
      </c>
      <c r="F69" s="1816">
        <v>17.8</v>
      </c>
      <c r="G69" s="1816">
        <v>20.7</v>
      </c>
      <c r="H69" s="37"/>
      <c r="I69" s="37"/>
      <c r="J69" s="37"/>
      <c r="K69" s="37"/>
      <c r="L69" s="37"/>
    </row>
    <row r="70" spans="1:12">
      <c r="A70" s="454" t="s">
        <v>357</v>
      </c>
      <c r="B70" s="448">
        <v>23.3</v>
      </c>
      <c r="C70" s="448">
        <v>25</v>
      </c>
      <c r="D70" s="1816">
        <v>23.8</v>
      </c>
      <c r="E70" s="1816">
        <v>25.099999999999998</v>
      </c>
      <c r="F70" s="1816">
        <v>23.9</v>
      </c>
      <c r="G70" s="1816">
        <v>23.6</v>
      </c>
      <c r="H70" s="37"/>
      <c r="I70" s="37"/>
      <c r="J70" s="37"/>
      <c r="K70" s="37"/>
      <c r="L70" s="37"/>
    </row>
    <row r="71" spans="1:12">
      <c r="A71" s="453" t="s">
        <v>358</v>
      </c>
      <c r="B71" s="446">
        <v>13.6</v>
      </c>
      <c r="C71" s="447">
        <v>13.6</v>
      </c>
      <c r="D71" s="1538">
        <v>14</v>
      </c>
      <c r="E71" s="1538">
        <v>13.2</v>
      </c>
      <c r="F71" s="1815">
        <v>14.8</v>
      </c>
      <c r="G71" s="1815">
        <v>14.8</v>
      </c>
      <c r="H71" s="37"/>
      <c r="I71" s="37"/>
      <c r="J71" s="37"/>
      <c r="K71" s="37"/>
      <c r="L71" s="37"/>
    </row>
    <row r="72" spans="1:12">
      <c r="A72" s="454" t="s">
        <v>359</v>
      </c>
      <c r="B72" s="448">
        <v>20.8</v>
      </c>
      <c r="C72" s="448">
        <v>20.8</v>
      </c>
      <c r="D72" s="1816">
        <v>20.8</v>
      </c>
      <c r="E72" s="1816">
        <v>20.8</v>
      </c>
      <c r="F72" s="1816">
        <v>21.5</v>
      </c>
      <c r="G72" s="1816">
        <v>21.6</v>
      </c>
      <c r="H72" s="37"/>
      <c r="I72" s="37"/>
      <c r="J72" s="37"/>
      <c r="K72" s="37"/>
      <c r="L72" s="37"/>
    </row>
    <row r="73" spans="1:12">
      <c r="A73" s="454" t="s">
        <v>360</v>
      </c>
      <c r="B73" s="448">
        <v>28.9</v>
      </c>
      <c r="C73" s="448">
        <v>29.2</v>
      </c>
      <c r="D73" s="1816">
        <v>32.1</v>
      </c>
      <c r="E73" s="1816">
        <v>31.799999999999997</v>
      </c>
      <c r="F73" s="1816">
        <v>31.799999999999997</v>
      </c>
      <c r="G73" s="1816">
        <v>31.7</v>
      </c>
      <c r="H73" s="37"/>
      <c r="I73" s="37"/>
      <c r="J73" s="37"/>
      <c r="K73" s="37"/>
      <c r="L73" s="37"/>
    </row>
    <row r="74" spans="1:12">
      <c r="A74" s="454" t="s">
        <v>361</v>
      </c>
      <c r="B74" s="448">
        <v>3.9</v>
      </c>
      <c r="C74" s="448">
        <v>4.3</v>
      </c>
      <c r="D74" s="1816">
        <v>5.4</v>
      </c>
      <c r="E74" s="1816">
        <v>4.4000000000000004</v>
      </c>
      <c r="F74" s="1816">
        <v>5.3</v>
      </c>
      <c r="G74" s="1816">
        <v>6.1</v>
      </c>
      <c r="H74" s="37"/>
      <c r="I74" s="37"/>
      <c r="J74" s="37"/>
      <c r="K74" s="37"/>
      <c r="L74" s="37"/>
    </row>
    <row r="75" spans="1:12" ht="25.5">
      <c r="A75" s="454" t="s">
        <v>362</v>
      </c>
      <c r="B75" s="448">
        <v>2.2999999999999998</v>
      </c>
      <c r="C75" s="448">
        <v>2.6</v>
      </c>
      <c r="D75" s="1816">
        <v>1.9</v>
      </c>
      <c r="E75" s="1816">
        <v>1.7</v>
      </c>
      <c r="F75" s="1816">
        <v>2.2999999999999998</v>
      </c>
      <c r="G75" s="1816">
        <v>1.5</v>
      </c>
      <c r="H75" s="37"/>
      <c r="I75" s="37"/>
      <c r="J75" s="37"/>
      <c r="K75" s="37"/>
      <c r="L75" s="37"/>
    </row>
    <row r="76" spans="1:12">
      <c r="A76" s="454" t="s">
        <v>363</v>
      </c>
      <c r="B76" s="448">
        <v>1.8</v>
      </c>
      <c r="C76" s="448">
        <v>1.7</v>
      </c>
      <c r="D76" s="1816">
        <v>5.6</v>
      </c>
      <c r="E76" s="1816">
        <v>4.7</v>
      </c>
      <c r="F76" s="1816">
        <v>4.5</v>
      </c>
      <c r="G76" s="1816">
        <v>5.2</v>
      </c>
      <c r="H76" s="37"/>
      <c r="I76" s="37"/>
      <c r="J76" s="37"/>
      <c r="K76" s="37"/>
      <c r="L76" s="37"/>
    </row>
    <row r="77" spans="1:12" ht="25.5">
      <c r="A77" s="454" t="s">
        <v>364</v>
      </c>
      <c r="B77" s="448">
        <v>13.2</v>
      </c>
      <c r="C77" s="448">
        <v>16</v>
      </c>
      <c r="D77" s="1816">
        <v>17.100000000000001</v>
      </c>
      <c r="E77" s="1816">
        <v>13.5</v>
      </c>
      <c r="F77" s="1816">
        <v>15.799999999999999</v>
      </c>
      <c r="G77" s="1816">
        <v>24.900000000000002</v>
      </c>
      <c r="H77" s="37"/>
      <c r="I77" s="37"/>
      <c r="J77" s="37"/>
      <c r="K77" s="37"/>
      <c r="L77" s="37"/>
    </row>
    <row r="78" spans="1:12">
      <c r="A78" s="454" t="s">
        <v>365</v>
      </c>
      <c r="B78" s="448">
        <v>33.299999999999997</v>
      </c>
      <c r="C78" s="448">
        <v>33.9</v>
      </c>
      <c r="D78" s="1816">
        <v>34.200000000000003</v>
      </c>
      <c r="E78" s="1816">
        <v>32.200000000000003</v>
      </c>
      <c r="F78" s="1816">
        <v>30.7</v>
      </c>
      <c r="G78" s="1816">
        <v>37.199999999999996</v>
      </c>
      <c r="H78" s="37"/>
      <c r="I78" s="37"/>
      <c r="J78" s="37"/>
      <c r="K78" s="37"/>
      <c r="L78" s="37"/>
    </row>
    <row r="79" spans="1:12">
      <c r="A79" s="453" t="s">
        <v>366</v>
      </c>
      <c r="B79" s="446">
        <v>20</v>
      </c>
      <c r="C79" s="447">
        <v>19.3</v>
      </c>
      <c r="D79" s="1538">
        <v>19.399999999999999</v>
      </c>
      <c r="E79" s="1538">
        <v>21.299999999999997</v>
      </c>
      <c r="F79" s="1815">
        <v>23.3</v>
      </c>
      <c r="G79" s="1815">
        <v>20.3</v>
      </c>
      <c r="H79" s="37"/>
      <c r="I79" s="37"/>
      <c r="J79" s="37"/>
      <c r="K79" s="37"/>
      <c r="L79" s="37"/>
    </row>
    <row r="80" spans="1:12">
      <c r="A80" s="454" t="s">
        <v>367</v>
      </c>
      <c r="B80" s="448">
        <v>5.3</v>
      </c>
      <c r="C80" s="448">
        <v>4.5</v>
      </c>
      <c r="D80" s="1816">
        <v>4.2</v>
      </c>
      <c r="E80" s="1816">
        <v>2.5</v>
      </c>
      <c r="F80" s="1816">
        <v>2.1</v>
      </c>
      <c r="G80" s="1816">
        <v>2.2999999999999998</v>
      </c>
      <c r="H80" s="37"/>
      <c r="I80" s="37"/>
      <c r="J80" s="37"/>
      <c r="K80" s="37"/>
      <c r="L80" s="37"/>
    </row>
    <row r="81" spans="1:12">
      <c r="A81" s="454" t="s">
        <v>369</v>
      </c>
      <c r="B81" s="448">
        <v>1</v>
      </c>
      <c r="C81" s="448">
        <v>0.8</v>
      </c>
      <c r="D81" s="1816">
        <v>0.6</v>
      </c>
      <c r="E81" s="1816">
        <v>0.7</v>
      </c>
      <c r="F81" s="1816">
        <v>0.7</v>
      </c>
      <c r="G81" s="1816">
        <v>0.7</v>
      </c>
      <c r="H81" s="37"/>
      <c r="I81" s="37"/>
      <c r="J81" s="37"/>
      <c r="K81" s="37"/>
      <c r="L81" s="37"/>
    </row>
    <row r="82" spans="1:12">
      <c r="A82" s="454" t="s">
        <v>370</v>
      </c>
      <c r="B82" s="448">
        <v>18.899999999999999</v>
      </c>
      <c r="C82" s="448">
        <v>19.2</v>
      </c>
      <c r="D82" s="1816">
        <v>18.7</v>
      </c>
      <c r="E82" s="1816">
        <v>18.8</v>
      </c>
      <c r="F82" s="1816">
        <v>19.899999999999999</v>
      </c>
      <c r="G82" s="1816">
        <v>20.6</v>
      </c>
      <c r="H82" s="37"/>
      <c r="I82" s="37"/>
      <c r="J82" s="37"/>
      <c r="K82" s="37"/>
      <c r="L82" s="37"/>
    </row>
    <row r="83" spans="1:12">
      <c r="A83" s="454" t="s">
        <v>371</v>
      </c>
      <c r="B83" s="448">
        <v>17.099999999999998</v>
      </c>
      <c r="C83" s="448">
        <v>18.299999999999997</v>
      </c>
      <c r="D83" s="1816">
        <v>17.7</v>
      </c>
      <c r="E83" s="1816">
        <v>17.5</v>
      </c>
      <c r="F83" s="1816">
        <v>19.299999999999997</v>
      </c>
      <c r="G83" s="1816">
        <v>22.9</v>
      </c>
      <c r="H83" s="37"/>
      <c r="I83" s="37"/>
      <c r="J83" s="37"/>
      <c r="K83" s="37"/>
      <c r="L83" s="37"/>
    </row>
    <row r="84" spans="1:12">
      <c r="A84" s="454" t="s">
        <v>373</v>
      </c>
      <c r="B84" s="448">
        <v>30.7</v>
      </c>
      <c r="C84" s="448">
        <v>29.599999999999998</v>
      </c>
      <c r="D84" s="1816">
        <v>30.6</v>
      </c>
      <c r="E84" s="1816">
        <v>36.299999999999997</v>
      </c>
      <c r="F84" s="1816">
        <v>40.799999999999997</v>
      </c>
      <c r="G84" s="1816">
        <v>33.4</v>
      </c>
      <c r="H84" s="37"/>
      <c r="I84" s="37"/>
      <c r="J84" s="37"/>
      <c r="K84" s="37"/>
      <c r="L84" s="37"/>
    </row>
    <row r="85" spans="1:12">
      <c r="A85" s="454" t="s">
        <v>374</v>
      </c>
      <c r="B85" s="448">
        <v>11.9</v>
      </c>
      <c r="C85" s="448">
        <v>11.5</v>
      </c>
      <c r="D85" s="1816">
        <v>10.4</v>
      </c>
      <c r="E85" s="1816">
        <v>9.8000000000000007</v>
      </c>
      <c r="F85" s="1816">
        <v>10.9</v>
      </c>
      <c r="G85" s="1816">
        <v>10.9</v>
      </c>
      <c r="H85" s="37"/>
      <c r="I85" s="37"/>
      <c r="J85" s="37"/>
      <c r="K85" s="37"/>
      <c r="L85" s="37"/>
    </row>
    <row r="86" spans="1:12">
      <c r="A86" s="454" t="s">
        <v>790</v>
      </c>
      <c r="B86" s="448">
        <v>15.4</v>
      </c>
      <c r="C86" s="448">
        <v>13.9</v>
      </c>
      <c r="D86" s="1816">
        <v>14.6</v>
      </c>
      <c r="E86" s="1816">
        <v>13.9</v>
      </c>
      <c r="F86" s="1816">
        <v>14.9</v>
      </c>
      <c r="G86" s="1816">
        <v>13.8</v>
      </c>
      <c r="H86" s="37"/>
      <c r="I86" s="37"/>
      <c r="J86" s="37"/>
      <c r="K86" s="37"/>
      <c r="L86" s="37"/>
    </row>
    <row r="87" spans="1:12">
      <c r="A87" s="454" t="s">
        <v>375</v>
      </c>
      <c r="B87" s="448">
        <v>13.4</v>
      </c>
      <c r="C87" s="448">
        <v>13</v>
      </c>
      <c r="D87" s="1816">
        <v>13</v>
      </c>
      <c r="E87" s="1816">
        <v>13.5</v>
      </c>
      <c r="F87" s="1816">
        <v>14</v>
      </c>
      <c r="G87" s="1816">
        <v>13.5</v>
      </c>
      <c r="H87" s="37"/>
      <c r="I87" s="37"/>
      <c r="J87" s="37"/>
      <c r="K87" s="37"/>
      <c r="L87" s="37"/>
    </row>
    <row r="88" spans="1:12">
      <c r="A88" s="454" t="s">
        <v>376</v>
      </c>
      <c r="B88" s="449">
        <v>34.6</v>
      </c>
      <c r="C88" s="448">
        <v>34.1</v>
      </c>
      <c r="D88" s="1816">
        <v>33.299999999999997</v>
      </c>
      <c r="E88" s="1816">
        <v>33.1</v>
      </c>
      <c r="F88" s="1816">
        <v>30.7</v>
      </c>
      <c r="G88" s="1816">
        <v>28.5</v>
      </c>
      <c r="H88" s="37"/>
      <c r="I88" s="37"/>
      <c r="J88" s="37"/>
      <c r="K88" s="37"/>
      <c r="L88" s="37"/>
    </row>
    <row r="89" spans="1:12">
      <c r="A89" s="454" t="s">
        <v>377</v>
      </c>
      <c r="B89" s="448">
        <v>8.5</v>
      </c>
      <c r="C89" s="448">
        <v>9.5</v>
      </c>
      <c r="D89" s="1816">
        <v>10.4</v>
      </c>
      <c r="E89" s="1816">
        <v>10</v>
      </c>
      <c r="F89" s="1816">
        <v>11.2</v>
      </c>
      <c r="G89" s="1816">
        <v>10.9</v>
      </c>
      <c r="H89" s="37"/>
      <c r="I89" s="37"/>
      <c r="J89" s="37"/>
      <c r="K89" s="37"/>
      <c r="L89" s="37"/>
    </row>
    <row r="90" spans="1:12">
      <c r="A90" s="453" t="s">
        <v>378</v>
      </c>
      <c r="B90" s="446">
        <v>5.3</v>
      </c>
      <c r="C90" s="446">
        <v>5.3</v>
      </c>
      <c r="D90" s="1817">
        <v>4.7</v>
      </c>
      <c r="E90" s="1817">
        <v>4.8</v>
      </c>
      <c r="F90" s="1817">
        <v>5.2</v>
      </c>
      <c r="G90" s="1817">
        <v>4.9000000000000004</v>
      </c>
      <c r="H90" s="37"/>
      <c r="I90" s="37"/>
      <c r="J90" s="37"/>
      <c r="K90" s="37"/>
      <c r="L90" s="37"/>
    </row>
    <row r="91" spans="1:12">
      <c r="A91" s="454" t="s">
        <v>368</v>
      </c>
      <c r="B91" s="448">
        <v>10.8</v>
      </c>
      <c r="C91" s="448">
        <v>9.8000000000000007</v>
      </c>
      <c r="D91" s="1816">
        <v>8.1</v>
      </c>
      <c r="E91" s="1816">
        <v>9.4</v>
      </c>
      <c r="F91" s="1816">
        <v>12.299999999999999</v>
      </c>
      <c r="G91" s="1816">
        <v>12</v>
      </c>
      <c r="H91" s="37"/>
      <c r="I91" s="37"/>
      <c r="J91" s="37"/>
      <c r="K91" s="37"/>
      <c r="L91" s="37"/>
    </row>
    <row r="92" spans="1:12">
      <c r="A92" s="239" t="s">
        <v>379</v>
      </c>
      <c r="B92" s="448">
        <v>1</v>
      </c>
      <c r="C92" s="448">
        <v>1.1000000000000001</v>
      </c>
      <c r="D92" s="1816">
        <v>1</v>
      </c>
      <c r="E92" s="1816">
        <v>1.1000000000000001</v>
      </c>
      <c r="F92" s="1816">
        <v>1.2</v>
      </c>
      <c r="G92" s="1816">
        <v>0.9</v>
      </c>
      <c r="H92" s="37"/>
      <c r="I92" s="37"/>
      <c r="J92" s="37"/>
      <c r="K92" s="37"/>
      <c r="L92" s="37"/>
    </row>
    <row r="93" spans="1:12">
      <c r="A93" s="454" t="s">
        <v>372</v>
      </c>
      <c r="B93" s="448">
        <v>3.4</v>
      </c>
      <c r="C93" s="448">
        <v>3.2</v>
      </c>
      <c r="D93" s="1816">
        <v>2.6</v>
      </c>
      <c r="E93" s="1816">
        <v>2.9</v>
      </c>
      <c r="F93" s="1816">
        <v>2.2999999999999998</v>
      </c>
      <c r="G93" s="1816">
        <v>2</v>
      </c>
      <c r="H93" s="37"/>
      <c r="I93" s="37"/>
      <c r="J93" s="37"/>
      <c r="K93" s="37"/>
      <c r="L93" s="37"/>
    </row>
    <row r="94" spans="1:12">
      <c r="A94" s="454" t="s">
        <v>380</v>
      </c>
      <c r="B94" s="448">
        <v>8.9</v>
      </c>
      <c r="C94" s="448">
        <v>9.4</v>
      </c>
      <c r="D94" s="1816">
        <v>11.8</v>
      </c>
      <c r="E94" s="1816">
        <v>6.2</v>
      </c>
      <c r="F94" s="1816">
        <v>7.3</v>
      </c>
      <c r="G94" s="1816">
        <v>5</v>
      </c>
      <c r="H94" s="37"/>
      <c r="I94" s="37"/>
      <c r="J94" s="37"/>
      <c r="K94" s="37"/>
      <c r="L94" s="37"/>
    </row>
    <row r="95" spans="1:12">
      <c r="A95" s="454" t="s">
        <v>381</v>
      </c>
      <c r="B95" s="448">
        <v>7.9</v>
      </c>
      <c r="C95" s="448">
        <v>8.6999999999999993</v>
      </c>
      <c r="D95" s="1816">
        <v>8</v>
      </c>
      <c r="E95" s="1816">
        <v>9.3000000000000007</v>
      </c>
      <c r="F95" s="1816">
        <v>7.4</v>
      </c>
      <c r="G95" s="1816">
        <v>7.6</v>
      </c>
      <c r="H95" s="37"/>
      <c r="I95" s="37"/>
      <c r="J95" s="37"/>
      <c r="K95" s="37"/>
      <c r="L95" s="37"/>
    </row>
    <row r="96" spans="1:12">
      <c r="A96" s="454" t="s">
        <v>490</v>
      </c>
      <c r="B96" s="448">
        <v>10.6</v>
      </c>
      <c r="C96" s="448">
        <v>8.8000000000000007</v>
      </c>
      <c r="D96" s="1816">
        <v>9.1</v>
      </c>
      <c r="E96" s="1816">
        <v>9.4</v>
      </c>
      <c r="F96" s="1816">
        <v>10.1</v>
      </c>
      <c r="G96" s="1816">
        <v>11.1</v>
      </c>
      <c r="H96" s="37"/>
      <c r="I96" s="37"/>
      <c r="J96" s="37"/>
      <c r="K96" s="37"/>
      <c r="L96" s="37"/>
    </row>
    <row r="97" spans="1:12">
      <c r="A97" s="454" t="s">
        <v>383</v>
      </c>
      <c r="B97" s="448">
        <v>3.1</v>
      </c>
      <c r="C97" s="448">
        <v>4.3</v>
      </c>
      <c r="D97" s="1816">
        <v>4.2</v>
      </c>
      <c r="E97" s="1816">
        <v>3.4</v>
      </c>
      <c r="F97" s="1816">
        <v>3.2</v>
      </c>
      <c r="G97" s="1816">
        <v>3.4</v>
      </c>
      <c r="H97" s="37"/>
      <c r="I97" s="37"/>
      <c r="J97" s="37"/>
      <c r="K97" s="37"/>
      <c r="L97" s="37"/>
    </row>
    <row r="98" spans="1:12">
      <c r="A98" s="454" t="s">
        <v>493</v>
      </c>
      <c r="B98" s="448">
        <v>1.7</v>
      </c>
      <c r="C98" s="448">
        <v>1.6</v>
      </c>
      <c r="D98" s="1816">
        <v>1</v>
      </c>
      <c r="E98" s="1816">
        <v>1</v>
      </c>
      <c r="F98" s="1816">
        <v>0.9</v>
      </c>
      <c r="G98" s="1816">
        <v>1</v>
      </c>
      <c r="H98" s="37"/>
      <c r="I98" s="37"/>
      <c r="J98" s="37"/>
      <c r="K98" s="37"/>
      <c r="L98" s="37"/>
    </row>
    <row r="99" spans="1:12">
      <c r="A99" s="454" t="s">
        <v>385</v>
      </c>
      <c r="B99" s="448">
        <v>2.7</v>
      </c>
      <c r="C99" s="448">
        <v>3</v>
      </c>
      <c r="D99" s="1816">
        <v>2.2999999999999998</v>
      </c>
      <c r="E99" s="1816">
        <v>2.4</v>
      </c>
      <c r="F99" s="1816">
        <v>4.0999999999999996</v>
      </c>
      <c r="G99" s="1816">
        <v>3.9</v>
      </c>
      <c r="H99" s="37"/>
      <c r="I99" s="37"/>
      <c r="J99" s="37"/>
      <c r="K99" s="37"/>
      <c r="L99" s="37"/>
    </row>
    <row r="100" spans="1:12">
      <c r="A100" s="454" t="s">
        <v>386</v>
      </c>
      <c r="B100" s="448">
        <v>5.0999999999999996</v>
      </c>
      <c r="C100" s="448">
        <v>7.7</v>
      </c>
      <c r="D100" s="1816">
        <v>5</v>
      </c>
      <c r="E100" s="1816">
        <v>3.4</v>
      </c>
      <c r="F100" s="1816">
        <v>3.9</v>
      </c>
      <c r="G100" s="1816">
        <v>4.0999999999999996</v>
      </c>
      <c r="H100" s="37"/>
      <c r="I100" s="37"/>
      <c r="J100" s="37"/>
      <c r="K100" s="37"/>
      <c r="L100" s="37"/>
    </row>
    <row r="101" spans="1:12">
      <c r="A101" s="454" t="s">
        <v>387</v>
      </c>
      <c r="B101" s="448">
        <v>0.4</v>
      </c>
      <c r="C101" s="448">
        <v>0.4</v>
      </c>
      <c r="D101" s="1816">
        <v>0.3</v>
      </c>
      <c r="E101" s="1816">
        <v>0.3</v>
      </c>
      <c r="F101" s="1816">
        <v>0.2</v>
      </c>
      <c r="G101" s="1816">
        <v>0.2</v>
      </c>
      <c r="H101" s="37"/>
      <c r="I101" s="37"/>
      <c r="J101" s="37"/>
      <c r="K101" s="37"/>
      <c r="L101" s="37"/>
    </row>
    <row r="102" spans="1:12">
      <c r="A102" s="456"/>
      <c r="B102" s="33"/>
      <c r="C102" s="33"/>
      <c r="D102" s="33"/>
      <c r="E102" s="33"/>
      <c r="F102" s="37"/>
      <c r="G102" s="37"/>
      <c r="H102" s="37"/>
      <c r="I102" s="37"/>
      <c r="J102" s="37"/>
      <c r="K102" s="37"/>
      <c r="L102" s="37"/>
    </row>
    <row r="103" spans="1:12" ht="46.5" customHeight="1">
      <c r="A103" s="1566" t="s">
        <v>597</v>
      </c>
      <c r="B103" s="1566"/>
      <c r="C103" s="1566"/>
      <c r="D103" s="1566"/>
      <c r="E103" s="1566"/>
      <c r="F103" s="1566"/>
      <c r="G103" s="1566"/>
      <c r="H103" s="37"/>
      <c r="I103" s="37"/>
      <c r="J103" s="37"/>
      <c r="K103" s="37"/>
      <c r="L103" s="37"/>
    </row>
    <row r="104" spans="1:12">
      <c r="A104" s="1282"/>
      <c r="B104" s="1282"/>
      <c r="C104" s="1282"/>
      <c r="D104" s="1282"/>
      <c r="E104" s="1282"/>
      <c r="F104" s="37"/>
      <c r="G104" s="37"/>
      <c r="H104" s="37"/>
      <c r="I104" s="37"/>
      <c r="J104" s="37"/>
      <c r="K104" s="37"/>
      <c r="L104" s="37"/>
    </row>
    <row r="105" spans="1:12">
      <c r="A105" s="1282"/>
      <c r="B105" s="1282"/>
      <c r="C105" s="1282"/>
      <c r="D105" s="1282"/>
      <c r="E105" s="1282"/>
      <c r="F105" s="37"/>
      <c r="G105" s="37"/>
      <c r="H105" s="37"/>
      <c r="I105" s="37"/>
      <c r="J105" s="37"/>
      <c r="K105" s="37"/>
      <c r="L105" s="37"/>
    </row>
    <row r="106" spans="1:12" ht="23.25" customHeight="1">
      <c r="A106" s="1282"/>
      <c r="B106" s="1282"/>
      <c r="C106" s="1282"/>
      <c r="D106" s="1282"/>
      <c r="E106" s="1282"/>
      <c r="F106" s="37"/>
      <c r="G106" s="37"/>
      <c r="H106" s="37"/>
      <c r="I106" s="37"/>
      <c r="J106" s="37"/>
      <c r="K106" s="37"/>
      <c r="L106" s="37"/>
    </row>
    <row r="107" spans="1:12" ht="23.25" customHeight="1"/>
  </sheetData>
  <mergeCells count="3">
    <mergeCell ref="A5:F5"/>
    <mergeCell ref="A1:M1"/>
    <mergeCell ref="A103:G103"/>
  </mergeCell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M1"/>
    </sheetView>
  </sheetViews>
  <sheetFormatPr defaultRowHeight="15"/>
  <cols>
    <col min="1" max="1" width="24.5703125" style="29" customWidth="1"/>
  </cols>
  <sheetData>
    <row r="1" spans="1:13" ht="21" customHeight="1">
      <c r="A1" s="1570" t="s">
        <v>887</v>
      </c>
      <c r="B1" s="1570"/>
      <c r="C1" s="1570"/>
      <c r="D1" s="1570"/>
      <c r="E1" s="1570"/>
      <c r="F1" s="1570"/>
      <c r="G1" s="1570"/>
      <c r="H1" s="1570"/>
      <c r="I1" s="1570"/>
      <c r="J1" s="1570"/>
      <c r="K1" s="1570"/>
      <c r="L1" s="1570"/>
      <c r="M1" s="1570"/>
    </row>
    <row r="2" spans="1:13">
      <c r="A2" s="261"/>
      <c r="B2" s="260">
        <v>2010</v>
      </c>
      <c r="C2" s="260">
        <v>2011</v>
      </c>
      <c r="D2" s="260">
        <v>2012</v>
      </c>
      <c r="E2" s="260">
        <v>2013</v>
      </c>
      <c r="F2" s="260">
        <v>2014</v>
      </c>
      <c r="G2" s="260">
        <v>2015</v>
      </c>
      <c r="H2" s="260">
        <v>2016</v>
      </c>
      <c r="I2" s="260">
        <v>2017</v>
      </c>
      <c r="J2" s="260">
        <v>2018</v>
      </c>
      <c r="K2" s="260">
        <v>2019</v>
      </c>
      <c r="L2" s="260">
        <v>2020</v>
      </c>
      <c r="M2" s="891">
        <v>2021</v>
      </c>
    </row>
    <row r="3" spans="1:13">
      <c r="A3" s="262" t="s">
        <v>294</v>
      </c>
      <c r="B3" s="349">
        <v>15.2</v>
      </c>
      <c r="C3" s="457">
        <v>15</v>
      </c>
      <c r="D3" s="457">
        <v>15</v>
      </c>
      <c r="E3" s="457">
        <v>14.8</v>
      </c>
      <c r="F3" s="457">
        <v>14.5</v>
      </c>
      <c r="G3" s="457">
        <v>14.3</v>
      </c>
      <c r="H3" s="457">
        <v>14.4</v>
      </c>
      <c r="I3" s="457">
        <v>14.2</v>
      </c>
      <c r="J3" s="457">
        <v>14.1</v>
      </c>
      <c r="K3" s="349">
        <v>14.3</v>
      </c>
      <c r="L3" s="349">
        <v>14.2</v>
      </c>
      <c r="M3" s="937">
        <v>14.2</v>
      </c>
    </row>
  </sheetData>
  <mergeCells count="1">
    <mergeCell ref="A1:M1"/>
  </mergeCell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sqref="A1:C1"/>
    </sheetView>
  </sheetViews>
  <sheetFormatPr defaultRowHeight="15"/>
  <cols>
    <col min="1" max="1" width="26.85546875" customWidth="1"/>
    <col min="2" max="2" width="9.140625" customWidth="1"/>
  </cols>
  <sheetData>
    <row r="1" spans="1:3" ht="66.75" customHeight="1">
      <c r="A1" s="1621" t="s">
        <v>819</v>
      </c>
      <c r="B1" s="1621"/>
      <c r="C1" s="1621"/>
    </row>
    <row r="2" spans="1:3">
      <c r="A2" s="260"/>
      <c r="B2" s="260">
        <v>2020</v>
      </c>
      <c r="C2" s="260">
        <v>2021</v>
      </c>
    </row>
    <row r="3" spans="1:3">
      <c r="A3" s="458" t="s">
        <v>294</v>
      </c>
      <c r="B3" s="459">
        <v>8.15</v>
      </c>
      <c r="C3" s="459">
        <v>7.2</v>
      </c>
    </row>
  </sheetData>
  <mergeCells count="1">
    <mergeCell ref="A1:C1"/>
  </mergeCell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election sqref="A1:L1"/>
    </sheetView>
  </sheetViews>
  <sheetFormatPr defaultRowHeight="15"/>
  <cols>
    <col min="1" max="1" width="20.28515625" style="29" customWidth="1"/>
  </cols>
  <sheetData>
    <row r="1" spans="1:19" ht="28.5" customHeight="1">
      <c r="A1" s="1574" t="s">
        <v>815</v>
      </c>
      <c r="B1" s="1574"/>
      <c r="C1" s="1574"/>
      <c r="D1" s="1574"/>
      <c r="E1" s="1574"/>
      <c r="F1" s="1574"/>
      <c r="G1" s="1574"/>
      <c r="H1" s="1574"/>
      <c r="I1" s="1574"/>
      <c r="J1" s="1574"/>
      <c r="K1" s="1574"/>
      <c r="L1" s="1574"/>
      <c r="M1" s="727"/>
      <c r="N1" s="727"/>
      <c r="O1" s="727"/>
      <c r="P1" s="727"/>
      <c r="Q1" s="727"/>
      <c r="R1" s="727"/>
      <c r="S1" s="727"/>
    </row>
    <row r="2" spans="1:19">
      <c r="A2" s="261"/>
      <c r="B2" s="260">
        <v>2010</v>
      </c>
      <c r="C2" s="260">
        <v>2011</v>
      </c>
      <c r="D2" s="260">
        <v>2012</v>
      </c>
      <c r="E2" s="260">
        <v>2013</v>
      </c>
      <c r="F2" s="260">
        <v>2014</v>
      </c>
      <c r="G2" s="260">
        <v>2015</v>
      </c>
      <c r="H2" s="260">
        <v>2016</v>
      </c>
      <c r="I2" s="260">
        <v>2017</v>
      </c>
      <c r="J2" s="260">
        <v>2018</v>
      </c>
      <c r="K2" s="260">
        <v>2019</v>
      </c>
      <c r="L2" s="260">
        <v>2020</v>
      </c>
    </row>
    <row r="3" spans="1:19">
      <c r="A3" s="253" t="s">
        <v>294</v>
      </c>
      <c r="B3" s="264">
        <v>44.4</v>
      </c>
      <c r="C3" s="264">
        <v>35.200000000000003</v>
      </c>
      <c r="D3" s="264">
        <v>31.5</v>
      </c>
      <c r="E3" s="264">
        <v>28.6</v>
      </c>
      <c r="F3" s="264">
        <v>26.4</v>
      </c>
      <c r="G3" s="264">
        <v>25.2</v>
      </c>
      <c r="H3" s="264">
        <v>24.4</v>
      </c>
      <c r="I3" s="264">
        <v>23.4</v>
      </c>
      <c r="J3" s="460">
        <v>21.4</v>
      </c>
      <c r="K3" s="460">
        <v>19.3</v>
      </c>
      <c r="L3" s="460">
        <v>17.2</v>
      </c>
    </row>
  </sheetData>
  <mergeCells count="1">
    <mergeCell ref="A1:L1"/>
  </mergeCell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M1"/>
    </sheetView>
  </sheetViews>
  <sheetFormatPr defaultRowHeight="15"/>
  <cols>
    <col min="1" max="1" width="22.140625" style="29" customWidth="1"/>
  </cols>
  <sheetData>
    <row r="1" spans="1:13" ht="39" customHeight="1">
      <c r="A1" s="1579" t="s">
        <v>854</v>
      </c>
      <c r="B1" s="1579"/>
      <c r="C1" s="1579"/>
      <c r="D1" s="1579"/>
      <c r="E1" s="1579"/>
      <c r="F1" s="1579"/>
      <c r="G1" s="1579"/>
      <c r="H1" s="1579"/>
      <c r="I1" s="1579"/>
      <c r="J1" s="1579"/>
      <c r="K1" s="1579"/>
      <c r="L1" s="1579"/>
      <c r="M1" s="1579"/>
    </row>
    <row r="2" spans="1:13">
      <c r="A2" s="261"/>
      <c r="B2" s="885">
        <v>2010</v>
      </c>
      <c r="C2" s="885">
        <v>2011</v>
      </c>
      <c r="D2" s="885">
        <v>2012</v>
      </c>
      <c r="E2" s="885">
        <v>2013</v>
      </c>
      <c r="F2" s="885">
        <v>2014</v>
      </c>
      <c r="G2" s="885">
        <v>2015</v>
      </c>
      <c r="H2" s="885">
        <v>2016</v>
      </c>
      <c r="I2" s="885">
        <v>2017</v>
      </c>
      <c r="J2" s="885">
        <v>2018</v>
      </c>
      <c r="K2" s="885">
        <v>2019</v>
      </c>
      <c r="L2" s="885">
        <v>2020</v>
      </c>
      <c r="M2" s="885">
        <v>2021</v>
      </c>
    </row>
    <row r="3" spans="1:13">
      <c r="A3" s="263" t="s">
        <v>294</v>
      </c>
      <c r="B3" s="1127">
        <v>1.1299999999999999</v>
      </c>
      <c r="C3" s="1127">
        <v>1.02</v>
      </c>
      <c r="D3" s="1127">
        <v>1.03</v>
      </c>
      <c r="E3" s="1127">
        <v>1.03</v>
      </c>
      <c r="F3" s="1127">
        <v>1.07</v>
      </c>
      <c r="G3" s="1127">
        <v>1.1000000000000001</v>
      </c>
      <c r="H3" s="1127">
        <v>1.1000000000000001</v>
      </c>
      <c r="I3" s="1127">
        <v>1.1100000000000001</v>
      </c>
      <c r="J3" s="1157">
        <v>1</v>
      </c>
      <c r="K3" s="1254">
        <v>1.04</v>
      </c>
      <c r="L3" s="1254">
        <v>1.1000000000000001</v>
      </c>
      <c r="M3" s="1232">
        <v>1</v>
      </c>
    </row>
  </sheetData>
  <mergeCells count="1">
    <mergeCell ref="A1:M1"/>
  </mergeCell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M1"/>
    </sheetView>
  </sheetViews>
  <sheetFormatPr defaultRowHeight="15"/>
  <cols>
    <col min="1" max="1" width="22.140625" style="29" customWidth="1"/>
  </cols>
  <sheetData>
    <row r="1" spans="1:13" ht="19.5" customHeight="1">
      <c r="A1" s="1699" t="s">
        <v>855</v>
      </c>
      <c r="B1" s="1574"/>
      <c r="C1" s="1574"/>
      <c r="D1" s="1574"/>
      <c r="E1" s="1574"/>
      <c r="F1" s="1574"/>
      <c r="G1" s="1574"/>
      <c r="H1" s="1574"/>
      <c r="I1" s="1574"/>
      <c r="J1" s="1574"/>
      <c r="K1" s="1574"/>
      <c r="L1" s="1574"/>
      <c r="M1" s="1574"/>
    </row>
    <row r="2" spans="1:13">
      <c r="A2" s="461"/>
      <c r="B2" s="1255">
        <v>2010</v>
      </c>
      <c r="C2" s="1255">
        <v>2011</v>
      </c>
      <c r="D2" s="1255">
        <v>2012</v>
      </c>
      <c r="E2" s="1255">
        <v>2013</v>
      </c>
      <c r="F2" s="1255">
        <v>2014</v>
      </c>
      <c r="G2" s="1255">
        <v>2015</v>
      </c>
      <c r="H2" s="1255">
        <v>2016</v>
      </c>
      <c r="I2" s="1255">
        <v>2017</v>
      </c>
      <c r="J2" s="1255">
        <v>2018</v>
      </c>
      <c r="K2" s="1255">
        <v>2019</v>
      </c>
      <c r="L2" s="1255">
        <v>2020</v>
      </c>
      <c r="M2" s="1255">
        <v>2021</v>
      </c>
    </row>
    <row r="3" spans="1:13">
      <c r="A3" s="248" t="s">
        <v>294</v>
      </c>
      <c r="B3" s="1256">
        <v>3094.3</v>
      </c>
      <c r="C3" s="1256">
        <v>3128.7</v>
      </c>
      <c r="D3" s="1256">
        <v>3097.9</v>
      </c>
      <c r="E3" s="1256">
        <v>3066.7</v>
      </c>
      <c r="F3" s="1256">
        <v>3041.5</v>
      </c>
      <c r="G3" s="1256">
        <v>3065.1</v>
      </c>
      <c r="H3" s="1256">
        <v>2921.5</v>
      </c>
      <c r="I3" s="1256">
        <v>2795.6</v>
      </c>
      <c r="J3" s="1256">
        <v>2764.5</v>
      </c>
      <c r="K3" s="1256">
        <v>2730.3</v>
      </c>
      <c r="L3" s="1256">
        <v>2718.7</v>
      </c>
      <c r="M3" s="1378">
        <v>2674</v>
      </c>
    </row>
  </sheetData>
  <mergeCells count="1">
    <mergeCell ref="A1:M1"/>
  </mergeCells>
  <pageMargins left="0.7" right="0.7" top="0.75" bottom="0.75" header="0.3" footer="0.3"/>
  <pageSetup paperSize="9" orientation="portrait" verticalDpi="0"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L1"/>
    </sheetView>
  </sheetViews>
  <sheetFormatPr defaultRowHeight="15"/>
  <cols>
    <col min="1" max="1" width="39.7109375" style="29" customWidth="1"/>
    <col min="2" max="2" width="9.7109375" style="29" customWidth="1"/>
    <col min="3" max="3" width="11" style="29" customWidth="1"/>
    <col min="4" max="5" width="12.85546875" style="29" customWidth="1"/>
    <col min="6" max="6" width="12" style="29" customWidth="1"/>
    <col min="7" max="7" width="10.85546875" style="29" customWidth="1"/>
  </cols>
  <sheetData>
    <row r="1" spans="1:12" ht="27.75" customHeight="1">
      <c r="A1" s="1645" t="s">
        <v>856</v>
      </c>
      <c r="B1" s="1645"/>
      <c r="C1" s="1645"/>
      <c r="D1" s="1645"/>
      <c r="E1" s="1645"/>
      <c r="F1" s="1645"/>
      <c r="G1" s="1645"/>
      <c r="H1" s="1645"/>
      <c r="I1" s="1645"/>
      <c r="J1" s="1645"/>
      <c r="K1" s="1645"/>
      <c r="L1" s="1645"/>
    </row>
    <row r="2" spans="1:12">
      <c r="A2" s="464"/>
      <c r="B2" s="464">
        <v>2011</v>
      </c>
      <c r="C2" s="464">
        <v>2012</v>
      </c>
      <c r="D2" s="464">
        <v>2013</v>
      </c>
      <c r="E2" s="464">
        <v>2014</v>
      </c>
      <c r="F2" s="464">
        <v>2015</v>
      </c>
      <c r="G2" s="464">
        <v>2016</v>
      </c>
      <c r="H2" s="464">
        <v>2017</v>
      </c>
      <c r="I2" s="464">
        <v>2018</v>
      </c>
      <c r="J2" s="464">
        <v>2019</v>
      </c>
      <c r="K2" s="464">
        <v>2020</v>
      </c>
      <c r="L2" s="464">
        <v>2021</v>
      </c>
    </row>
    <row r="3" spans="1:12">
      <c r="A3" s="462" t="s">
        <v>294</v>
      </c>
      <c r="B3" s="1379">
        <v>1028</v>
      </c>
      <c r="C3" s="1379">
        <v>1188</v>
      </c>
      <c r="D3" s="1379">
        <v>1276</v>
      </c>
      <c r="E3" s="1379">
        <v>1245</v>
      </c>
      <c r="F3" s="1379">
        <v>1223</v>
      </c>
      <c r="G3" s="1379">
        <v>1342</v>
      </c>
      <c r="H3" s="1380">
        <v>1212</v>
      </c>
      <c r="I3" s="1380">
        <v>1384</v>
      </c>
      <c r="J3" s="1380">
        <v>1403</v>
      </c>
      <c r="K3" s="1380">
        <v>1788</v>
      </c>
      <c r="L3" s="1381">
        <v>1926</v>
      </c>
    </row>
    <row r="4" spans="1:12">
      <c r="A4" s="463" t="s">
        <v>297</v>
      </c>
      <c r="B4" s="1382">
        <v>373</v>
      </c>
      <c r="C4" s="1382">
        <v>344</v>
      </c>
      <c r="D4" s="1382">
        <v>454</v>
      </c>
      <c r="E4" s="1382">
        <v>395</v>
      </c>
      <c r="F4" s="1382">
        <v>480</v>
      </c>
      <c r="G4" s="1382">
        <v>468</v>
      </c>
      <c r="H4" s="1383">
        <v>422</v>
      </c>
      <c r="I4" s="1383">
        <v>490</v>
      </c>
      <c r="J4" s="1383">
        <v>516</v>
      </c>
      <c r="K4" s="1383">
        <v>604</v>
      </c>
      <c r="L4" s="1384">
        <v>700</v>
      </c>
    </row>
    <row r="5" spans="1:12">
      <c r="A5" s="463" t="s">
        <v>316</v>
      </c>
      <c r="B5" s="1382">
        <v>191</v>
      </c>
      <c r="C5" s="1382">
        <v>296</v>
      </c>
      <c r="D5" s="1382">
        <v>273</v>
      </c>
      <c r="E5" s="1382">
        <v>259</v>
      </c>
      <c r="F5" s="1382">
        <v>217</v>
      </c>
      <c r="G5" s="1382">
        <v>221</v>
      </c>
      <c r="H5" s="1383">
        <v>172</v>
      </c>
      <c r="I5" s="1383">
        <v>154</v>
      </c>
      <c r="J5" s="1383">
        <v>191</v>
      </c>
      <c r="K5" s="1383">
        <v>245</v>
      </c>
      <c r="L5" s="1384">
        <v>365</v>
      </c>
    </row>
    <row r="6" spans="1:12">
      <c r="A6" s="463" t="s">
        <v>329</v>
      </c>
      <c r="B6" s="1382">
        <v>30</v>
      </c>
      <c r="C6" s="1382">
        <v>33</v>
      </c>
      <c r="D6" s="1382">
        <v>28</v>
      </c>
      <c r="E6" s="1382">
        <v>28</v>
      </c>
      <c r="F6" s="1382">
        <v>37</v>
      </c>
      <c r="G6" s="1382">
        <v>70</v>
      </c>
      <c r="H6" s="1383">
        <v>71</v>
      </c>
      <c r="I6" s="1383">
        <v>102</v>
      </c>
      <c r="J6" s="1383">
        <v>133</v>
      </c>
      <c r="K6" s="1383">
        <v>133</v>
      </c>
      <c r="L6" s="1384">
        <v>116</v>
      </c>
    </row>
    <row r="7" spans="1:12">
      <c r="A7" s="463" t="s">
        <v>337</v>
      </c>
      <c r="B7" s="1382">
        <v>12</v>
      </c>
      <c r="C7" s="1382">
        <v>8</v>
      </c>
      <c r="D7" s="1382">
        <v>28</v>
      </c>
      <c r="E7" s="1382">
        <v>22</v>
      </c>
      <c r="F7" s="1382">
        <v>19</v>
      </c>
      <c r="G7" s="1382">
        <v>14</v>
      </c>
      <c r="H7" s="1383">
        <v>20</v>
      </c>
      <c r="I7" s="1383">
        <v>30</v>
      </c>
      <c r="J7" s="1383">
        <v>35</v>
      </c>
      <c r="K7" s="1383">
        <v>52</v>
      </c>
      <c r="L7" s="1384">
        <v>65</v>
      </c>
    </row>
    <row r="8" spans="1:12">
      <c r="A8" s="463" t="s">
        <v>345</v>
      </c>
      <c r="B8" s="1382">
        <v>157</v>
      </c>
      <c r="C8" s="1382">
        <v>236</v>
      </c>
      <c r="D8" s="1382">
        <v>231</v>
      </c>
      <c r="E8" s="1382">
        <v>268</v>
      </c>
      <c r="F8" s="1382">
        <v>217</v>
      </c>
      <c r="G8" s="1382">
        <v>251</v>
      </c>
      <c r="H8" s="1383">
        <v>199</v>
      </c>
      <c r="I8" s="1383">
        <v>254</v>
      </c>
      <c r="J8" s="1383">
        <v>202</v>
      </c>
      <c r="K8" s="1383">
        <v>281</v>
      </c>
      <c r="L8" s="1384">
        <v>284</v>
      </c>
    </row>
    <row r="9" spans="1:12">
      <c r="A9" s="463" t="s">
        <v>358</v>
      </c>
      <c r="B9" s="1382">
        <v>137</v>
      </c>
      <c r="C9" s="1382">
        <v>119</v>
      </c>
      <c r="D9" s="1382">
        <v>141</v>
      </c>
      <c r="E9" s="1382">
        <v>151</v>
      </c>
      <c r="F9" s="1382">
        <v>168</v>
      </c>
      <c r="G9" s="1382">
        <v>210</v>
      </c>
      <c r="H9" s="1383">
        <v>195</v>
      </c>
      <c r="I9" s="1383">
        <v>200</v>
      </c>
      <c r="J9" s="1383">
        <v>193</v>
      </c>
      <c r="K9" s="1383">
        <v>296</v>
      </c>
      <c r="L9" s="1384">
        <v>268</v>
      </c>
    </row>
    <row r="10" spans="1:12">
      <c r="A10" s="463" t="s">
        <v>366</v>
      </c>
      <c r="B10" s="1382">
        <v>117</v>
      </c>
      <c r="C10" s="1382">
        <v>131</v>
      </c>
      <c r="D10" s="1382">
        <v>105</v>
      </c>
      <c r="E10" s="1382">
        <v>92</v>
      </c>
      <c r="F10" s="1382">
        <v>68</v>
      </c>
      <c r="G10" s="1382">
        <v>88</v>
      </c>
      <c r="H10" s="1383">
        <v>110</v>
      </c>
      <c r="I10" s="1383">
        <v>119</v>
      </c>
      <c r="J10" s="1383">
        <v>110</v>
      </c>
      <c r="K10" s="1383">
        <v>112</v>
      </c>
      <c r="L10" s="1384">
        <v>89</v>
      </c>
    </row>
    <row r="11" spans="1:12">
      <c r="A11" s="463" t="s">
        <v>378</v>
      </c>
      <c r="B11" s="1382">
        <v>11</v>
      </c>
      <c r="C11" s="1382">
        <v>21</v>
      </c>
      <c r="D11" s="1382">
        <v>16</v>
      </c>
      <c r="E11" s="1382">
        <v>30</v>
      </c>
      <c r="F11" s="1382">
        <v>17</v>
      </c>
      <c r="G11" s="1382">
        <v>20</v>
      </c>
      <c r="H11" s="1383">
        <v>23</v>
      </c>
      <c r="I11" s="1383">
        <v>35</v>
      </c>
      <c r="J11" s="1383">
        <v>23</v>
      </c>
      <c r="K11" s="1383">
        <v>65</v>
      </c>
      <c r="L11" s="1384">
        <v>39</v>
      </c>
    </row>
  </sheetData>
  <mergeCells count="1">
    <mergeCell ref="A1:L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workbookViewId="0">
      <selection sqref="A1:M1"/>
    </sheetView>
  </sheetViews>
  <sheetFormatPr defaultRowHeight="15"/>
  <cols>
    <col min="1" max="1" width="22.140625" customWidth="1"/>
  </cols>
  <sheetData>
    <row r="1" spans="1:13" ht="22.5" customHeight="1">
      <c r="A1" s="1562" t="s">
        <v>716</v>
      </c>
      <c r="B1" s="1562"/>
      <c r="C1" s="1562"/>
      <c r="D1" s="1562"/>
      <c r="E1" s="1562"/>
      <c r="F1" s="1562"/>
      <c r="G1" s="1562"/>
      <c r="H1" s="1562"/>
      <c r="I1" s="1562"/>
      <c r="J1" s="1562"/>
      <c r="K1" s="1562"/>
      <c r="L1" s="1562"/>
      <c r="M1" s="1562"/>
    </row>
    <row r="2" spans="1:13">
      <c r="A2" s="30"/>
      <c r="B2" s="30">
        <v>2010</v>
      </c>
      <c r="C2" s="30">
        <v>2011</v>
      </c>
      <c r="D2" s="30">
        <v>2012</v>
      </c>
      <c r="E2" s="30">
        <v>2013</v>
      </c>
      <c r="F2" s="30">
        <v>2014</v>
      </c>
      <c r="G2" s="30">
        <v>2015</v>
      </c>
      <c r="H2" s="30">
        <v>2016</v>
      </c>
      <c r="I2" s="30">
        <v>2017</v>
      </c>
      <c r="J2" s="30">
        <v>2018</v>
      </c>
      <c r="K2" s="30">
        <v>2019</v>
      </c>
      <c r="L2" s="30">
        <v>2020</v>
      </c>
      <c r="M2" s="30">
        <v>2021</v>
      </c>
    </row>
    <row r="3" spans="1:13">
      <c r="A3" s="34" t="s">
        <v>294</v>
      </c>
      <c r="B3" s="49">
        <v>16.5</v>
      </c>
      <c r="C3" s="49">
        <v>16.2</v>
      </c>
      <c r="D3" s="49">
        <v>11.5</v>
      </c>
      <c r="E3" s="49">
        <v>11.3</v>
      </c>
      <c r="F3" s="49">
        <v>10.8</v>
      </c>
      <c r="G3" s="49">
        <v>10.1</v>
      </c>
      <c r="H3" s="49">
        <v>10</v>
      </c>
      <c r="I3" s="49">
        <v>8.8000000000000007</v>
      </c>
      <c r="J3" s="49">
        <v>9.1</v>
      </c>
      <c r="K3" s="49">
        <v>9</v>
      </c>
      <c r="L3" s="79">
        <v>11.2</v>
      </c>
      <c r="M3" s="1131">
        <v>34.5</v>
      </c>
    </row>
    <row r="4" spans="1:13">
      <c r="A4" s="34" t="s">
        <v>297</v>
      </c>
      <c r="B4" s="49">
        <v>16.3</v>
      </c>
      <c r="C4" s="49">
        <v>15.7</v>
      </c>
      <c r="D4" s="49">
        <v>9.8000000000000007</v>
      </c>
      <c r="E4" s="49">
        <v>10.9</v>
      </c>
      <c r="F4" s="49">
        <v>11</v>
      </c>
      <c r="G4" s="49">
        <v>10.3</v>
      </c>
      <c r="H4" s="49">
        <v>10.3</v>
      </c>
      <c r="I4" s="49">
        <v>9.8000000000000007</v>
      </c>
      <c r="J4" s="49">
        <v>9.5</v>
      </c>
      <c r="K4" s="49">
        <v>10.1</v>
      </c>
      <c r="L4" s="79">
        <v>10.4</v>
      </c>
      <c r="M4" s="1131">
        <v>30.2</v>
      </c>
    </row>
    <row r="5" spans="1:13">
      <c r="A5" s="35" t="s">
        <v>298</v>
      </c>
      <c r="B5" s="50">
        <v>12</v>
      </c>
      <c r="C5" s="50">
        <v>5.9</v>
      </c>
      <c r="D5" s="50">
        <v>5.6</v>
      </c>
      <c r="E5" s="50">
        <v>11.2</v>
      </c>
      <c r="F5" s="50">
        <v>5.6</v>
      </c>
      <c r="G5" s="50">
        <v>11.3</v>
      </c>
      <c r="H5" s="50">
        <v>11.6</v>
      </c>
      <c r="I5" s="50">
        <v>6.6</v>
      </c>
      <c r="J5" s="50">
        <v>7</v>
      </c>
      <c r="K5" s="50">
        <v>0</v>
      </c>
      <c r="L5" s="80">
        <v>0</v>
      </c>
      <c r="M5" s="1132">
        <v>40.799999999999997</v>
      </c>
    </row>
    <row r="6" spans="1:13">
      <c r="A6" s="35" t="s">
        <v>299</v>
      </c>
      <c r="B6" s="50">
        <v>14.6</v>
      </c>
      <c r="C6" s="50">
        <v>0</v>
      </c>
      <c r="D6" s="50">
        <v>0</v>
      </c>
      <c r="E6" s="50">
        <v>7.2</v>
      </c>
      <c r="F6" s="50">
        <v>7.3</v>
      </c>
      <c r="G6" s="50">
        <v>7.1</v>
      </c>
      <c r="H6" s="50">
        <v>7.5</v>
      </c>
      <c r="I6" s="50">
        <v>26</v>
      </c>
      <c r="J6" s="50">
        <v>27</v>
      </c>
      <c r="K6" s="50">
        <v>10</v>
      </c>
      <c r="L6" s="80">
        <v>0</v>
      </c>
      <c r="M6" s="1132">
        <v>66.5</v>
      </c>
    </row>
    <row r="7" spans="1:13">
      <c r="A7" s="35" t="s">
        <v>300</v>
      </c>
      <c r="B7" s="50">
        <v>25.7</v>
      </c>
      <c r="C7" s="50">
        <v>38.4</v>
      </c>
      <c r="D7" s="50">
        <v>24.3</v>
      </c>
      <c r="E7" s="50">
        <v>19.100000000000001</v>
      </c>
      <c r="F7" s="50">
        <v>25.3</v>
      </c>
      <c r="G7" s="50">
        <v>18.5</v>
      </c>
      <c r="H7" s="50">
        <v>12.8</v>
      </c>
      <c r="I7" s="50">
        <v>7.5</v>
      </c>
      <c r="J7" s="50">
        <v>0</v>
      </c>
      <c r="K7" s="50">
        <v>18</v>
      </c>
      <c r="L7" s="80">
        <v>9.9</v>
      </c>
      <c r="M7" s="1132">
        <v>81.900000000000006</v>
      </c>
    </row>
    <row r="8" spans="1:13">
      <c r="A8" s="35" t="s">
        <v>301</v>
      </c>
      <c r="B8" s="50">
        <v>12.6</v>
      </c>
      <c r="C8" s="50">
        <v>8.4</v>
      </c>
      <c r="D8" s="50">
        <v>7.9</v>
      </c>
      <c r="E8" s="50">
        <v>8</v>
      </c>
      <c r="F8" s="50">
        <v>7.9</v>
      </c>
      <c r="G8" s="50">
        <v>3.9</v>
      </c>
      <c r="H8" s="50">
        <v>4</v>
      </c>
      <c r="I8" s="50">
        <v>4.5</v>
      </c>
      <c r="J8" s="50">
        <v>4.7</v>
      </c>
      <c r="K8" s="50">
        <v>0</v>
      </c>
      <c r="L8" s="80">
        <v>5.2</v>
      </c>
      <c r="M8" s="1132">
        <v>26.9</v>
      </c>
    </row>
    <row r="9" spans="1:13">
      <c r="A9" s="35" t="s">
        <v>302</v>
      </c>
      <c r="B9" s="50">
        <v>18.100000000000001</v>
      </c>
      <c r="C9" s="50">
        <v>0</v>
      </c>
      <c r="D9" s="50">
        <v>0</v>
      </c>
      <c r="E9" s="50">
        <v>0</v>
      </c>
      <c r="F9" s="50">
        <v>0</v>
      </c>
      <c r="G9" s="50">
        <v>8.5</v>
      </c>
      <c r="H9" s="50">
        <v>0</v>
      </c>
      <c r="I9" s="50">
        <v>0</v>
      </c>
      <c r="J9" s="50">
        <v>0</v>
      </c>
      <c r="K9" s="50">
        <v>12.6</v>
      </c>
      <c r="L9" s="80">
        <v>0</v>
      </c>
      <c r="M9" s="1132">
        <v>54.4</v>
      </c>
    </row>
    <row r="10" spans="1:13">
      <c r="A10" s="35" t="s">
        <v>303</v>
      </c>
      <c r="B10" s="50">
        <v>18</v>
      </c>
      <c r="C10" s="50">
        <v>18.100000000000001</v>
      </c>
      <c r="D10" s="50">
        <v>16.899999999999999</v>
      </c>
      <c r="E10" s="50">
        <v>33.9</v>
      </c>
      <c r="F10" s="50">
        <v>16.8</v>
      </c>
      <c r="G10" s="50">
        <v>0</v>
      </c>
      <c r="H10" s="50">
        <v>0</v>
      </c>
      <c r="I10" s="50">
        <v>0</v>
      </c>
      <c r="J10" s="50">
        <v>0</v>
      </c>
      <c r="K10" s="50">
        <v>0</v>
      </c>
      <c r="L10" s="80">
        <v>0</v>
      </c>
      <c r="M10" s="1132">
        <v>69.099999999999994</v>
      </c>
    </row>
    <row r="11" spans="1:13">
      <c r="A11" s="35" t="s">
        <v>304</v>
      </c>
      <c r="B11" s="50">
        <v>49.4</v>
      </c>
      <c r="C11" s="50">
        <v>24.5</v>
      </c>
      <c r="D11" s="50">
        <v>11.8</v>
      </c>
      <c r="E11" s="50">
        <v>23.9</v>
      </c>
      <c r="F11" s="50">
        <v>24.3</v>
      </c>
      <c r="G11" s="50">
        <v>24.5</v>
      </c>
      <c r="H11" s="50">
        <v>38.299999999999997</v>
      </c>
      <c r="I11" s="50">
        <v>0</v>
      </c>
      <c r="J11" s="50">
        <v>48.1</v>
      </c>
      <c r="K11" s="50">
        <v>34.700000000000003</v>
      </c>
      <c r="L11" s="80">
        <v>0</v>
      </c>
      <c r="M11" s="1132">
        <v>0</v>
      </c>
    </row>
    <row r="12" spans="1:13">
      <c r="A12" s="35" t="s">
        <v>305</v>
      </c>
      <c r="B12" s="50">
        <v>15.9</v>
      </c>
      <c r="C12" s="50">
        <v>7.7</v>
      </c>
      <c r="D12" s="50">
        <v>14.9</v>
      </c>
      <c r="E12" s="50">
        <v>15.4</v>
      </c>
      <c r="F12" s="50">
        <v>7.7</v>
      </c>
      <c r="G12" s="50">
        <v>0</v>
      </c>
      <c r="H12" s="50">
        <v>0</v>
      </c>
      <c r="I12" s="50">
        <v>9.3000000000000007</v>
      </c>
      <c r="J12" s="50">
        <v>0</v>
      </c>
      <c r="K12" s="50">
        <v>21.6</v>
      </c>
      <c r="L12" s="80">
        <v>10.9</v>
      </c>
      <c r="M12" s="1132">
        <v>0</v>
      </c>
    </row>
    <row r="13" spans="1:13">
      <c r="A13" s="35" t="s">
        <v>306</v>
      </c>
      <c r="B13" s="50">
        <v>15.6</v>
      </c>
      <c r="C13" s="50">
        <v>8</v>
      </c>
      <c r="D13" s="50">
        <v>7.3</v>
      </c>
      <c r="E13" s="50">
        <v>15.2</v>
      </c>
      <c r="F13" s="50">
        <v>0</v>
      </c>
      <c r="G13" s="50">
        <v>7.5</v>
      </c>
      <c r="H13" s="50">
        <v>0</v>
      </c>
      <c r="I13" s="50">
        <v>8.6</v>
      </c>
      <c r="J13" s="50">
        <v>0</v>
      </c>
      <c r="K13" s="50">
        <v>0</v>
      </c>
      <c r="L13" s="80">
        <v>0</v>
      </c>
      <c r="M13" s="1132">
        <v>101.7</v>
      </c>
    </row>
    <row r="14" spans="1:13">
      <c r="A14" s="35" t="s">
        <v>307</v>
      </c>
      <c r="B14" s="50">
        <v>11.7</v>
      </c>
      <c r="C14" s="50">
        <v>12.7</v>
      </c>
      <c r="D14" s="50">
        <v>4.8</v>
      </c>
      <c r="E14" s="50">
        <v>4.7</v>
      </c>
      <c r="F14" s="50">
        <v>6.7</v>
      </c>
      <c r="G14" s="50">
        <v>9.6</v>
      </c>
      <c r="H14" s="50">
        <v>4.0999999999999996</v>
      </c>
      <c r="I14" s="50">
        <v>5.6</v>
      </c>
      <c r="J14" s="50">
        <v>3.6</v>
      </c>
      <c r="K14" s="50">
        <v>6.9</v>
      </c>
      <c r="L14" s="80">
        <v>6.3</v>
      </c>
      <c r="M14" s="1132">
        <v>5.5</v>
      </c>
    </row>
    <row r="15" spans="1:13">
      <c r="A15" s="35" t="s">
        <v>308</v>
      </c>
      <c r="B15" s="50">
        <v>23</v>
      </c>
      <c r="C15" s="50">
        <v>12.2</v>
      </c>
      <c r="D15" s="50">
        <v>0</v>
      </c>
      <c r="E15" s="50">
        <v>23.5</v>
      </c>
      <c r="F15" s="50">
        <v>35.5</v>
      </c>
      <c r="G15" s="50">
        <v>35</v>
      </c>
      <c r="H15" s="50">
        <v>24.2</v>
      </c>
      <c r="I15" s="50">
        <v>14</v>
      </c>
      <c r="J15" s="50">
        <v>29.8</v>
      </c>
      <c r="K15" s="50">
        <v>16.8</v>
      </c>
      <c r="L15" s="80">
        <v>34.799999999999997</v>
      </c>
      <c r="M15" s="1132">
        <v>0</v>
      </c>
    </row>
    <row r="16" spans="1:13">
      <c r="A16" s="35" t="s">
        <v>309</v>
      </c>
      <c r="B16" s="50">
        <v>8.4</v>
      </c>
      <c r="C16" s="50">
        <v>50.9</v>
      </c>
      <c r="D16" s="50">
        <v>8</v>
      </c>
      <c r="E16" s="50">
        <v>8.1</v>
      </c>
      <c r="F16" s="50">
        <v>24.1</v>
      </c>
      <c r="G16" s="50">
        <v>0</v>
      </c>
      <c r="H16" s="50">
        <v>0</v>
      </c>
      <c r="I16" s="50">
        <v>0</v>
      </c>
      <c r="J16" s="50">
        <v>0</v>
      </c>
      <c r="K16" s="50">
        <v>0</v>
      </c>
      <c r="L16" s="80">
        <v>0</v>
      </c>
      <c r="M16" s="1132">
        <v>139</v>
      </c>
    </row>
    <row r="17" spans="1:13">
      <c r="A17" s="35" t="s">
        <v>310</v>
      </c>
      <c r="B17" s="50">
        <v>19.399999999999999</v>
      </c>
      <c r="C17" s="50">
        <v>48.8</v>
      </c>
      <c r="D17" s="50">
        <v>29.2</v>
      </c>
      <c r="E17" s="50">
        <v>38.700000000000003</v>
      </c>
      <c r="F17" s="50">
        <v>19.2</v>
      </c>
      <c r="G17" s="50">
        <v>19.7</v>
      </c>
      <c r="H17" s="50">
        <v>10.199999999999999</v>
      </c>
      <c r="I17" s="50">
        <v>11.5</v>
      </c>
      <c r="J17" s="50">
        <v>12.8</v>
      </c>
      <c r="K17" s="50">
        <v>28.3</v>
      </c>
      <c r="L17" s="80">
        <v>30.6</v>
      </c>
      <c r="M17" s="1132">
        <v>114</v>
      </c>
    </row>
    <row r="18" spans="1:13">
      <c r="A18" s="35" t="s">
        <v>311</v>
      </c>
      <c r="B18" s="50">
        <v>9.6999999999999993</v>
      </c>
      <c r="C18" s="50">
        <v>9.9</v>
      </c>
      <c r="D18" s="50">
        <v>9.6</v>
      </c>
      <c r="E18" s="50">
        <v>9.8000000000000007</v>
      </c>
      <c r="F18" s="50">
        <v>0</v>
      </c>
      <c r="G18" s="50">
        <v>9.6999999999999993</v>
      </c>
      <c r="H18" s="50">
        <v>9.9</v>
      </c>
      <c r="I18" s="50">
        <v>11.3</v>
      </c>
      <c r="J18" s="50">
        <v>12.1</v>
      </c>
      <c r="K18" s="50">
        <v>0</v>
      </c>
      <c r="L18" s="80">
        <v>0</v>
      </c>
      <c r="M18" s="1132">
        <v>27.7</v>
      </c>
    </row>
    <row r="19" spans="1:13">
      <c r="A19" s="35" t="s">
        <v>312</v>
      </c>
      <c r="B19" s="50">
        <v>20.2</v>
      </c>
      <c r="C19" s="50">
        <v>33.799999999999997</v>
      </c>
      <c r="D19" s="50">
        <v>6.4</v>
      </c>
      <c r="E19" s="50">
        <v>0</v>
      </c>
      <c r="F19" s="50">
        <v>6.7</v>
      </c>
      <c r="G19" s="50">
        <v>20.399999999999999</v>
      </c>
      <c r="H19" s="50">
        <v>13.8</v>
      </c>
      <c r="I19" s="50">
        <v>7.8</v>
      </c>
      <c r="J19" s="50">
        <v>8.6</v>
      </c>
      <c r="K19" s="50">
        <v>18.7</v>
      </c>
      <c r="L19" s="80">
        <v>9.9</v>
      </c>
      <c r="M19" s="1132">
        <v>10.6</v>
      </c>
    </row>
    <row r="20" spans="1:13">
      <c r="A20" s="35" t="s">
        <v>313</v>
      </c>
      <c r="B20" s="50">
        <v>13.6</v>
      </c>
      <c r="C20" s="50">
        <v>6.8</v>
      </c>
      <c r="D20" s="50">
        <v>0</v>
      </c>
      <c r="E20" s="50">
        <v>13.3</v>
      </c>
      <c r="F20" s="50">
        <v>13.2</v>
      </c>
      <c r="G20" s="50">
        <v>12.6</v>
      </c>
      <c r="H20" s="50">
        <v>19.600000000000001</v>
      </c>
      <c r="I20" s="50">
        <v>22.5</v>
      </c>
      <c r="J20" s="50">
        <v>8.1</v>
      </c>
      <c r="K20" s="50">
        <v>44.5</v>
      </c>
      <c r="L20" s="80">
        <v>9.3000000000000007</v>
      </c>
      <c r="M20" s="1132">
        <v>98.4</v>
      </c>
    </row>
    <row r="21" spans="1:13">
      <c r="A21" s="35" t="s">
        <v>314</v>
      </c>
      <c r="B21" s="50">
        <v>13.9</v>
      </c>
      <c r="C21" s="50">
        <v>7.1</v>
      </c>
      <c r="D21" s="50">
        <v>6.6</v>
      </c>
      <c r="E21" s="50">
        <v>32.6</v>
      </c>
      <c r="F21" s="50">
        <v>33</v>
      </c>
      <c r="G21" s="50">
        <v>6.5</v>
      </c>
      <c r="H21" s="50">
        <v>0</v>
      </c>
      <c r="I21" s="50">
        <v>7.5</v>
      </c>
      <c r="J21" s="50">
        <v>16.100000000000001</v>
      </c>
      <c r="K21" s="50">
        <v>8.9</v>
      </c>
      <c r="L21" s="80">
        <v>28.2</v>
      </c>
      <c r="M21" s="1132">
        <v>29.2</v>
      </c>
    </row>
    <row r="22" spans="1:13">
      <c r="A22" s="35" t="s">
        <v>412</v>
      </c>
      <c r="B22" s="50">
        <v>17.899999999999999</v>
      </c>
      <c r="C22" s="50">
        <v>16</v>
      </c>
      <c r="D22" s="50">
        <v>14.1</v>
      </c>
      <c r="E22" s="50">
        <v>8.1</v>
      </c>
      <c r="F22" s="50">
        <v>10.199999999999999</v>
      </c>
      <c r="G22" s="50">
        <v>10.6</v>
      </c>
      <c r="H22" s="50">
        <v>17.2</v>
      </c>
      <c r="I22" s="50">
        <v>14.2</v>
      </c>
      <c r="J22" s="50">
        <v>13.6</v>
      </c>
      <c r="K22" s="50">
        <v>9.6</v>
      </c>
      <c r="L22" s="80">
        <v>15.9</v>
      </c>
      <c r="M22" s="1132">
        <v>18.5</v>
      </c>
    </row>
    <row r="23" spans="1:13" ht="25.5">
      <c r="A23" s="34" t="s">
        <v>316</v>
      </c>
      <c r="B23" s="49">
        <v>13.6</v>
      </c>
      <c r="C23" s="49">
        <v>18.600000000000001</v>
      </c>
      <c r="D23" s="49">
        <v>14.4</v>
      </c>
      <c r="E23" s="49">
        <v>12.6</v>
      </c>
      <c r="F23" s="49">
        <v>13.5</v>
      </c>
      <c r="G23" s="49">
        <v>12.1</v>
      </c>
      <c r="H23" s="49">
        <v>15.1</v>
      </c>
      <c r="I23" s="49">
        <v>14.2</v>
      </c>
      <c r="J23" s="49">
        <v>9.6</v>
      </c>
      <c r="K23" s="49">
        <v>12</v>
      </c>
      <c r="L23" s="79">
        <v>18.899999999999999</v>
      </c>
      <c r="M23" s="1131">
        <v>52.9</v>
      </c>
    </row>
    <row r="24" spans="1:13">
      <c r="A24" s="35" t="s">
        <v>317</v>
      </c>
      <c r="B24" s="50">
        <v>12.8</v>
      </c>
      <c r="C24" s="50">
        <v>12.9</v>
      </c>
      <c r="D24" s="50">
        <v>24.9</v>
      </c>
      <c r="E24" s="50">
        <v>13.2</v>
      </c>
      <c r="F24" s="50">
        <v>12.8</v>
      </c>
      <c r="G24" s="50">
        <v>0</v>
      </c>
      <c r="H24" s="50">
        <v>0</v>
      </c>
      <c r="I24" s="50">
        <v>31.1</v>
      </c>
      <c r="J24" s="50">
        <v>33.1</v>
      </c>
      <c r="K24" s="50">
        <v>0</v>
      </c>
      <c r="L24" s="80">
        <v>19.3</v>
      </c>
      <c r="M24" s="1132">
        <v>19.399999999999999</v>
      </c>
    </row>
    <row r="25" spans="1:13">
      <c r="A25" s="35" t="s">
        <v>318</v>
      </c>
      <c r="B25" s="50">
        <v>8.6</v>
      </c>
      <c r="C25" s="50">
        <v>8.5</v>
      </c>
      <c r="D25" s="50">
        <v>8.1</v>
      </c>
      <c r="E25" s="50">
        <v>8</v>
      </c>
      <c r="F25" s="50">
        <v>8.1</v>
      </c>
      <c r="G25" s="50">
        <v>0</v>
      </c>
      <c r="H25" s="50">
        <v>17.8</v>
      </c>
      <c r="I25" s="50">
        <v>0</v>
      </c>
      <c r="J25" s="50">
        <v>0</v>
      </c>
      <c r="K25" s="50">
        <v>12.6</v>
      </c>
      <c r="L25" s="80">
        <v>13.2</v>
      </c>
      <c r="M25" s="1132">
        <v>55.4</v>
      </c>
    </row>
    <row r="26" spans="1:13">
      <c r="A26" s="35" t="s">
        <v>319</v>
      </c>
      <c r="B26" s="50">
        <v>25.9</v>
      </c>
      <c r="C26" s="50">
        <v>46.9</v>
      </c>
      <c r="D26" s="50">
        <v>6.5</v>
      </c>
      <c r="E26" s="50">
        <v>6.5</v>
      </c>
      <c r="F26" s="50">
        <v>13.3</v>
      </c>
      <c r="G26" s="50">
        <v>6.8</v>
      </c>
      <c r="H26" s="50">
        <v>21.3</v>
      </c>
      <c r="I26" s="50">
        <v>0</v>
      </c>
      <c r="J26" s="50">
        <v>0</v>
      </c>
      <c r="K26" s="50">
        <v>0</v>
      </c>
      <c r="L26" s="80">
        <v>0</v>
      </c>
      <c r="M26" s="1132">
        <v>55.4</v>
      </c>
    </row>
    <row r="27" spans="1:13" ht="25.5">
      <c r="A27" s="35" t="s">
        <v>417</v>
      </c>
      <c r="B27" s="50">
        <v>143.1</v>
      </c>
      <c r="C27" s="50">
        <v>156</v>
      </c>
      <c r="D27" s="50">
        <v>0</v>
      </c>
      <c r="E27" s="50">
        <v>0</v>
      </c>
      <c r="F27" s="50">
        <v>0</v>
      </c>
      <c r="G27" s="50">
        <v>0</v>
      </c>
      <c r="H27" s="50">
        <v>0</v>
      </c>
      <c r="I27" s="50">
        <v>0</v>
      </c>
      <c r="J27" s="50">
        <v>0</v>
      </c>
      <c r="K27" s="50">
        <v>0</v>
      </c>
      <c r="L27" s="80">
        <v>0</v>
      </c>
      <c r="M27" s="1132">
        <v>183.5</v>
      </c>
    </row>
    <row r="28" spans="1:13" ht="25.5">
      <c r="A28" s="35" t="s">
        <v>415</v>
      </c>
      <c r="B28" s="50">
        <v>20.3</v>
      </c>
      <c r="C28" s="50">
        <v>42</v>
      </c>
      <c r="D28" s="50">
        <v>6.8</v>
      </c>
      <c r="E28" s="50">
        <v>6.8</v>
      </c>
      <c r="F28" s="50">
        <v>14</v>
      </c>
      <c r="G28" s="50">
        <v>7.2</v>
      </c>
      <c r="H28" s="50">
        <v>22.6</v>
      </c>
      <c r="I28" s="50">
        <v>0</v>
      </c>
      <c r="J28" s="50">
        <v>0</v>
      </c>
      <c r="K28" s="50">
        <v>0</v>
      </c>
      <c r="L28" s="80">
        <v>0</v>
      </c>
      <c r="M28" s="1132">
        <v>47.2</v>
      </c>
    </row>
    <row r="29" spans="1:13">
      <c r="A29" s="35" t="s">
        <v>322</v>
      </c>
      <c r="B29" s="50">
        <v>39.700000000000003</v>
      </c>
      <c r="C29" s="50">
        <v>6.4</v>
      </c>
      <c r="D29" s="50">
        <v>17.899999999999999</v>
      </c>
      <c r="E29" s="50">
        <v>6.1</v>
      </c>
      <c r="F29" s="50">
        <v>24.7</v>
      </c>
      <c r="G29" s="50">
        <v>24.5</v>
      </c>
      <c r="H29" s="50">
        <v>25.4</v>
      </c>
      <c r="I29" s="50">
        <v>29.6</v>
      </c>
      <c r="J29" s="50">
        <v>8.1</v>
      </c>
      <c r="K29" s="50">
        <v>0</v>
      </c>
      <c r="L29" s="80">
        <v>9.3000000000000007</v>
      </c>
      <c r="M29" s="1132">
        <v>67.5</v>
      </c>
    </row>
    <row r="30" spans="1:13">
      <c r="A30" s="35" t="s">
        <v>323</v>
      </c>
      <c r="B30" s="50">
        <v>0</v>
      </c>
      <c r="C30" s="50">
        <v>18</v>
      </c>
      <c r="D30" s="50">
        <v>0</v>
      </c>
      <c r="E30" s="50">
        <v>0</v>
      </c>
      <c r="F30" s="50">
        <v>8.1999999999999993</v>
      </c>
      <c r="G30" s="50">
        <v>0</v>
      </c>
      <c r="H30" s="50">
        <v>0</v>
      </c>
      <c r="I30" s="50">
        <v>9.1999999999999993</v>
      </c>
      <c r="J30" s="50">
        <v>0</v>
      </c>
      <c r="K30" s="50">
        <v>21.5</v>
      </c>
      <c r="L30" s="80">
        <v>21.6</v>
      </c>
      <c r="M30" s="1132">
        <v>55.8</v>
      </c>
    </row>
    <row r="31" spans="1:13">
      <c r="A31" s="35" t="s">
        <v>324</v>
      </c>
      <c r="B31" s="50">
        <v>6.7</v>
      </c>
      <c r="C31" s="50">
        <v>13.5</v>
      </c>
      <c r="D31" s="50">
        <v>12.8</v>
      </c>
      <c r="E31" s="50">
        <v>25.7</v>
      </c>
      <c r="F31" s="50">
        <v>12.4</v>
      </c>
      <c r="G31" s="50">
        <v>0</v>
      </c>
      <c r="H31" s="50">
        <v>6.1</v>
      </c>
      <c r="I31" s="50">
        <v>0</v>
      </c>
      <c r="J31" s="50">
        <v>14.3</v>
      </c>
      <c r="K31" s="50">
        <v>14.8</v>
      </c>
      <c r="L31" s="80">
        <v>15</v>
      </c>
      <c r="M31" s="1132">
        <v>46</v>
      </c>
    </row>
    <row r="32" spans="1:13">
      <c r="A32" s="35" t="s">
        <v>325</v>
      </c>
      <c r="B32" s="50">
        <v>10.7</v>
      </c>
      <c r="C32" s="50">
        <v>22.1</v>
      </c>
      <c r="D32" s="50">
        <v>10.8</v>
      </c>
      <c r="E32" s="50">
        <v>32.6</v>
      </c>
      <c r="F32" s="50">
        <v>11.1</v>
      </c>
      <c r="G32" s="50">
        <v>11</v>
      </c>
      <c r="H32" s="50">
        <v>11.7</v>
      </c>
      <c r="I32" s="50">
        <v>0</v>
      </c>
      <c r="J32" s="50">
        <v>13.6</v>
      </c>
      <c r="K32" s="50">
        <v>0</v>
      </c>
      <c r="L32" s="80">
        <v>15.4</v>
      </c>
      <c r="M32" s="1132">
        <v>33.200000000000003</v>
      </c>
    </row>
    <row r="33" spans="1:13">
      <c r="A33" s="35" t="s">
        <v>326</v>
      </c>
      <c r="B33" s="50">
        <v>0</v>
      </c>
      <c r="C33" s="50">
        <v>28.2</v>
      </c>
      <c r="D33" s="50">
        <v>39.5</v>
      </c>
      <c r="E33" s="50">
        <v>0</v>
      </c>
      <c r="F33" s="50">
        <v>0</v>
      </c>
      <c r="G33" s="50">
        <v>0</v>
      </c>
      <c r="H33" s="50">
        <v>13.9</v>
      </c>
      <c r="I33" s="50">
        <v>0</v>
      </c>
      <c r="J33" s="50">
        <v>17.100000000000001</v>
      </c>
      <c r="K33" s="50">
        <v>0</v>
      </c>
      <c r="L33" s="80">
        <v>0</v>
      </c>
      <c r="M33" s="1132">
        <v>0</v>
      </c>
    </row>
    <row r="34" spans="1:13">
      <c r="A34" s="35" t="s">
        <v>327</v>
      </c>
      <c r="B34" s="50">
        <v>14.1</v>
      </c>
      <c r="C34" s="50">
        <v>0</v>
      </c>
      <c r="D34" s="50">
        <v>0</v>
      </c>
      <c r="E34" s="50">
        <v>0</v>
      </c>
      <c r="F34" s="50">
        <v>14</v>
      </c>
      <c r="G34" s="50">
        <v>28</v>
      </c>
      <c r="H34" s="50">
        <v>13.9</v>
      </c>
      <c r="I34" s="50">
        <v>32.9</v>
      </c>
      <c r="J34" s="50">
        <v>17.100000000000001</v>
      </c>
      <c r="K34" s="50">
        <v>56.6</v>
      </c>
      <c r="L34" s="80">
        <v>60.5</v>
      </c>
      <c r="M34" s="1132">
        <v>99</v>
      </c>
    </row>
    <row r="35" spans="1:13">
      <c r="A35" s="35" t="s">
        <v>328</v>
      </c>
      <c r="B35" s="50">
        <v>10.8</v>
      </c>
      <c r="C35" s="50">
        <v>19.3</v>
      </c>
      <c r="D35" s="50">
        <v>17.5</v>
      </c>
      <c r="E35" s="50">
        <v>15.6</v>
      </c>
      <c r="F35" s="50">
        <v>14.9</v>
      </c>
      <c r="G35" s="50">
        <v>18.399999999999999</v>
      </c>
      <c r="H35" s="50">
        <v>17.899999999999999</v>
      </c>
      <c r="I35" s="50">
        <v>19.5</v>
      </c>
      <c r="J35" s="50">
        <v>9.4</v>
      </c>
      <c r="K35" s="50">
        <v>13.6</v>
      </c>
      <c r="L35" s="80">
        <v>23.5</v>
      </c>
      <c r="M35" s="1132">
        <v>56.2</v>
      </c>
    </row>
    <row r="36" spans="1:13">
      <c r="A36" s="34" t="s">
        <v>431</v>
      </c>
      <c r="B36" s="49">
        <v>14.6</v>
      </c>
      <c r="C36" s="49">
        <v>16.5</v>
      </c>
      <c r="D36" s="49">
        <v>12.6</v>
      </c>
      <c r="E36" s="49">
        <v>9.8000000000000007</v>
      </c>
      <c r="F36" s="49">
        <v>6.7</v>
      </c>
      <c r="G36" s="49">
        <v>7.2</v>
      </c>
      <c r="H36" s="49">
        <v>7.9</v>
      </c>
      <c r="I36" s="49">
        <v>6</v>
      </c>
      <c r="J36" s="49">
        <v>6.3</v>
      </c>
      <c r="K36" s="49">
        <v>8.6999999999999993</v>
      </c>
      <c r="L36" s="79">
        <v>11.5</v>
      </c>
      <c r="M36" s="1131">
        <v>42</v>
      </c>
    </row>
    <row r="37" spans="1:13" ht="25.5">
      <c r="A37" s="35" t="s">
        <v>779</v>
      </c>
      <c r="B37" s="50">
        <v>0</v>
      </c>
      <c r="C37" s="50">
        <v>54.1</v>
      </c>
      <c r="D37" s="50">
        <v>0</v>
      </c>
      <c r="E37" s="50">
        <v>35.9</v>
      </c>
      <c r="F37" s="50">
        <v>0</v>
      </c>
      <c r="G37" s="50">
        <v>17.8</v>
      </c>
      <c r="H37" s="50">
        <v>37</v>
      </c>
      <c r="I37" s="50">
        <v>41.8</v>
      </c>
      <c r="J37" s="50">
        <v>0</v>
      </c>
      <c r="K37" s="50">
        <v>0</v>
      </c>
      <c r="L37" s="80">
        <v>22.6</v>
      </c>
      <c r="M37" s="1132">
        <v>21.9</v>
      </c>
    </row>
    <row r="38" spans="1:13">
      <c r="A38" s="35" t="s">
        <v>330</v>
      </c>
      <c r="B38" s="50">
        <v>45.1</v>
      </c>
      <c r="C38" s="50">
        <v>71.599999999999994</v>
      </c>
      <c r="D38" s="50">
        <v>23.4</v>
      </c>
      <c r="E38" s="50">
        <v>0</v>
      </c>
      <c r="F38" s="50">
        <v>0</v>
      </c>
      <c r="G38" s="50">
        <v>26.3</v>
      </c>
      <c r="H38" s="50">
        <v>28.9</v>
      </c>
      <c r="I38" s="50">
        <v>0</v>
      </c>
      <c r="J38" s="50">
        <v>32.700000000000003</v>
      </c>
      <c r="K38" s="50">
        <v>0</v>
      </c>
      <c r="L38" s="80">
        <v>0</v>
      </c>
      <c r="M38" s="1132">
        <v>112.1</v>
      </c>
    </row>
    <row r="39" spans="1:13">
      <c r="A39" s="35" t="s">
        <v>331</v>
      </c>
      <c r="B39" s="50"/>
      <c r="C39" s="50"/>
      <c r="D39" s="50"/>
      <c r="E39" s="50"/>
      <c r="F39" s="50"/>
      <c r="G39" s="50">
        <v>12.5</v>
      </c>
      <c r="H39" s="50">
        <v>17.399999999999999</v>
      </c>
      <c r="I39" s="50">
        <v>19.2</v>
      </c>
      <c r="J39" s="50">
        <v>9.8000000000000007</v>
      </c>
      <c r="K39" s="50">
        <v>10.5</v>
      </c>
      <c r="L39" s="80">
        <v>26.6</v>
      </c>
      <c r="M39" s="1132">
        <v>88.1</v>
      </c>
    </row>
    <row r="40" spans="1:13">
      <c r="A40" s="35" t="s">
        <v>332</v>
      </c>
      <c r="B40" s="50">
        <v>7.9</v>
      </c>
      <c r="C40" s="50">
        <v>14</v>
      </c>
      <c r="D40" s="50">
        <v>7.2</v>
      </c>
      <c r="E40" s="50">
        <v>10</v>
      </c>
      <c r="F40" s="50">
        <v>9.5</v>
      </c>
      <c r="G40" s="50">
        <v>2.7</v>
      </c>
      <c r="H40" s="50">
        <v>5.5</v>
      </c>
      <c r="I40" s="50">
        <v>1.5</v>
      </c>
      <c r="J40" s="50">
        <v>3.1</v>
      </c>
      <c r="K40" s="50">
        <v>3.3</v>
      </c>
      <c r="L40" s="80">
        <v>3.4</v>
      </c>
      <c r="M40" s="1132">
        <v>5.0999999999999996</v>
      </c>
    </row>
    <row r="41" spans="1:13">
      <c r="A41" s="35" t="s">
        <v>333</v>
      </c>
      <c r="B41" s="50">
        <v>7</v>
      </c>
      <c r="C41" s="50">
        <v>7</v>
      </c>
      <c r="D41" s="50">
        <v>6.5</v>
      </c>
      <c r="E41" s="50">
        <v>0</v>
      </c>
      <c r="F41" s="50">
        <v>6.6</v>
      </c>
      <c r="G41" s="50">
        <v>0</v>
      </c>
      <c r="H41" s="50">
        <v>0</v>
      </c>
      <c r="I41" s="50">
        <v>0</v>
      </c>
      <c r="J41" s="50">
        <v>0</v>
      </c>
      <c r="K41" s="50">
        <v>9.1</v>
      </c>
      <c r="L41" s="80">
        <v>36.5</v>
      </c>
      <c r="M41" s="1132">
        <v>112.3</v>
      </c>
    </row>
    <row r="42" spans="1:13">
      <c r="A42" s="35" t="s">
        <v>334</v>
      </c>
      <c r="B42" s="50">
        <v>20.399999999999999</v>
      </c>
      <c r="C42" s="50">
        <v>13.8</v>
      </c>
      <c r="D42" s="50">
        <v>23.1</v>
      </c>
      <c r="E42" s="50">
        <v>3.4</v>
      </c>
      <c r="F42" s="50">
        <v>3.4</v>
      </c>
      <c r="G42" s="50">
        <v>10.199999999999999</v>
      </c>
      <c r="H42" s="50">
        <v>3.5</v>
      </c>
      <c r="I42" s="50">
        <v>4</v>
      </c>
      <c r="J42" s="50">
        <v>8.5</v>
      </c>
      <c r="K42" s="50">
        <v>19.100000000000001</v>
      </c>
      <c r="L42" s="80">
        <v>25.4</v>
      </c>
      <c r="M42" s="1132">
        <v>92.1</v>
      </c>
    </row>
    <row r="43" spans="1:13">
      <c r="A43" s="35" t="s">
        <v>335</v>
      </c>
      <c r="B43" s="50">
        <v>21.5</v>
      </c>
      <c r="C43" s="50">
        <v>15.1</v>
      </c>
      <c r="D43" s="50">
        <v>16</v>
      </c>
      <c r="E43" s="50">
        <v>14.1</v>
      </c>
      <c r="F43" s="50">
        <v>7.8</v>
      </c>
      <c r="G43" s="50">
        <v>7.8</v>
      </c>
      <c r="H43" s="50">
        <v>8.1999999999999993</v>
      </c>
      <c r="I43" s="50">
        <v>4.5999999999999996</v>
      </c>
      <c r="J43" s="50">
        <v>7.3</v>
      </c>
      <c r="K43" s="50">
        <v>13.3</v>
      </c>
      <c r="L43" s="80">
        <v>2.7</v>
      </c>
      <c r="M43" s="1132">
        <v>27.9</v>
      </c>
    </row>
    <row r="44" spans="1:13">
      <c r="A44" s="35" t="s">
        <v>336</v>
      </c>
      <c r="B44" s="50"/>
      <c r="C44" s="50"/>
      <c r="D44" s="50"/>
      <c r="E44" s="50"/>
      <c r="F44" s="50"/>
      <c r="G44" s="50">
        <v>18.2</v>
      </c>
      <c r="H44" s="50">
        <v>0</v>
      </c>
      <c r="I44" s="50">
        <v>20.6</v>
      </c>
      <c r="J44" s="50">
        <v>22.4</v>
      </c>
      <c r="K44" s="50">
        <v>0</v>
      </c>
      <c r="L44" s="80">
        <v>0</v>
      </c>
      <c r="M44" s="1132">
        <v>47</v>
      </c>
    </row>
    <row r="45" spans="1:13" ht="25.5">
      <c r="A45" s="34" t="s">
        <v>337</v>
      </c>
      <c r="B45" s="49">
        <v>17.8</v>
      </c>
      <c r="C45" s="49">
        <v>15.7</v>
      </c>
      <c r="D45" s="49">
        <v>13.9</v>
      </c>
      <c r="E45" s="49">
        <v>13.4</v>
      </c>
      <c r="F45" s="49">
        <v>12.6</v>
      </c>
      <c r="G45" s="49">
        <v>9.4</v>
      </c>
      <c r="H45" s="49">
        <v>6.5</v>
      </c>
      <c r="I45" s="49">
        <v>8.8000000000000007</v>
      </c>
      <c r="J45" s="49">
        <v>7.1</v>
      </c>
      <c r="K45" s="49">
        <v>8.9</v>
      </c>
      <c r="L45" s="79">
        <v>4.4000000000000004</v>
      </c>
      <c r="M45" s="1131">
        <v>8.4</v>
      </c>
    </row>
    <row r="46" spans="1:13">
      <c r="A46" s="35" t="s">
        <v>338</v>
      </c>
      <c r="B46" s="50">
        <v>30.7</v>
      </c>
      <c r="C46" s="50">
        <v>16.5</v>
      </c>
      <c r="D46" s="50">
        <v>10.7</v>
      </c>
      <c r="E46" s="50">
        <v>12.6</v>
      </c>
      <c r="F46" s="50">
        <v>12.3</v>
      </c>
      <c r="G46" s="50">
        <v>14.6</v>
      </c>
      <c r="H46" s="50">
        <v>11.4</v>
      </c>
      <c r="I46" s="50">
        <v>6</v>
      </c>
      <c r="J46" s="50">
        <v>14.6</v>
      </c>
      <c r="K46" s="50">
        <v>13.1</v>
      </c>
      <c r="L46" s="80">
        <v>4.3</v>
      </c>
      <c r="M46" s="1132">
        <v>0</v>
      </c>
    </row>
    <row r="47" spans="1:13">
      <c r="A47" s="35" t="s">
        <v>339</v>
      </c>
      <c r="B47" s="50">
        <v>0</v>
      </c>
      <c r="C47" s="50">
        <v>26.3</v>
      </c>
      <c r="D47" s="50">
        <v>0</v>
      </c>
      <c r="E47" s="50">
        <v>10.5</v>
      </c>
      <c r="F47" s="50">
        <v>10.1</v>
      </c>
      <c r="G47" s="50">
        <v>11.6</v>
      </c>
      <c r="H47" s="50">
        <v>0</v>
      </c>
      <c r="I47" s="50">
        <v>0</v>
      </c>
      <c r="J47" s="50">
        <v>0</v>
      </c>
      <c r="K47" s="50">
        <v>0</v>
      </c>
      <c r="L47" s="80">
        <v>0</v>
      </c>
      <c r="M47" s="1132">
        <v>0</v>
      </c>
    </row>
    <row r="48" spans="1:13" ht="25.5">
      <c r="A48" s="35" t="s">
        <v>340</v>
      </c>
      <c r="B48" s="50">
        <v>15.9</v>
      </c>
      <c r="C48" s="50">
        <v>15.5</v>
      </c>
      <c r="D48" s="50">
        <v>7.3</v>
      </c>
      <c r="E48" s="50">
        <v>7.5</v>
      </c>
      <c r="F48" s="50">
        <v>14.9</v>
      </c>
      <c r="G48" s="50">
        <v>7.9</v>
      </c>
      <c r="H48" s="50">
        <v>0</v>
      </c>
      <c r="I48" s="50">
        <v>9</v>
      </c>
      <c r="J48" s="50">
        <v>9.1999999999999993</v>
      </c>
      <c r="K48" s="50">
        <v>0</v>
      </c>
      <c r="L48" s="80">
        <v>0</v>
      </c>
      <c r="M48" s="1132">
        <v>19.100000000000001</v>
      </c>
    </row>
    <row r="49" spans="1:13" ht="25.5">
      <c r="A49" s="35" t="s">
        <v>341</v>
      </c>
      <c r="B49" s="50">
        <v>16.3</v>
      </c>
      <c r="C49" s="50">
        <v>31.8</v>
      </c>
      <c r="D49" s="50">
        <v>0</v>
      </c>
      <c r="E49" s="50">
        <v>0</v>
      </c>
      <c r="F49" s="50">
        <v>0</v>
      </c>
      <c r="G49" s="50">
        <v>0</v>
      </c>
      <c r="H49" s="50">
        <v>0</v>
      </c>
      <c r="I49" s="50">
        <v>0</v>
      </c>
      <c r="J49" s="50">
        <v>0</v>
      </c>
      <c r="K49" s="50">
        <v>0</v>
      </c>
      <c r="L49" s="80">
        <v>0</v>
      </c>
      <c r="M49" s="1132">
        <v>0</v>
      </c>
    </row>
    <row r="50" spans="1:13" ht="25.5">
      <c r="A50" s="35" t="s">
        <v>342</v>
      </c>
      <c r="B50" s="50">
        <v>0</v>
      </c>
      <c r="C50" s="50">
        <v>0</v>
      </c>
      <c r="D50" s="50">
        <v>9.3000000000000007</v>
      </c>
      <c r="E50" s="50">
        <v>9.3000000000000007</v>
      </c>
      <c r="F50" s="50">
        <v>27.8</v>
      </c>
      <c r="G50" s="50">
        <v>0</v>
      </c>
      <c r="H50" s="50">
        <v>0</v>
      </c>
      <c r="I50" s="50">
        <v>0</v>
      </c>
      <c r="J50" s="50">
        <v>0</v>
      </c>
      <c r="K50" s="50">
        <v>23.3</v>
      </c>
      <c r="L50" s="80">
        <v>12.2</v>
      </c>
      <c r="M50" s="1132">
        <v>50</v>
      </c>
    </row>
    <row r="51" spans="1:13">
      <c r="A51" s="35" t="s">
        <v>343</v>
      </c>
      <c r="B51" s="50">
        <v>5.3</v>
      </c>
      <c r="C51" s="50">
        <v>16.100000000000001</v>
      </c>
      <c r="D51" s="50">
        <v>23.3</v>
      </c>
      <c r="E51" s="50">
        <v>15.2</v>
      </c>
      <c r="F51" s="50">
        <v>12.1</v>
      </c>
      <c r="G51" s="50">
        <v>12.6</v>
      </c>
      <c r="H51" s="50">
        <v>6.7</v>
      </c>
      <c r="I51" s="50">
        <v>19.100000000000001</v>
      </c>
      <c r="J51" s="50">
        <v>3.3</v>
      </c>
      <c r="K51" s="50">
        <v>3.4</v>
      </c>
      <c r="L51" s="80">
        <v>6.7</v>
      </c>
      <c r="M51" s="1132">
        <v>0</v>
      </c>
    </row>
    <row r="52" spans="1:13">
      <c r="A52" s="35" t="s">
        <v>344</v>
      </c>
      <c r="B52" s="50">
        <v>24.2</v>
      </c>
      <c r="C52" s="50">
        <v>12.2</v>
      </c>
      <c r="D52" s="50">
        <v>20</v>
      </c>
      <c r="E52" s="50">
        <v>19.8</v>
      </c>
      <c r="F52" s="50">
        <v>11</v>
      </c>
      <c r="G52" s="50">
        <v>2.8</v>
      </c>
      <c r="H52" s="50">
        <v>5.5</v>
      </c>
      <c r="I52" s="50">
        <v>9.3000000000000007</v>
      </c>
      <c r="J52" s="50">
        <v>3.3</v>
      </c>
      <c r="K52" s="50">
        <v>10.7</v>
      </c>
      <c r="L52" s="80">
        <v>3.6</v>
      </c>
      <c r="M52" s="1132">
        <v>18.8</v>
      </c>
    </row>
    <row r="53" spans="1:13">
      <c r="A53" s="34" t="s">
        <v>345</v>
      </c>
      <c r="B53" s="49">
        <v>17.5</v>
      </c>
      <c r="C53" s="49">
        <v>16.5</v>
      </c>
      <c r="D53" s="49">
        <v>9.1</v>
      </c>
      <c r="E53" s="49">
        <v>9.4</v>
      </c>
      <c r="F53" s="49">
        <v>7.6</v>
      </c>
      <c r="G53" s="49">
        <v>7.3</v>
      </c>
      <c r="H53" s="49">
        <v>8.6999999999999993</v>
      </c>
      <c r="I53" s="49">
        <v>7</v>
      </c>
      <c r="J53" s="49">
        <v>9</v>
      </c>
      <c r="K53" s="49">
        <v>5.7</v>
      </c>
      <c r="L53" s="79">
        <v>11.9</v>
      </c>
      <c r="M53" s="1131">
        <v>42.3</v>
      </c>
    </row>
    <row r="54" spans="1:13">
      <c r="A54" s="35" t="s">
        <v>346</v>
      </c>
      <c r="B54" s="50">
        <v>7</v>
      </c>
      <c r="C54" s="50">
        <v>5.4</v>
      </c>
      <c r="D54" s="50">
        <v>6.8</v>
      </c>
      <c r="E54" s="50">
        <v>5.0999999999999996</v>
      </c>
      <c r="F54" s="50">
        <v>1.7</v>
      </c>
      <c r="G54" s="50">
        <v>3.4</v>
      </c>
      <c r="H54" s="50">
        <v>3.6</v>
      </c>
      <c r="I54" s="50">
        <v>4.0999999999999996</v>
      </c>
      <c r="J54" s="50">
        <v>8.5</v>
      </c>
      <c r="K54" s="50">
        <v>7.2</v>
      </c>
      <c r="L54" s="80">
        <v>17.100000000000001</v>
      </c>
      <c r="M54" s="1132">
        <v>35.5</v>
      </c>
    </row>
    <row r="55" spans="1:13">
      <c r="A55" s="35" t="s">
        <v>347</v>
      </c>
      <c r="B55" s="50">
        <v>33.9</v>
      </c>
      <c r="C55" s="50">
        <v>11</v>
      </c>
      <c r="D55" s="50">
        <v>0</v>
      </c>
      <c r="E55" s="50">
        <v>9.9</v>
      </c>
      <c r="F55" s="50">
        <v>19.8</v>
      </c>
      <c r="G55" s="50">
        <v>20.2</v>
      </c>
      <c r="H55" s="50">
        <v>21</v>
      </c>
      <c r="I55" s="50">
        <v>24.5</v>
      </c>
      <c r="J55" s="50">
        <v>27.1</v>
      </c>
      <c r="K55" s="50">
        <v>0</v>
      </c>
      <c r="L55" s="80">
        <v>15.1</v>
      </c>
      <c r="M55" s="1132">
        <v>46.9</v>
      </c>
    </row>
    <row r="56" spans="1:13">
      <c r="A56" s="35" t="s">
        <v>348</v>
      </c>
      <c r="B56" s="50">
        <v>0</v>
      </c>
      <c r="C56" s="50">
        <v>50.5</v>
      </c>
      <c r="D56" s="50">
        <v>24.4</v>
      </c>
      <c r="E56" s="50">
        <v>0</v>
      </c>
      <c r="F56" s="50">
        <v>12.3</v>
      </c>
      <c r="G56" s="50">
        <v>0</v>
      </c>
      <c r="H56" s="50">
        <v>12.6</v>
      </c>
      <c r="I56" s="50">
        <v>0</v>
      </c>
      <c r="J56" s="50">
        <v>15</v>
      </c>
      <c r="K56" s="50">
        <v>0</v>
      </c>
      <c r="L56" s="80">
        <v>0</v>
      </c>
      <c r="M56" s="1132">
        <v>95</v>
      </c>
    </row>
    <row r="57" spans="1:13" ht="25.5">
      <c r="A57" s="35" t="s">
        <v>777</v>
      </c>
      <c r="B57" s="50">
        <v>12.3</v>
      </c>
      <c r="C57" s="50">
        <v>13.8</v>
      </c>
      <c r="D57" s="50">
        <v>10.8</v>
      </c>
      <c r="E57" s="50">
        <v>10.6</v>
      </c>
      <c r="F57" s="50">
        <v>8.8000000000000007</v>
      </c>
      <c r="G57" s="50">
        <v>8.8000000000000007</v>
      </c>
      <c r="H57" s="50">
        <v>7.2</v>
      </c>
      <c r="I57" s="50">
        <v>8.3000000000000007</v>
      </c>
      <c r="J57" s="50">
        <v>10.8</v>
      </c>
      <c r="K57" s="50">
        <v>4.7</v>
      </c>
      <c r="L57" s="80">
        <v>2.4</v>
      </c>
      <c r="M57" s="1132">
        <v>14.6</v>
      </c>
    </row>
    <row r="58" spans="1:13">
      <c r="A58" s="35" t="s">
        <v>349</v>
      </c>
      <c r="B58" s="50">
        <v>23.1</v>
      </c>
      <c r="C58" s="50">
        <v>18.3</v>
      </c>
      <c r="D58" s="50">
        <v>0</v>
      </c>
      <c r="E58" s="50">
        <v>9</v>
      </c>
      <c r="F58" s="50">
        <v>0</v>
      </c>
      <c r="G58" s="50">
        <v>18.100000000000001</v>
      </c>
      <c r="H58" s="50">
        <v>23.8</v>
      </c>
      <c r="I58" s="50">
        <v>5.6</v>
      </c>
      <c r="J58" s="50">
        <v>18.3</v>
      </c>
      <c r="K58" s="50">
        <v>20.6</v>
      </c>
      <c r="L58" s="80">
        <v>13.8</v>
      </c>
      <c r="M58" s="1132">
        <v>55.8</v>
      </c>
    </row>
    <row r="59" spans="1:13" ht="25.5">
      <c r="A59" s="35" t="s">
        <v>778</v>
      </c>
      <c r="B59" s="50">
        <v>0</v>
      </c>
      <c r="C59" s="50">
        <v>6.2</v>
      </c>
      <c r="D59" s="50">
        <v>0</v>
      </c>
      <c r="E59" s="50">
        <v>0</v>
      </c>
      <c r="F59" s="50">
        <v>0</v>
      </c>
      <c r="G59" s="50">
        <v>11.7</v>
      </c>
      <c r="H59" s="50">
        <v>24.4</v>
      </c>
      <c r="I59" s="50">
        <v>7.2</v>
      </c>
      <c r="J59" s="50">
        <v>0</v>
      </c>
      <c r="K59" s="50">
        <v>8.6</v>
      </c>
      <c r="L59" s="80">
        <v>8.8000000000000007</v>
      </c>
      <c r="M59" s="1132">
        <v>0</v>
      </c>
    </row>
    <row r="60" spans="1:13">
      <c r="A60" s="35" t="s">
        <v>350</v>
      </c>
      <c r="B60" s="50">
        <v>21.4</v>
      </c>
      <c r="C60" s="50">
        <v>24.3</v>
      </c>
      <c r="D60" s="50">
        <v>10.3</v>
      </c>
      <c r="E60" s="50">
        <v>10.4</v>
      </c>
      <c r="F60" s="50">
        <v>10.3</v>
      </c>
      <c r="G60" s="50">
        <v>5.2</v>
      </c>
      <c r="H60" s="50">
        <v>5.4</v>
      </c>
      <c r="I60" s="50">
        <v>9.4</v>
      </c>
      <c r="J60" s="50">
        <v>6.8</v>
      </c>
      <c r="K60" s="50">
        <v>11.3</v>
      </c>
      <c r="L60" s="80">
        <v>7.9</v>
      </c>
      <c r="M60" s="1132">
        <v>51.6</v>
      </c>
    </row>
    <row r="61" spans="1:13">
      <c r="A61" s="35" t="s">
        <v>351</v>
      </c>
      <c r="B61" s="50">
        <v>44.3</v>
      </c>
      <c r="C61" s="50">
        <v>25.3</v>
      </c>
      <c r="D61" s="50">
        <v>23.6</v>
      </c>
      <c r="E61" s="50">
        <v>11.7</v>
      </c>
      <c r="F61" s="50">
        <v>6</v>
      </c>
      <c r="G61" s="50">
        <v>0</v>
      </c>
      <c r="H61" s="50">
        <v>12.3</v>
      </c>
      <c r="I61" s="50">
        <v>7.3</v>
      </c>
      <c r="J61" s="50">
        <v>7.9</v>
      </c>
      <c r="K61" s="50">
        <v>8.9</v>
      </c>
      <c r="L61" s="80">
        <v>37.799999999999997</v>
      </c>
      <c r="M61" s="1132">
        <v>39.1</v>
      </c>
    </row>
    <row r="62" spans="1:13">
      <c r="A62" s="35" t="s">
        <v>352</v>
      </c>
      <c r="B62" s="50">
        <v>24.8</v>
      </c>
      <c r="C62" s="50">
        <v>19.2</v>
      </c>
      <c r="D62" s="50">
        <v>10.3</v>
      </c>
      <c r="E62" s="50">
        <v>15.5</v>
      </c>
      <c r="F62" s="50">
        <v>10.3</v>
      </c>
      <c r="G62" s="50">
        <v>2.5</v>
      </c>
      <c r="H62" s="50">
        <v>2.6</v>
      </c>
      <c r="I62" s="50">
        <v>11.7</v>
      </c>
      <c r="J62" s="50">
        <v>12.5</v>
      </c>
      <c r="K62" s="50">
        <v>3.5</v>
      </c>
      <c r="L62" s="80">
        <v>3.6</v>
      </c>
      <c r="M62" s="1132">
        <v>3.8</v>
      </c>
    </row>
    <row r="63" spans="1:13">
      <c r="A63" s="35" t="s">
        <v>353</v>
      </c>
      <c r="B63" s="50">
        <v>17.5</v>
      </c>
      <c r="C63" s="50">
        <v>35.5</v>
      </c>
      <c r="D63" s="50">
        <v>13.4</v>
      </c>
      <c r="E63" s="50">
        <v>10.1</v>
      </c>
      <c r="F63" s="50">
        <v>10.199999999999999</v>
      </c>
      <c r="G63" s="50">
        <v>17.600000000000001</v>
      </c>
      <c r="H63" s="50">
        <v>7.5</v>
      </c>
      <c r="I63" s="50">
        <v>13.1</v>
      </c>
      <c r="J63" s="50">
        <v>4.5999999999999996</v>
      </c>
      <c r="K63" s="50">
        <v>0</v>
      </c>
      <c r="L63" s="80">
        <v>5.4</v>
      </c>
      <c r="M63" s="1132">
        <v>88.3</v>
      </c>
    </row>
    <row r="64" spans="1:13">
      <c r="A64" s="35" t="s">
        <v>354</v>
      </c>
      <c r="B64" s="50">
        <v>7.1</v>
      </c>
      <c r="C64" s="50">
        <v>21.6</v>
      </c>
      <c r="D64" s="50">
        <v>6.7</v>
      </c>
      <c r="E64" s="50">
        <v>0</v>
      </c>
      <c r="F64" s="50">
        <v>6.8</v>
      </c>
      <c r="G64" s="50">
        <v>6.9</v>
      </c>
      <c r="H64" s="50">
        <v>7.3</v>
      </c>
      <c r="I64" s="50">
        <v>0</v>
      </c>
      <c r="J64" s="50">
        <v>0</v>
      </c>
      <c r="K64" s="50">
        <v>0</v>
      </c>
      <c r="L64" s="80">
        <v>10.4</v>
      </c>
      <c r="M64" s="1132">
        <v>53.4</v>
      </c>
    </row>
    <row r="65" spans="1:13">
      <c r="A65" s="35" t="s">
        <v>355</v>
      </c>
      <c r="B65" s="50">
        <v>8.1</v>
      </c>
      <c r="C65" s="50">
        <v>5.4</v>
      </c>
      <c r="D65" s="50">
        <v>2.6</v>
      </c>
      <c r="E65" s="50">
        <v>5</v>
      </c>
      <c r="F65" s="50">
        <v>2.5</v>
      </c>
      <c r="G65" s="50">
        <v>4.9000000000000004</v>
      </c>
      <c r="H65" s="50">
        <v>7.5</v>
      </c>
      <c r="I65" s="50">
        <v>0</v>
      </c>
      <c r="J65" s="50">
        <v>3</v>
      </c>
      <c r="K65" s="50">
        <v>0</v>
      </c>
      <c r="L65" s="80">
        <v>14.4</v>
      </c>
      <c r="M65" s="1132">
        <v>18.100000000000001</v>
      </c>
    </row>
    <row r="66" spans="1:13">
      <c r="A66" s="35" t="s">
        <v>356</v>
      </c>
      <c r="B66" s="50">
        <v>14.7</v>
      </c>
      <c r="C66" s="50">
        <v>18.600000000000001</v>
      </c>
      <c r="D66" s="50">
        <v>10.5</v>
      </c>
      <c r="E66" s="50">
        <v>7</v>
      </c>
      <c r="F66" s="50">
        <v>10.4</v>
      </c>
      <c r="G66" s="50">
        <v>0</v>
      </c>
      <c r="H66" s="50">
        <v>7.4</v>
      </c>
      <c r="I66" s="50">
        <v>4.2</v>
      </c>
      <c r="J66" s="50">
        <v>4.5</v>
      </c>
      <c r="K66" s="50">
        <v>5</v>
      </c>
      <c r="L66" s="80">
        <v>16.100000000000001</v>
      </c>
      <c r="M66" s="1132">
        <v>115</v>
      </c>
    </row>
    <row r="67" spans="1:13">
      <c r="A67" s="35" t="s">
        <v>357</v>
      </c>
      <c r="B67" s="50">
        <v>72.900000000000006</v>
      </c>
      <c r="C67" s="50">
        <v>7.2</v>
      </c>
      <c r="D67" s="50">
        <v>20.399999999999999</v>
      </c>
      <c r="E67" s="50">
        <v>40.700000000000003</v>
      </c>
      <c r="F67" s="50">
        <v>26.7</v>
      </c>
      <c r="G67" s="50">
        <v>20</v>
      </c>
      <c r="H67" s="50">
        <v>13.8</v>
      </c>
      <c r="I67" s="50">
        <v>8</v>
      </c>
      <c r="J67" s="50">
        <v>25</v>
      </c>
      <c r="K67" s="50">
        <v>9.1999999999999993</v>
      </c>
      <c r="L67" s="80">
        <v>38.799999999999997</v>
      </c>
      <c r="M67" s="1132">
        <v>100.1</v>
      </c>
    </row>
    <row r="68" spans="1:13">
      <c r="A68" s="34" t="s">
        <v>358</v>
      </c>
      <c r="B68" s="49">
        <v>13.5</v>
      </c>
      <c r="C68" s="49">
        <v>15.1</v>
      </c>
      <c r="D68" s="49">
        <v>12.5</v>
      </c>
      <c r="E68" s="49">
        <v>10.9</v>
      </c>
      <c r="F68" s="49">
        <v>9.1999999999999993</v>
      </c>
      <c r="G68" s="49">
        <v>6.6</v>
      </c>
      <c r="H68" s="49">
        <v>9.1999999999999993</v>
      </c>
      <c r="I68" s="49">
        <v>7.7</v>
      </c>
      <c r="J68" s="49">
        <v>6.8</v>
      </c>
      <c r="K68" s="49">
        <v>6.7</v>
      </c>
      <c r="L68" s="79">
        <v>7.6</v>
      </c>
      <c r="M68" s="1131">
        <v>22.5</v>
      </c>
    </row>
    <row r="69" spans="1:13">
      <c r="A69" s="35" t="s">
        <v>359</v>
      </c>
      <c r="B69" s="50">
        <v>25.4</v>
      </c>
      <c r="C69" s="50">
        <v>34.5</v>
      </c>
      <c r="D69" s="50">
        <v>16.100000000000001</v>
      </c>
      <c r="E69" s="50">
        <v>8.1</v>
      </c>
      <c r="F69" s="50">
        <v>25.3</v>
      </c>
      <c r="G69" s="50">
        <v>0</v>
      </c>
      <c r="H69" s="50">
        <v>9.4</v>
      </c>
      <c r="I69" s="50">
        <v>10.6</v>
      </c>
      <c r="J69" s="50">
        <v>23.1</v>
      </c>
      <c r="K69" s="50">
        <v>26.2</v>
      </c>
      <c r="L69" s="80">
        <v>26.9</v>
      </c>
      <c r="M69" s="1132">
        <v>55.4</v>
      </c>
    </row>
    <row r="70" spans="1:13">
      <c r="A70" s="35" t="s">
        <v>360</v>
      </c>
      <c r="B70" s="50">
        <v>15.6</v>
      </c>
      <c r="C70" s="50">
        <v>18.899999999999999</v>
      </c>
      <c r="D70" s="50">
        <v>9.6999999999999993</v>
      </c>
      <c r="E70" s="50">
        <v>14.5</v>
      </c>
      <c r="F70" s="50">
        <v>8</v>
      </c>
      <c r="G70" s="50">
        <v>9.6</v>
      </c>
      <c r="H70" s="50">
        <v>10</v>
      </c>
      <c r="I70" s="50">
        <v>11.2</v>
      </c>
      <c r="J70" s="50">
        <v>9.9</v>
      </c>
      <c r="K70" s="50">
        <v>8.6999999999999993</v>
      </c>
      <c r="L70" s="80">
        <v>9.1</v>
      </c>
      <c r="M70" s="1132">
        <v>7</v>
      </c>
    </row>
    <row r="71" spans="1:13">
      <c r="A71" s="35" t="s">
        <v>361</v>
      </c>
      <c r="B71" s="50">
        <v>5.5</v>
      </c>
      <c r="C71" s="50">
        <v>9.1</v>
      </c>
      <c r="D71" s="50">
        <v>6.7</v>
      </c>
      <c r="E71" s="50">
        <v>8.3000000000000007</v>
      </c>
      <c r="F71" s="50">
        <v>4.9000000000000004</v>
      </c>
      <c r="G71" s="50">
        <v>5</v>
      </c>
      <c r="H71" s="50">
        <v>5.3</v>
      </c>
      <c r="I71" s="50">
        <v>1.9</v>
      </c>
      <c r="J71" s="50">
        <v>2</v>
      </c>
      <c r="K71" s="50">
        <v>2.1</v>
      </c>
      <c r="L71" s="80">
        <v>4.3</v>
      </c>
      <c r="M71" s="1132">
        <v>35.5</v>
      </c>
    </row>
    <row r="72" spans="1:13" ht="38.25">
      <c r="A72" s="35" t="s">
        <v>362</v>
      </c>
      <c r="B72" s="50">
        <v>8</v>
      </c>
      <c r="C72" s="50">
        <v>7.9</v>
      </c>
      <c r="D72" s="50">
        <v>0</v>
      </c>
      <c r="E72" s="50">
        <v>0</v>
      </c>
      <c r="F72" s="50">
        <v>7.2</v>
      </c>
      <c r="G72" s="50">
        <v>3.7</v>
      </c>
      <c r="H72" s="50">
        <v>0</v>
      </c>
      <c r="I72" s="50">
        <v>0</v>
      </c>
      <c r="J72" s="50">
        <v>4.4000000000000004</v>
      </c>
      <c r="K72" s="50">
        <v>4.8</v>
      </c>
      <c r="L72" s="80">
        <v>0</v>
      </c>
      <c r="M72" s="1132">
        <v>45.7</v>
      </c>
    </row>
    <row r="73" spans="1:13" ht="25.5">
      <c r="A73" s="35" t="s">
        <v>363</v>
      </c>
      <c r="B73" s="50">
        <v>0</v>
      </c>
      <c r="C73" s="50">
        <v>12.1</v>
      </c>
      <c r="D73" s="50">
        <v>44.1</v>
      </c>
      <c r="E73" s="50">
        <v>33.5</v>
      </c>
      <c r="F73" s="50">
        <v>10.9</v>
      </c>
      <c r="G73" s="50">
        <v>11.2</v>
      </c>
      <c r="H73" s="50">
        <v>24.2</v>
      </c>
      <c r="I73" s="50">
        <v>0</v>
      </c>
      <c r="J73" s="50">
        <v>0</v>
      </c>
      <c r="K73" s="50">
        <v>0</v>
      </c>
      <c r="L73" s="80">
        <v>14.2</v>
      </c>
      <c r="M73" s="1132">
        <v>14.5</v>
      </c>
    </row>
    <row r="74" spans="1:13" ht="25.5">
      <c r="A74" s="35" t="s">
        <v>364</v>
      </c>
      <c r="B74" s="50">
        <v>4.7</v>
      </c>
      <c r="C74" s="50">
        <v>9.3000000000000007</v>
      </c>
      <c r="D74" s="50">
        <v>0</v>
      </c>
      <c r="E74" s="50">
        <v>8.6</v>
      </c>
      <c r="F74" s="50">
        <v>0</v>
      </c>
      <c r="G74" s="50">
        <v>4.2</v>
      </c>
      <c r="H74" s="50">
        <v>4.3</v>
      </c>
      <c r="I74" s="50">
        <v>4.7</v>
      </c>
      <c r="J74" s="50">
        <v>0</v>
      </c>
      <c r="K74" s="50">
        <v>0</v>
      </c>
      <c r="L74" s="80">
        <v>5.3</v>
      </c>
      <c r="M74" s="1132">
        <v>32.4</v>
      </c>
    </row>
    <row r="75" spans="1:13">
      <c r="A75" s="35" t="s">
        <v>365</v>
      </c>
      <c r="B75" s="50">
        <v>17.2</v>
      </c>
      <c r="C75" s="50">
        <v>12.7</v>
      </c>
      <c r="D75" s="50">
        <v>22</v>
      </c>
      <c r="E75" s="50">
        <v>10.199999999999999</v>
      </c>
      <c r="F75" s="50">
        <v>12.1</v>
      </c>
      <c r="G75" s="50">
        <v>6.2</v>
      </c>
      <c r="H75" s="50">
        <v>12.9</v>
      </c>
      <c r="I75" s="50">
        <v>10</v>
      </c>
      <c r="J75" s="50">
        <v>5.3</v>
      </c>
      <c r="K75" s="50">
        <v>5.8</v>
      </c>
      <c r="L75" s="80">
        <v>6</v>
      </c>
      <c r="M75" s="1132">
        <v>18</v>
      </c>
    </row>
    <row r="76" spans="1:13" ht="28.5">
      <c r="A76" s="34" t="s">
        <v>715</v>
      </c>
      <c r="B76" s="49">
        <v>18.399999999999999</v>
      </c>
      <c r="C76" s="49">
        <v>17.3</v>
      </c>
      <c r="D76" s="49">
        <v>12.8</v>
      </c>
      <c r="E76" s="49">
        <v>12.2</v>
      </c>
      <c r="F76" s="49">
        <v>15.2</v>
      </c>
      <c r="G76" s="49">
        <v>15.5</v>
      </c>
      <c r="H76" s="49">
        <v>11.6</v>
      </c>
      <c r="I76" s="49">
        <v>9.3000000000000007</v>
      </c>
      <c r="J76" s="49">
        <v>12.2</v>
      </c>
      <c r="K76" s="49">
        <v>7.9</v>
      </c>
      <c r="L76" s="79">
        <v>10.6</v>
      </c>
      <c r="M76" s="1131">
        <v>37.6</v>
      </c>
    </row>
    <row r="77" spans="1:13">
      <c r="A77" s="35" t="s">
        <v>367</v>
      </c>
      <c r="B77" s="50">
        <v>0</v>
      </c>
      <c r="C77" s="50">
        <v>0</v>
      </c>
      <c r="D77" s="50">
        <v>0</v>
      </c>
      <c r="E77" s="50">
        <v>0</v>
      </c>
      <c r="F77" s="50">
        <v>0</v>
      </c>
      <c r="G77" s="50">
        <v>24.9</v>
      </c>
      <c r="H77" s="50">
        <v>0</v>
      </c>
      <c r="I77" s="50">
        <v>29.1</v>
      </c>
      <c r="J77" s="50">
        <v>59.8</v>
      </c>
      <c r="K77" s="50">
        <v>0</v>
      </c>
      <c r="L77" s="80">
        <v>0</v>
      </c>
      <c r="M77" s="1132">
        <v>0</v>
      </c>
    </row>
    <row r="78" spans="1:13">
      <c r="A78" s="35" t="s">
        <v>369</v>
      </c>
      <c r="B78" s="50">
        <v>36.299999999999997</v>
      </c>
      <c r="C78" s="50">
        <v>11.8</v>
      </c>
      <c r="D78" s="50">
        <v>12.1</v>
      </c>
      <c r="E78" s="50">
        <v>0</v>
      </c>
      <c r="F78" s="50">
        <v>0</v>
      </c>
      <c r="G78" s="50">
        <v>0</v>
      </c>
      <c r="H78" s="50">
        <v>0</v>
      </c>
      <c r="I78" s="50">
        <v>14.3</v>
      </c>
      <c r="J78" s="50">
        <v>30.6</v>
      </c>
      <c r="K78" s="50">
        <v>16.5</v>
      </c>
      <c r="L78" s="80">
        <v>30.1</v>
      </c>
      <c r="M78" s="1132">
        <v>91</v>
      </c>
    </row>
    <row r="79" spans="1:13">
      <c r="A79" s="35" t="s">
        <v>370</v>
      </c>
      <c r="B79" s="50">
        <v>49.9</v>
      </c>
      <c r="C79" s="50">
        <v>37.4</v>
      </c>
      <c r="D79" s="50">
        <v>23.4</v>
      </c>
      <c r="E79" s="50">
        <v>0</v>
      </c>
      <c r="F79" s="50">
        <v>24.6</v>
      </c>
      <c r="G79" s="50">
        <v>25.4</v>
      </c>
      <c r="H79" s="50">
        <v>26.3</v>
      </c>
      <c r="I79" s="50">
        <v>15</v>
      </c>
      <c r="J79" s="50">
        <v>16.100000000000001</v>
      </c>
      <c r="K79" s="50">
        <v>0</v>
      </c>
      <c r="L79" s="80">
        <v>0</v>
      </c>
      <c r="M79" s="1132">
        <v>95.1</v>
      </c>
    </row>
    <row r="80" spans="1:13">
      <c r="A80" s="35" t="s">
        <v>371</v>
      </c>
      <c r="B80" s="50">
        <v>25.9</v>
      </c>
      <c r="C80" s="50">
        <v>16.3</v>
      </c>
      <c r="D80" s="50">
        <v>27.4</v>
      </c>
      <c r="E80" s="50">
        <v>12.4</v>
      </c>
      <c r="F80" s="50">
        <v>12.7</v>
      </c>
      <c r="G80" s="50">
        <v>13.3</v>
      </c>
      <c r="H80" s="50">
        <v>7</v>
      </c>
      <c r="I80" s="50">
        <v>7.8</v>
      </c>
      <c r="J80" s="50">
        <v>8.5</v>
      </c>
      <c r="K80" s="50">
        <v>19</v>
      </c>
      <c r="L80" s="80">
        <v>10.1</v>
      </c>
      <c r="M80" s="1132">
        <v>79</v>
      </c>
    </row>
    <row r="81" spans="1:13">
      <c r="A81" s="35" t="s">
        <v>373</v>
      </c>
      <c r="B81" s="50">
        <v>20.8</v>
      </c>
      <c r="C81" s="50">
        <v>26.1</v>
      </c>
      <c r="D81" s="50">
        <v>7.3</v>
      </c>
      <c r="E81" s="50">
        <v>12.2</v>
      </c>
      <c r="F81" s="50">
        <v>9.6999999999999993</v>
      </c>
      <c r="G81" s="50">
        <v>14.6</v>
      </c>
      <c r="H81" s="50">
        <v>10</v>
      </c>
      <c r="I81" s="50">
        <v>8.4</v>
      </c>
      <c r="J81" s="50">
        <v>14.9</v>
      </c>
      <c r="K81" s="50">
        <v>9.9</v>
      </c>
      <c r="L81" s="80">
        <v>17.2</v>
      </c>
      <c r="M81" s="1132">
        <v>31.7</v>
      </c>
    </row>
    <row r="82" spans="1:13">
      <c r="A82" s="35" t="s">
        <v>374</v>
      </c>
      <c r="B82" s="50">
        <v>5.4</v>
      </c>
      <c r="C82" s="50">
        <v>16.2</v>
      </c>
      <c r="D82" s="50">
        <v>10.4</v>
      </c>
      <c r="E82" s="50">
        <v>7.9</v>
      </c>
      <c r="F82" s="50">
        <v>8.1</v>
      </c>
      <c r="G82" s="50">
        <v>8.1</v>
      </c>
      <c r="H82" s="50">
        <v>5.6</v>
      </c>
      <c r="I82" s="50">
        <v>6.2</v>
      </c>
      <c r="J82" s="50">
        <v>9.6999999999999993</v>
      </c>
      <c r="K82" s="50">
        <v>0</v>
      </c>
      <c r="L82" s="80">
        <v>7.4</v>
      </c>
      <c r="M82" s="1132">
        <v>61.1</v>
      </c>
    </row>
    <row r="83" spans="1:13" ht="25.5">
      <c r="A83" s="35" t="s">
        <v>790</v>
      </c>
      <c r="B83" s="50">
        <v>19.2</v>
      </c>
      <c r="C83" s="50">
        <v>14.3</v>
      </c>
      <c r="D83" s="50">
        <v>13.2</v>
      </c>
      <c r="E83" s="50">
        <v>10.7</v>
      </c>
      <c r="F83" s="50">
        <v>16.7</v>
      </c>
      <c r="G83" s="50">
        <v>11.8</v>
      </c>
      <c r="H83" s="50">
        <v>9.1999999999999993</v>
      </c>
      <c r="I83" s="50">
        <v>7.1</v>
      </c>
      <c r="J83" s="50">
        <v>11.3</v>
      </c>
      <c r="K83" s="50">
        <v>12.5</v>
      </c>
      <c r="L83" s="80">
        <v>8.8000000000000007</v>
      </c>
      <c r="M83" s="1132">
        <v>13.9</v>
      </c>
    </row>
    <row r="84" spans="1:13">
      <c r="A84" s="35" t="s">
        <v>375</v>
      </c>
      <c r="B84" s="50">
        <v>28.5</v>
      </c>
      <c r="C84" s="50">
        <v>17.2</v>
      </c>
      <c r="D84" s="50">
        <v>10.6</v>
      </c>
      <c r="E84" s="50">
        <v>13.1</v>
      </c>
      <c r="F84" s="50">
        <v>20.8</v>
      </c>
      <c r="G84" s="50">
        <v>10.199999999999999</v>
      </c>
      <c r="H84" s="50">
        <v>15.7</v>
      </c>
      <c r="I84" s="50">
        <v>5.8</v>
      </c>
      <c r="J84" s="50">
        <v>12.2</v>
      </c>
      <c r="K84" s="50">
        <v>6.7</v>
      </c>
      <c r="L84" s="80">
        <v>10.4</v>
      </c>
      <c r="M84" s="1132">
        <v>17.7</v>
      </c>
    </row>
    <row r="85" spans="1:13">
      <c r="A85" s="35" t="s">
        <v>376</v>
      </c>
      <c r="B85" s="50">
        <v>15.3</v>
      </c>
      <c r="C85" s="50">
        <v>14.9</v>
      </c>
      <c r="D85" s="50">
        <v>10.199999999999999</v>
      </c>
      <c r="E85" s="50">
        <v>13.8</v>
      </c>
      <c r="F85" s="50">
        <v>16.8</v>
      </c>
      <c r="G85" s="50">
        <v>7</v>
      </c>
      <c r="H85" s="50">
        <v>7.6</v>
      </c>
      <c r="I85" s="50">
        <v>13.3</v>
      </c>
      <c r="J85" s="50">
        <v>9.4</v>
      </c>
      <c r="K85" s="50">
        <v>5.3</v>
      </c>
      <c r="L85" s="80">
        <v>0</v>
      </c>
      <c r="M85" s="1132">
        <v>11.5</v>
      </c>
    </row>
    <row r="86" spans="1:13">
      <c r="A86" s="35" t="s">
        <v>377</v>
      </c>
      <c r="B86" s="50">
        <v>7.3</v>
      </c>
      <c r="C86" s="50">
        <v>14.6</v>
      </c>
      <c r="D86" s="50">
        <v>27.8</v>
      </c>
      <c r="E86" s="50">
        <v>20.399999999999999</v>
      </c>
      <c r="F86" s="50">
        <v>27.3</v>
      </c>
      <c r="G86" s="50">
        <v>47.9</v>
      </c>
      <c r="H86" s="50">
        <v>28.2</v>
      </c>
      <c r="I86" s="50">
        <v>7.8</v>
      </c>
      <c r="J86" s="50">
        <v>0</v>
      </c>
      <c r="K86" s="50">
        <v>0</v>
      </c>
      <c r="L86" s="80">
        <v>20.100000000000001</v>
      </c>
      <c r="M86" s="1132">
        <v>10.5</v>
      </c>
    </row>
    <row r="87" spans="1:13" ht="28.5">
      <c r="A87" s="34" t="s">
        <v>714</v>
      </c>
      <c r="B87" s="49">
        <v>19.3</v>
      </c>
      <c r="C87" s="49">
        <v>12</v>
      </c>
      <c r="D87" s="49">
        <v>12.6</v>
      </c>
      <c r="E87" s="49">
        <v>17.3</v>
      </c>
      <c r="F87" s="49">
        <v>14.9</v>
      </c>
      <c r="G87" s="49">
        <v>16.2</v>
      </c>
      <c r="H87" s="49">
        <v>10.9</v>
      </c>
      <c r="I87" s="49">
        <v>8</v>
      </c>
      <c r="J87" s="49">
        <v>12.3</v>
      </c>
      <c r="K87" s="49">
        <v>17.600000000000001</v>
      </c>
      <c r="L87" s="79">
        <v>17.8</v>
      </c>
      <c r="M87" s="1131">
        <v>39.6</v>
      </c>
    </row>
    <row r="88" spans="1:13">
      <c r="A88" s="35" t="s">
        <v>368</v>
      </c>
      <c r="B88" s="50">
        <v>18.2</v>
      </c>
      <c r="C88" s="50">
        <v>12.1</v>
      </c>
      <c r="D88" s="50">
        <v>5.9</v>
      </c>
      <c r="E88" s="50">
        <v>11.7</v>
      </c>
      <c r="F88" s="50">
        <v>29.3</v>
      </c>
      <c r="G88" s="50">
        <v>35.4</v>
      </c>
      <c r="H88" s="50">
        <v>12.4</v>
      </c>
      <c r="I88" s="50">
        <v>0</v>
      </c>
      <c r="J88" s="50">
        <v>14.4</v>
      </c>
      <c r="K88" s="50">
        <v>32.1</v>
      </c>
      <c r="L88" s="80">
        <v>23.7</v>
      </c>
      <c r="M88" s="1132">
        <v>58.3</v>
      </c>
    </row>
    <row r="89" spans="1:13" ht="25.5">
      <c r="A89" s="35" t="s">
        <v>379</v>
      </c>
      <c r="B89" s="50">
        <v>24.8</v>
      </c>
      <c r="C89" s="50">
        <v>12.2</v>
      </c>
      <c r="D89" s="50">
        <v>29.4</v>
      </c>
      <c r="E89" s="50">
        <v>18</v>
      </c>
      <c r="F89" s="50">
        <v>29.4</v>
      </c>
      <c r="G89" s="50">
        <v>24.5</v>
      </c>
      <c r="H89" s="50">
        <v>0</v>
      </c>
      <c r="I89" s="50">
        <v>7.1</v>
      </c>
      <c r="J89" s="50">
        <v>15.2</v>
      </c>
      <c r="K89" s="50">
        <v>15.6</v>
      </c>
      <c r="L89" s="80">
        <v>7.6</v>
      </c>
      <c r="M89" s="1132">
        <v>65.7</v>
      </c>
    </row>
    <row r="90" spans="1:13">
      <c r="A90" s="35" t="s">
        <v>372</v>
      </c>
      <c r="B90" s="50">
        <v>0</v>
      </c>
      <c r="C90" s="50">
        <v>17.5</v>
      </c>
      <c r="D90" s="50">
        <v>5.6</v>
      </c>
      <c r="E90" s="50">
        <v>28.8</v>
      </c>
      <c r="F90" s="50">
        <v>11.5</v>
      </c>
      <c r="G90" s="50">
        <v>23.9</v>
      </c>
      <c r="H90" s="50">
        <v>25.4</v>
      </c>
      <c r="I90" s="50">
        <v>27.8</v>
      </c>
      <c r="J90" s="50">
        <v>7.4</v>
      </c>
      <c r="K90" s="50">
        <v>23.9</v>
      </c>
      <c r="L90" s="80">
        <v>24.1</v>
      </c>
      <c r="M90" s="1132">
        <v>50</v>
      </c>
    </row>
    <row r="91" spans="1:13">
      <c r="A91" s="35" t="s">
        <v>380</v>
      </c>
      <c r="B91" s="50">
        <v>51.5</v>
      </c>
      <c r="C91" s="50">
        <v>50</v>
      </c>
      <c r="D91" s="50">
        <v>0</v>
      </c>
      <c r="E91" s="50">
        <v>72.099999999999994</v>
      </c>
      <c r="F91" s="50">
        <v>0</v>
      </c>
      <c r="G91" s="50">
        <v>0</v>
      </c>
      <c r="H91" s="50">
        <v>24.6</v>
      </c>
      <c r="I91" s="50">
        <v>26.7</v>
      </c>
      <c r="J91" s="50">
        <v>0</v>
      </c>
      <c r="K91" s="50">
        <v>30.2</v>
      </c>
      <c r="L91" s="80">
        <v>30.8</v>
      </c>
      <c r="M91" s="1132">
        <v>0</v>
      </c>
    </row>
    <row r="92" spans="1:13">
      <c r="A92" s="35" t="s">
        <v>381</v>
      </c>
      <c r="B92" s="50">
        <v>4.3</v>
      </c>
      <c r="C92" s="50">
        <v>8.6</v>
      </c>
      <c r="D92" s="50">
        <v>0</v>
      </c>
      <c r="E92" s="50">
        <v>16.3</v>
      </c>
      <c r="F92" s="50">
        <v>20.3</v>
      </c>
      <c r="G92" s="50">
        <v>8.1999999999999993</v>
      </c>
      <c r="H92" s="50">
        <v>8.5</v>
      </c>
      <c r="I92" s="50">
        <v>4.8</v>
      </c>
      <c r="J92" s="50">
        <v>5</v>
      </c>
      <c r="K92" s="50">
        <v>5.5</v>
      </c>
      <c r="L92" s="80">
        <v>11.1</v>
      </c>
      <c r="M92" s="1132">
        <v>17.3</v>
      </c>
    </row>
    <row r="93" spans="1:13">
      <c r="A93" s="35" t="s">
        <v>490</v>
      </c>
      <c r="B93" s="50">
        <v>5.7</v>
      </c>
      <c r="C93" s="50">
        <v>5.8</v>
      </c>
      <c r="D93" s="50">
        <v>5.4</v>
      </c>
      <c r="E93" s="50">
        <v>10.7</v>
      </c>
      <c r="F93" s="50">
        <v>5.3</v>
      </c>
      <c r="G93" s="50">
        <v>21</v>
      </c>
      <c r="H93" s="50">
        <v>5.6</v>
      </c>
      <c r="I93" s="50">
        <v>6.3</v>
      </c>
      <c r="J93" s="50">
        <v>6.6</v>
      </c>
      <c r="K93" s="50">
        <v>6.9</v>
      </c>
      <c r="L93" s="80">
        <v>14.5</v>
      </c>
      <c r="M93" s="1132">
        <v>15.1</v>
      </c>
    </row>
    <row r="94" spans="1:13">
      <c r="A94" s="35" t="s">
        <v>383</v>
      </c>
      <c r="B94" s="50">
        <v>34.799999999999997</v>
      </c>
      <c r="C94" s="50">
        <v>17.8</v>
      </c>
      <c r="D94" s="50">
        <v>42.6</v>
      </c>
      <c r="E94" s="50">
        <v>8.6999999999999993</v>
      </c>
      <c r="F94" s="50">
        <v>0</v>
      </c>
      <c r="G94" s="50">
        <v>9.3000000000000007</v>
      </c>
      <c r="H94" s="50">
        <v>9.6999999999999993</v>
      </c>
      <c r="I94" s="50">
        <v>10.6</v>
      </c>
      <c r="J94" s="50">
        <v>22.7</v>
      </c>
      <c r="K94" s="50">
        <v>12.6</v>
      </c>
      <c r="L94" s="80">
        <v>38.5</v>
      </c>
      <c r="M94" s="1132">
        <v>67.8</v>
      </c>
    </row>
    <row r="95" spans="1:13">
      <c r="A95" s="35" t="s">
        <v>493</v>
      </c>
      <c r="B95" s="50">
        <v>0</v>
      </c>
      <c r="C95" s="50">
        <v>0</v>
      </c>
      <c r="D95" s="50">
        <v>0</v>
      </c>
      <c r="E95" s="50">
        <v>0</v>
      </c>
      <c r="F95" s="50">
        <v>0</v>
      </c>
      <c r="G95" s="50">
        <v>57.1</v>
      </c>
      <c r="H95" s="50">
        <v>0</v>
      </c>
      <c r="I95" s="50">
        <v>0</v>
      </c>
      <c r="J95" s="50">
        <v>0</v>
      </c>
      <c r="K95" s="50">
        <v>0</v>
      </c>
      <c r="L95" s="80">
        <v>76.3</v>
      </c>
      <c r="M95" s="1132">
        <v>250.6</v>
      </c>
    </row>
    <row r="96" spans="1:13">
      <c r="A96" s="35" t="s">
        <v>385</v>
      </c>
      <c r="B96" s="50">
        <v>49.9</v>
      </c>
      <c r="C96" s="50">
        <v>0</v>
      </c>
      <c r="D96" s="50">
        <v>0</v>
      </c>
      <c r="E96" s="50">
        <v>15.7</v>
      </c>
      <c r="F96" s="50">
        <v>15</v>
      </c>
      <c r="G96" s="50">
        <v>30</v>
      </c>
      <c r="H96" s="50">
        <v>28.8</v>
      </c>
      <c r="I96" s="50">
        <v>0</v>
      </c>
      <c r="J96" s="50">
        <v>33.4</v>
      </c>
      <c r="K96" s="50">
        <v>51.7</v>
      </c>
      <c r="L96" s="80">
        <v>0</v>
      </c>
      <c r="M96" s="1132">
        <v>0</v>
      </c>
    </row>
    <row r="97" spans="1:13" ht="25.5">
      <c r="A97" s="35" t="s">
        <v>386</v>
      </c>
      <c r="B97" s="50">
        <v>41.5</v>
      </c>
      <c r="C97" s="50">
        <v>40.200000000000003</v>
      </c>
      <c r="D97" s="50">
        <v>0</v>
      </c>
      <c r="E97" s="50">
        <v>42.5</v>
      </c>
      <c r="F97" s="50">
        <v>42.4</v>
      </c>
      <c r="G97" s="50">
        <v>0</v>
      </c>
      <c r="H97" s="50">
        <v>90.6</v>
      </c>
      <c r="I97" s="50">
        <v>52.3</v>
      </c>
      <c r="J97" s="50">
        <v>53.3</v>
      </c>
      <c r="K97" s="50">
        <v>0</v>
      </c>
      <c r="L97" s="80">
        <v>0</v>
      </c>
      <c r="M97" s="1132">
        <v>0</v>
      </c>
    </row>
    <row r="98" spans="1:13" ht="25.5">
      <c r="A98" s="35" t="s">
        <v>387</v>
      </c>
      <c r="B98" s="50">
        <v>0</v>
      </c>
      <c r="C98" s="50">
        <v>0</v>
      </c>
      <c r="D98" s="50">
        <v>0</v>
      </c>
      <c r="E98" s="50">
        <v>0</v>
      </c>
      <c r="F98" s="50">
        <v>0</v>
      </c>
      <c r="G98" s="50">
        <v>0</v>
      </c>
      <c r="H98" s="50">
        <v>0</v>
      </c>
      <c r="I98" s="50">
        <v>0</v>
      </c>
      <c r="J98" s="50">
        <v>0</v>
      </c>
      <c r="K98" s="50">
        <v>0</v>
      </c>
      <c r="L98" s="80">
        <v>0</v>
      </c>
      <c r="M98" s="1132">
        <v>0</v>
      </c>
    </row>
    <row r="99" spans="1:13">
      <c r="A99" s="36"/>
      <c r="B99" s="81"/>
      <c r="C99" s="81"/>
      <c r="D99" s="81"/>
      <c r="E99" s="81"/>
      <c r="F99" s="81"/>
      <c r="G99" s="81"/>
      <c r="H99" s="81"/>
      <c r="I99" s="81"/>
      <c r="J99" s="81"/>
      <c r="K99" s="81"/>
      <c r="L99" s="82"/>
    </row>
    <row r="100" spans="1:13">
      <c r="A100" s="1314" t="s">
        <v>842</v>
      </c>
      <c r="B100" s="81"/>
      <c r="C100" s="81"/>
      <c r="D100" s="81"/>
      <c r="E100" s="81"/>
      <c r="F100" s="81"/>
      <c r="G100" s="81"/>
      <c r="H100" s="81"/>
      <c r="I100" s="81"/>
      <c r="J100" s="81"/>
      <c r="K100" s="81"/>
      <c r="L100" s="82"/>
    </row>
    <row r="101" spans="1:13">
      <c r="A101" s="36" t="s">
        <v>502</v>
      </c>
      <c r="B101" s="33"/>
      <c r="C101" s="33"/>
      <c r="D101" s="33"/>
      <c r="E101" s="33"/>
      <c r="F101" s="33"/>
      <c r="G101" s="33"/>
      <c r="H101" s="33"/>
      <c r="I101" s="33"/>
      <c r="J101" s="33"/>
      <c r="K101" s="33"/>
      <c r="L101" s="33"/>
    </row>
    <row r="102" spans="1:13" ht="16.5">
      <c r="A102" s="37" t="s">
        <v>713</v>
      </c>
      <c r="B102" s="37"/>
      <c r="C102" s="37"/>
      <c r="D102" s="37"/>
      <c r="E102" s="37"/>
      <c r="F102" s="37"/>
      <c r="G102" s="37"/>
      <c r="H102" s="33"/>
      <c r="I102" s="33"/>
      <c r="J102" s="33"/>
      <c r="K102" s="33"/>
      <c r="L102" s="33"/>
    </row>
  </sheetData>
  <mergeCells count="1">
    <mergeCell ref="A1:M1"/>
  </mergeCells>
  <pageMargins left="0.7" right="0.7" top="0.75" bottom="0.75" header="0.3" footer="0.3"/>
  <pageSetup paperSize="9" orientation="portrait" verticalDpi="0"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workbookViewId="0">
      <selection sqref="A1:E1"/>
    </sheetView>
  </sheetViews>
  <sheetFormatPr defaultRowHeight="15"/>
  <cols>
    <col min="1" max="1" width="29.140625" style="29" customWidth="1"/>
  </cols>
  <sheetData>
    <row r="1" spans="1:5" ht="66" customHeight="1">
      <c r="A1" s="1578" t="s">
        <v>857</v>
      </c>
      <c r="B1" s="1578"/>
      <c r="C1" s="1578"/>
      <c r="D1" s="1578"/>
      <c r="E1" s="1578"/>
    </row>
    <row r="2" spans="1:5">
      <c r="A2" s="469"/>
      <c r="B2" s="775" t="s">
        <v>9</v>
      </c>
      <c r="C2" s="775">
        <v>2019</v>
      </c>
      <c r="D2" s="775">
        <v>2020</v>
      </c>
      <c r="E2" s="775">
        <v>2021</v>
      </c>
    </row>
    <row r="3" spans="1:5">
      <c r="A3" s="462" t="s">
        <v>294</v>
      </c>
      <c r="B3" s="465">
        <v>6.5</v>
      </c>
      <c r="C3" s="465">
        <v>5.3</v>
      </c>
      <c r="D3" s="773">
        <v>5.6859730055147697</v>
      </c>
      <c r="E3" s="1385">
        <v>5</v>
      </c>
    </row>
    <row r="4" spans="1:5">
      <c r="A4" s="462" t="s">
        <v>297</v>
      </c>
      <c r="B4" s="465">
        <v>6.2</v>
      </c>
      <c r="C4" s="465">
        <v>5</v>
      </c>
      <c r="D4" s="773">
        <v>5.2019343417179771</v>
      </c>
      <c r="E4" s="1385">
        <v>4.5999999999999996</v>
      </c>
    </row>
    <row r="5" spans="1:5">
      <c r="A5" s="470" t="s">
        <v>394</v>
      </c>
      <c r="B5" s="466">
        <v>14.9</v>
      </c>
      <c r="C5" s="466">
        <v>13.9</v>
      </c>
      <c r="D5" s="774">
        <v>14.070921047370369</v>
      </c>
      <c r="E5" s="1386">
        <v>11.6</v>
      </c>
    </row>
    <row r="6" spans="1:5">
      <c r="A6" s="470" t="s">
        <v>299</v>
      </c>
      <c r="B6" s="466">
        <v>3.3</v>
      </c>
      <c r="C6" s="466">
        <v>5.9</v>
      </c>
      <c r="D6" s="774">
        <v>9.6831815181120451</v>
      </c>
      <c r="E6" s="1386">
        <v>7.9</v>
      </c>
    </row>
    <row r="7" spans="1:5">
      <c r="A7" s="470" t="s">
        <v>300</v>
      </c>
      <c r="B7" s="466">
        <v>3.6</v>
      </c>
      <c r="C7" s="466">
        <v>6.5</v>
      </c>
      <c r="D7" s="774">
        <v>7.0155652048219181</v>
      </c>
      <c r="E7" s="1386">
        <v>3.8</v>
      </c>
    </row>
    <row r="8" spans="1:5">
      <c r="A8" s="470" t="s">
        <v>301</v>
      </c>
      <c r="B8" s="466">
        <v>5.9</v>
      </c>
      <c r="C8" s="466">
        <v>7.3</v>
      </c>
      <c r="D8" s="774">
        <v>6.1519422797735137</v>
      </c>
      <c r="E8" s="1386">
        <v>4</v>
      </c>
    </row>
    <row r="9" spans="1:5">
      <c r="A9" s="470" t="s">
        <v>302</v>
      </c>
      <c r="B9" s="466">
        <v>0.6</v>
      </c>
      <c r="C9" s="466">
        <v>4.5999999999999996</v>
      </c>
      <c r="D9" s="774">
        <v>2.8511244011422101</v>
      </c>
      <c r="E9" s="1386">
        <v>5.7</v>
      </c>
    </row>
    <row r="10" spans="1:5">
      <c r="A10" s="470" t="s">
        <v>303</v>
      </c>
      <c r="B10" s="466">
        <v>2.7</v>
      </c>
      <c r="C10" s="466">
        <v>1.8</v>
      </c>
      <c r="D10" s="774">
        <v>0.98726532557126978</v>
      </c>
      <c r="E10" s="1386">
        <v>3.3</v>
      </c>
    </row>
    <row r="11" spans="1:5">
      <c r="A11" s="470" t="s">
        <v>304</v>
      </c>
      <c r="B11" s="466">
        <v>7.5</v>
      </c>
      <c r="C11" s="466">
        <v>3</v>
      </c>
      <c r="D11" s="774">
        <v>5.91081339540907</v>
      </c>
      <c r="E11" s="1386">
        <v>0.8</v>
      </c>
    </row>
    <row r="12" spans="1:5">
      <c r="A12" s="470" t="s">
        <v>305</v>
      </c>
      <c r="B12" s="466">
        <v>12</v>
      </c>
      <c r="C12" s="466">
        <v>5.5</v>
      </c>
      <c r="D12" s="774">
        <v>5.7604573870613196</v>
      </c>
      <c r="E12" s="1386">
        <v>2.6</v>
      </c>
    </row>
    <row r="13" spans="1:5">
      <c r="A13" s="470" t="s">
        <v>306</v>
      </c>
      <c r="B13" s="466">
        <v>7.7</v>
      </c>
      <c r="C13" s="466">
        <v>7</v>
      </c>
      <c r="D13" s="774">
        <v>6.2026623880136187</v>
      </c>
      <c r="E13" s="1386">
        <v>3.6</v>
      </c>
    </row>
    <row r="14" spans="1:5">
      <c r="A14" s="470" t="s">
        <v>307</v>
      </c>
      <c r="B14" s="466">
        <v>13.2</v>
      </c>
      <c r="C14" s="466">
        <v>5.8</v>
      </c>
      <c r="D14" s="774">
        <v>8.8471015068272294</v>
      </c>
      <c r="E14" s="1386">
        <v>7.6</v>
      </c>
    </row>
    <row r="15" spans="1:5">
      <c r="A15" s="470" t="s">
        <v>308</v>
      </c>
      <c r="B15" s="466">
        <v>1</v>
      </c>
      <c r="C15" s="466">
        <v>0.5</v>
      </c>
      <c r="D15" s="774">
        <v>4.8329644044904994</v>
      </c>
      <c r="E15" s="1386">
        <v>2.1</v>
      </c>
    </row>
    <row r="16" spans="1:5">
      <c r="A16" s="470" t="s">
        <v>309</v>
      </c>
      <c r="B16" s="466">
        <v>5.8</v>
      </c>
      <c r="C16" s="466">
        <v>9.6999999999999993</v>
      </c>
      <c r="D16" s="774">
        <v>5.2240693259822653</v>
      </c>
      <c r="E16" s="1386">
        <v>5.5</v>
      </c>
    </row>
    <row r="17" spans="1:5">
      <c r="A17" s="470" t="s">
        <v>310</v>
      </c>
      <c r="B17" s="466">
        <v>2.2000000000000002</v>
      </c>
      <c r="C17" s="466">
        <v>5.2</v>
      </c>
      <c r="D17" s="774">
        <v>3.3716839451100911</v>
      </c>
      <c r="E17" s="1386">
        <v>2.2000000000000002</v>
      </c>
    </row>
    <row r="18" spans="1:5">
      <c r="A18" s="470" t="s">
        <v>311</v>
      </c>
      <c r="B18" s="466">
        <v>9.3000000000000007</v>
      </c>
      <c r="C18" s="466">
        <v>6.7</v>
      </c>
      <c r="D18" s="774">
        <v>5.4902518065312886</v>
      </c>
      <c r="E18" s="1386">
        <v>6</v>
      </c>
    </row>
    <row r="19" spans="1:5">
      <c r="A19" s="470" t="s">
        <v>312</v>
      </c>
      <c r="B19" s="466">
        <v>4.5</v>
      </c>
      <c r="C19" s="466">
        <v>5.6</v>
      </c>
      <c r="D19" s="774">
        <v>7.1399940699115394</v>
      </c>
      <c r="E19" s="1386">
        <v>9.4</v>
      </c>
    </row>
    <row r="20" spans="1:5">
      <c r="A20" s="470" t="s">
        <v>313</v>
      </c>
      <c r="B20" s="466">
        <v>12.2</v>
      </c>
      <c r="C20" s="466">
        <v>8.1999999999999993</v>
      </c>
      <c r="D20" s="774">
        <v>13.542726335152508</v>
      </c>
      <c r="E20" s="1386">
        <v>10.3</v>
      </c>
    </row>
    <row r="21" spans="1:5">
      <c r="A21" s="470" t="s">
        <v>314</v>
      </c>
      <c r="B21" s="466">
        <v>12.8</v>
      </c>
      <c r="C21" s="466">
        <v>6</v>
      </c>
      <c r="D21" s="774">
        <v>5.3904049543744099</v>
      </c>
      <c r="E21" s="1386">
        <v>5</v>
      </c>
    </row>
    <row r="22" spans="1:5">
      <c r="A22" s="470" t="s">
        <v>412</v>
      </c>
      <c r="B22" s="466">
        <v>3</v>
      </c>
      <c r="C22" s="466">
        <v>3.9</v>
      </c>
      <c r="D22" s="774">
        <v>3.5643070126708429</v>
      </c>
      <c r="E22" s="1386">
        <v>3.2</v>
      </c>
    </row>
    <row r="23" spans="1:5">
      <c r="A23" s="462" t="s">
        <v>316</v>
      </c>
      <c r="B23" s="465">
        <v>5.8</v>
      </c>
      <c r="C23" s="465">
        <v>5.6</v>
      </c>
      <c r="D23" s="773">
        <v>6.2691922315382502</v>
      </c>
      <c r="E23" s="1385">
        <v>6.5</v>
      </c>
    </row>
    <row r="24" spans="1:5">
      <c r="A24" s="470" t="s">
        <v>317</v>
      </c>
      <c r="B24" s="466">
        <v>2.6</v>
      </c>
      <c r="C24" s="466">
        <v>2.2000000000000002</v>
      </c>
      <c r="D24" s="774">
        <v>2.7881640013857525</v>
      </c>
      <c r="E24" s="1386">
        <v>3.3</v>
      </c>
    </row>
    <row r="25" spans="1:5">
      <c r="A25" s="470" t="s">
        <v>318</v>
      </c>
      <c r="B25" s="466">
        <v>1.2</v>
      </c>
      <c r="C25" s="466">
        <v>1.6</v>
      </c>
      <c r="D25" s="774">
        <v>1.0198084354938552</v>
      </c>
      <c r="E25" s="1386">
        <v>0.4</v>
      </c>
    </row>
    <row r="26" spans="1:5">
      <c r="A26" s="470" t="s">
        <v>319</v>
      </c>
      <c r="B26" s="466">
        <v>5.6</v>
      </c>
      <c r="C26" s="466">
        <v>1.8</v>
      </c>
      <c r="D26" s="774">
        <v>7.6338750398962416</v>
      </c>
      <c r="E26" s="1386">
        <v>2.8</v>
      </c>
    </row>
    <row r="27" spans="1:5">
      <c r="A27" s="463" t="s">
        <v>320</v>
      </c>
      <c r="B27" s="467">
        <v>0</v>
      </c>
      <c r="C27" s="468">
        <v>0</v>
      </c>
      <c r="D27" s="721">
        <v>1.0334920540980317E-2</v>
      </c>
      <c r="E27" s="1387">
        <v>0</v>
      </c>
    </row>
    <row r="28" spans="1:5">
      <c r="A28" s="470" t="s">
        <v>321</v>
      </c>
      <c r="B28" s="466">
        <v>12.4</v>
      </c>
      <c r="C28" s="466">
        <v>3.9</v>
      </c>
      <c r="D28" s="774">
        <v>13.293416064825914</v>
      </c>
      <c r="E28" s="1386">
        <v>5</v>
      </c>
    </row>
    <row r="29" spans="1:5">
      <c r="A29" s="470" t="s">
        <v>322</v>
      </c>
      <c r="B29" s="466">
        <v>2</v>
      </c>
      <c r="C29" s="466">
        <v>2.8</v>
      </c>
      <c r="D29" s="774">
        <v>1.9481213001441693</v>
      </c>
      <c r="E29" s="1386">
        <v>1</v>
      </c>
    </row>
    <row r="30" spans="1:5">
      <c r="A30" s="470" t="s">
        <v>323</v>
      </c>
      <c r="B30" s="466">
        <v>0.3</v>
      </c>
      <c r="C30" s="466">
        <v>0.2</v>
      </c>
      <c r="D30" s="774">
        <v>0.95473521545680406</v>
      </c>
      <c r="E30" s="1386">
        <v>0.5</v>
      </c>
    </row>
    <row r="31" spans="1:5">
      <c r="A31" s="470" t="s">
        <v>424</v>
      </c>
      <c r="B31" s="466">
        <v>2.7</v>
      </c>
      <c r="C31" s="466">
        <v>2</v>
      </c>
      <c r="D31" s="774">
        <v>0.95404207259918505</v>
      </c>
      <c r="E31" s="1386">
        <v>4.0999999999999996</v>
      </c>
    </row>
    <row r="32" spans="1:5">
      <c r="A32" s="470" t="s">
        <v>325</v>
      </c>
      <c r="B32" s="466">
        <v>0.8</v>
      </c>
      <c r="C32" s="466">
        <v>4.7</v>
      </c>
      <c r="D32" s="774">
        <v>10.640268155001307</v>
      </c>
      <c r="E32" s="1386">
        <v>12.1</v>
      </c>
    </row>
    <row r="33" spans="1:5">
      <c r="A33" s="470" t="s">
        <v>427</v>
      </c>
      <c r="B33" s="466">
        <v>2</v>
      </c>
      <c r="C33" s="466">
        <v>1.1000000000000001</v>
      </c>
      <c r="D33" s="774">
        <v>1.9281131777241858</v>
      </c>
      <c r="E33" s="1386">
        <v>4.9000000000000004</v>
      </c>
    </row>
    <row r="34" spans="1:5">
      <c r="A34" s="470" t="s">
        <v>327</v>
      </c>
      <c r="B34" s="466">
        <v>3.1</v>
      </c>
      <c r="C34" s="466">
        <v>0.9</v>
      </c>
      <c r="D34" s="774">
        <v>1.1688998198939191</v>
      </c>
      <c r="E34" s="1386">
        <v>0.5</v>
      </c>
    </row>
    <row r="35" spans="1:5">
      <c r="A35" s="470" t="s">
        <v>328</v>
      </c>
      <c r="B35" s="466">
        <v>9.9</v>
      </c>
      <c r="C35" s="466">
        <v>10.5</v>
      </c>
      <c r="D35" s="774">
        <v>10.619761902564861</v>
      </c>
      <c r="E35" s="1386">
        <v>11.1</v>
      </c>
    </row>
    <row r="36" spans="1:5">
      <c r="A36" s="462" t="s">
        <v>329</v>
      </c>
      <c r="B36" s="465">
        <v>5.6</v>
      </c>
      <c r="C36" s="465">
        <v>2.7</v>
      </c>
      <c r="D36" s="773">
        <v>3.3180391906322804</v>
      </c>
      <c r="E36" s="1385">
        <v>3.6</v>
      </c>
    </row>
    <row r="37" spans="1:5">
      <c r="A37" s="463" t="s">
        <v>779</v>
      </c>
      <c r="B37" s="466">
        <v>8</v>
      </c>
      <c r="C37" s="466">
        <v>11.1</v>
      </c>
      <c r="D37" s="774">
        <v>0.58459152010482174</v>
      </c>
      <c r="E37" s="1386">
        <v>4.4000000000000004</v>
      </c>
    </row>
    <row r="38" spans="1:5">
      <c r="A38" s="463" t="s">
        <v>330</v>
      </c>
      <c r="B38" s="466">
        <v>3.4</v>
      </c>
      <c r="C38" s="466">
        <v>1.6</v>
      </c>
      <c r="D38" s="774">
        <v>0.5402713033367722</v>
      </c>
      <c r="E38" s="1386">
        <v>1.1000000000000001</v>
      </c>
    </row>
    <row r="39" spans="1:5">
      <c r="A39" s="470" t="s">
        <v>331</v>
      </c>
      <c r="B39" s="466">
        <v>0.8</v>
      </c>
      <c r="C39" s="466">
        <v>0.1</v>
      </c>
      <c r="D39" s="774">
        <v>0.72478298861183132</v>
      </c>
      <c r="E39" s="1386">
        <v>0.4</v>
      </c>
    </row>
    <row r="40" spans="1:5">
      <c r="A40" s="463" t="s">
        <v>332</v>
      </c>
      <c r="B40" s="466">
        <v>11.5</v>
      </c>
      <c r="C40" s="466">
        <v>2.2999999999999998</v>
      </c>
      <c r="D40" s="774">
        <v>1.7842350429052536</v>
      </c>
      <c r="E40" s="1386">
        <v>1.6</v>
      </c>
    </row>
    <row r="41" spans="1:5">
      <c r="A41" s="463" t="s">
        <v>333</v>
      </c>
      <c r="B41" s="466">
        <v>0.1</v>
      </c>
      <c r="C41" s="466">
        <v>0.3</v>
      </c>
      <c r="D41" s="774">
        <v>0.17049114535756638</v>
      </c>
      <c r="E41" s="1386">
        <v>0.2</v>
      </c>
    </row>
    <row r="42" spans="1:5">
      <c r="A42" s="463" t="s">
        <v>334</v>
      </c>
      <c r="B42" s="466">
        <v>2.2000000000000002</v>
      </c>
      <c r="C42" s="466">
        <v>2.7</v>
      </c>
      <c r="D42" s="774">
        <v>2.246717307610218</v>
      </c>
      <c r="E42" s="1386">
        <v>2.4</v>
      </c>
    </row>
    <row r="43" spans="1:5">
      <c r="A43" s="463" t="s">
        <v>335</v>
      </c>
      <c r="B43" s="466">
        <v>5.8</v>
      </c>
      <c r="C43" s="466">
        <v>4.9000000000000004</v>
      </c>
      <c r="D43" s="774">
        <v>8.4885863414473501</v>
      </c>
      <c r="E43" s="1386">
        <v>8.9</v>
      </c>
    </row>
    <row r="44" spans="1:5">
      <c r="A44" s="470" t="s">
        <v>336</v>
      </c>
      <c r="B44" s="466">
        <v>4.5</v>
      </c>
      <c r="C44" s="466">
        <v>5.7</v>
      </c>
      <c r="D44" s="774">
        <v>5.9407300645488981</v>
      </c>
      <c r="E44" s="1386">
        <v>5.8</v>
      </c>
    </row>
    <row r="45" spans="1:5">
      <c r="A45" s="462" t="s">
        <v>337</v>
      </c>
      <c r="B45" s="465">
        <v>4.4000000000000004</v>
      </c>
      <c r="C45" s="465">
        <v>5.3</v>
      </c>
      <c r="D45" s="773">
        <v>5.106503835194526</v>
      </c>
      <c r="E45" s="1385">
        <v>7.1</v>
      </c>
    </row>
    <row r="46" spans="1:5">
      <c r="A46" s="463" t="s">
        <v>338</v>
      </c>
      <c r="B46" s="466">
        <v>0.3</v>
      </c>
      <c r="C46" s="466">
        <v>0.4</v>
      </c>
      <c r="D46" s="774">
        <v>1.3492660881133016</v>
      </c>
      <c r="E46" s="1386">
        <v>2.2000000000000002</v>
      </c>
    </row>
    <row r="47" spans="1:5">
      <c r="A47" s="463" t="s">
        <v>339</v>
      </c>
      <c r="B47" s="466">
        <v>0.4</v>
      </c>
      <c r="C47" s="466">
        <v>0.4</v>
      </c>
      <c r="D47" s="774">
        <v>4.526983370177712</v>
      </c>
      <c r="E47" s="1386">
        <v>1.7</v>
      </c>
    </row>
    <row r="48" spans="1:5">
      <c r="A48" s="463" t="s">
        <v>340</v>
      </c>
      <c r="B48" s="466">
        <v>0.9</v>
      </c>
      <c r="C48" s="466">
        <v>0.6</v>
      </c>
      <c r="D48" s="774">
        <v>0.98396226923371788</v>
      </c>
      <c r="E48" s="1386">
        <v>0.8</v>
      </c>
    </row>
    <row r="49" spans="1:5">
      <c r="A49" s="463" t="s">
        <v>341</v>
      </c>
      <c r="B49" s="466">
        <v>0.4</v>
      </c>
      <c r="C49" s="466">
        <v>0.3</v>
      </c>
      <c r="D49" s="774">
        <v>0.75692952192042562</v>
      </c>
      <c r="E49" s="1386">
        <v>0.6</v>
      </c>
    </row>
    <row r="50" spans="1:5">
      <c r="A50" s="463" t="s">
        <v>342</v>
      </c>
      <c r="B50" s="466">
        <v>0.4</v>
      </c>
      <c r="C50" s="466">
        <v>0.4</v>
      </c>
      <c r="D50" s="774">
        <v>1.3057338952707698</v>
      </c>
      <c r="E50" s="1386">
        <v>1</v>
      </c>
    </row>
    <row r="51" spans="1:5">
      <c r="A51" s="463" t="s">
        <v>343</v>
      </c>
      <c r="B51" s="466"/>
      <c r="C51" s="466"/>
      <c r="D51" s="774">
        <v>3.8589169902202659E-2</v>
      </c>
      <c r="E51" s="1386">
        <v>0.2</v>
      </c>
    </row>
    <row r="52" spans="1:5">
      <c r="A52" s="463" t="s">
        <v>344</v>
      </c>
      <c r="B52" s="466">
        <v>9</v>
      </c>
      <c r="C52" s="466">
        <v>8.6999999999999993</v>
      </c>
      <c r="D52" s="774">
        <v>7.713015858048526</v>
      </c>
      <c r="E52" s="1386">
        <v>10.5</v>
      </c>
    </row>
    <row r="53" spans="1:5">
      <c r="A53" s="462" t="s">
        <v>345</v>
      </c>
      <c r="B53" s="465">
        <v>13.3</v>
      </c>
      <c r="C53" s="465">
        <v>11.3</v>
      </c>
      <c r="D53" s="773">
        <v>11.333130775104745</v>
      </c>
      <c r="E53" s="1385">
        <v>10.3</v>
      </c>
    </row>
    <row r="54" spans="1:5">
      <c r="A54" s="470" t="s">
        <v>346</v>
      </c>
      <c r="B54" s="466">
        <v>6.3</v>
      </c>
      <c r="C54" s="466">
        <v>6.5</v>
      </c>
      <c r="D54" s="774">
        <v>7.9253157052839214</v>
      </c>
      <c r="E54" s="1386">
        <v>8</v>
      </c>
    </row>
    <row r="55" spans="1:5">
      <c r="A55" s="470" t="s">
        <v>347</v>
      </c>
      <c r="B55" s="466">
        <v>2.8</v>
      </c>
      <c r="C55" s="466">
        <v>10.6</v>
      </c>
      <c r="D55" s="774">
        <v>6.1532027287007285</v>
      </c>
      <c r="E55" s="1386">
        <v>6.2</v>
      </c>
    </row>
    <row r="56" spans="1:5">
      <c r="A56" s="470" t="s">
        <v>348</v>
      </c>
      <c r="B56" s="466">
        <v>24.3</v>
      </c>
      <c r="C56" s="466">
        <v>23.8</v>
      </c>
      <c r="D56" s="774">
        <v>20.858747206727887</v>
      </c>
      <c r="E56" s="1386">
        <v>24.5</v>
      </c>
    </row>
    <row r="57" spans="1:5">
      <c r="A57" s="470" t="s">
        <v>777</v>
      </c>
      <c r="B57" s="466">
        <v>20.9</v>
      </c>
      <c r="C57" s="466">
        <v>18.100000000000001</v>
      </c>
      <c r="D57" s="774">
        <v>18.066069185941394</v>
      </c>
      <c r="E57" s="1386">
        <v>18.3</v>
      </c>
    </row>
    <row r="58" spans="1:5">
      <c r="A58" s="470" t="s">
        <v>349</v>
      </c>
      <c r="B58" s="466">
        <v>12.6</v>
      </c>
      <c r="C58" s="466">
        <v>10.4</v>
      </c>
      <c r="D58" s="774">
        <v>10.376337930633778</v>
      </c>
      <c r="E58" s="1386">
        <v>7.9</v>
      </c>
    </row>
    <row r="59" spans="1:5">
      <c r="A59" s="470" t="s">
        <v>778</v>
      </c>
      <c r="B59" s="466">
        <v>11.1</v>
      </c>
      <c r="C59" s="466">
        <v>9.3000000000000007</v>
      </c>
      <c r="D59" s="774">
        <v>9.2652091698849919</v>
      </c>
      <c r="E59" s="1386">
        <v>8.1999999999999993</v>
      </c>
    </row>
    <row r="60" spans="1:5">
      <c r="A60" s="470" t="s">
        <v>350</v>
      </c>
      <c r="B60" s="466">
        <v>18.399999999999999</v>
      </c>
      <c r="C60" s="466">
        <v>12</v>
      </c>
      <c r="D60" s="774">
        <v>11.043460082413228</v>
      </c>
      <c r="E60" s="1386">
        <v>4.4000000000000004</v>
      </c>
    </row>
    <row r="61" spans="1:5">
      <c r="A61" s="470" t="s">
        <v>351</v>
      </c>
      <c r="B61" s="466">
        <v>8.9</v>
      </c>
      <c r="C61" s="466">
        <v>9.8000000000000007</v>
      </c>
      <c r="D61" s="774">
        <v>8.265842389709368</v>
      </c>
      <c r="E61" s="1386">
        <v>5</v>
      </c>
    </row>
    <row r="62" spans="1:5">
      <c r="A62" s="470" t="s">
        <v>352</v>
      </c>
      <c r="B62" s="466">
        <v>15.7</v>
      </c>
      <c r="C62" s="466">
        <v>13.7</v>
      </c>
      <c r="D62" s="774">
        <v>14.586626241320817</v>
      </c>
      <c r="E62" s="1386">
        <v>10.6</v>
      </c>
    </row>
    <row r="63" spans="1:5">
      <c r="A63" s="470" t="s">
        <v>353</v>
      </c>
      <c r="B63" s="466">
        <v>3.2</v>
      </c>
      <c r="C63" s="466">
        <v>3.7</v>
      </c>
      <c r="D63" s="774">
        <v>3.4084626184912543</v>
      </c>
      <c r="E63" s="1386">
        <v>6.3</v>
      </c>
    </row>
    <row r="64" spans="1:5">
      <c r="A64" s="470" t="s">
        <v>354</v>
      </c>
      <c r="B64" s="466">
        <v>7.7</v>
      </c>
      <c r="C64" s="466">
        <v>8.4</v>
      </c>
      <c r="D64" s="774">
        <v>8.6889780070980667</v>
      </c>
      <c r="E64" s="1386">
        <v>7.6</v>
      </c>
    </row>
    <row r="65" spans="1:5">
      <c r="A65" s="470" t="s">
        <v>355</v>
      </c>
      <c r="B65" s="466">
        <v>13.5</v>
      </c>
      <c r="C65" s="466">
        <v>9.3000000000000007</v>
      </c>
      <c r="D65" s="774">
        <v>9.2343339684765287</v>
      </c>
      <c r="E65" s="1386">
        <v>8.9</v>
      </c>
    </row>
    <row r="66" spans="1:5">
      <c r="A66" s="470" t="s">
        <v>356</v>
      </c>
      <c r="B66" s="466">
        <v>2.4</v>
      </c>
      <c r="C66" s="466">
        <v>2</v>
      </c>
      <c r="D66" s="774">
        <v>1.2584064199214526</v>
      </c>
      <c r="E66" s="1386">
        <v>2</v>
      </c>
    </row>
    <row r="67" spans="1:5">
      <c r="A67" s="470" t="s">
        <v>357</v>
      </c>
      <c r="B67" s="466">
        <v>13.4</v>
      </c>
      <c r="C67" s="466">
        <v>11</v>
      </c>
      <c r="D67" s="774">
        <v>13.138342030267992</v>
      </c>
      <c r="E67" s="1386">
        <v>12.3</v>
      </c>
    </row>
    <row r="68" spans="1:5">
      <c r="A68" s="462" t="s">
        <v>358</v>
      </c>
      <c r="B68" s="465">
        <v>4.3</v>
      </c>
      <c r="C68" s="465">
        <v>3.3</v>
      </c>
      <c r="D68" s="773">
        <v>3.7870990089366496</v>
      </c>
      <c r="E68" s="1385">
        <v>2.6</v>
      </c>
    </row>
    <row r="69" spans="1:5">
      <c r="A69" s="470" t="s">
        <v>359</v>
      </c>
      <c r="B69" s="466">
        <v>3.2</v>
      </c>
      <c r="C69" s="466">
        <v>3.5</v>
      </c>
      <c r="D69" s="774">
        <v>3.1875552242381877</v>
      </c>
      <c r="E69" s="1386">
        <v>2.8</v>
      </c>
    </row>
    <row r="70" spans="1:5">
      <c r="A70" s="470" t="s">
        <v>461</v>
      </c>
      <c r="B70" s="466">
        <v>6.9</v>
      </c>
      <c r="C70" s="466">
        <v>6.3</v>
      </c>
      <c r="D70" s="774">
        <v>6.4847124312119853</v>
      </c>
      <c r="E70" s="1386">
        <v>6.9</v>
      </c>
    </row>
    <row r="71" spans="1:5">
      <c r="A71" s="470" t="s">
        <v>361</v>
      </c>
      <c r="B71" s="466">
        <v>3.3</v>
      </c>
      <c r="C71" s="466">
        <v>2.1</v>
      </c>
      <c r="D71" s="774">
        <v>2.7524549335397106</v>
      </c>
      <c r="E71" s="1386">
        <v>1.8</v>
      </c>
    </row>
    <row r="72" spans="1:5" ht="25.5">
      <c r="A72" s="434" t="s">
        <v>362</v>
      </c>
      <c r="B72" s="466">
        <v>0.4</v>
      </c>
      <c r="C72" s="466">
        <v>0.8</v>
      </c>
      <c r="D72" s="774">
        <v>0.9866289842364383</v>
      </c>
      <c r="E72" s="1386">
        <v>0.4</v>
      </c>
    </row>
    <row r="73" spans="1:5">
      <c r="A73" s="463" t="s">
        <v>363</v>
      </c>
      <c r="B73" s="257">
        <v>0</v>
      </c>
      <c r="C73" s="466">
        <v>0.5</v>
      </c>
      <c r="D73" s="774">
        <v>0.54753273944492531</v>
      </c>
      <c r="E73" s="1386">
        <v>0.1</v>
      </c>
    </row>
    <row r="74" spans="1:5">
      <c r="A74" s="470" t="s">
        <v>364</v>
      </c>
      <c r="B74" s="466">
        <v>19.5</v>
      </c>
      <c r="C74" s="466">
        <v>8</v>
      </c>
      <c r="D74" s="774">
        <v>12.965832676547974</v>
      </c>
      <c r="E74" s="1386">
        <v>17.399999999999999</v>
      </c>
    </row>
    <row r="75" spans="1:5">
      <c r="A75" s="470" t="s">
        <v>365</v>
      </c>
      <c r="B75" s="466">
        <v>6.2</v>
      </c>
      <c r="C75" s="466">
        <v>5.4</v>
      </c>
      <c r="D75" s="774">
        <v>4.4069356726814197</v>
      </c>
      <c r="E75" s="1386">
        <v>0.8</v>
      </c>
    </row>
    <row r="76" spans="1:5">
      <c r="A76" s="462" t="s">
        <v>366</v>
      </c>
      <c r="B76" s="465">
        <v>2.2000000000000002</v>
      </c>
      <c r="C76" s="465">
        <v>2.6</v>
      </c>
      <c r="D76" s="773">
        <v>3.6992184212954795</v>
      </c>
      <c r="E76" s="1385">
        <v>2.4</v>
      </c>
    </row>
    <row r="77" spans="1:5">
      <c r="A77" s="470" t="s">
        <v>367</v>
      </c>
      <c r="B77" s="466">
        <v>1</v>
      </c>
      <c r="C77" s="466">
        <v>1.4</v>
      </c>
      <c r="D77" s="774">
        <v>3.8749383823551842</v>
      </c>
      <c r="E77" s="1386">
        <v>8.1999999999999993</v>
      </c>
    </row>
    <row r="78" spans="1:5">
      <c r="A78" s="470" t="s">
        <v>369</v>
      </c>
      <c r="B78" s="466">
        <v>0.7</v>
      </c>
      <c r="C78" s="466">
        <v>0.1</v>
      </c>
      <c r="D78" s="774">
        <v>0.11178569062899708</v>
      </c>
      <c r="E78" s="1386">
        <v>0.6</v>
      </c>
    </row>
    <row r="79" spans="1:5">
      <c r="A79" s="470" t="s">
        <v>370</v>
      </c>
      <c r="B79" s="466">
        <v>0.1</v>
      </c>
      <c r="C79" s="466">
        <v>0.2</v>
      </c>
      <c r="D79" s="774">
        <v>9.7717325190315243E-2</v>
      </c>
      <c r="E79" s="1386">
        <v>0.2</v>
      </c>
    </row>
    <row r="80" spans="1:5">
      <c r="A80" s="470" t="s">
        <v>371</v>
      </c>
      <c r="B80" s="466">
        <v>2.8</v>
      </c>
      <c r="C80" s="466">
        <v>3.1</v>
      </c>
      <c r="D80" s="774">
        <v>2.6479038640681982</v>
      </c>
      <c r="E80" s="1386">
        <v>2.5</v>
      </c>
    </row>
    <row r="81" spans="1:5">
      <c r="A81" s="470" t="s">
        <v>373</v>
      </c>
      <c r="B81" s="466">
        <v>2.5</v>
      </c>
      <c r="C81" s="466">
        <v>4.7</v>
      </c>
      <c r="D81" s="774">
        <v>4.5627900183435965</v>
      </c>
      <c r="E81" s="1386">
        <v>2.8</v>
      </c>
    </row>
    <row r="82" spans="1:5">
      <c r="A82" s="470" t="s">
        <v>374</v>
      </c>
      <c r="B82" s="466">
        <v>0.8</v>
      </c>
      <c r="C82" s="466">
        <v>0.9</v>
      </c>
      <c r="D82" s="774">
        <v>0.68779688135147654</v>
      </c>
      <c r="E82" s="1386">
        <v>0.1</v>
      </c>
    </row>
    <row r="83" spans="1:5">
      <c r="A83" s="470" t="s">
        <v>790</v>
      </c>
      <c r="B83" s="466">
        <v>0.7</v>
      </c>
      <c r="C83" s="466">
        <v>1</v>
      </c>
      <c r="D83" s="774">
        <v>2.3002980451646255</v>
      </c>
      <c r="E83" s="1386">
        <v>0.9</v>
      </c>
    </row>
    <row r="84" spans="1:5">
      <c r="A84" s="470" t="s">
        <v>375</v>
      </c>
      <c r="B84" s="466">
        <v>6.1</v>
      </c>
      <c r="C84" s="466">
        <v>2.9</v>
      </c>
      <c r="D84" s="774">
        <v>3.5491201851701804</v>
      </c>
      <c r="E84" s="1386">
        <v>3.3</v>
      </c>
    </row>
    <row r="85" spans="1:5">
      <c r="A85" s="470" t="s">
        <v>376</v>
      </c>
      <c r="B85" s="466">
        <v>2.4</v>
      </c>
      <c r="C85" s="466">
        <v>1.3</v>
      </c>
      <c r="D85" s="774">
        <v>12.620948212928983</v>
      </c>
      <c r="E85" s="1386">
        <v>11</v>
      </c>
    </row>
    <row r="86" spans="1:5">
      <c r="A86" s="470" t="s">
        <v>377</v>
      </c>
      <c r="B86" s="466">
        <v>4.9000000000000004</v>
      </c>
      <c r="C86" s="466">
        <v>2.8</v>
      </c>
      <c r="D86" s="774">
        <v>2.8727651370469416</v>
      </c>
      <c r="E86" s="1386">
        <v>2.9</v>
      </c>
    </row>
    <row r="87" spans="1:5">
      <c r="A87" s="462" t="s">
        <v>378</v>
      </c>
      <c r="B87" s="465">
        <v>3.4</v>
      </c>
      <c r="C87" s="465">
        <v>3</v>
      </c>
      <c r="D87" s="773">
        <v>3.1314597842897904</v>
      </c>
      <c r="E87" s="1385">
        <v>2.2999999999999998</v>
      </c>
    </row>
    <row r="88" spans="1:5">
      <c r="A88" s="470" t="s">
        <v>368</v>
      </c>
      <c r="B88" s="466">
        <v>2</v>
      </c>
      <c r="C88" s="466">
        <v>1.4</v>
      </c>
      <c r="D88" s="774">
        <v>1.7965640815106891</v>
      </c>
      <c r="E88" s="1386">
        <v>3.7</v>
      </c>
    </row>
    <row r="89" spans="1:5">
      <c r="A89" s="470" t="s">
        <v>379</v>
      </c>
      <c r="B89" s="466">
        <v>0.8</v>
      </c>
      <c r="C89" s="466">
        <v>0.6</v>
      </c>
      <c r="D89" s="774">
        <v>0.83681044198798726</v>
      </c>
      <c r="E89" s="1386">
        <v>0.2</v>
      </c>
    </row>
    <row r="90" spans="1:5">
      <c r="A90" s="470" t="s">
        <v>372</v>
      </c>
      <c r="B90" s="466">
        <v>0.5</v>
      </c>
      <c r="C90" s="466">
        <v>0.2</v>
      </c>
      <c r="D90" s="774">
        <v>0.17245339863324494</v>
      </c>
      <c r="E90" s="1386">
        <v>0.3</v>
      </c>
    </row>
    <row r="91" spans="1:5">
      <c r="A91" s="470" t="s">
        <v>380</v>
      </c>
      <c r="B91" s="466">
        <v>1.1000000000000001</v>
      </c>
      <c r="C91" s="466">
        <v>1.2</v>
      </c>
      <c r="D91" s="774">
        <v>2.4988426531751338</v>
      </c>
      <c r="E91" s="1386">
        <v>2.1</v>
      </c>
    </row>
    <row r="92" spans="1:5">
      <c r="A92" s="470" t="s">
        <v>381</v>
      </c>
      <c r="B92" s="466">
        <v>7.3</v>
      </c>
      <c r="C92" s="466">
        <v>8.3000000000000007</v>
      </c>
      <c r="D92" s="774">
        <v>2.235883921686014</v>
      </c>
      <c r="E92" s="1386">
        <v>2.4</v>
      </c>
    </row>
    <row r="93" spans="1:5">
      <c r="A93" s="470" t="s">
        <v>490</v>
      </c>
      <c r="B93" s="466">
        <v>21.3</v>
      </c>
      <c r="C93" s="466">
        <v>10.9</v>
      </c>
      <c r="D93" s="774">
        <v>18.165913621144973</v>
      </c>
      <c r="E93" s="1386">
        <v>12.7</v>
      </c>
    </row>
    <row r="94" spans="1:5">
      <c r="A94" s="470" t="s">
        <v>383</v>
      </c>
      <c r="B94" s="466">
        <v>1.1000000000000001</v>
      </c>
      <c r="C94" s="466">
        <v>1.1000000000000001</v>
      </c>
      <c r="D94" s="774">
        <v>0.75809712896601333</v>
      </c>
      <c r="E94" s="1386">
        <v>0.5</v>
      </c>
    </row>
    <row r="95" spans="1:5">
      <c r="A95" s="470" t="s">
        <v>493</v>
      </c>
      <c r="B95" s="466">
        <v>0.4</v>
      </c>
      <c r="C95" s="466">
        <v>0.8</v>
      </c>
      <c r="D95" s="774">
        <v>0.2832673952880676</v>
      </c>
      <c r="E95" s="1386">
        <v>0.6</v>
      </c>
    </row>
    <row r="96" spans="1:5">
      <c r="A96" s="470" t="s">
        <v>385</v>
      </c>
      <c r="B96" s="466">
        <v>0.1</v>
      </c>
      <c r="C96" s="466">
        <v>0.7</v>
      </c>
      <c r="D96" s="774">
        <v>0.74087081669005617</v>
      </c>
      <c r="E96" s="1386">
        <v>0.2</v>
      </c>
    </row>
    <row r="97" spans="1:5">
      <c r="A97" s="470" t="s">
        <v>386</v>
      </c>
      <c r="B97" s="466">
        <v>1.8</v>
      </c>
      <c r="C97" s="466">
        <v>1.5</v>
      </c>
      <c r="D97" s="774">
        <v>1.0193191242885118</v>
      </c>
      <c r="E97" s="1386">
        <v>0.3</v>
      </c>
    </row>
    <row r="98" spans="1:5">
      <c r="A98" s="470" t="s">
        <v>387</v>
      </c>
      <c r="B98" s="466">
        <v>0.5</v>
      </c>
      <c r="C98" s="466">
        <v>0.8</v>
      </c>
      <c r="D98" s="774">
        <v>0.52828375645232006</v>
      </c>
      <c r="E98" s="1386">
        <v>0.5</v>
      </c>
    </row>
  </sheetData>
  <mergeCells count="1">
    <mergeCell ref="A1:E1"/>
  </mergeCell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workbookViewId="0">
      <selection sqref="A1:K1"/>
    </sheetView>
  </sheetViews>
  <sheetFormatPr defaultRowHeight="15"/>
  <cols>
    <col min="1" max="1" width="28.42578125" style="29" customWidth="1"/>
  </cols>
  <sheetData>
    <row r="1" spans="1:11" ht="35.25" customHeight="1">
      <c r="A1" s="1700" t="s">
        <v>214</v>
      </c>
      <c r="B1" s="1700"/>
      <c r="C1" s="1700"/>
      <c r="D1" s="1700"/>
      <c r="E1" s="1700"/>
      <c r="F1" s="1700"/>
      <c r="G1" s="1700"/>
      <c r="H1" s="1700"/>
      <c r="I1" s="1700"/>
      <c r="J1" s="1700"/>
      <c r="K1" s="1700"/>
    </row>
    <row r="2" spans="1:11">
      <c r="A2" s="235"/>
      <c r="B2" s="1363" t="s">
        <v>3</v>
      </c>
      <c r="C2" s="1363" t="s">
        <v>4</v>
      </c>
      <c r="D2" s="1363" t="s">
        <v>5</v>
      </c>
      <c r="E2" s="1363" t="s">
        <v>6</v>
      </c>
      <c r="F2" s="1363" t="s">
        <v>7</v>
      </c>
      <c r="G2" s="1363" t="s">
        <v>8</v>
      </c>
      <c r="H2" s="1363" t="s">
        <v>9</v>
      </c>
      <c r="I2" s="1363" t="s">
        <v>14</v>
      </c>
      <c r="J2" s="1363">
        <v>2020</v>
      </c>
      <c r="K2" s="1363">
        <v>2021</v>
      </c>
    </row>
    <row r="3" spans="1:11">
      <c r="A3" s="472" t="s">
        <v>294</v>
      </c>
      <c r="B3" s="1364">
        <v>2.0099999999999998</v>
      </c>
      <c r="C3" s="1364">
        <v>2</v>
      </c>
      <c r="D3" s="1364">
        <v>1.68</v>
      </c>
      <c r="E3" s="1364">
        <v>2</v>
      </c>
      <c r="F3" s="1364">
        <v>1.83</v>
      </c>
      <c r="G3" s="1365">
        <v>1.55</v>
      </c>
      <c r="H3" s="1364">
        <v>1.7</v>
      </c>
      <c r="I3" s="1365">
        <v>1.59</v>
      </c>
      <c r="J3" s="1366">
        <v>1.62</v>
      </c>
      <c r="K3" s="1367">
        <v>1.34</v>
      </c>
    </row>
    <row r="4" spans="1:11">
      <c r="A4" s="472" t="s">
        <v>297</v>
      </c>
      <c r="B4" s="1364">
        <v>3.72</v>
      </c>
      <c r="C4" s="1364">
        <v>3.78</v>
      </c>
      <c r="D4" s="1364">
        <v>3.01</v>
      </c>
      <c r="E4" s="1364">
        <v>4.34</v>
      </c>
      <c r="F4" s="1364">
        <v>3.61</v>
      </c>
      <c r="G4" s="1365">
        <v>2.94</v>
      </c>
      <c r="H4" s="1364">
        <v>3.52</v>
      </c>
      <c r="I4" s="1365">
        <v>2.74</v>
      </c>
      <c r="J4" s="1366">
        <v>2.57</v>
      </c>
      <c r="K4" s="1367">
        <v>2.21</v>
      </c>
    </row>
    <row r="5" spans="1:11">
      <c r="A5" s="473" t="s">
        <v>298</v>
      </c>
      <c r="B5" s="1368">
        <v>0.76</v>
      </c>
      <c r="C5" s="1368">
        <v>0.99</v>
      </c>
      <c r="D5" s="1368">
        <v>1.29</v>
      </c>
      <c r="E5" s="1368">
        <v>0.96</v>
      </c>
      <c r="F5" s="1368">
        <v>0.99</v>
      </c>
      <c r="G5" s="1369">
        <v>1.03</v>
      </c>
      <c r="H5" s="1368">
        <v>1.05</v>
      </c>
      <c r="I5" s="1369">
        <v>1.01</v>
      </c>
      <c r="J5" s="1370">
        <v>1.1399999999999999</v>
      </c>
      <c r="K5" s="1371">
        <v>1.35</v>
      </c>
    </row>
    <row r="6" spans="1:11">
      <c r="A6" s="474" t="s">
        <v>299</v>
      </c>
      <c r="B6" s="1368">
        <v>0.48</v>
      </c>
      <c r="C6" s="1368">
        <v>0.43</v>
      </c>
      <c r="D6" s="1368">
        <v>0.51</v>
      </c>
      <c r="E6" s="1368">
        <v>0.45</v>
      </c>
      <c r="F6" s="1368">
        <v>0.61</v>
      </c>
      <c r="G6" s="1369">
        <v>0.53</v>
      </c>
      <c r="H6" s="1368">
        <v>0.52</v>
      </c>
      <c r="I6" s="1369">
        <v>0.41</v>
      </c>
      <c r="J6" s="1370">
        <v>0.34</v>
      </c>
      <c r="K6" s="1371">
        <v>0.38</v>
      </c>
    </row>
    <row r="7" spans="1:11">
      <c r="A7" s="474" t="s">
        <v>300</v>
      </c>
      <c r="B7" s="1368">
        <v>1.59</v>
      </c>
      <c r="C7" s="1368">
        <v>1.46</v>
      </c>
      <c r="D7" s="1368">
        <v>1.95</v>
      </c>
      <c r="E7" s="1368">
        <v>1.85</v>
      </c>
      <c r="F7" s="1368">
        <v>1.58</v>
      </c>
      <c r="G7" s="1369">
        <v>1.63</v>
      </c>
      <c r="H7" s="1368">
        <v>1.83</v>
      </c>
      <c r="I7" s="1369">
        <v>1.3</v>
      </c>
      <c r="J7" s="1370">
        <v>1.53</v>
      </c>
      <c r="K7" s="1371">
        <v>0.86</v>
      </c>
    </row>
    <row r="8" spans="1:11">
      <c r="A8" s="474" t="s">
        <v>301</v>
      </c>
      <c r="B8" s="1368">
        <v>2.72</v>
      </c>
      <c r="C8" s="1368">
        <v>2.44</v>
      </c>
      <c r="D8" s="1368">
        <v>2.68</v>
      </c>
      <c r="E8" s="1368">
        <v>2.88</v>
      </c>
      <c r="F8" s="1368">
        <v>2.4500000000000002</v>
      </c>
      <c r="G8" s="1369">
        <v>1.94</v>
      </c>
      <c r="H8" s="1368">
        <v>2.02</v>
      </c>
      <c r="I8" s="1369">
        <v>1.82</v>
      </c>
      <c r="J8" s="1370">
        <v>1.86</v>
      </c>
      <c r="K8" s="1371">
        <v>1.97</v>
      </c>
    </row>
    <row r="9" spans="1:11">
      <c r="A9" s="474" t="s">
        <v>302</v>
      </c>
      <c r="B9" s="1368">
        <v>7.23</v>
      </c>
      <c r="C9" s="1368">
        <v>4.5199999999999996</v>
      </c>
      <c r="D9" s="1368">
        <v>2.76</v>
      </c>
      <c r="E9" s="1368">
        <v>2.99</v>
      </c>
      <c r="F9" s="1368">
        <v>4.45</v>
      </c>
      <c r="G9" s="1369">
        <v>6.34</v>
      </c>
      <c r="H9" s="1368">
        <v>5.69</v>
      </c>
      <c r="I9" s="1369">
        <v>0.99</v>
      </c>
      <c r="J9" s="1370">
        <v>0.72</v>
      </c>
      <c r="K9" s="1371">
        <v>0.59</v>
      </c>
    </row>
    <row r="10" spans="1:11">
      <c r="A10" s="474" t="s">
        <v>303</v>
      </c>
      <c r="B10" s="1368">
        <v>1.19</v>
      </c>
      <c r="C10" s="1368">
        <v>1.21</v>
      </c>
      <c r="D10" s="1368">
        <v>0.78</v>
      </c>
      <c r="E10" s="1368">
        <v>1.04</v>
      </c>
      <c r="F10" s="1368">
        <v>1.66</v>
      </c>
      <c r="G10" s="1369">
        <v>2.14</v>
      </c>
      <c r="H10" s="1368">
        <v>1.77</v>
      </c>
      <c r="I10" s="1369">
        <v>1.67</v>
      </c>
      <c r="J10" s="1370">
        <v>2.0499999999999998</v>
      </c>
      <c r="K10" s="1371">
        <v>1.65</v>
      </c>
    </row>
    <row r="11" spans="1:11">
      <c r="A11" s="474" t="s">
        <v>304</v>
      </c>
      <c r="B11" s="1368">
        <v>0.74</v>
      </c>
      <c r="C11" s="1368">
        <v>0.44</v>
      </c>
      <c r="D11" s="1368">
        <v>0.59</v>
      </c>
      <c r="E11" s="1368">
        <v>0.63</v>
      </c>
      <c r="F11" s="1368">
        <v>0.55000000000000004</v>
      </c>
      <c r="G11" s="1369">
        <v>0.68</v>
      </c>
      <c r="H11" s="1368">
        <v>0.73</v>
      </c>
      <c r="I11" s="1369">
        <v>0.96</v>
      </c>
      <c r="J11" s="1370">
        <v>0.92294521365386051</v>
      </c>
      <c r="K11" s="1371">
        <v>1.53</v>
      </c>
    </row>
    <row r="12" spans="1:11">
      <c r="A12" s="474" t="s">
        <v>305</v>
      </c>
      <c r="B12" s="1368">
        <v>1.79</v>
      </c>
      <c r="C12" s="1368">
        <v>2.36</v>
      </c>
      <c r="D12" s="1368">
        <v>2.1800000000000002</v>
      </c>
      <c r="E12" s="1368">
        <v>2.09</v>
      </c>
      <c r="F12" s="1368">
        <v>3.04</v>
      </c>
      <c r="G12" s="1369">
        <v>2.0699999999999998</v>
      </c>
      <c r="H12" s="1368">
        <v>2.73</v>
      </c>
      <c r="I12" s="1369">
        <v>2.15</v>
      </c>
      <c r="J12" s="1370">
        <v>1.87</v>
      </c>
      <c r="K12" s="1371">
        <v>1.29</v>
      </c>
    </row>
    <row r="13" spans="1:11">
      <c r="A13" s="474" t="s">
        <v>306</v>
      </c>
      <c r="B13" s="1368">
        <v>0.64</v>
      </c>
      <c r="C13" s="1368">
        <v>0.72</v>
      </c>
      <c r="D13" s="1368">
        <v>0.85</v>
      </c>
      <c r="E13" s="1368">
        <v>0.75</v>
      </c>
      <c r="F13" s="1368">
        <v>0.48</v>
      </c>
      <c r="G13" s="1369">
        <v>0.48</v>
      </c>
      <c r="H13" s="1368">
        <v>0.43</v>
      </c>
      <c r="I13" s="1369">
        <v>0.56999999999999995</v>
      </c>
      <c r="J13" s="1370">
        <v>0.42</v>
      </c>
      <c r="K13" s="1371">
        <v>0.56000000000000005</v>
      </c>
    </row>
    <row r="14" spans="1:11">
      <c r="A14" s="474" t="s">
        <v>307</v>
      </c>
      <c r="B14" s="1368">
        <v>3.49</v>
      </c>
      <c r="C14" s="1368">
        <v>2.8</v>
      </c>
      <c r="D14" s="1368">
        <v>2.21</v>
      </c>
      <c r="E14" s="1368">
        <v>2.0699999999999998</v>
      </c>
      <c r="F14" s="1368">
        <v>3.13</v>
      </c>
      <c r="G14" s="1369">
        <v>4.21</v>
      </c>
      <c r="H14" s="1368">
        <v>4.54</v>
      </c>
      <c r="I14" s="1369">
        <v>4.3600000000000003</v>
      </c>
      <c r="J14" s="1370">
        <v>3.55</v>
      </c>
      <c r="K14" s="1371">
        <v>1.89</v>
      </c>
    </row>
    <row r="15" spans="1:11">
      <c r="A15" s="474" t="s">
        <v>308</v>
      </c>
      <c r="B15" s="1368">
        <v>1.29</v>
      </c>
      <c r="C15" s="1368">
        <v>1.66</v>
      </c>
      <c r="D15" s="1368">
        <v>1.1399999999999999</v>
      </c>
      <c r="E15" s="1368">
        <v>0.65</v>
      </c>
      <c r="F15" s="1368">
        <v>0.86</v>
      </c>
      <c r="G15" s="1369">
        <v>0.74</v>
      </c>
      <c r="H15" s="1368">
        <v>0.84</v>
      </c>
      <c r="I15" s="1369">
        <v>0.97</v>
      </c>
      <c r="J15" s="1370">
        <v>0.86</v>
      </c>
      <c r="K15" s="1371">
        <v>0.68</v>
      </c>
    </row>
    <row r="16" spans="1:11">
      <c r="A16" s="474" t="s">
        <v>309</v>
      </c>
      <c r="B16" s="1368">
        <v>0.86</v>
      </c>
      <c r="C16" s="1368">
        <v>1.1399999999999999</v>
      </c>
      <c r="D16" s="1368">
        <v>1.08</v>
      </c>
      <c r="E16" s="1368">
        <v>1.19</v>
      </c>
      <c r="F16" s="1368">
        <v>1.67</v>
      </c>
      <c r="G16" s="1369">
        <v>1.31</v>
      </c>
      <c r="H16" s="1368">
        <v>1.6</v>
      </c>
      <c r="I16" s="1369">
        <v>1.18</v>
      </c>
      <c r="J16" s="1370">
        <v>1.23</v>
      </c>
      <c r="K16" s="1371">
        <v>1.24</v>
      </c>
    </row>
    <row r="17" spans="1:11">
      <c r="A17" s="474" t="s">
        <v>310</v>
      </c>
      <c r="B17" s="1368">
        <v>0.69</v>
      </c>
      <c r="C17" s="1368">
        <v>0.59</v>
      </c>
      <c r="D17" s="1368">
        <v>0.61</v>
      </c>
      <c r="E17" s="1368">
        <v>0.6</v>
      </c>
      <c r="F17" s="1368">
        <v>0.4</v>
      </c>
      <c r="G17" s="1369">
        <v>0.46</v>
      </c>
      <c r="H17" s="1368">
        <v>0.34</v>
      </c>
      <c r="I17" s="1369">
        <v>0.38</v>
      </c>
      <c r="J17" s="1370">
        <v>0.41253811906501497</v>
      </c>
      <c r="K17" s="1371">
        <v>0.52</v>
      </c>
    </row>
    <row r="18" spans="1:11">
      <c r="A18" s="474" t="s">
        <v>311</v>
      </c>
      <c r="B18" s="1368">
        <v>1.02</v>
      </c>
      <c r="C18" s="1368">
        <v>0.97</v>
      </c>
      <c r="D18" s="1368">
        <v>0.87</v>
      </c>
      <c r="E18" s="1368">
        <v>0.7</v>
      </c>
      <c r="F18" s="1368">
        <v>1.0900000000000001</v>
      </c>
      <c r="G18" s="1369">
        <v>0.63</v>
      </c>
      <c r="H18" s="1368">
        <v>0.77</v>
      </c>
      <c r="I18" s="1369">
        <v>0.79</v>
      </c>
      <c r="J18" s="1370">
        <v>0.94</v>
      </c>
      <c r="K18" s="1371">
        <v>1.18</v>
      </c>
    </row>
    <row r="19" spans="1:11">
      <c r="A19" s="474" t="s">
        <v>312</v>
      </c>
      <c r="B19" s="1368">
        <v>0.85</v>
      </c>
      <c r="C19" s="1368">
        <v>1.03</v>
      </c>
      <c r="D19" s="1368">
        <v>1.05</v>
      </c>
      <c r="E19" s="1368">
        <v>1.2</v>
      </c>
      <c r="F19" s="1368">
        <v>1.1000000000000001</v>
      </c>
      <c r="G19" s="1369">
        <v>1.1599999999999999</v>
      </c>
      <c r="H19" s="1368">
        <v>1.21</v>
      </c>
      <c r="I19" s="1369">
        <v>1.05</v>
      </c>
      <c r="J19" s="1370">
        <v>0.86</v>
      </c>
      <c r="K19" s="1371">
        <v>0.84</v>
      </c>
    </row>
    <row r="20" spans="1:11">
      <c r="A20" s="474" t="s">
        <v>313</v>
      </c>
      <c r="B20" s="1368">
        <v>0.89</v>
      </c>
      <c r="C20" s="1368">
        <v>1.41</v>
      </c>
      <c r="D20" s="1368">
        <v>1.1000000000000001</v>
      </c>
      <c r="E20" s="1368">
        <v>1.22</v>
      </c>
      <c r="F20" s="1368">
        <v>1.31</v>
      </c>
      <c r="G20" s="1369">
        <v>0.98</v>
      </c>
      <c r="H20" s="1368">
        <v>0.93</v>
      </c>
      <c r="I20" s="1369">
        <v>0.82</v>
      </c>
      <c r="J20" s="1370">
        <v>0.79</v>
      </c>
      <c r="K20" s="1371">
        <v>0.9</v>
      </c>
    </row>
    <row r="21" spans="1:11">
      <c r="A21" s="474" t="s">
        <v>314</v>
      </c>
      <c r="B21" s="1368">
        <v>1.62</v>
      </c>
      <c r="C21" s="1368">
        <v>1.68</v>
      </c>
      <c r="D21" s="1368">
        <v>1.31</v>
      </c>
      <c r="E21" s="1368">
        <v>1.08</v>
      </c>
      <c r="F21" s="1368">
        <v>1.29</v>
      </c>
      <c r="G21" s="1369">
        <v>1.1200000000000001</v>
      </c>
      <c r="H21" s="1368">
        <v>1.46</v>
      </c>
      <c r="I21" s="1369">
        <v>1.23</v>
      </c>
      <c r="J21" s="1370">
        <v>1</v>
      </c>
      <c r="K21" s="1371">
        <v>1.08</v>
      </c>
    </row>
    <row r="22" spans="1:11">
      <c r="A22" s="474" t="s">
        <v>412</v>
      </c>
      <c r="B22" s="1368">
        <v>7.46</v>
      </c>
      <c r="C22" s="1368">
        <v>8.1</v>
      </c>
      <c r="D22" s="1368">
        <v>6.06</v>
      </c>
      <c r="E22" s="1368">
        <v>10.4</v>
      </c>
      <c r="F22" s="1368">
        <v>7.16</v>
      </c>
      <c r="G22" s="1369">
        <v>4.4800000000000004</v>
      </c>
      <c r="H22" s="1368">
        <v>5.98</v>
      </c>
      <c r="I22" s="1369">
        <v>4.2</v>
      </c>
      <c r="J22" s="1370">
        <v>4.16</v>
      </c>
      <c r="K22" s="1371">
        <v>4.08</v>
      </c>
    </row>
    <row r="23" spans="1:11">
      <c r="A23" s="475" t="s">
        <v>316</v>
      </c>
      <c r="B23" s="1364">
        <v>1.68</v>
      </c>
      <c r="C23" s="1364">
        <v>1.56</v>
      </c>
      <c r="D23" s="1364">
        <v>1.58</v>
      </c>
      <c r="E23" s="1364">
        <v>1.63</v>
      </c>
      <c r="F23" s="1364">
        <v>1.8</v>
      </c>
      <c r="G23" s="1365">
        <v>1.55</v>
      </c>
      <c r="H23" s="1364">
        <v>1.58</v>
      </c>
      <c r="I23" s="1365">
        <v>2.64</v>
      </c>
      <c r="J23" s="1366">
        <v>3.67</v>
      </c>
      <c r="K23" s="1367">
        <v>1.56</v>
      </c>
    </row>
    <row r="24" spans="1:11">
      <c r="A24" s="474" t="s">
        <v>317</v>
      </c>
      <c r="B24" s="1368">
        <v>0.41</v>
      </c>
      <c r="C24" s="1368">
        <v>0.3</v>
      </c>
      <c r="D24" s="1368">
        <v>0.49</v>
      </c>
      <c r="E24" s="1368">
        <v>0.51</v>
      </c>
      <c r="F24" s="1368">
        <v>0.65</v>
      </c>
      <c r="G24" s="1369">
        <v>0.53</v>
      </c>
      <c r="H24" s="1368">
        <v>0.43</v>
      </c>
      <c r="I24" s="1369">
        <v>0.7</v>
      </c>
      <c r="J24" s="1370">
        <v>0.85375924974264084</v>
      </c>
      <c r="K24" s="1371">
        <v>0.54</v>
      </c>
    </row>
    <row r="25" spans="1:11">
      <c r="A25" s="474" t="s">
        <v>318</v>
      </c>
      <c r="B25" s="1368">
        <v>0.37</v>
      </c>
      <c r="C25" s="1368">
        <v>0.41</v>
      </c>
      <c r="D25" s="1368">
        <v>0.5</v>
      </c>
      <c r="E25" s="1368">
        <v>0.45</v>
      </c>
      <c r="F25" s="1368">
        <v>0.56999999999999995</v>
      </c>
      <c r="G25" s="1369">
        <v>0.45</v>
      </c>
      <c r="H25" s="1368">
        <v>0.59</v>
      </c>
      <c r="I25" s="1369">
        <v>0.53</v>
      </c>
      <c r="J25" s="1370">
        <v>0.54081294017871406</v>
      </c>
      <c r="K25" s="1371">
        <v>0.52</v>
      </c>
    </row>
    <row r="26" spans="1:11">
      <c r="A26" s="476" t="s">
        <v>320</v>
      </c>
      <c r="B26" s="1368" t="s">
        <v>0</v>
      </c>
      <c r="C26" s="1368" t="s">
        <v>0</v>
      </c>
      <c r="D26" s="1368" t="s">
        <v>0</v>
      </c>
      <c r="E26" s="1368" t="s">
        <v>0</v>
      </c>
      <c r="F26" s="1368">
        <v>0.23</v>
      </c>
      <c r="G26" s="1369" t="s">
        <v>0</v>
      </c>
      <c r="H26" s="1368" t="s">
        <v>0</v>
      </c>
      <c r="I26" s="1369" t="s">
        <v>0</v>
      </c>
      <c r="J26" s="1370" t="s">
        <v>0</v>
      </c>
      <c r="K26" s="1371" t="s">
        <v>699</v>
      </c>
    </row>
    <row r="27" spans="1:11" ht="25.5">
      <c r="A27" s="474" t="s">
        <v>321</v>
      </c>
      <c r="B27" s="1368">
        <v>0.4</v>
      </c>
      <c r="C27" s="1368">
        <v>0.5</v>
      </c>
      <c r="D27" s="1368">
        <v>0.77</v>
      </c>
      <c r="E27" s="1368">
        <v>0.85</v>
      </c>
      <c r="F27" s="1368">
        <v>0.43</v>
      </c>
      <c r="G27" s="1369">
        <v>0.86</v>
      </c>
      <c r="H27" s="1368">
        <v>0.89</v>
      </c>
      <c r="I27" s="1369">
        <v>0.72</v>
      </c>
      <c r="J27" s="1370">
        <v>0.69</v>
      </c>
      <c r="K27" s="1371">
        <v>0.51</v>
      </c>
    </row>
    <row r="28" spans="1:11">
      <c r="A28" s="474" t="s">
        <v>322</v>
      </c>
      <c r="B28" s="1368">
        <v>0.55000000000000004</v>
      </c>
      <c r="C28" s="1368">
        <v>0.56999999999999995</v>
      </c>
      <c r="D28" s="1368">
        <v>0.69</v>
      </c>
      <c r="E28" s="1368">
        <v>0.72</v>
      </c>
      <c r="F28" s="1368">
        <v>0.59</v>
      </c>
      <c r="G28" s="1369">
        <v>0.7</v>
      </c>
      <c r="H28" s="1368">
        <v>0.65</v>
      </c>
      <c r="I28" s="1369">
        <v>0.6</v>
      </c>
      <c r="J28" s="1370">
        <v>0.70371020345043878</v>
      </c>
      <c r="K28" s="1371">
        <v>0.76</v>
      </c>
    </row>
    <row r="29" spans="1:11">
      <c r="A29" s="474" t="s">
        <v>323</v>
      </c>
      <c r="B29" s="1368">
        <v>0.72</v>
      </c>
      <c r="C29" s="1368">
        <v>0.61</v>
      </c>
      <c r="D29" s="1368">
        <v>0.6</v>
      </c>
      <c r="E29" s="1368">
        <v>0.71</v>
      </c>
      <c r="F29" s="1368">
        <v>0.53</v>
      </c>
      <c r="G29" s="1369">
        <v>0.79</v>
      </c>
      <c r="H29" s="1368">
        <v>0.61</v>
      </c>
      <c r="I29" s="1369">
        <v>0.69</v>
      </c>
      <c r="J29" s="1370">
        <v>0.55957841166122146</v>
      </c>
      <c r="K29" s="1371">
        <v>0.35</v>
      </c>
    </row>
    <row r="30" spans="1:11">
      <c r="A30" s="474" t="s">
        <v>324</v>
      </c>
      <c r="B30" s="1368">
        <v>1.08</v>
      </c>
      <c r="C30" s="1368">
        <v>0.57999999999999996</v>
      </c>
      <c r="D30" s="1368">
        <v>0.54</v>
      </c>
      <c r="E30" s="1368">
        <v>0.43</v>
      </c>
      <c r="F30" s="1368">
        <v>0.49</v>
      </c>
      <c r="G30" s="1369">
        <v>0.44</v>
      </c>
      <c r="H30" s="1368">
        <v>0.51</v>
      </c>
      <c r="I30" s="1369">
        <v>0.36</v>
      </c>
      <c r="J30" s="1370">
        <v>0.45</v>
      </c>
      <c r="K30" s="1371">
        <v>0.44</v>
      </c>
    </row>
    <row r="31" spans="1:11">
      <c r="A31" s="474" t="s">
        <v>325</v>
      </c>
      <c r="B31" s="1368">
        <v>0.74</v>
      </c>
      <c r="C31" s="1368">
        <v>0.4</v>
      </c>
      <c r="D31" s="1368">
        <v>0.4</v>
      </c>
      <c r="E31" s="1368">
        <v>0.47</v>
      </c>
      <c r="F31" s="1368">
        <v>0.38</v>
      </c>
      <c r="G31" s="1369">
        <v>0.4</v>
      </c>
      <c r="H31" s="1368">
        <v>0.24</v>
      </c>
      <c r="I31" s="1369">
        <v>0.36</v>
      </c>
      <c r="J31" s="1370">
        <v>0.31383721945681603</v>
      </c>
      <c r="K31" s="1371">
        <v>0.46</v>
      </c>
    </row>
    <row r="32" spans="1:11">
      <c r="A32" s="474" t="s">
        <v>326</v>
      </c>
      <c r="B32" s="1368">
        <v>0.6</v>
      </c>
      <c r="C32" s="1368">
        <v>0.72</v>
      </c>
      <c r="D32" s="1368">
        <v>0.85</v>
      </c>
      <c r="E32" s="1368">
        <v>0.74</v>
      </c>
      <c r="F32" s="1368">
        <v>0.8</v>
      </c>
      <c r="G32" s="1369">
        <v>0.78</v>
      </c>
      <c r="H32" s="1368">
        <v>0.74</v>
      </c>
      <c r="I32" s="1369">
        <v>0.93</v>
      </c>
      <c r="J32" s="1370">
        <v>0.77</v>
      </c>
      <c r="K32" s="1371">
        <v>0.66</v>
      </c>
    </row>
    <row r="33" spans="1:11">
      <c r="A33" s="474" t="s">
        <v>327</v>
      </c>
      <c r="B33" s="1368">
        <v>0.79</v>
      </c>
      <c r="C33" s="1368">
        <v>0.74</v>
      </c>
      <c r="D33" s="1368">
        <v>0.81</v>
      </c>
      <c r="E33" s="1368">
        <v>0.63</v>
      </c>
      <c r="F33" s="1368">
        <v>0.59</v>
      </c>
      <c r="G33" s="1369">
        <v>0.61</v>
      </c>
      <c r="H33" s="1368">
        <v>0.66</v>
      </c>
      <c r="I33" s="1369">
        <v>0.84</v>
      </c>
      <c r="J33" s="1370">
        <v>0.7</v>
      </c>
      <c r="K33" s="1371">
        <v>0.45</v>
      </c>
    </row>
    <row r="34" spans="1:11">
      <c r="A34" s="474" t="s">
        <v>328</v>
      </c>
      <c r="B34" s="1368">
        <v>3.46</v>
      </c>
      <c r="C34" s="1368">
        <v>3.34</v>
      </c>
      <c r="D34" s="1368">
        <v>3.19</v>
      </c>
      <c r="E34" s="1368">
        <v>3.34</v>
      </c>
      <c r="F34" s="1368">
        <v>3.88</v>
      </c>
      <c r="G34" s="1369">
        <v>3.09</v>
      </c>
      <c r="H34" s="1368">
        <v>3.16</v>
      </c>
      <c r="I34" s="1369">
        <v>5.91</v>
      </c>
      <c r="J34" s="1370">
        <v>8.57</v>
      </c>
      <c r="K34" s="1371">
        <v>3.23</v>
      </c>
    </row>
    <row r="35" spans="1:11">
      <c r="A35" s="475" t="s">
        <v>329</v>
      </c>
      <c r="B35" s="1364">
        <v>1.1399999999999999</v>
      </c>
      <c r="C35" s="1364">
        <v>1.1599999999999999</v>
      </c>
      <c r="D35" s="1364">
        <v>1.1200000000000001</v>
      </c>
      <c r="E35" s="1364">
        <v>1.18</v>
      </c>
      <c r="F35" s="1364">
        <v>1.36</v>
      </c>
      <c r="G35" s="1365">
        <v>0.94</v>
      </c>
      <c r="H35" s="1364">
        <v>0.98</v>
      </c>
      <c r="I35" s="1365">
        <v>0.91</v>
      </c>
      <c r="J35" s="1366">
        <v>0.79902985520147196</v>
      </c>
      <c r="K35" s="1367">
        <v>0.84</v>
      </c>
    </row>
    <row r="36" spans="1:11">
      <c r="A36" s="474" t="s">
        <v>779</v>
      </c>
      <c r="B36" s="1368">
        <v>0.09</v>
      </c>
      <c r="C36" s="1368">
        <v>0.11</v>
      </c>
      <c r="D36" s="1368">
        <v>0.2</v>
      </c>
      <c r="E36" s="1368">
        <v>0.11</v>
      </c>
      <c r="F36" s="1368">
        <v>0.2</v>
      </c>
      <c r="G36" s="1369">
        <v>0.11</v>
      </c>
      <c r="H36" s="1368">
        <v>0.26</v>
      </c>
      <c r="I36" s="1369">
        <v>0.26</v>
      </c>
      <c r="J36" s="1370">
        <v>6.477145392482625E-2</v>
      </c>
      <c r="K36" s="1371">
        <v>0.41</v>
      </c>
    </row>
    <row r="37" spans="1:11">
      <c r="A37" s="474" t="s">
        <v>330</v>
      </c>
      <c r="B37" s="1368">
        <v>0.17</v>
      </c>
      <c r="C37" s="1368">
        <v>0.42</v>
      </c>
      <c r="D37" s="1368">
        <v>1.21</v>
      </c>
      <c r="E37" s="1368">
        <v>1.6</v>
      </c>
      <c r="F37" s="1368">
        <v>0.47</v>
      </c>
      <c r="G37" s="1369">
        <v>0.54</v>
      </c>
      <c r="H37" s="1368">
        <v>1.2</v>
      </c>
      <c r="I37" s="1369">
        <v>0.84</v>
      </c>
      <c r="J37" s="1370">
        <v>0.3703923195448619</v>
      </c>
      <c r="K37" s="1371">
        <v>0.26</v>
      </c>
    </row>
    <row r="38" spans="1:11">
      <c r="A38" s="474" t="s">
        <v>331</v>
      </c>
      <c r="B38" s="1368" t="s">
        <v>19</v>
      </c>
      <c r="C38" s="1368" t="s">
        <v>19</v>
      </c>
      <c r="D38" s="1368">
        <v>0.14000000000000001</v>
      </c>
      <c r="E38" s="1368">
        <v>0.31</v>
      </c>
      <c r="F38" s="1368">
        <v>0.3</v>
      </c>
      <c r="G38" s="1369">
        <v>0.46</v>
      </c>
      <c r="H38" s="1368">
        <v>0.38</v>
      </c>
      <c r="I38" s="1369">
        <v>0.3</v>
      </c>
      <c r="J38" s="1370">
        <v>0.34182137151355346</v>
      </c>
      <c r="K38" s="1371">
        <v>0.47</v>
      </c>
    </row>
    <row r="39" spans="1:11">
      <c r="A39" s="474" t="s">
        <v>332</v>
      </c>
      <c r="B39" s="1368">
        <v>0.97</v>
      </c>
      <c r="C39" s="1368">
        <v>0.9</v>
      </c>
      <c r="D39" s="1368">
        <v>0.91</v>
      </c>
      <c r="E39" s="1368">
        <v>0.87</v>
      </c>
      <c r="F39" s="1368">
        <v>1.28</v>
      </c>
      <c r="G39" s="1369">
        <v>0.94</v>
      </c>
      <c r="H39" s="1368">
        <v>0.91</v>
      </c>
      <c r="I39" s="1369">
        <v>0.86</v>
      </c>
      <c r="J39" s="1370">
        <v>0.81281546080566902</v>
      </c>
      <c r="K39" s="1371">
        <v>0.85</v>
      </c>
    </row>
    <row r="40" spans="1:11">
      <c r="A40" s="474" t="s">
        <v>333</v>
      </c>
      <c r="B40" s="1368">
        <v>0.92</v>
      </c>
      <c r="C40" s="1368">
        <v>0.87</v>
      </c>
      <c r="D40" s="1368">
        <v>0.78</v>
      </c>
      <c r="E40" s="1368">
        <v>0.84</v>
      </c>
      <c r="F40" s="1368">
        <v>0.89</v>
      </c>
      <c r="G40" s="1369">
        <v>0.83</v>
      </c>
      <c r="H40" s="1368">
        <v>0.59</v>
      </c>
      <c r="I40" s="1369">
        <v>0.68</v>
      </c>
      <c r="J40" s="1370">
        <v>0.67149205534698098</v>
      </c>
      <c r="K40" s="1371">
        <v>0.72</v>
      </c>
    </row>
    <row r="41" spans="1:11">
      <c r="A41" s="474" t="s">
        <v>334</v>
      </c>
      <c r="B41" s="1368">
        <v>1.07</v>
      </c>
      <c r="C41" s="1368">
        <v>1.04</v>
      </c>
      <c r="D41" s="1368">
        <v>1.02</v>
      </c>
      <c r="E41" s="1368">
        <v>1.1299999999999999</v>
      </c>
      <c r="F41" s="1368">
        <v>0.92</v>
      </c>
      <c r="G41" s="1369">
        <v>1.18</v>
      </c>
      <c r="H41" s="1368">
        <v>1.07</v>
      </c>
      <c r="I41" s="1369">
        <v>1.1000000000000001</v>
      </c>
      <c r="J41" s="1370">
        <v>1.04</v>
      </c>
      <c r="K41" s="1371">
        <v>1.19</v>
      </c>
    </row>
    <row r="42" spans="1:11">
      <c r="A42" s="474" t="s">
        <v>335</v>
      </c>
      <c r="B42" s="1368">
        <v>1.63</v>
      </c>
      <c r="C42" s="1368">
        <v>1.8</v>
      </c>
      <c r="D42" s="1368">
        <v>1.62</v>
      </c>
      <c r="E42" s="1368">
        <v>1.76</v>
      </c>
      <c r="F42" s="1368">
        <v>1.68</v>
      </c>
      <c r="G42" s="1369">
        <v>1.1200000000000001</v>
      </c>
      <c r="H42" s="1368">
        <v>1.45</v>
      </c>
      <c r="I42" s="1369">
        <v>1.28</v>
      </c>
      <c r="J42" s="1370">
        <v>0.98051266941943604</v>
      </c>
      <c r="K42" s="1371">
        <v>0.87</v>
      </c>
    </row>
    <row r="43" spans="1:11">
      <c r="A43" s="474" t="s">
        <v>336</v>
      </c>
      <c r="B43" s="1368" t="s">
        <v>19</v>
      </c>
      <c r="C43" s="1368" t="s">
        <v>19</v>
      </c>
      <c r="D43" s="1368">
        <v>0.56000000000000005</v>
      </c>
      <c r="E43" s="1368">
        <v>1.23</v>
      </c>
      <c r="F43" s="1368">
        <v>2.23</v>
      </c>
      <c r="G43" s="1369">
        <v>1.35</v>
      </c>
      <c r="H43" s="1368">
        <v>0.96</v>
      </c>
      <c r="I43" s="1369">
        <v>0.86</v>
      </c>
      <c r="J43" s="1370">
        <v>0.89</v>
      </c>
      <c r="K43" s="1371">
        <v>1.1000000000000001</v>
      </c>
    </row>
    <row r="44" spans="1:11">
      <c r="A44" s="475" t="s">
        <v>337</v>
      </c>
      <c r="B44" s="1364">
        <v>1.62</v>
      </c>
      <c r="C44" s="1364">
        <v>1.75</v>
      </c>
      <c r="D44" s="1364">
        <v>0.71</v>
      </c>
      <c r="E44" s="1364">
        <v>0.49</v>
      </c>
      <c r="F44" s="1364">
        <v>0.56999999999999995</v>
      </c>
      <c r="G44" s="1365">
        <v>0.65</v>
      </c>
      <c r="H44" s="1364">
        <v>0.44</v>
      </c>
      <c r="I44" s="1365">
        <v>0.41</v>
      </c>
      <c r="J44" s="1366">
        <v>0.42238114410310273</v>
      </c>
      <c r="K44" s="1367">
        <v>0.43</v>
      </c>
    </row>
    <row r="45" spans="1:11">
      <c r="A45" s="474" t="s">
        <v>338</v>
      </c>
      <c r="B45" s="1368">
        <v>3.74</v>
      </c>
      <c r="C45" s="1368">
        <v>4.03</v>
      </c>
      <c r="D45" s="1368">
        <v>0.96</v>
      </c>
      <c r="E45" s="1368">
        <v>0.35</v>
      </c>
      <c r="F45" s="1368">
        <v>0.63</v>
      </c>
      <c r="G45" s="1369">
        <v>0.98</v>
      </c>
      <c r="H45" s="1368">
        <v>0.35</v>
      </c>
      <c r="I45" s="1369">
        <v>0.28000000000000003</v>
      </c>
      <c r="J45" s="1370">
        <v>0.23617249911674676</v>
      </c>
      <c r="K45" s="1371">
        <v>0.27</v>
      </c>
    </row>
    <row r="46" spans="1:11">
      <c r="A46" s="474" t="s">
        <v>339</v>
      </c>
      <c r="B46" s="1368">
        <v>0.05</v>
      </c>
      <c r="C46" s="1368">
        <v>0.02</v>
      </c>
      <c r="D46" s="1368">
        <v>0.02</v>
      </c>
      <c r="E46" s="1368" t="s">
        <v>0</v>
      </c>
      <c r="F46" s="1368" t="s">
        <v>0</v>
      </c>
      <c r="G46" s="1369">
        <v>0.12</v>
      </c>
      <c r="H46" s="1368">
        <v>0.04</v>
      </c>
      <c r="I46" s="1369">
        <v>0.02</v>
      </c>
      <c r="J46" s="1370">
        <v>3.8792468054402555E-2</v>
      </c>
      <c r="K46" s="1371">
        <v>0.14000000000000001</v>
      </c>
    </row>
    <row r="47" spans="1:11">
      <c r="A47" s="474" t="s">
        <v>340</v>
      </c>
      <c r="B47" s="1368">
        <v>0.94</v>
      </c>
      <c r="C47" s="1368">
        <v>1.35</v>
      </c>
      <c r="D47" s="1368">
        <v>0.84</v>
      </c>
      <c r="E47" s="1368">
        <v>0.85</v>
      </c>
      <c r="F47" s="1368">
        <v>0.57999999999999996</v>
      </c>
      <c r="G47" s="1369">
        <v>0.5</v>
      </c>
      <c r="H47" s="1368">
        <v>0.73</v>
      </c>
      <c r="I47" s="1369">
        <v>0.69</v>
      </c>
      <c r="J47" s="1370">
        <v>0.73631687396671164</v>
      </c>
      <c r="K47" s="1371">
        <v>0.52</v>
      </c>
    </row>
    <row r="48" spans="1:11" ht="25.5">
      <c r="A48" s="474" t="s">
        <v>341</v>
      </c>
      <c r="B48" s="1368">
        <v>0.28999999999999998</v>
      </c>
      <c r="C48" s="1368">
        <v>0.56999999999999995</v>
      </c>
      <c r="D48" s="1368">
        <v>0.32</v>
      </c>
      <c r="E48" s="1368">
        <v>0.11</v>
      </c>
      <c r="F48" s="1368">
        <v>0.26</v>
      </c>
      <c r="G48" s="1369">
        <v>0.21</v>
      </c>
      <c r="H48" s="1368">
        <v>0.17</v>
      </c>
      <c r="I48" s="1369">
        <v>0.11</v>
      </c>
      <c r="J48" s="1370">
        <v>0.17191102744774442</v>
      </c>
      <c r="K48" s="1371">
        <v>0.17</v>
      </c>
    </row>
    <row r="49" spans="1:11" ht="25.5">
      <c r="A49" s="474" t="s">
        <v>342</v>
      </c>
      <c r="B49" s="1368">
        <v>1.41</v>
      </c>
      <c r="C49" s="1368">
        <v>1.63</v>
      </c>
      <c r="D49" s="1368">
        <v>1.36</v>
      </c>
      <c r="E49" s="1368">
        <v>1.3</v>
      </c>
      <c r="F49" s="1368">
        <v>1.36</v>
      </c>
      <c r="G49" s="1369">
        <v>1.1200000000000001</v>
      </c>
      <c r="H49" s="1368">
        <v>1.1499999999999999</v>
      </c>
      <c r="I49" s="1369">
        <v>1.1299999999999999</v>
      </c>
      <c r="J49" s="1370">
        <v>1.1299999999999999</v>
      </c>
      <c r="K49" s="1371">
        <v>1.1299999999999999</v>
      </c>
    </row>
    <row r="50" spans="1:11">
      <c r="A50" s="474" t="s">
        <v>343</v>
      </c>
      <c r="B50" s="1368">
        <v>0.19</v>
      </c>
      <c r="C50" s="1368">
        <v>0.18</v>
      </c>
      <c r="D50" s="1368">
        <v>0.2</v>
      </c>
      <c r="E50" s="1368">
        <v>0.26</v>
      </c>
      <c r="F50" s="1368">
        <v>0.24</v>
      </c>
      <c r="G50" s="1369">
        <v>0.22</v>
      </c>
      <c r="H50" s="1368">
        <v>0.13</v>
      </c>
      <c r="I50" s="1369">
        <v>0.16</v>
      </c>
      <c r="J50" s="1370">
        <v>0.24699731373732303</v>
      </c>
      <c r="K50" s="1371">
        <v>0.16</v>
      </c>
    </row>
    <row r="51" spans="1:11">
      <c r="A51" s="474" t="s">
        <v>344</v>
      </c>
      <c r="B51" s="1368">
        <v>0.79</v>
      </c>
      <c r="C51" s="1368">
        <v>0.7</v>
      </c>
      <c r="D51" s="1368">
        <v>0.67</v>
      </c>
      <c r="E51" s="1368">
        <v>0.6</v>
      </c>
      <c r="F51" s="1368">
        <v>0.62</v>
      </c>
      <c r="G51" s="1369">
        <v>0.61</v>
      </c>
      <c r="H51" s="1368">
        <v>0.53</v>
      </c>
      <c r="I51" s="1369">
        <v>0.54</v>
      </c>
      <c r="J51" s="1370">
        <v>0.56216064474454985</v>
      </c>
      <c r="K51" s="1371">
        <v>0.67</v>
      </c>
    </row>
    <row r="52" spans="1:11">
      <c r="A52" s="475" t="s">
        <v>345</v>
      </c>
      <c r="B52" s="1364">
        <v>1.55</v>
      </c>
      <c r="C52" s="1364">
        <v>1.49</v>
      </c>
      <c r="D52" s="1364">
        <v>1.36</v>
      </c>
      <c r="E52" s="1364">
        <v>1.33</v>
      </c>
      <c r="F52" s="1364">
        <v>1.31</v>
      </c>
      <c r="G52" s="1365">
        <v>1.21</v>
      </c>
      <c r="H52" s="1364">
        <v>1.1599999999999999</v>
      </c>
      <c r="I52" s="1365">
        <v>1.18</v>
      </c>
      <c r="J52" s="1366">
        <v>1.1499999999999999</v>
      </c>
      <c r="K52" s="1367">
        <v>1.1599999999999999</v>
      </c>
    </row>
    <row r="53" spans="1:11">
      <c r="A53" s="474" t="s">
        <v>346</v>
      </c>
      <c r="B53" s="1368">
        <v>1.44</v>
      </c>
      <c r="C53" s="1368">
        <v>1.64</v>
      </c>
      <c r="D53" s="1368">
        <v>1.76</v>
      </c>
      <c r="E53" s="1368">
        <v>1.63</v>
      </c>
      <c r="F53" s="1368">
        <v>1.7</v>
      </c>
      <c r="G53" s="1369">
        <v>1.58</v>
      </c>
      <c r="H53" s="1368">
        <v>1.35</v>
      </c>
      <c r="I53" s="1369">
        <v>1.39</v>
      </c>
      <c r="J53" s="1370">
        <v>1.1299999999999999</v>
      </c>
      <c r="K53" s="1371">
        <v>1.1399999999999999</v>
      </c>
    </row>
    <row r="54" spans="1:11">
      <c r="A54" s="474" t="s">
        <v>347</v>
      </c>
      <c r="B54" s="1368">
        <v>1.76</v>
      </c>
      <c r="C54" s="1368">
        <v>2.23</v>
      </c>
      <c r="D54" s="1368">
        <v>1.7</v>
      </c>
      <c r="E54" s="1368">
        <v>0.95</v>
      </c>
      <c r="F54" s="1368">
        <v>1.53</v>
      </c>
      <c r="G54" s="1369">
        <v>1.68</v>
      </c>
      <c r="H54" s="1368">
        <v>1.55</v>
      </c>
      <c r="I54" s="1369">
        <v>1.25</v>
      </c>
      <c r="J54" s="1370">
        <v>0.88</v>
      </c>
      <c r="K54" s="1371">
        <v>1.29</v>
      </c>
    </row>
    <row r="55" spans="1:11">
      <c r="A55" s="474" t="s">
        <v>348</v>
      </c>
      <c r="B55" s="1368">
        <v>0.57999999999999996</v>
      </c>
      <c r="C55" s="1368">
        <v>0.7</v>
      </c>
      <c r="D55" s="1368">
        <v>0.78</v>
      </c>
      <c r="E55" s="1368">
        <v>0.52</v>
      </c>
      <c r="F55" s="1368">
        <v>0.59</v>
      </c>
      <c r="G55" s="1369">
        <v>0.67</v>
      </c>
      <c r="H55" s="1368">
        <v>0.87</v>
      </c>
      <c r="I55" s="1369">
        <v>0.59</v>
      </c>
      <c r="J55" s="1370">
        <v>0.72</v>
      </c>
      <c r="K55" s="1371">
        <v>0.85</v>
      </c>
    </row>
    <row r="56" spans="1:11">
      <c r="A56" s="474" t="s">
        <v>777</v>
      </c>
      <c r="B56" s="1368">
        <v>2.5299999999999998</v>
      </c>
      <c r="C56" s="1368">
        <v>2.06</v>
      </c>
      <c r="D56" s="1368">
        <v>2.25</v>
      </c>
      <c r="E56" s="1368">
        <v>2.1</v>
      </c>
      <c r="F56" s="1368">
        <v>1.87</v>
      </c>
      <c r="G56" s="1369">
        <v>1.77</v>
      </c>
      <c r="H56" s="1368">
        <v>1.86</v>
      </c>
      <c r="I56" s="1369">
        <v>1.95</v>
      </c>
      <c r="J56" s="1370">
        <v>1.66</v>
      </c>
      <c r="K56" s="1371">
        <v>1.86</v>
      </c>
    </row>
    <row r="57" spans="1:11">
      <c r="A57" s="474" t="s">
        <v>349</v>
      </c>
      <c r="B57" s="1368">
        <v>0.8</v>
      </c>
      <c r="C57" s="1368">
        <v>0.86</v>
      </c>
      <c r="D57" s="1368">
        <v>0.8</v>
      </c>
      <c r="E57" s="1368">
        <v>0.74</v>
      </c>
      <c r="F57" s="1368">
        <v>0.99</v>
      </c>
      <c r="G57" s="1369">
        <v>0.74</v>
      </c>
      <c r="H57" s="1368">
        <v>0.81</v>
      </c>
      <c r="I57" s="1369">
        <v>0.9</v>
      </c>
      <c r="J57" s="1370">
        <v>0.99105638575128774</v>
      </c>
      <c r="K57" s="1371">
        <v>0.84</v>
      </c>
    </row>
    <row r="58" spans="1:11">
      <c r="A58" s="474" t="s">
        <v>778</v>
      </c>
      <c r="B58" s="1368">
        <v>1.2</v>
      </c>
      <c r="C58" s="1368">
        <v>1.23</v>
      </c>
      <c r="D58" s="1368">
        <v>1.03</v>
      </c>
      <c r="E58" s="1368">
        <v>1.27</v>
      </c>
      <c r="F58" s="1368">
        <v>0.95</v>
      </c>
      <c r="G58" s="1369">
        <v>0.98</v>
      </c>
      <c r="H58" s="1368">
        <v>0.75</v>
      </c>
      <c r="I58" s="1369">
        <v>0.96</v>
      </c>
      <c r="J58" s="1370">
        <v>0.91</v>
      </c>
      <c r="K58" s="1371">
        <v>0.79</v>
      </c>
    </row>
    <row r="59" spans="1:11">
      <c r="A59" s="474" t="s">
        <v>350</v>
      </c>
      <c r="B59" s="1368">
        <v>1.49</v>
      </c>
      <c r="C59" s="1368">
        <v>1.52</v>
      </c>
      <c r="D59" s="1368">
        <v>1.46</v>
      </c>
      <c r="E59" s="1368">
        <v>1.37</v>
      </c>
      <c r="F59" s="1368">
        <v>1.51</v>
      </c>
      <c r="G59" s="1369">
        <v>1.34</v>
      </c>
      <c r="H59" s="1368">
        <v>1.07</v>
      </c>
      <c r="I59" s="1369">
        <v>1.23</v>
      </c>
      <c r="J59" s="1370">
        <v>1.37</v>
      </c>
      <c r="K59" s="1371">
        <v>1.54</v>
      </c>
    </row>
    <row r="60" spans="1:11">
      <c r="A60" s="474" t="s">
        <v>351</v>
      </c>
      <c r="B60" s="1368">
        <v>0.84</v>
      </c>
      <c r="C60" s="1368">
        <v>0.69</v>
      </c>
      <c r="D60" s="1368">
        <v>0.82</v>
      </c>
      <c r="E60" s="1368">
        <v>0.77</v>
      </c>
      <c r="F60" s="1368">
        <v>0.71</v>
      </c>
      <c r="G60" s="1369">
        <v>0.94</v>
      </c>
      <c r="H60" s="1368">
        <v>0.67</v>
      </c>
      <c r="I60" s="1369">
        <v>0.68</v>
      </c>
      <c r="J60" s="1370">
        <v>0.76</v>
      </c>
      <c r="K60" s="1371">
        <v>0.66</v>
      </c>
    </row>
    <row r="61" spans="1:11">
      <c r="A61" s="474" t="s">
        <v>352</v>
      </c>
      <c r="B61" s="1368">
        <v>1.67</v>
      </c>
      <c r="C61" s="1368">
        <v>1.28</v>
      </c>
      <c r="D61" s="1368">
        <v>1.2</v>
      </c>
      <c r="E61" s="1368">
        <v>1.1299999999999999</v>
      </c>
      <c r="F61" s="1368">
        <v>1.39</v>
      </c>
      <c r="G61" s="1369">
        <v>1.1100000000000001</v>
      </c>
      <c r="H61" s="1368">
        <v>1.07</v>
      </c>
      <c r="I61" s="1369">
        <v>1.0900000000000001</v>
      </c>
      <c r="J61" s="1370">
        <v>1.01</v>
      </c>
      <c r="K61" s="1371">
        <v>1.1000000000000001</v>
      </c>
    </row>
    <row r="62" spans="1:11">
      <c r="A62" s="474" t="s">
        <v>353</v>
      </c>
      <c r="B62" s="1368">
        <v>1.1200000000000001</v>
      </c>
      <c r="C62" s="1368">
        <v>1.76</v>
      </c>
      <c r="D62" s="1368">
        <v>0.53</v>
      </c>
      <c r="E62" s="1368">
        <v>0.46</v>
      </c>
      <c r="F62" s="1368">
        <v>0.61</v>
      </c>
      <c r="G62" s="1369">
        <v>0.68</v>
      </c>
      <c r="H62" s="1368">
        <v>0.88</v>
      </c>
      <c r="I62" s="1369">
        <v>0.38</v>
      </c>
      <c r="J62" s="1370">
        <v>0.48380912186070929</v>
      </c>
      <c r="K62" s="1371">
        <v>0.48</v>
      </c>
    </row>
    <row r="63" spans="1:11">
      <c r="A63" s="474" t="s">
        <v>354</v>
      </c>
      <c r="B63" s="1368">
        <v>1.3</v>
      </c>
      <c r="C63" s="1368">
        <v>1.44</v>
      </c>
      <c r="D63" s="1368">
        <v>1.23</v>
      </c>
      <c r="E63" s="1368">
        <v>1.08</v>
      </c>
      <c r="F63" s="1368">
        <v>1.19</v>
      </c>
      <c r="G63" s="1369">
        <v>0.72</v>
      </c>
      <c r="H63" s="1368">
        <v>1.07</v>
      </c>
      <c r="I63" s="1369">
        <v>1.08</v>
      </c>
      <c r="J63" s="1370">
        <v>1.1000000000000001</v>
      </c>
      <c r="K63" s="1371">
        <v>1.06</v>
      </c>
    </row>
    <row r="64" spans="1:11">
      <c r="A64" s="474" t="s">
        <v>355</v>
      </c>
      <c r="B64" s="1368">
        <v>1.93</v>
      </c>
      <c r="C64" s="1368">
        <v>1.64</v>
      </c>
      <c r="D64" s="1368">
        <v>1.44</v>
      </c>
      <c r="E64" s="1368">
        <v>1.72</v>
      </c>
      <c r="F64" s="1368">
        <v>1.38</v>
      </c>
      <c r="G64" s="1369">
        <v>1.4</v>
      </c>
      <c r="H64" s="1368">
        <v>1.3</v>
      </c>
      <c r="I64" s="1369">
        <v>1.35</v>
      </c>
      <c r="J64" s="1370">
        <v>1.36</v>
      </c>
      <c r="K64" s="1371">
        <v>1.22</v>
      </c>
    </row>
    <row r="65" spans="1:11">
      <c r="A65" s="474" t="s">
        <v>356</v>
      </c>
      <c r="B65" s="1368">
        <v>0.97</v>
      </c>
      <c r="C65" s="1368">
        <v>0.92</v>
      </c>
      <c r="D65" s="1368">
        <v>0.86</v>
      </c>
      <c r="E65" s="1368">
        <v>0.92</v>
      </c>
      <c r="F65" s="1368">
        <v>0.77</v>
      </c>
      <c r="G65" s="1369">
        <v>0.71</v>
      </c>
      <c r="H65" s="1368">
        <v>0.87</v>
      </c>
      <c r="I65" s="1369">
        <v>0.84</v>
      </c>
      <c r="J65" s="1370">
        <v>0.95</v>
      </c>
      <c r="K65" s="1371">
        <v>0.81</v>
      </c>
    </row>
    <row r="66" spans="1:11">
      <c r="A66" s="474" t="s">
        <v>357</v>
      </c>
      <c r="B66" s="1368">
        <v>2.35</v>
      </c>
      <c r="C66" s="1368">
        <v>1.99</v>
      </c>
      <c r="D66" s="1368">
        <v>1.54</v>
      </c>
      <c r="E66" s="1368">
        <v>1.99</v>
      </c>
      <c r="F66" s="1368">
        <v>1.61</v>
      </c>
      <c r="G66" s="1369">
        <v>1.4</v>
      </c>
      <c r="H66" s="1368">
        <v>0.9</v>
      </c>
      <c r="I66" s="1369">
        <v>1.19</v>
      </c>
      <c r="J66" s="1370">
        <v>1.74</v>
      </c>
      <c r="K66" s="1371">
        <v>1.35</v>
      </c>
    </row>
    <row r="67" spans="1:11">
      <c r="A67" s="475" t="s">
        <v>358</v>
      </c>
      <c r="B67" s="1364">
        <v>1.03</v>
      </c>
      <c r="C67" s="1364">
        <v>1.03</v>
      </c>
      <c r="D67" s="1364">
        <v>0.91</v>
      </c>
      <c r="E67" s="1364">
        <v>0.94</v>
      </c>
      <c r="F67" s="1364">
        <v>0.92</v>
      </c>
      <c r="G67" s="1365">
        <v>0.83</v>
      </c>
      <c r="H67" s="1364">
        <v>0.81</v>
      </c>
      <c r="I67" s="1365">
        <v>0.82</v>
      </c>
      <c r="J67" s="1366">
        <v>0.81</v>
      </c>
      <c r="K67" s="1367">
        <v>0.9</v>
      </c>
    </row>
    <row r="68" spans="1:11">
      <c r="A68" s="474" t="s">
        <v>359</v>
      </c>
      <c r="B68" s="1368">
        <v>0.78</v>
      </c>
      <c r="C68" s="1368">
        <v>0.75</v>
      </c>
      <c r="D68" s="1368">
        <v>0.52</v>
      </c>
      <c r="E68" s="1368">
        <v>0.64</v>
      </c>
      <c r="F68" s="1368">
        <v>0.61</v>
      </c>
      <c r="G68" s="1369">
        <v>0.62</v>
      </c>
      <c r="H68" s="1368">
        <v>0.61</v>
      </c>
      <c r="I68" s="1369">
        <v>0.57999999999999996</v>
      </c>
      <c r="J68" s="1370">
        <v>0.41</v>
      </c>
      <c r="K68" s="1371">
        <v>0.84</v>
      </c>
    </row>
    <row r="69" spans="1:11">
      <c r="A69" s="474" t="s">
        <v>360</v>
      </c>
      <c r="B69" s="1368">
        <v>1.32</v>
      </c>
      <c r="C69" s="1368">
        <v>1.29</v>
      </c>
      <c r="D69" s="1368">
        <v>1.25</v>
      </c>
      <c r="E69" s="1368">
        <v>1.22</v>
      </c>
      <c r="F69" s="1368">
        <v>1.27</v>
      </c>
      <c r="G69" s="1369">
        <v>1.0900000000000001</v>
      </c>
      <c r="H69" s="1368">
        <v>1.1399999999999999</v>
      </c>
      <c r="I69" s="1369">
        <v>1.19</v>
      </c>
      <c r="J69" s="1370">
        <v>1.2727073959450985</v>
      </c>
      <c r="K69" s="1371">
        <v>1.25</v>
      </c>
    </row>
    <row r="70" spans="1:11">
      <c r="A70" s="474" t="s">
        <v>361</v>
      </c>
      <c r="B70" s="1376">
        <v>0.98</v>
      </c>
      <c r="C70" s="1372"/>
      <c r="D70" s="1372"/>
      <c r="E70" s="1372"/>
      <c r="F70" s="1372"/>
      <c r="G70" s="1373"/>
      <c r="H70" s="1372"/>
      <c r="I70" s="1373"/>
      <c r="J70" s="1374"/>
      <c r="K70" s="1375"/>
    </row>
    <row r="71" spans="1:11" ht="25.5">
      <c r="A71" s="477" t="s">
        <v>504</v>
      </c>
      <c r="B71" s="1368">
        <v>0.26</v>
      </c>
      <c r="C71" s="1368">
        <v>0.33</v>
      </c>
      <c r="D71" s="1368">
        <v>0.31</v>
      </c>
      <c r="E71" s="1368">
        <v>0.24</v>
      </c>
      <c r="F71" s="1368">
        <v>0.25</v>
      </c>
      <c r="G71" s="1369">
        <v>0.25</v>
      </c>
      <c r="H71" s="1368">
        <v>0.22</v>
      </c>
      <c r="I71" s="1369">
        <v>0.28999999999999998</v>
      </c>
      <c r="J71" s="1370">
        <v>0.23701540718654418</v>
      </c>
      <c r="K71" s="1371">
        <v>0.4</v>
      </c>
    </row>
    <row r="72" spans="1:11">
      <c r="A72" s="474" t="s">
        <v>363</v>
      </c>
      <c r="B72" s="1368">
        <v>0.32</v>
      </c>
      <c r="C72" s="1368">
        <v>0.26</v>
      </c>
      <c r="D72" s="1368">
        <v>0.48</v>
      </c>
      <c r="E72" s="1368">
        <v>0.59</v>
      </c>
      <c r="F72" s="1368">
        <v>0.66</v>
      </c>
      <c r="G72" s="1369">
        <v>0.57999999999999996</v>
      </c>
      <c r="H72" s="1368">
        <v>0.71</v>
      </c>
      <c r="I72" s="1369">
        <v>0.63</v>
      </c>
      <c r="J72" s="1370">
        <v>0.76781046050346435</v>
      </c>
      <c r="K72" s="1371">
        <v>0.75</v>
      </c>
    </row>
    <row r="73" spans="1:11" ht="25.5">
      <c r="A73" s="474" t="s">
        <v>364</v>
      </c>
      <c r="B73" s="1368" t="s">
        <v>0</v>
      </c>
      <c r="C73" s="1368">
        <v>1.08</v>
      </c>
      <c r="D73" s="1368">
        <v>1.08</v>
      </c>
      <c r="E73" s="1368">
        <v>1.31</v>
      </c>
      <c r="F73" s="1368">
        <v>1.1299999999999999</v>
      </c>
      <c r="G73" s="1369">
        <v>1.1599999999999999</v>
      </c>
      <c r="H73" s="1368">
        <v>0.78</v>
      </c>
      <c r="I73" s="1369">
        <v>0.87</v>
      </c>
      <c r="J73" s="1370">
        <v>0.79</v>
      </c>
      <c r="K73" s="1371">
        <v>0.86</v>
      </c>
    </row>
    <row r="74" spans="1:11">
      <c r="A74" s="474" t="s">
        <v>365</v>
      </c>
      <c r="B74" s="1368">
        <v>1.23</v>
      </c>
      <c r="C74" s="1368">
        <v>1.22</v>
      </c>
      <c r="D74" s="1368">
        <v>0.86</v>
      </c>
      <c r="E74" s="1368">
        <v>0.88</v>
      </c>
      <c r="F74" s="1368">
        <v>0.83</v>
      </c>
      <c r="G74" s="1369">
        <v>0.74</v>
      </c>
      <c r="H74" s="1368">
        <v>0.76</v>
      </c>
      <c r="I74" s="1369">
        <v>0.7</v>
      </c>
      <c r="J74" s="1370">
        <v>0.65063131569851362</v>
      </c>
      <c r="K74" s="1371">
        <v>0.77</v>
      </c>
    </row>
    <row r="75" spans="1:11">
      <c r="A75" s="475" t="s">
        <v>366</v>
      </c>
      <c r="B75" s="1368">
        <v>1.29</v>
      </c>
      <c r="C75" s="1368">
        <v>1.23</v>
      </c>
      <c r="D75" s="1368">
        <v>1.1299999999999999</v>
      </c>
      <c r="E75" s="1368">
        <v>1.1499999999999999</v>
      </c>
      <c r="F75" s="1368">
        <v>1.0900000000000001</v>
      </c>
      <c r="G75" s="1369">
        <v>0.94</v>
      </c>
      <c r="H75" s="1368">
        <v>1.1100000000000001</v>
      </c>
      <c r="I75" s="1369">
        <v>1.1299999999999999</v>
      </c>
      <c r="J75" s="1370">
        <v>1.07</v>
      </c>
      <c r="K75" s="1371">
        <v>1.1200000000000001</v>
      </c>
    </row>
    <row r="76" spans="1:11">
      <c r="A76" s="474" t="s">
        <v>367</v>
      </c>
      <c r="B76" s="1368">
        <v>0.05</v>
      </c>
      <c r="C76" s="1368">
        <v>0.05</v>
      </c>
      <c r="D76" s="1368">
        <v>0.33</v>
      </c>
      <c r="E76" s="1368">
        <v>0</v>
      </c>
      <c r="F76" s="1368">
        <v>0.42</v>
      </c>
      <c r="G76" s="1369">
        <v>0.28000000000000003</v>
      </c>
      <c r="H76" s="1368">
        <v>0.05</v>
      </c>
      <c r="I76" s="1369">
        <v>0.05</v>
      </c>
      <c r="J76" s="1370">
        <v>0.31680802338948383</v>
      </c>
      <c r="K76" s="1371">
        <v>0.09</v>
      </c>
    </row>
    <row r="77" spans="1:11">
      <c r="A77" s="474" t="s">
        <v>369</v>
      </c>
      <c r="B77" s="1368">
        <v>0.16</v>
      </c>
      <c r="C77" s="1368">
        <v>0.23</v>
      </c>
      <c r="D77" s="1368">
        <v>0.03</v>
      </c>
      <c r="E77" s="1368">
        <v>0.06</v>
      </c>
      <c r="F77" s="1368" t="s">
        <v>0</v>
      </c>
      <c r="G77" s="1369" t="s">
        <v>0</v>
      </c>
      <c r="H77" s="1368">
        <v>0.06</v>
      </c>
      <c r="I77" s="1369" t="s">
        <v>0</v>
      </c>
      <c r="J77" s="1370">
        <v>6.0538550949244478E-2</v>
      </c>
      <c r="K77" s="1371">
        <v>0.45</v>
      </c>
    </row>
    <row r="78" spans="1:11">
      <c r="A78" s="474" t="s">
        <v>370</v>
      </c>
      <c r="B78" s="1368">
        <v>0.24</v>
      </c>
      <c r="C78" s="1368">
        <v>0.21</v>
      </c>
      <c r="D78" s="1368">
        <v>0.13</v>
      </c>
      <c r="E78" s="1368">
        <v>7.0000000000000007E-2</v>
      </c>
      <c r="F78" s="1368">
        <v>0.2</v>
      </c>
      <c r="G78" s="1369">
        <v>0.24</v>
      </c>
      <c r="H78" s="1368">
        <v>0.24</v>
      </c>
      <c r="I78" s="1369">
        <v>0.34</v>
      </c>
      <c r="J78" s="1370">
        <v>0.2443443676743679</v>
      </c>
      <c r="K78" s="1371">
        <v>0.23</v>
      </c>
    </row>
    <row r="79" spans="1:11">
      <c r="A79" s="474" t="s">
        <v>371</v>
      </c>
      <c r="B79" s="1368">
        <v>0.8</v>
      </c>
      <c r="C79" s="1368">
        <v>0.91</v>
      </c>
      <c r="D79" s="1368">
        <v>0.72</v>
      </c>
      <c r="E79" s="1368">
        <v>0.81</v>
      </c>
      <c r="F79" s="1368">
        <v>0.69</v>
      </c>
      <c r="G79" s="1369">
        <v>0.59</v>
      </c>
      <c r="H79" s="1368">
        <v>0.6</v>
      </c>
      <c r="I79" s="1369">
        <v>0.72</v>
      </c>
      <c r="J79" s="1370">
        <v>0.69240225697007385</v>
      </c>
      <c r="K79" s="1371">
        <v>0.72</v>
      </c>
    </row>
    <row r="80" spans="1:11">
      <c r="A80" s="474" t="s">
        <v>373</v>
      </c>
      <c r="B80" s="1368">
        <v>1.55</v>
      </c>
      <c r="C80" s="1368">
        <v>1.35</v>
      </c>
      <c r="D80" s="1368">
        <v>1.22</v>
      </c>
      <c r="E80" s="1368">
        <v>1.1299999999999999</v>
      </c>
      <c r="F80" s="1368">
        <v>1.1000000000000001</v>
      </c>
      <c r="G80" s="1369">
        <v>0.99</v>
      </c>
      <c r="H80" s="1368">
        <v>1.59</v>
      </c>
      <c r="I80" s="1369">
        <v>1.43</v>
      </c>
      <c r="J80" s="1370">
        <v>1.25</v>
      </c>
      <c r="K80" s="1371">
        <v>1.1599999999999999</v>
      </c>
    </row>
    <row r="81" spans="1:11">
      <c r="A81" s="474" t="s">
        <v>374</v>
      </c>
      <c r="B81" s="1368">
        <v>1.18</v>
      </c>
      <c r="C81" s="1368">
        <v>1</v>
      </c>
      <c r="D81" s="1368">
        <v>0.85</v>
      </c>
      <c r="E81" s="1368">
        <v>0.93</v>
      </c>
      <c r="F81" s="1368">
        <v>0.78</v>
      </c>
      <c r="G81" s="1369">
        <v>0.83</v>
      </c>
      <c r="H81" s="1368">
        <v>0.64</v>
      </c>
      <c r="I81" s="1369">
        <v>0.65</v>
      </c>
      <c r="J81" s="1370">
        <v>0.61473140658545755</v>
      </c>
      <c r="K81" s="1371">
        <v>0.67</v>
      </c>
    </row>
    <row r="82" spans="1:11">
      <c r="A82" s="474" t="s">
        <v>790</v>
      </c>
      <c r="B82" s="1368">
        <v>0.91</v>
      </c>
      <c r="C82" s="1368">
        <v>0.96</v>
      </c>
      <c r="D82" s="1368">
        <v>0.88</v>
      </c>
      <c r="E82" s="1368">
        <v>0.8</v>
      </c>
      <c r="F82" s="1368">
        <v>0.73</v>
      </c>
      <c r="G82" s="1369">
        <v>0.61</v>
      </c>
      <c r="H82" s="1368">
        <v>0.64</v>
      </c>
      <c r="I82" s="1369">
        <v>0.64</v>
      </c>
      <c r="J82" s="1370">
        <v>0.65313661263606704</v>
      </c>
      <c r="K82" s="1371">
        <v>0.81</v>
      </c>
    </row>
    <row r="83" spans="1:11">
      <c r="A83" s="474" t="s">
        <v>375</v>
      </c>
      <c r="B83" s="1368">
        <v>2.0099999999999998</v>
      </c>
      <c r="C83" s="1368">
        <v>2.0699999999999998</v>
      </c>
      <c r="D83" s="1368">
        <v>1.94</v>
      </c>
      <c r="E83" s="1368">
        <v>1.9</v>
      </c>
      <c r="F83" s="1368">
        <v>1.91</v>
      </c>
      <c r="G83" s="1369">
        <v>1.68</v>
      </c>
      <c r="H83" s="1368">
        <v>1.65</v>
      </c>
      <c r="I83" s="1369">
        <v>1.8</v>
      </c>
      <c r="J83" s="1370">
        <v>1.86</v>
      </c>
      <c r="K83" s="1371">
        <v>1.86</v>
      </c>
    </row>
    <row r="84" spans="1:11">
      <c r="A84" s="474" t="s">
        <v>376</v>
      </c>
      <c r="B84" s="1368">
        <v>1.2</v>
      </c>
      <c r="C84" s="1368">
        <v>1.1100000000000001</v>
      </c>
      <c r="D84" s="1368">
        <v>1.06</v>
      </c>
      <c r="E84" s="1368">
        <v>1.1399999999999999</v>
      </c>
      <c r="F84" s="1368">
        <v>1.21</v>
      </c>
      <c r="G84" s="1369">
        <v>0.85</v>
      </c>
      <c r="H84" s="1368">
        <v>1.1000000000000001</v>
      </c>
      <c r="I84" s="1369">
        <v>1.1299999999999999</v>
      </c>
      <c r="J84" s="1370">
        <v>1.02</v>
      </c>
      <c r="K84" s="1371">
        <v>0.94</v>
      </c>
    </row>
    <row r="85" spans="1:11">
      <c r="A85" s="474" t="s">
        <v>377</v>
      </c>
      <c r="B85" s="1368">
        <v>3.96</v>
      </c>
      <c r="C85" s="1368">
        <v>3.53</v>
      </c>
      <c r="D85" s="1368">
        <v>3.34</v>
      </c>
      <c r="E85" s="1368">
        <v>3.73</v>
      </c>
      <c r="F85" s="1368">
        <v>3.26</v>
      </c>
      <c r="G85" s="1369">
        <v>2.8</v>
      </c>
      <c r="H85" s="1368">
        <v>2.79</v>
      </c>
      <c r="I85" s="1369">
        <v>2.67</v>
      </c>
      <c r="J85" s="1370">
        <v>2.4</v>
      </c>
      <c r="K85" s="1371">
        <v>2.82</v>
      </c>
    </row>
    <row r="86" spans="1:11">
      <c r="A86" s="475" t="s">
        <v>378</v>
      </c>
      <c r="B86" s="1364">
        <v>0.93</v>
      </c>
      <c r="C86" s="1364">
        <v>1.03</v>
      </c>
      <c r="D86" s="1364">
        <v>0.95</v>
      </c>
      <c r="E86" s="1364">
        <v>0.94</v>
      </c>
      <c r="F86" s="1364">
        <v>0.91</v>
      </c>
      <c r="G86" s="1365">
        <v>0.74</v>
      </c>
      <c r="H86" s="1364">
        <v>0.55000000000000004</v>
      </c>
      <c r="I86" s="1365">
        <v>0.6</v>
      </c>
      <c r="J86" s="1366">
        <v>0.59329992061844006</v>
      </c>
      <c r="K86" s="1367">
        <v>0.56000000000000005</v>
      </c>
    </row>
    <row r="87" spans="1:11">
      <c r="A87" s="474" t="s">
        <v>368</v>
      </c>
      <c r="B87" s="1368">
        <v>0.65</v>
      </c>
      <c r="C87" s="1368">
        <v>0.59</v>
      </c>
      <c r="D87" s="1368">
        <v>0.72</v>
      </c>
      <c r="E87" s="1368">
        <v>0.68</v>
      </c>
      <c r="F87" s="1368">
        <v>0.69</v>
      </c>
      <c r="G87" s="1369">
        <v>0.42</v>
      </c>
      <c r="H87" s="1368">
        <v>0.33</v>
      </c>
      <c r="I87" s="1369">
        <v>0.38</v>
      </c>
      <c r="J87" s="1370">
        <v>0.27399178633511634</v>
      </c>
      <c r="K87" s="1371">
        <v>0.31</v>
      </c>
    </row>
    <row r="88" spans="1:11">
      <c r="A88" s="474" t="s">
        <v>379</v>
      </c>
      <c r="B88" s="1368">
        <v>0.78</v>
      </c>
      <c r="C88" s="1368">
        <v>1</v>
      </c>
      <c r="D88" s="1368">
        <v>0.93</v>
      </c>
      <c r="E88" s="1368">
        <v>0.76</v>
      </c>
      <c r="F88" s="1368">
        <v>0.68</v>
      </c>
      <c r="G88" s="1369">
        <v>0.61</v>
      </c>
      <c r="H88" s="1368">
        <v>0.73</v>
      </c>
      <c r="I88" s="1369">
        <v>0.56999999999999995</v>
      </c>
      <c r="J88" s="1370">
        <v>0.8</v>
      </c>
      <c r="K88" s="1371">
        <v>0.62</v>
      </c>
    </row>
    <row r="89" spans="1:11">
      <c r="A89" s="474" t="s">
        <v>372</v>
      </c>
      <c r="B89" s="1368">
        <v>0.3</v>
      </c>
      <c r="C89" s="1368">
        <v>0.28999999999999998</v>
      </c>
      <c r="D89" s="1368">
        <v>0.35</v>
      </c>
      <c r="E89" s="1368">
        <v>0.34</v>
      </c>
      <c r="F89" s="1368">
        <v>0.24</v>
      </c>
      <c r="G89" s="1369">
        <v>0.22</v>
      </c>
      <c r="H89" s="1368">
        <v>0.14000000000000001</v>
      </c>
      <c r="I89" s="1369">
        <v>0.23</v>
      </c>
      <c r="J89" s="1370">
        <v>0.17086147405990593</v>
      </c>
      <c r="K89" s="1371">
        <v>0.16</v>
      </c>
    </row>
    <row r="90" spans="1:11">
      <c r="A90" s="474" t="s">
        <v>380</v>
      </c>
      <c r="B90" s="1368">
        <v>0.22</v>
      </c>
      <c r="C90" s="1368">
        <v>0.37</v>
      </c>
      <c r="D90" s="1368">
        <v>0.44</v>
      </c>
      <c r="E90" s="1368">
        <v>0.22</v>
      </c>
      <c r="F90" s="1368">
        <v>0.28000000000000003</v>
      </c>
      <c r="G90" s="1369">
        <v>0.32</v>
      </c>
      <c r="H90" s="1368">
        <v>0.16</v>
      </c>
      <c r="I90" s="1369">
        <v>0.28999999999999998</v>
      </c>
      <c r="J90" s="1370">
        <v>0.32085527181254353</v>
      </c>
      <c r="K90" s="1371">
        <v>0.1</v>
      </c>
    </row>
    <row r="91" spans="1:11">
      <c r="A91" s="474" t="s">
        <v>381</v>
      </c>
      <c r="B91" s="1368">
        <v>0.96</v>
      </c>
      <c r="C91" s="1368">
        <v>1.0900000000000001</v>
      </c>
      <c r="D91" s="1368">
        <v>0.97</v>
      </c>
      <c r="E91" s="1368">
        <v>1.08</v>
      </c>
      <c r="F91" s="1368">
        <v>1.01</v>
      </c>
      <c r="G91" s="1369">
        <v>0.91</v>
      </c>
      <c r="H91" s="1368">
        <v>0.83</v>
      </c>
      <c r="I91" s="1369">
        <v>0.86</v>
      </c>
      <c r="J91" s="1370">
        <v>0.72423481396750744</v>
      </c>
      <c r="K91" s="1371">
        <v>0.85</v>
      </c>
    </row>
    <row r="92" spans="1:11">
      <c r="A92" s="474" t="s">
        <v>490</v>
      </c>
      <c r="B92" s="1368">
        <v>1.38</v>
      </c>
      <c r="C92" s="1368">
        <v>1.24</v>
      </c>
      <c r="D92" s="1368">
        <v>1.28</v>
      </c>
      <c r="E92" s="1368">
        <v>1.02</v>
      </c>
      <c r="F92" s="1368">
        <v>1.18</v>
      </c>
      <c r="G92" s="1369">
        <v>0.88</v>
      </c>
      <c r="H92" s="1368">
        <v>0.78</v>
      </c>
      <c r="I92" s="1369">
        <v>0.7</v>
      </c>
      <c r="J92" s="1370">
        <v>0.96</v>
      </c>
      <c r="K92" s="1371">
        <v>0.82</v>
      </c>
    </row>
    <row r="93" spans="1:11">
      <c r="A93" s="474" t="s">
        <v>383</v>
      </c>
      <c r="B93" s="1368">
        <v>1.36</v>
      </c>
      <c r="C93" s="1368">
        <v>1.71</v>
      </c>
      <c r="D93" s="1368">
        <v>1.32</v>
      </c>
      <c r="E93" s="1368">
        <v>1.47</v>
      </c>
      <c r="F93" s="1368">
        <v>1.03</v>
      </c>
      <c r="G93" s="1369">
        <v>0.92</v>
      </c>
      <c r="H93" s="1368">
        <v>0.68</v>
      </c>
      <c r="I93" s="1369">
        <v>0.69</v>
      </c>
      <c r="J93" s="1370">
        <v>0.73</v>
      </c>
      <c r="K93" s="1371">
        <v>0.65</v>
      </c>
    </row>
    <row r="94" spans="1:11">
      <c r="A94" s="474" t="s">
        <v>493</v>
      </c>
      <c r="B94" s="1368">
        <v>0.32</v>
      </c>
      <c r="C94" s="1368">
        <v>0.39</v>
      </c>
      <c r="D94" s="1368">
        <v>0.33</v>
      </c>
      <c r="E94" s="1368">
        <v>0.27</v>
      </c>
      <c r="F94" s="1368">
        <v>1.02</v>
      </c>
      <c r="G94" s="1369">
        <v>0.48</v>
      </c>
      <c r="H94" s="1368">
        <v>0.35</v>
      </c>
      <c r="I94" s="1369">
        <v>0.56999999999999995</v>
      </c>
      <c r="J94" s="1370">
        <v>0.35962426456837893</v>
      </c>
      <c r="K94" s="1371">
        <v>0.14000000000000001</v>
      </c>
    </row>
    <row r="95" spans="1:11">
      <c r="A95" s="474" t="s">
        <v>385</v>
      </c>
      <c r="B95" s="1368">
        <v>0.22</v>
      </c>
      <c r="C95" s="1368">
        <v>0.16</v>
      </c>
      <c r="D95" s="1368">
        <v>0.1</v>
      </c>
      <c r="E95" s="1368">
        <v>0.27</v>
      </c>
      <c r="F95" s="1368">
        <v>0.25</v>
      </c>
      <c r="G95" s="1369">
        <v>0.04</v>
      </c>
      <c r="H95" s="1368">
        <v>0.08</v>
      </c>
      <c r="I95" s="1369">
        <v>0.18</v>
      </c>
      <c r="J95" s="1370">
        <v>0.10296095102971246</v>
      </c>
      <c r="K95" s="1371">
        <v>0.16</v>
      </c>
    </row>
    <row r="96" spans="1:11">
      <c r="A96" s="474" t="s">
        <v>386</v>
      </c>
      <c r="B96" s="1368">
        <v>0.06</v>
      </c>
      <c r="C96" s="1368">
        <v>0.35</v>
      </c>
      <c r="D96" s="1368">
        <v>0.76</v>
      </c>
      <c r="E96" s="1368">
        <v>1.19</v>
      </c>
      <c r="F96" s="1368">
        <v>1.63</v>
      </c>
      <c r="G96" s="1369">
        <v>0.85</v>
      </c>
      <c r="H96" s="1368">
        <v>0.56000000000000005</v>
      </c>
      <c r="I96" s="1369">
        <v>2.44</v>
      </c>
      <c r="J96" s="1370">
        <v>1.2</v>
      </c>
      <c r="K96" s="1371">
        <v>0.77</v>
      </c>
    </row>
    <row r="97" spans="1:11">
      <c r="A97" s="474" t="s">
        <v>387</v>
      </c>
      <c r="B97" s="1368" t="s">
        <v>0</v>
      </c>
      <c r="C97" s="1368" t="s">
        <v>0</v>
      </c>
      <c r="D97" s="1368" t="s">
        <v>0</v>
      </c>
      <c r="E97" s="1368" t="s">
        <v>0</v>
      </c>
      <c r="F97" s="1368">
        <v>0.2</v>
      </c>
      <c r="G97" s="1369" t="s">
        <v>0</v>
      </c>
      <c r="H97" s="1368" t="s">
        <v>0</v>
      </c>
      <c r="I97" s="1369" t="s">
        <v>0</v>
      </c>
      <c r="J97" s="1370" t="s">
        <v>0</v>
      </c>
      <c r="K97" s="1371" t="s">
        <v>699</v>
      </c>
    </row>
  </sheetData>
  <mergeCells count="1">
    <mergeCell ref="A1:K1"/>
  </mergeCell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M1"/>
    </sheetView>
  </sheetViews>
  <sheetFormatPr defaultRowHeight="15"/>
  <cols>
    <col min="1" max="1" width="20" style="29" customWidth="1"/>
  </cols>
  <sheetData>
    <row r="1" spans="1:13" ht="36.75" customHeight="1">
      <c r="A1" s="1701" t="s">
        <v>215</v>
      </c>
      <c r="B1" s="1701"/>
      <c r="C1" s="1701"/>
      <c r="D1" s="1701"/>
      <c r="E1" s="1701"/>
      <c r="F1" s="1701"/>
      <c r="G1" s="1701"/>
      <c r="H1" s="1701"/>
      <c r="I1" s="1701"/>
      <c r="J1" s="1701"/>
      <c r="K1" s="1701"/>
      <c r="L1" s="1701"/>
      <c r="M1" s="1701"/>
    </row>
    <row r="2" spans="1:13">
      <c r="A2" s="478"/>
      <c r="B2" s="1416">
        <v>2010</v>
      </c>
      <c r="C2" s="1416">
        <v>2011</v>
      </c>
      <c r="D2" s="1416">
        <v>2012</v>
      </c>
      <c r="E2" s="1416">
        <v>2013</v>
      </c>
      <c r="F2" s="1416">
        <v>2014</v>
      </c>
      <c r="G2" s="1416">
        <v>2015</v>
      </c>
      <c r="H2" s="1416">
        <v>2016</v>
      </c>
      <c r="I2" s="1416">
        <v>2017</v>
      </c>
      <c r="J2" s="1416">
        <v>2018</v>
      </c>
      <c r="K2" s="1416">
        <v>2019</v>
      </c>
      <c r="L2" s="1416">
        <v>2020</v>
      </c>
      <c r="M2" s="1416">
        <v>2021</v>
      </c>
    </row>
    <row r="3" spans="1:13">
      <c r="A3" s="348" t="s">
        <v>294</v>
      </c>
      <c r="B3" s="1410">
        <v>12</v>
      </c>
      <c r="C3" s="1410">
        <v>12</v>
      </c>
      <c r="D3" s="1410">
        <v>13</v>
      </c>
      <c r="E3" s="1410">
        <v>13</v>
      </c>
      <c r="F3" s="1410">
        <v>13</v>
      </c>
      <c r="G3" s="1410">
        <v>12</v>
      </c>
      <c r="H3" s="1410">
        <v>12</v>
      </c>
      <c r="I3" s="1410">
        <v>9</v>
      </c>
      <c r="J3" s="1410">
        <v>9</v>
      </c>
      <c r="K3" s="1417">
        <v>9</v>
      </c>
      <c r="L3" s="1417">
        <v>8</v>
      </c>
      <c r="M3" s="1417">
        <v>9</v>
      </c>
    </row>
  </sheetData>
  <mergeCells count="1">
    <mergeCell ref="A1:M1"/>
  </mergeCell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M1"/>
    </sheetView>
  </sheetViews>
  <sheetFormatPr defaultRowHeight="15"/>
  <cols>
    <col min="1" max="1" width="24.85546875" style="29" customWidth="1"/>
  </cols>
  <sheetData>
    <row r="1" spans="1:13" ht="36.75" customHeight="1">
      <c r="A1" s="1639" t="s">
        <v>217</v>
      </c>
      <c r="B1" s="1639"/>
      <c r="C1" s="1639"/>
      <c r="D1" s="1639"/>
      <c r="E1" s="1639"/>
      <c r="F1" s="1639"/>
      <c r="G1" s="1639"/>
      <c r="H1" s="1639"/>
      <c r="I1" s="1639"/>
      <c r="J1" s="1639"/>
      <c r="K1" s="1639"/>
      <c r="L1" s="1639"/>
      <c r="M1" s="1639"/>
    </row>
    <row r="2" spans="1:13">
      <c r="A2" s="261"/>
      <c r="B2" s="1405">
        <v>2010</v>
      </c>
      <c r="C2" s="1405">
        <v>2011</v>
      </c>
      <c r="D2" s="1405">
        <v>2012</v>
      </c>
      <c r="E2" s="1405">
        <v>2013</v>
      </c>
      <c r="F2" s="1405">
        <v>2014</v>
      </c>
      <c r="G2" s="1405">
        <v>2015</v>
      </c>
      <c r="H2" s="1405">
        <v>2016</v>
      </c>
      <c r="I2" s="1405">
        <v>2017</v>
      </c>
      <c r="J2" s="1405">
        <v>2018</v>
      </c>
      <c r="K2" s="1405">
        <v>2019</v>
      </c>
      <c r="L2" s="1405">
        <v>2020</v>
      </c>
      <c r="M2" s="1405">
        <v>2021</v>
      </c>
    </row>
    <row r="3" spans="1:13">
      <c r="A3" s="1262" t="s">
        <v>294</v>
      </c>
      <c r="B3" s="1418">
        <v>10</v>
      </c>
      <c r="C3" s="1418">
        <v>10</v>
      </c>
      <c r="D3" s="1418">
        <v>9</v>
      </c>
      <c r="E3" s="1418">
        <v>9</v>
      </c>
      <c r="F3" s="1418">
        <v>9</v>
      </c>
      <c r="G3" s="1418">
        <v>10</v>
      </c>
      <c r="H3" s="1418">
        <v>10</v>
      </c>
      <c r="I3" s="1418">
        <v>10</v>
      </c>
      <c r="J3" s="1418">
        <v>11</v>
      </c>
      <c r="K3" s="1418">
        <v>10</v>
      </c>
      <c r="L3" s="1418">
        <v>11</v>
      </c>
      <c r="M3" s="1419">
        <v>10</v>
      </c>
    </row>
  </sheetData>
  <mergeCells count="1">
    <mergeCell ref="A1:M1"/>
  </mergeCells>
  <conditionalFormatting sqref="A1">
    <cfRule type="duplicateValues" dxfId="20" priority="1"/>
  </conditionalFormatting>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M1"/>
    </sheetView>
  </sheetViews>
  <sheetFormatPr defaultRowHeight="15"/>
  <cols>
    <col min="1" max="1" width="22" style="29" customWidth="1"/>
  </cols>
  <sheetData>
    <row r="1" spans="1:13" ht="36.75" customHeight="1">
      <c r="A1" s="1579" t="s">
        <v>218</v>
      </c>
      <c r="B1" s="1579"/>
      <c r="C1" s="1579"/>
      <c r="D1" s="1579"/>
      <c r="E1" s="1579"/>
      <c r="F1" s="1579"/>
      <c r="G1" s="1579"/>
      <c r="H1" s="1579"/>
      <c r="I1" s="1579"/>
      <c r="J1" s="1579"/>
      <c r="K1" s="1579"/>
      <c r="L1" s="1579"/>
      <c r="M1" s="1579"/>
    </row>
    <row r="2" spans="1:13">
      <c r="A2" s="261"/>
      <c r="B2" s="1405">
        <v>2010</v>
      </c>
      <c r="C2" s="1405">
        <v>2011</v>
      </c>
      <c r="D2" s="1405">
        <v>2012</v>
      </c>
      <c r="E2" s="1405">
        <v>2013</v>
      </c>
      <c r="F2" s="1405">
        <v>2014</v>
      </c>
      <c r="G2" s="1405">
        <v>2015</v>
      </c>
      <c r="H2" s="1405">
        <v>2016</v>
      </c>
      <c r="I2" s="1405">
        <v>2017</v>
      </c>
      <c r="J2" s="1405">
        <v>2018</v>
      </c>
      <c r="K2" s="1405">
        <v>2019</v>
      </c>
      <c r="L2" s="1405">
        <v>2020</v>
      </c>
      <c r="M2" s="1405">
        <v>2021</v>
      </c>
    </row>
    <row r="3" spans="1:13">
      <c r="A3" s="263" t="s">
        <v>294</v>
      </c>
      <c r="B3" s="1407">
        <v>4</v>
      </c>
      <c r="C3" s="1407">
        <v>4</v>
      </c>
      <c r="D3" s="1407">
        <v>4</v>
      </c>
      <c r="E3" s="1407">
        <v>4</v>
      </c>
      <c r="F3" s="1407">
        <v>4</v>
      </c>
      <c r="G3" s="1407">
        <v>4</v>
      </c>
      <c r="H3" s="1407">
        <v>4</v>
      </c>
      <c r="I3" s="1407">
        <v>5</v>
      </c>
      <c r="J3" s="1407">
        <v>6</v>
      </c>
      <c r="K3" s="1407">
        <v>6</v>
      </c>
      <c r="L3" s="1407">
        <v>6</v>
      </c>
      <c r="M3" s="1419">
        <v>6</v>
      </c>
    </row>
  </sheetData>
  <mergeCells count="1">
    <mergeCell ref="A1:M1"/>
  </mergeCell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M1"/>
    </sheetView>
  </sheetViews>
  <sheetFormatPr defaultRowHeight="15"/>
  <cols>
    <col min="1" max="1" width="23.7109375" style="29" customWidth="1"/>
  </cols>
  <sheetData>
    <row r="1" spans="1:13" ht="40.5" customHeight="1">
      <c r="A1" s="1579" t="s">
        <v>219</v>
      </c>
      <c r="B1" s="1579"/>
      <c r="C1" s="1579"/>
      <c r="D1" s="1579"/>
      <c r="E1" s="1579"/>
      <c r="F1" s="1579"/>
      <c r="G1" s="1579"/>
      <c r="H1" s="1579"/>
      <c r="I1" s="1579"/>
      <c r="J1" s="1579"/>
      <c r="K1" s="1579"/>
      <c r="L1" s="1579"/>
      <c r="M1" s="1579"/>
    </row>
    <row r="2" spans="1:13">
      <c r="A2" s="494"/>
      <c r="B2" s="1405">
        <v>2010</v>
      </c>
      <c r="C2" s="1405">
        <v>2011</v>
      </c>
      <c r="D2" s="1405">
        <v>2012</v>
      </c>
      <c r="E2" s="1405">
        <v>2013</v>
      </c>
      <c r="F2" s="1405">
        <v>2014</v>
      </c>
      <c r="G2" s="1405">
        <v>2015</v>
      </c>
      <c r="H2" s="1405">
        <v>2016</v>
      </c>
      <c r="I2" s="1405">
        <v>2017</v>
      </c>
      <c r="J2" s="1405">
        <v>2018</v>
      </c>
      <c r="K2" s="1405">
        <v>2019</v>
      </c>
      <c r="L2" s="1405">
        <v>2020</v>
      </c>
      <c r="M2" s="1405">
        <v>2021</v>
      </c>
    </row>
    <row r="3" spans="1:13">
      <c r="A3" s="1262" t="s">
        <v>294</v>
      </c>
      <c r="B3" s="1420">
        <v>14.994</v>
      </c>
      <c r="C3" s="1420">
        <v>17.25</v>
      </c>
      <c r="D3" s="1420">
        <v>18.257000000000001</v>
      </c>
      <c r="E3" s="1420">
        <v>19.687000000000001</v>
      </c>
      <c r="F3" s="1420">
        <v>21.475000000000001</v>
      </c>
      <c r="G3" s="1420">
        <v>25.364000000000001</v>
      </c>
      <c r="H3" s="1420">
        <v>28.67</v>
      </c>
      <c r="I3" s="1420">
        <v>31.654</v>
      </c>
      <c r="J3" s="1420">
        <v>35.198</v>
      </c>
      <c r="K3" s="1420">
        <v>35.374000000000002</v>
      </c>
      <c r="L3" s="1407">
        <v>47.3</v>
      </c>
      <c r="M3" s="1419">
        <v>47.3</v>
      </c>
    </row>
  </sheetData>
  <mergeCells count="1">
    <mergeCell ref="A1:M1"/>
  </mergeCell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workbookViewId="0">
      <selection sqref="A1:M1"/>
    </sheetView>
  </sheetViews>
  <sheetFormatPr defaultRowHeight="15"/>
  <cols>
    <col min="1" max="1" width="35" style="29" customWidth="1"/>
  </cols>
  <sheetData>
    <row r="1" spans="1:13" ht="28.5" customHeight="1">
      <c r="A1" s="1703" t="s">
        <v>858</v>
      </c>
      <c r="B1" s="1703"/>
      <c r="C1" s="1703"/>
      <c r="D1" s="1703"/>
      <c r="E1" s="1703"/>
      <c r="F1" s="1703"/>
      <c r="G1" s="1703"/>
      <c r="H1" s="1703"/>
      <c r="I1" s="1703"/>
      <c r="J1" s="1703"/>
      <c r="K1" s="1703"/>
      <c r="L1" s="1703"/>
      <c r="M1" s="1703"/>
    </row>
    <row r="2" spans="1:13">
      <c r="A2" s="487"/>
      <c r="B2" s="486" t="s">
        <v>1</v>
      </c>
      <c r="C2" s="486" t="s">
        <v>2</v>
      </c>
      <c r="D2" s="486" t="s">
        <v>3</v>
      </c>
      <c r="E2" s="486" t="s">
        <v>4</v>
      </c>
      <c r="F2" s="486" t="s">
        <v>5</v>
      </c>
      <c r="G2" s="486" t="s">
        <v>6</v>
      </c>
      <c r="H2" s="486" t="s">
        <v>7</v>
      </c>
      <c r="I2" s="486" t="s">
        <v>8</v>
      </c>
      <c r="J2" s="486" t="s">
        <v>9</v>
      </c>
      <c r="K2" s="486">
        <v>2019</v>
      </c>
      <c r="L2" s="486">
        <v>2020</v>
      </c>
      <c r="M2" s="486">
        <v>2021</v>
      </c>
    </row>
    <row r="3" spans="1:13">
      <c r="A3" s="488" t="s">
        <v>517</v>
      </c>
      <c r="B3" s="479">
        <v>35.5</v>
      </c>
      <c r="C3" s="479">
        <v>37.5</v>
      </c>
      <c r="D3" s="479">
        <v>38.6</v>
      </c>
      <c r="E3" s="479">
        <v>40.299999999999997</v>
      </c>
      <c r="F3" s="479">
        <v>41.3</v>
      </c>
      <c r="G3" s="479">
        <v>42.9</v>
      </c>
      <c r="H3" s="479">
        <v>43.3</v>
      </c>
      <c r="I3" s="479">
        <v>43.9</v>
      </c>
      <c r="J3" s="479">
        <v>43.9</v>
      </c>
      <c r="K3" s="479">
        <v>44.2</v>
      </c>
      <c r="L3" s="479">
        <v>44.3</v>
      </c>
      <c r="M3" s="1388">
        <v>43.93</v>
      </c>
    </row>
    <row r="4" spans="1:13">
      <c r="A4" s="489" t="s">
        <v>297</v>
      </c>
      <c r="B4" s="479">
        <v>31.8</v>
      </c>
      <c r="C4" s="479">
        <v>33.5</v>
      </c>
      <c r="D4" s="479">
        <v>34.700000000000003</v>
      </c>
      <c r="E4" s="479">
        <v>36.299999999999997</v>
      </c>
      <c r="F4" s="479">
        <v>37.4</v>
      </c>
      <c r="G4" s="479">
        <v>39.299999999999997</v>
      </c>
      <c r="H4" s="479">
        <v>40</v>
      </c>
      <c r="I4" s="479">
        <v>40.799999999999997</v>
      </c>
      <c r="J4" s="479">
        <v>40.700000000000003</v>
      </c>
      <c r="K4" s="479">
        <v>41.6</v>
      </c>
      <c r="L4" s="479">
        <v>42.1</v>
      </c>
      <c r="M4" s="1388">
        <v>41.7</v>
      </c>
    </row>
    <row r="5" spans="1:13">
      <c r="A5" s="490" t="s">
        <v>298</v>
      </c>
      <c r="B5" s="480">
        <v>41.8</v>
      </c>
      <c r="C5" s="480">
        <v>43.1</v>
      </c>
      <c r="D5" s="480">
        <v>47.4</v>
      </c>
      <c r="E5" s="480">
        <v>46.3</v>
      </c>
      <c r="F5" s="480">
        <v>48.1</v>
      </c>
      <c r="G5" s="480">
        <v>46.3</v>
      </c>
      <c r="H5" s="480">
        <v>46</v>
      </c>
      <c r="I5" s="480">
        <v>47.8</v>
      </c>
      <c r="J5" s="480">
        <v>44.5</v>
      </c>
      <c r="K5" s="480">
        <v>43.2</v>
      </c>
      <c r="L5" s="480">
        <v>45</v>
      </c>
      <c r="M5" s="1389">
        <v>47.03</v>
      </c>
    </row>
    <row r="6" spans="1:13">
      <c r="A6" s="490" t="s">
        <v>299</v>
      </c>
      <c r="B6" s="480">
        <v>35.1</v>
      </c>
      <c r="C6" s="480">
        <v>34.299999999999997</v>
      </c>
      <c r="D6" s="480">
        <v>37.5</v>
      </c>
      <c r="E6" s="480">
        <v>46.4</v>
      </c>
      <c r="F6" s="480">
        <v>49.3</v>
      </c>
      <c r="G6" s="480">
        <v>50.3</v>
      </c>
      <c r="H6" s="480">
        <v>42.8</v>
      </c>
      <c r="I6" s="480">
        <v>52.2</v>
      </c>
      <c r="J6" s="480">
        <v>41.88</v>
      </c>
      <c r="K6" s="480">
        <v>49.5</v>
      </c>
      <c r="L6" s="480">
        <v>47.3</v>
      </c>
      <c r="M6" s="1389">
        <v>40.799999999999997</v>
      </c>
    </row>
    <row r="7" spans="1:13">
      <c r="A7" s="490" t="s">
        <v>300</v>
      </c>
      <c r="B7" s="480">
        <v>38</v>
      </c>
      <c r="C7" s="480">
        <v>48.2</v>
      </c>
      <c r="D7" s="480">
        <v>45.9</v>
      </c>
      <c r="E7" s="480">
        <v>52.1</v>
      </c>
      <c r="F7" s="480">
        <v>47.2</v>
      </c>
      <c r="G7" s="480">
        <v>49.5</v>
      </c>
      <c r="H7" s="480">
        <v>49.6</v>
      </c>
      <c r="I7" s="480">
        <v>49.8</v>
      </c>
      <c r="J7" s="480">
        <v>46.5</v>
      </c>
      <c r="K7" s="480">
        <v>46.1</v>
      </c>
      <c r="L7" s="480">
        <v>46.5</v>
      </c>
      <c r="M7" s="1389">
        <v>45.82</v>
      </c>
    </row>
    <row r="8" spans="1:13">
      <c r="A8" s="490" t="s">
        <v>301</v>
      </c>
      <c r="B8" s="480">
        <v>45.7</v>
      </c>
      <c r="C8" s="480">
        <v>47.3</v>
      </c>
      <c r="D8" s="480">
        <v>48.7</v>
      </c>
      <c r="E8" s="480">
        <v>49.3</v>
      </c>
      <c r="F8" s="480">
        <v>49</v>
      </c>
      <c r="G8" s="480">
        <v>49</v>
      </c>
      <c r="H8" s="480">
        <v>49.8</v>
      </c>
      <c r="I8" s="480">
        <v>51.8</v>
      </c>
      <c r="J8" s="480">
        <v>49.9</v>
      </c>
      <c r="K8" s="480">
        <v>48.5</v>
      </c>
      <c r="L8" s="480">
        <v>47.4</v>
      </c>
      <c r="M8" s="1389">
        <v>47.43</v>
      </c>
    </row>
    <row r="9" spans="1:13">
      <c r="A9" s="490" t="s">
        <v>302</v>
      </c>
      <c r="B9" s="480">
        <v>47</v>
      </c>
      <c r="C9" s="480">
        <v>47.1</v>
      </c>
      <c r="D9" s="480">
        <v>41.2</v>
      </c>
      <c r="E9" s="480">
        <v>39.9</v>
      </c>
      <c r="F9" s="480">
        <v>37.200000000000003</v>
      </c>
      <c r="G9" s="480">
        <v>46.5</v>
      </c>
      <c r="H9" s="480">
        <v>44.8</v>
      </c>
      <c r="I9" s="480">
        <v>41.8</v>
      </c>
      <c r="J9" s="480">
        <v>45.4</v>
      </c>
      <c r="K9" s="480">
        <v>46.7</v>
      </c>
      <c r="L9" s="480">
        <v>45.9</v>
      </c>
      <c r="M9" s="1389">
        <v>45.83</v>
      </c>
    </row>
    <row r="10" spans="1:13">
      <c r="A10" s="490" t="s">
        <v>303</v>
      </c>
      <c r="B10" s="480">
        <v>27.8</v>
      </c>
      <c r="C10" s="480">
        <v>29</v>
      </c>
      <c r="D10" s="480">
        <v>32.1</v>
      </c>
      <c r="E10" s="480">
        <v>35.5</v>
      </c>
      <c r="F10" s="480">
        <v>35.299999999999997</v>
      </c>
      <c r="G10" s="480">
        <v>38.1</v>
      </c>
      <c r="H10" s="480">
        <v>37</v>
      </c>
      <c r="I10" s="480">
        <v>38</v>
      </c>
      <c r="J10" s="480">
        <v>37.200000000000003</v>
      </c>
      <c r="K10" s="480">
        <v>36.9</v>
      </c>
      <c r="L10" s="480">
        <v>38.299999999999997</v>
      </c>
      <c r="M10" s="1389">
        <v>37.119999999999997</v>
      </c>
    </row>
    <row r="11" spans="1:13">
      <c r="A11" s="490" t="s">
        <v>304</v>
      </c>
      <c r="B11" s="480">
        <v>26.1</v>
      </c>
      <c r="C11" s="480">
        <v>31.7</v>
      </c>
      <c r="D11" s="480">
        <v>24.3</v>
      </c>
      <c r="E11" s="480">
        <v>27.3</v>
      </c>
      <c r="F11" s="480">
        <v>27.1</v>
      </c>
      <c r="G11" s="480">
        <v>40.9</v>
      </c>
      <c r="H11" s="480">
        <v>34.5</v>
      </c>
      <c r="I11" s="480">
        <v>25</v>
      </c>
      <c r="J11" s="480">
        <v>29</v>
      </c>
      <c r="K11" s="480">
        <v>29.4</v>
      </c>
      <c r="L11" s="480">
        <v>35.9</v>
      </c>
      <c r="M11" s="1389">
        <v>29.41</v>
      </c>
    </row>
    <row r="12" spans="1:13">
      <c r="A12" s="490" t="s">
        <v>305</v>
      </c>
      <c r="B12" s="480">
        <v>42</v>
      </c>
      <c r="C12" s="480">
        <v>43.5</v>
      </c>
      <c r="D12" s="480">
        <v>42.4</v>
      </c>
      <c r="E12" s="480">
        <v>42</v>
      </c>
      <c r="F12" s="480">
        <v>48.6</v>
      </c>
      <c r="G12" s="480">
        <v>46.2</v>
      </c>
      <c r="H12" s="480">
        <v>42.8</v>
      </c>
      <c r="I12" s="480">
        <v>41.2</v>
      </c>
      <c r="J12" s="480">
        <v>42.1</v>
      </c>
      <c r="K12" s="480">
        <v>43.4</v>
      </c>
      <c r="L12" s="480">
        <v>40.1</v>
      </c>
      <c r="M12" s="1389">
        <v>38.590000000000003</v>
      </c>
    </row>
    <row r="13" spans="1:13">
      <c r="A13" s="490" t="s">
        <v>306</v>
      </c>
      <c r="B13" s="480">
        <v>30.7</v>
      </c>
      <c r="C13" s="480">
        <v>25.9</v>
      </c>
      <c r="D13" s="480">
        <v>28.3</v>
      </c>
      <c r="E13" s="480">
        <v>36.299999999999997</v>
      </c>
      <c r="F13" s="480">
        <v>35.799999999999997</v>
      </c>
      <c r="G13" s="480">
        <v>37.6</v>
      </c>
      <c r="H13" s="480">
        <v>34.4</v>
      </c>
      <c r="I13" s="480">
        <v>32.9</v>
      </c>
      <c r="J13" s="480">
        <v>32.6</v>
      </c>
      <c r="K13" s="480">
        <v>32.5</v>
      </c>
      <c r="L13" s="480">
        <v>34.299999999999997</v>
      </c>
      <c r="M13" s="1389">
        <v>33.799999999999997</v>
      </c>
    </row>
    <row r="14" spans="1:13" ht="15.75">
      <c r="A14" s="490" t="s">
        <v>599</v>
      </c>
      <c r="B14" s="480">
        <v>28.3</v>
      </c>
      <c r="C14" s="480">
        <v>29.9</v>
      </c>
      <c r="D14" s="480">
        <v>32</v>
      </c>
      <c r="E14" s="480">
        <v>34.9</v>
      </c>
      <c r="F14" s="480">
        <v>35.5</v>
      </c>
      <c r="G14" s="480">
        <v>37.299999999999997</v>
      </c>
      <c r="H14" s="480">
        <v>37.9</v>
      </c>
      <c r="I14" s="480">
        <v>39</v>
      </c>
      <c r="J14" s="480">
        <v>38.799999999999997</v>
      </c>
      <c r="K14" s="480">
        <v>39.9</v>
      </c>
      <c r="L14" s="480">
        <v>40.200000000000003</v>
      </c>
      <c r="M14" s="1389">
        <v>41.25</v>
      </c>
    </row>
    <row r="15" spans="1:13">
      <c r="A15" s="490" t="s">
        <v>308</v>
      </c>
      <c r="B15" s="480">
        <v>43.3</v>
      </c>
      <c r="C15" s="480">
        <v>45.2</v>
      </c>
      <c r="D15" s="480">
        <v>49.4</v>
      </c>
      <c r="E15" s="480">
        <v>50.8</v>
      </c>
      <c r="F15" s="480">
        <v>48.1</v>
      </c>
      <c r="G15" s="480">
        <v>46.7</v>
      </c>
      <c r="H15" s="480">
        <v>44.8</v>
      </c>
      <c r="I15" s="480">
        <v>45.2</v>
      </c>
      <c r="J15" s="480">
        <v>42.9</v>
      </c>
      <c r="K15" s="480">
        <v>42</v>
      </c>
      <c r="L15" s="480">
        <v>37.799999999999997</v>
      </c>
      <c r="M15" s="1389">
        <v>32</v>
      </c>
    </row>
    <row r="16" spans="1:13">
      <c r="A16" s="490" t="s">
        <v>309</v>
      </c>
      <c r="B16" s="480">
        <v>40</v>
      </c>
      <c r="C16" s="480">
        <v>41.1</v>
      </c>
      <c r="D16" s="480">
        <v>45</v>
      </c>
      <c r="E16" s="480">
        <v>46.6</v>
      </c>
      <c r="F16" s="480">
        <v>47.8</v>
      </c>
      <c r="G16" s="480">
        <v>52.3</v>
      </c>
      <c r="H16" s="480">
        <v>50.9</v>
      </c>
      <c r="I16" s="480">
        <v>49.4</v>
      </c>
      <c r="J16" s="480">
        <v>48.1</v>
      </c>
      <c r="K16" s="480">
        <v>51.4</v>
      </c>
      <c r="L16" s="480">
        <v>52.1</v>
      </c>
      <c r="M16" s="1389">
        <v>51.83</v>
      </c>
    </row>
    <row r="17" spans="1:13">
      <c r="A17" s="490" t="s">
        <v>310</v>
      </c>
      <c r="B17" s="480">
        <v>41</v>
      </c>
      <c r="C17" s="480">
        <v>46.2</v>
      </c>
      <c r="D17" s="480">
        <v>46.1</v>
      </c>
      <c r="E17" s="480">
        <v>63.5</v>
      </c>
      <c r="F17" s="480">
        <v>59</v>
      </c>
      <c r="G17" s="480">
        <v>52.3</v>
      </c>
      <c r="H17" s="480">
        <v>52.4</v>
      </c>
      <c r="I17" s="480">
        <v>48.2</v>
      </c>
      <c r="J17" s="480">
        <v>40.700000000000003</v>
      </c>
      <c r="K17" s="480">
        <v>41.7</v>
      </c>
      <c r="L17" s="480">
        <v>41.3</v>
      </c>
      <c r="M17" s="1389">
        <v>40.15</v>
      </c>
    </row>
    <row r="18" spans="1:13">
      <c r="A18" s="490" t="s">
        <v>311</v>
      </c>
      <c r="B18" s="480">
        <v>39.799999999999997</v>
      </c>
      <c r="C18" s="480">
        <v>39.9</v>
      </c>
      <c r="D18" s="480">
        <v>39.799999999999997</v>
      </c>
      <c r="E18" s="480">
        <v>35.4</v>
      </c>
      <c r="F18" s="480">
        <v>36.1</v>
      </c>
      <c r="G18" s="480">
        <v>36.299999999999997</v>
      </c>
      <c r="H18" s="480">
        <v>36.9</v>
      </c>
      <c r="I18" s="480">
        <v>36.799999999999997</v>
      </c>
      <c r="J18" s="480">
        <v>30.1</v>
      </c>
      <c r="K18" s="480">
        <v>31.9</v>
      </c>
      <c r="L18" s="480">
        <v>31.3</v>
      </c>
      <c r="M18" s="1389">
        <v>31.49</v>
      </c>
    </row>
    <row r="19" spans="1:13">
      <c r="A19" s="490" t="s">
        <v>312</v>
      </c>
      <c r="B19" s="480">
        <v>33</v>
      </c>
      <c r="C19" s="480">
        <v>34.9</v>
      </c>
      <c r="D19" s="480">
        <v>35</v>
      </c>
      <c r="E19" s="480">
        <v>39.200000000000003</v>
      </c>
      <c r="F19" s="480">
        <v>40.6</v>
      </c>
      <c r="G19" s="480">
        <v>41.2</v>
      </c>
      <c r="H19" s="480">
        <v>42.3</v>
      </c>
      <c r="I19" s="480">
        <v>42</v>
      </c>
      <c r="J19" s="480">
        <v>39.200000000000003</v>
      </c>
      <c r="K19" s="480">
        <v>38.200000000000003</v>
      </c>
      <c r="L19" s="480">
        <v>36.1</v>
      </c>
      <c r="M19" s="1389">
        <v>32.659999999999997</v>
      </c>
    </row>
    <row r="20" spans="1:13">
      <c r="A20" s="490" t="s">
        <v>313</v>
      </c>
      <c r="B20" s="480">
        <v>43.1</v>
      </c>
      <c r="C20" s="480">
        <v>39.4</v>
      </c>
      <c r="D20" s="480">
        <v>41.8</v>
      </c>
      <c r="E20" s="480">
        <v>41.6</v>
      </c>
      <c r="F20" s="480">
        <v>44.7</v>
      </c>
      <c r="G20" s="480">
        <v>44.7</v>
      </c>
      <c r="H20" s="480">
        <v>45.9</v>
      </c>
      <c r="I20" s="480">
        <v>49</v>
      </c>
      <c r="J20" s="480">
        <v>48.5</v>
      </c>
      <c r="K20" s="480">
        <v>48.6</v>
      </c>
      <c r="L20" s="480">
        <v>48.7</v>
      </c>
      <c r="M20" s="1389">
        <v>48.27</v>
      </c>
    </row>
    <row r="21" spans="1:13">
      <c r="A21" s="490" t="s">
        <v>314</v>
      </c>
      <c r="B21" s="480">
        <v>39.200000000000003</v>
      </c>
      <c r="C21" s="480">
        <v>41.6</v>
      </c>
      <c r="D21" s="480">
        <v>41.3</v>
      </c>
      <c r="E21" s="480">
        <v>41.7</v>
      </c>
      <c r="F21" s="480">
        <v>41.7</v>
      </c>
      <c r="G21" s="480">
        <v>43.4</v>
      </c>
      <c r="H21" s="480">
        <v>41.8</v>
      </c>
      <c r="I21" s="480">
        <v>42</v>
      </c>
      <c r="J21" s="480">
        <v>41.9</v>
      </c>
      <c r="K21" s="480">
        <v>39.5</v>
      </c>
      <c r="L21" s="480">
        <v>39.6</v>
      </c>
      <c r="M21" s="1389">
        <v>37.22</v>
      </c>
    </row>
    <row r="22" spans="1:13" ht="15.75">
      <c r="A22" s="490" t="s">
        <v>600</v>
      </c>
      <c r="B22" s="480">
        <v>31.4</v>
      </c>
      <c r="C22" s="480">
        <v>33.200000000000003</v>
      </c>
      <c r="D22" s="480">
        <v>34.1</v>
      </c>
      <c r="E22" s="480">
        <v>35.299999999999997</v>
      </c>
      <c r="F22" s="480">
        <v>36.6</v>
      </c>
      <c r="G22" s="480">
        <v>38.6</v>
      </c>
      <c r="H22" s="480">
        <v>39.700000000000003</v>
      </c>
      <c r="I22" s="480">
        <v>40.4</v>
      </c>
      <c r="J22" s="480">
        <v>40.6</v>
      </c>
      <c r="K22" s="480">
        <v>41.7</v>
      </c>
      <c r="L22" s="480">
        <v>42.4</v>
      </c>
      <c r="M22" s="1389">
        <v>41.6</v>
      </c>
    </row>
    <row r="23" spans="1:13">
      <c r="A23" s="489" t="s">
        <v>316</v>
      </c>
      <c r="B23" s="481">
        <v>34.650610916079941</v>
      </c>
      <c r="C23" s="482">
        <v>36.4</v>
      </c>
      <c r="D23" s="479">
        <v>37</v>
      </c>
      <c r="E23" s="479">
        <v>39</v>
      </c>
      <c r="F23" s="479">
        <v>40.9</v>
      </c>
      <c r="G23" s="479">
        <v>42.6</v>
      </c>
      <c r="H23" s="479">
        <v>43.4</v>
      </c>
      <c r="I23" s="479">
        <v>44.1</v>
      </c>
      <c r="J23" s="479">
        <v>44.4</v>
      </c>
      <c r="K23" s="479">
        <v>44.2</v>
      </c>
      <c r="L23" s="479">
        <v>44.1</v>
      </c>
      <c r="M23" s="1388">
        <v>43.79</v>
      </c>
    </row>
    <row r="24" spans="1:13">
      <c r="A24" s="490" t="s">
        <v>317</v>
      </c>
      <c r="B24" s="483">
        <v>41.004184100418414</v>
      </c>
      <c r="C24" s="483">
        <v>38.4</v>
      </c>
      <c r="D24" s="480">
        <v>39.4</v>
      </c>
      <c r="E24" s="480">
        <v>40.1</v>
      </c>
      <c r="F24" s="480">
        <v>41.9</v>
      </c>
      <c r="G24" s="480">
        <v>41.6</v>
      </c>
      <c r="H24" s="484">
        <v>41</v>
      </c>
      <c r="I24" s="484">
        <v>40.9</v>
      </c>
      <c r="J24" s="484">
        <v>38.9</v>
      </c>
      <c r="K24" s="484">
        <v>39.700000000000003</v>
      </c>
      <c r="L24" s="484">
        <v>40.4</v>
      </c>
      <c r="M24" s="1390">
        <v>38.22</v>
      </c>
    </row>
    <row r="25" spans="1:13">
      <c r="A25" s="490" t="s">
        <v>318</v>
      </c>
      <c r="B25" s="483">
        <v>46.9683257918552</v>
      </c>
      <c r="C25" s="483">
        <v>46.5</v>
      </c>
      <c r="D25" s="480">
        <v>49</v>
      </c>
      <c r="E25" s="480">
        <v>47.1</v>
      </c>
      <c r="F25" s="480">
        <v>49.4</v>
      </c>
      <c r="G25" s="480">
        <v>48.8</v>
      </c>
      <c r="H25" s="484">
        <v>48.5</v>
      </c>
      <c r="I25" s="484">
        <v>42.1</v>
      </c>
      <c r="J25" s="484">
        <v>37.1</v>
      </c>
      <c r="K25" s="484">
        <v>36.700000000000003</v>
      </c>
      <c r="L25" s="484">
        <v>33.5</v>
      </c>
      <c r="M25" s="1390">
        <v>33.93</v>
      </c>
    </row>
    <row r="26" spans="1:13">
      <c r="A26" s="490" t="s">
        <v>319</v>
      </c>
      <c r="B26" s="483">
        <v>40.74074074074074</v>
      </c>
      <c r="C26" s="483">
        <v>47.3</v>
      </c>
      <c r="D26" s="480">
        <v>47.9</v>
      </c>
      <c r="E26" s="480">
        <v>49.5</v>
      </c>
      <c r="F26" s="480">
        <v>52.3</v>
      </c>
      <c r="G26" s="480">
        <v>49.8</v>
      </c>
      <c r="H26" s="484">
        <v>49.6</v>
      </c>
      <c r="I26" s="484">
        <v>51.1</v>
      </c>
      <c r="J26" s="484">
        <v>52.7</v>
      </c>
      <c r="K26" s="484">
        <v>51</v>
      </c>
      <c r="L26" s="484">
        <v>50.1</v>
      </c>
      <c r="M26" s="1390">
        <v>50.23</v>
      </c>
    </row>
    <row r="27" spans="1:13">
      <c r="A27" s="491" t="s">
        <v>320</v>
      </c>
      <c r="B27" s="483">
        <v>73.91304347826086</v>
      </c>
      <c r="C27" s="483">
        <v>70</v>
      </c>
      <c r="D27" s="480">
        <v>65.2</v>
      </c>
      <c r="E27" s="480">
        <v>68</v>
      </c>
      <c r="F27" s="480">
        <v>65.400000000000006</v>
      </c>
      <c r="G27" s="480">
        <v>63</v>
      </c>
      <c r="H27" s="484">
        <v>58.3</v>
      </c>
      <c r="I27" s="484">
        <v>55</v>
      </c>
      <c r="J27" s="484">
        <v>59.1</v>
      </c>
      <c r="K27" s="484">
        <v>55.6</v>
      </c>
      <c r="L27" s="484">
        <v>62.5</v>
      </c>
      <c r="M27" s="1390">
        <v>60.87</v>
      </c>
    </row>
    <row r="28" spans="1:13" ht="25.5">
      <c r="A28" s="490" t="s">
        <v>321</v>
      </c>
      <c r="B28" s="483">
        <v>39.700000000000003</v>
      </c>
      <c r="C28" s="483">
        <v>46.6</v>
      </c>
      <c r="D28" s="480">
        <v>47.3</v>
      </c>
      <c r="E28" s="480">
        <v>48.9</v>
      </c>
      <c r="F28" s="480">
        <v>51.8</v>
      </c>
      <c r="G28" s="480">
        <v>49.3</v>
      </c>
      <c r="H28" s="484">
        <v>49.3</v>
      </c>
      <c r="I28" s="484">
        <v>51</v>
      </c>
      <c r="J28" s="484">
        <v>52.4</v>
      </c>
      <c r="K28" s="484">
        <v>50.9</v>
      </c>
      <c r="L28" s="484">
        <v>49.7</v>
      </c>
      <c r="M28" s="1390">
        <v>49.84</v>
      </c>
    </row>
    <row r="29" spans="1:13">
      <c r="A29" s="492" t="s">
        <v>322</v>
      </c>
      <c r="B29" s="483">
        <v>61.773700305810394</v>
      </c>
      <c r="C29" s="483">
        <v>68.5</v>
      </c>
      <c r="D29" s="480">
        <v>62.3</v>
      </c>
      <c r="E29" s="480">
        <v>65</v>
      </c>
      <c r="F29" s="480">
        <v>59.5</v>
      </c>
      <c r="G29" s="480">
        <v>57.6</v>
      </c>
      <c r="H29" s="484">
        <v>62.9</v>
      </c>
      <c r="I29" s="484">
        <v>66.400000000000006</v>
      </c>
      <c r="J29" s="484">
        <v>63.6</v>
      </c>
      <c r="K29" s="484">
        <v>62.6</v>
      </c>
      <c r="L29" s="484">
        <v>65.5</v>
      </c>
      <c r="M29" s="1390">
        <v>59.51</v>
      </c>
    </row>
    <row r="30" spans="1:13">
      <c r="A30" s="492" t="s">
        <v>323</v>
      </c>
      <c r="B30" s="483">
        <v>31.410256410256409</v>
      </c>
      <c r="C30" s="483">
        <v>33.4</v>
      </c>
      <c r="D30" s="480">
        <v>34.299999999999997</v>
      </c>
      <c r="E30" s="480">
        <v>39.700000000000003</v>
      </c>
      <c r="F30" s="480">
        <v>36.200000000000003</v>
      </c>
      <c r="G30" s="480">
        <v>39.6</v>
      </c>
      <c r="H30" s="484">
        <v>39.700000000000003</v>
      </c>
      <c r="I30" s="484">
        <v>45.5</v>
      </c>
      <c r="J30" s="484">
        <v>48</v>
      </c>
      <c r="K30" s="484">
        <v>45.2</v>
      </c>
      <c r="L30" s="484">
        <v>55.5</v>
      </c>
      <c r="M30" s="1390">
        <v>54.9</v>
      </c>
    </row>
    <row r="31" spans="1:13">
      <c r="A31" s="492" t="s">
        <v>324</v>
      </c>
      <c r="B31" s="483">
        <v>25.590551181102363</v>
      </c>
      <c r="C31" s="483">
        <v>24.9</v>
      </c>
      <c r="D31" s="480">
        <v>27.8</v>
      </c>
      <c r="E31" s="480">
        <v>29</v>
      </c>
      <c r="F31" s="480">
        <v>28.5</v>
      </c>
      <c r="G31" s="480">
        <v>31.4</v>
      </c>
      <c r="H31" s="484">
        <v>31.8</v>
      </c>
      <c r="I31" s="484">
        <v>33.1</v>
      </c>
      <c r="J31" s="484">
        <v>31.9</v>
      </c>
      <c r="K31" s="484">
        <v>33.5</v>
      </c>
      <c r="L31" s="484">
        <v>35.299999999999997</v>
      </c>
      <c r="M31" s="1390">
        <v>34.31</v>
      </c>
    </row>
    <row r="32" spans="1:13">
      <c r="A32" s="492" t="s">
        <v>325</v>
      </c>
      <c r="B32" s="483">
        <v>29.893617021276597</v>
      </c>
      <c r="C32" s="483">
        <v>30.5</v>
      </c>
      <c r="D32" s="480">
        <v>37.1</v>
      </c>
      <c r="E32" s="480">
        <v>37.200000000000003</v>
      </c>
      <c r="F32" s="480">
        <v>37.5</v>
      </c>
      <c r="G32" s="480">
        <v>37.9</v>
      </c>
      <c r="H32" s="484">
        <v>37.799999999999997</v>
      </c>
      <c r="I32" s="484">
        <v>37.6</v>
      </c>
      <c r="J32" s="484">
        <v>37.799999999999997</v>
      </c>
      <c r="K32" s="484">
        <v>37.5</v>
      </c>
      <c r="L32" s="484">
        <v>37.1</v>
      </c>
      <c r="M32" s="1390">
        <v>36.72</v>
      </c>
    </row>
    <row r="33" spans="1:13">
      <c r="A33" s="492" t="s">
        <v>326</v>
      </c>
      <c r="B33" s="483">
        <v>35.420743639921717</v>
      </c>
      <c r="C33" s="483">
        <v>37.1</v>
      </c>
      <c r="D33" s="480">
        <v>41.7</v>
      </c>
      <c r="E33" s="480">
        <v>49.8</v>
      </c>
      <c r="F33" s="480">
        <v>46.5</v>
      </c>
      <c r="G33" s="480">
        <v>55.9</v>
      </c>
      <c r="H33" s="484">
        <v>54.3</v>
      </c>
      <c r="I33" s="484">
        <v>53.1</v>
      </c>
      <c r="J33" s="484">
        <v>50.3</v>
      </c>
      <c r="K33" s="484">
        <v>52.7</v>
      </c>
      <c r="L33" s="484">
        <v>52.6</v>
      </c>
      <c r="M33" s="1390">
        <v>56.68</v>
      </c>
    </row>
    <row r="34" spans="1:13">
      <c r="A34" s="492" t="s">
        <v>327</v>
      </c>
      <c r="B34" s="483">
        <v>39.444444444444443</v>
      </c>
      <c r="C34" s="483">
        <v>45.7</v>
      </c>
      <c r="D34" s="480">
        <v>34.200000000000003</v>
      </c>
      <c r="E34" s="480">
        <v>31.9</v>
      </c>
      <c r="F34" s="480">
        <v>29.5</v>
      </c>
      <c r="G34" s="480">
        <v>32.4</v>
      </c>
      <c r="H34" s="484">
        <v>45</v>
      </c>
      <c r="I34" s="484">
        <v>50.6</v>
      </c>
      <c r="J34" s="484">
        <v>51.6</v>
      </c>
      <c r="K34" s="484">
        <v>48.8</v>
      </c>
      <c r="L34" s="484">
        <v>43.2</v>
      </c>
      <c r="M34" s="1390">
        <v>43.12</v>
      </c>
    </row>
    <row r="35" spans="1:13">
      <c r="A35" s="492" t="s">
        <v>328</v>
      </c>
      <c r="B35" s="483">
        <v>34.611410859832397</v>
      </c>
      <c r="C35" s="483">
        <v>36.5</v>
      </c>
      <c r="D35" s="480">
        <v>36.799999999999997</v>
      </c>
      <c r="E35" s="480">
        <v>39</v>
      </c>
      <c r="F35" s="480">
        <v>41.4</v>
      </c>
      <c r="G35" s="480">
        <v>43</v>
      </c>
      <c r="H35" s="484">
        <v>43.8</v>
      </c>
      <c r="I35" s="484">
        <v>44.6</v>
      </c>
      <c r="J35" s="484">
        <v>45.1</v>
      </c>
      <c r="K35" s="484">
        <v>44.8</v>
      </c>
      <c r="L35" s="484">
        <v>44.3</v>
      </c>
      <c r="M35" s="1390">
        <v>44.5</v>
      </c>
    </row>
    <row r="36" spans="1:13">
      <c r="A36" s="489" t="s">
        <v>329</v>
      </c>
      <c r="B36" s="481">
        <v>40.606497039526324</v>
      </c>
      <c r="C36" s="481">
        <v>43.3</v>
      </c>
      <c r="D36" s="479">
        <v>42</v>
      </c>
      <c r="E36" s="479">
        <v>44.2</v>
      </c>
      <c r="F36" s="479">
        <v>44.9</v>
      </c>
      <c r="G36" s="479">
        <v>44.3</v>
      </c>
      <c r="H36" s="479">
        <v>43.3</v>
      </c>
      <c r="I36" s="479">
        <v>43.9</v>
      </c>
      <c r="J36" s="479">
        <v>42.6</v>
      </c>
      <c r="K36" s="479">
        <v>43.3</v>
      </c>
      <c r="L36" s="479">
        <v>43.9</v>
      </c>
      <c r="M36" s="1388">
        <v>44.69</v>
      </c>
    </row>
    <row r="37" spans="1:13">
      <c r="A37" s="491" t="s">
        <v>782</v>
      </c>
      <c r="B37" s="483">
        <v>30</v>
      </c>
      <c r="C37" s="483">
        <v>36.4</v>
      </c>
      <c r="D37" s="480">
        <v>33.6</v>
      </c>
      <c r="E37" s="480">
        <v>35.5</v>
      </c>
      <c r="F37" s="480">
        <v>20.9</v>
      </c>
      <c r="G37" s="480">
        <v>23.1</v>
      </c>
      <c r="H37" s="484">
        <v>25.4</v>
      </c>
      <c r="I37" s="484">
        <v>23.6</v>
      </c>
      <c r="J37" s="484">
        <v>26.1</v>
      </c>
      <c r="K37" s="484">
        <v>15.5</v>
      </c>
      <c r="L37" s="484">
        <v>11.7</v>
      </c>
      <c r="M37" s="1390">
        <v>12.87</v>
      </c>
    </row>
    <row r="38" spans="1:13">
      <c r="A38" s="491" t="s">
        <v>432</v>
      </c>
      <c r="B38" s="483">
        <v>35.555555555555557</v>
      </c>
      <c r="C38" s="483">
        <v>48.9</v>
      </c>
      <c r="D38" s="480">
        <v>45.1</v>
      </c>
      <c r="E38" s="480">
        <v>52.7</v>
      </c>
      <c r="F38" s="480">
        <v>44.2</v>
      </c>
      <c r="G38" s="480">
        <v>45.1</v>
      </c>
      <c r="H38" s="484">
        <v>40.200000000000003</v>
      </c>
      <c r="I38" s="484">
        <v>43.1</v>
      </c>
      <c r="J38" s="484">
        <v>40.200000000000003</v>
      </c>
      <c r="K38" s="484">
        <v>36.4</v>
      </c>
      <c r="L38" s="484">
        <v>34.9</v>
      </c>
      <c r="M38" s="1390">
        <v>44.63</v>
      </c>
    </row>
    <row r="39" spans="1:13" ht="15.75">
      <c r="A39" s="492" t="s">
        <v>601</v>
      </c>
      <c r="B39" s="483" t="s">
        <v>11</v>
      </c>
      <c r="C39" s="483" t="s">
        <v>11</v>
      </c>
      <c r="D39" s="483" t="s">
        <v>11</v>
      </c>
      <c r="E39" s="483" t="s">
        <v>11</v>
      </c>
      <c r="F39" s="480">
        <v>28.1</v>
      </c>
      <c r="G39" s="480">
        <v>30.9</v>
      </c>
      <c r="H39" s="484">
        <v>34.1</v>
      </c>
      <c r="I39" s="484">
        <v>39</v>
      </c>
      <c r="J39" s="484">
        <v>30.6</v>
      </c>
      <c r="K39" s="484">
        <v>36.1</v>
      </c>
      <c r="L39" s="484">
        <v>37.6</v>
      </c>
      <c r="M39" s="1390">
        <v>41.82</v>
      </c>
    </row>
    <row r="40" spans="1:13">
      <c r="A40" s="491" t="s">
        <v>332</v>
      </c>
      <c r="B40" s="483">
        <v>37.70744886144346</v>
      </c>
      <c r="C40" s="483">
        <v>42.5</v>
      </c>
      <c r="D40" s="480">
        <v>37.700000000000003</v>
      </c>
      <c r="E40" s="480">
        <v>38.4</v>
      </c>
      <c r="F40" s="480">
        <v>43.6</v>
      </c>
      <c r="G40" s="480">
        <v>45.4</v>
      </c>
      <c r="H40" s="484">
        <v>37.4</v>
      </c>
      <c r="I40" s="484">
        <v>37.5</v>
      </c>
      <c r="J40" s="484">
        <v>35.299999999999997</v>
      </c>
      <c r="K40" s="484">
        <v>37.1</v>
      </c>
      <c r="L40" s="484">
        <v>39.9</v>
      </c>
      <c r="M40" s="1390">
        <v>38.28</v>
      </c>
    </row>
    <row r="41" spans="1:13">
      <c r="A41" s="491" t="s">
        <v>333</v>
      </c>
      <c r="B41" s="483">
        <v>44.074074074074076</v>
      </c>
      <c r="C41" s="483">
        <v>40</v>
      </c>
      <c r="D41" s="480">
        <v>38</v>
      </c>
      <c r="E41" s="480">
        <v>49.6</v>
      </c>
      <c r="F41" s="480">
        <v>43.1</v>
      </c>
      <c r="G41" s="480">
        <v>44.5</v>
      </c>
      <c r="H41" s="484">
        <v>40.799999999999997</v>
      </c>
      <c r="I41" s="484">
        <v>39.4</v>
      </c>
      <c r="J41" s="484">
        <v>37.9</v>
      </c>
      <c r="K41" s="484">
        <v>40.4</v>
      </c>
      <c r="L41" s="484">
        <v>40.200000000000003</v>
      </c>
      <c r="M41" s="1390">
        <v>41.67</v>
      </c>
    </row>
    <row r="42" spans="1:13">
      <c r="A42" s="491" t="s">
        <v>334</v>
      </c>
      <c r="B42" s="483">
        <v>40.608324439701178</v>
      </c>
      <c r="C42" s="483">
        <v>42.7</v>
      </c>
      <c r="D42" s="480">
        <v>41.9</v>
      </c>
      <c r="E42" s="480">
        <v>45.5</v>
      </c>
      <c r="F42" s="480">
        <v>48.1</v>
      </c>
      <c r="G42" s="480">
        <v>46.1</v>
      </c>
      <c r="H42" s="484">
        <v>47.1</v>
      </c>
      <c r="I42" s="484">
        <v>49.2</v>
      </c>
      <c r="J42" s="484">
        <v>48.5</v>
      </c>
      <c r="K42" s="484">
        <v>49.7</v>
      </c>
      <c r="L42" s="484">
        <v>49.9</v>
      </c>
      <c r="M42" s="1390">
        <v>51.63</v>
      </c>
    </row>
    <row r="43" spans="1:13">
      <c r="A43" s="491" t="s">
        <v>335</v>
      </c>
      <c r="B43" s="483">
        <v>41.671278361925843</v>
      </c>
      <c r="C43" s="483">
        <v>44</v>
      </c>
      <c r="D43" s="480">
        <v>44.4</v>
      </c>
      <c r="E43" s="480">
        <v>46.2</v>
      </c>
      <c r="F43" s="480">
        <v>48</v>
      </c>
      <c r="G43" s="480">
        <v>46.1</v>
      </c>
      <c r="H43" s="484">
        <v>48</v>
      </c>
      <c r="I43" s="484">
        <v>48.9</v>
      </c>
      <c r="J43" s="484">
        <v>48.1</v>
      </c>
      <c r="K43" s="484">
        <v>47.3</v>
      </c>
      <c r="L43" s="484">
        <v>47</v>
      </c>
      <c r="M43" s="1390">
        <v>47.75</v>
      </c>
    </row>
    <row r="44" spans="1:13" ht="15.75">
      <c r="A44" s="492" t="s">
        <v>602</v>
      </c>
      <c r="B44" s="483" t="s">
        <v>11</v>
      </c>
      <c r="C44" s="483" t="s">
        <v>11</v>
      </c>
      <c r="D44" s="483" t="s">
        <v>11</v>
      </c>
      <c r="E44" s="483" t="s">
        <v>11</v>
      </c>
      <c r="F44" s="480">
        <v>30.6</v>
      </c>
      <c r="G44" s="480">
        <v>31.6</v>
      </c>
      <c r="H44" s="484">
        <v>36</v>
      </c>
      <c r="I44" s="484">
        <v>30.2</v>
      </c>
      <c r="J44" s="484">
        <v>31.9</v>
      </c>
      <c r="K44" s="484">
        <v>32.6</v>
      </c>
      <c r="L44" s="484">
        <v>35.5</v>
      </c>
      <c r="M44" s="1390">
        <v>40.39</v>
      </c>
    </row>
    <row r="45" spans="1:13">
      <c r="A45" s="200" t="s">
        <v>337</v>
      </c>
      <c r="B45" s="481">
        <v>36.926994906621388</v>
      </c>
      <c r="C45" s="481">
        <v>41.1</v>
      </c>
      <c r="D45" s="479">
        <v>41.3</v>
      </c>
      <c r="E45" s="479">
        <v>39.1</v>
      </c>
      <c r="F45" s="479">
        <v>36.6</v>
      </c>
      <c r="G45" s="479">
        <v>37.1</v>
      </c>
      <c r="H45" s="479">
        <v>34.5</v>
      </c>
      <c r="I45" s="479">
        <v>33.299999999999997</v>
      </c>
      <c r="J45" s="479">
        <v>33.6</v>
      </c>
      <c r="K45" s="479">
        <v>32.9</v>
      </c>
      <c r="L45" s="479">
        <v>32.5</v>
      </c>
      <c r="M45" s="1388">
        <v>32</v>
      </c>
    </row>
    <row r="46" spans="1:13">
      <c r="A46" s="492" t="s">
        <v>338</v>
      </c>
      <c r="B46" s="483">
        <v>27.464788732394368</v>
      </c>
      <c r="C46" s="483">
        <v>28.9</v>
      </c>
      <c r="D46" s="480">
        <v>29.5</v>
      </c>
      <c r="E46" s="480">
        <v>33.299999999999997</v>
      </c>
      <c r="F46" s="480">
        <v>29.6</v>
      </c>
      <c r="G46" s="480">
        <v>34.799999999999997</v>
      </c>
      <c r="H46" s="484">
        <v>30.3</v>
      </c>
      <c r="I46" s="484">
        <v>32</v>
      </c>
      <c r="J46" s="484">
        <v>30.4</v>
      </c>
      <c r="K46" s="484">
        <v>30.8</v>
      </c>
      <c r="L46" s="484">
        <v>31.5</v>
      </c>
      <c r="M46" s="1390">
        <v>26.78</v>
      </c>
    </row>
    <row r="47" spans="1:13">
      <c r="A47" s="492" t="s">
        <v>339</v>
      </c>
      <c r="B47" s="483">
        <v>38.095238095238095</v>
      </c>
      <c r="C47" s="483">
        <v>34.200000000000003</v>
      </c>
      <c r="D47" s="480">
        <v>39.1</v>
      </c>
      <c r="E47" s="480">
        <v>50</v>
      </c>
      <c r="F47" s="480">
        <v>50</v>
      </c>
      <c r="G47" s="480">
        <v>29.1</v>
      </c>
      <c r="H47" s="484">
        <v>29.1</v>
      </c>
      <c r="I47" s="484">
        <v>24.7</v>
      </c>
      <c r="J47" s="484">
        <v>34.799999999999997</v>
      </c>
      <c r="K47" s="484">
        <v>36.6</v>
      </c>
      <c r="L47" s="484">
        <v>26.9</v>
      </c>
      <c r="M47" s="1390">
        <v>28.44</v>
      </c>
    </row>
    <row r="48" spans="1:13">
      <c r="A48" s="492" t="s">
        <v>340</v>
      </c>
      <c r="B48" s="483">
        <v>40.764331210191088</v>
      </c>
      <c r="C48" s="483">
        <v>46.4</v>
      </c>
      <c r="D48" s="480">
        <v>45</v>
      </c>
      <c r="E48" s="480">
        <v>53.8</v>
      </c>
      <c r="F48" s="480">
        <v>50.1</v>
      </c>
      <c r="G48" s="480">
        <v>45.8</v>
      </c>
      <c r="H48" s="484">
        <v>48.2</v>
      </c>
      <c r="I48" s="484">
        <v>40.1</v>
      </c>
      <c r="J48" s="484">
        <v>38.799999999999997</v>
      </c>
      <c r="K48" s="484">
        <v>35.9</v>
      </c>
      <c r="L48" s="484">
        <v>35.1</v>
      </c>
      <c r="M48" s="1390">
        <v>36.049999999999997</v>
      </c>
    </row>
    <row r="49" spans="1:13">
      <c r="A49" s="492" t="s">
        <v>341</v>
      </c>
      <c r="B49" s="483">
        <v>29.487179487179489</v>
      </c>
      <c r="C49" s="483">
        <v>32.6</v>
      </c>
      <c r="D49" s="480">
        <v>35.9</v>
      </c>
      <c r="E49" s="480">
        <v>30.3</v>
      </c>
      <c r="F49" s="480">
        <v>28.6</v>
      </c>
      <c r="G49" s="480">
        <v>32.200000000000003</v>
      </c>
      <c r="H49" s="484">
        <v>27.1</v>
      </c>
      <c r="I49" s="484">
        <v>30.1</v>
      </c>
      <c r="J49" s="484">
        <v>28.1</v>
      </c>
      <c r="K49" s="484">
        <v>26.1</v>
      </c>
      <c r="L49" s="484">
        <v>26.9</v>
      </c>
      <c r="M49" s="1390">
        <v>27.08</v>
      </c>
    </row>
    <row r="50" spans="1:13">
      <c r="A50" s="492" t="s">
        <v>342</v>
      </c>
      <c r="B50" s="483">
        <v>30.348258706467661</v>
      </c>
      <c r="C50" s="483">
        <v>28.8</v>
      </c>
      <c r="D50" s="480">
        <v>31.4</v>
      </c>
      <c r="E50" s="480">
        <v>36.200000000000003</v>
      </c>
      <c r="F50" s="480">
        <v>29.5</v>
      </c>
      <c r="G50" s="480">
        <v>29.5</v>
      </c>
      <c r="H50" s="484">
        <v>29.6</v>
      </c>
      <c r="I50" s="484">
        <v>28.9</v>
      </c>
      <c r="J50" s="484">
        <v>29.3</v>
      </c>
      <c r="K50" s="484">
        <v>26.7</v>
      </c>
      <c r="L50" s="484">
        <v>27.4</v>
      </c>
      <c r="M50" s="1390">
        <v>29.47</v>
      </c>
    </row>
    <row r="51" spans="1:13">
      <c r="A51" s="492" t="s">
        <v>343</v>
      </c>
      <c r="B51" s="483">
        <v>24.0625</v>
      </c>
      <c r="C51" s="483">
        <v>28</v>
      </c>
      <c r="D51" s="480">
        <v>27.7</v>
      </c>
      <c r="E51" s="480">
        <v>25.2</v>
      </c>
      <c r="F51" s="480">
        <v>21.4</v>
      </c>
      <c r="G51" s="480">
        <v>22.7</v>
      </c>
      <c r="H51" s="484">
        <v>17.600000000000001</v>
      </c>
      <c r="I51" s="484">
        <v>19.399999999999999</v>
      </c>
      <c r="J51" s="484">
        <v>32.799999999999997</v>
      </c>
      <c r="K51" s="484">
        <v>32.1</v>
      </c>
      <c r="L51" s="484">
        <v>44.7</v>
      </c>
      <c r="M51" s="1390">
        <v>38.659999999999997</v>
      </c>
    </row>
    <row r="52" spans="1:13">
      <c r="A52" s="492" t="s">
        <v>344</v>
      </c>
      <c r="B52" s="483">
        <v>50.62056737588653</v>
      </c>
      <c r="C52" s="483">
        <v>49.2</v>
      </c>
      <c r="D52" s="480">
        <v>51.4</v>
      </c>
      <c r="E52" s="480">
        <v>43.9</v>
      </c>
      <c r="F52" s="480">
        <v>43.5</v>
      </c>
      <c r="G52" s="480">
        <v>42</v>
      </c>
      <c r="H52" s="484">
        <v>38.200000000000003</v>
      </c>
      <c r="I52" s="484">
        <v>37</v>
      </c>
      <c r="J52" s="484">
        <v>35.5</v>
      </c>
      <c r="K52" s="484">
        <v>35.6</v>
      </c>
      <c r="L52" s="484">
        <v>32.5</v>
      </c>
      <c r="M52" s="1390">
        <v>33.42</v>
      </c>
    </row>
    <row r="53" spans="1:13">
      <c r="A53" s="489" t="s">
        <v>345</v>
      </c>
      <c r="B53" s="481">
        <v>44.416932907348247</v>
      </c>
      <c r="C53" s="481">
        <v>47.1</v>
      </c>
      <c r="D53" s="479">
        <v>49</v>
      </c>
      <c r="E53" s="479">
        <v>50.9</v>
      </c>
      <c r="F53" s="479">
        <v>51.3</v>
      </c>
      <c r="G53" s="479">
        <v>52.5</v>
      </c>
      <c r="H53" s="479">
        <v>51.9</v>
      </c>
      <c r="I53" s="479">
        <v>52.3</v>
      </c>
      <c r="J53" s="479">
        <v>51.9</v>
      </c>
      <c r="K53" s="479">
        <v>51.7</v>
      </c>
      <c r="L53" s="479">
        <v>51.4</v>
      </c>
      <c r="M53" s="1388">
        <v>51.26</v>
      </c>
    </row>
    <row r="54" spans="1:13">
      <c r="A54" s="492" t="s">
        <v>346</v>
      </c>
      <c r="B54" s="483">
        <v>46.802594995366078</v>
      </c>
      <c r="C54" s="483">
        <v>50.6</v>
      </c>
      <c r="D54" s="480">
        <v>52.3</v>
      </c>
      <c r="E54" s="480">
        <v>56.5</v>
      </c>
      <c r="F54" s="480">
        <v>52.8</v>
      </c>
      <c r="G54" s="480">
        <v>55.5</v>
      </c>
      <c r="H54" s="484">
        <v>55.5</v>
      </c>
      <c r="I54" s="484">
        <v>55.8</v>
      </c>
      <c r="J54" s="484">
        <v>57.1</v>
      </c>
      <c r="K54" s="484">
        <v>58.8</v>
      </c>
      <c r="L54" s="484">
        <v>52.4</v>
      </c>
      <c r="M54" s="1390">
        <v>54.53</v>
      </c>
    </row>
    <row r="55" spans="1:13">
      <c r="A55" s="492" t="s">
        <v>347</v>
      </c>
      <c r="B55" s="483">
        <v>49.056603773584904</v>
      </c>
      <c r="C55" s="483">
        <v>55.6</v>
      </c>
      <c r="D55" s="480">
        <v>49.5</v>
      </c>
      <c r="E55" s="480">
        <v>55.8</v>
      </c>
      <c r="F55" s="480">
        <v>59.8</v>
      </c>
      <c r="G55" s="480">
        <v>51.4</v>
      </c>
      <c r="H55" s="484">
        <v>50.5</v>
      </c>
      <c r="I55" s="484">
        <v>53.9</v>
      </c>
      <c r="J55" s="484">
        <v>45.1</v>
      </c>
      <c r="K55" s="484">
        <v>34.200000000000003</v>
      </c>
      <c r="L55" s="484">
        <v>30.9</v>
      </c>
      <c r="M55" s="1390">
        <v>34.21</v>
      </c>
    </row>
    <row r="56" spans="1:13">
      <c r="A56" s="492" t="s">
        <v>348</v>
      </c>
      <c r="B56" s="483">
        <v>43.794326241134755</v>
      </c>
      <c r="C56" s="483">
        <v>46.9</v>
      </c>
      <c r="D56" s="480">
        <v>47.7</v>
      </c>
      <c r="E56" s="480">
        <v>47.9</v>
      </c>
      <c r="F56" s="480">
        <v>47.6</v>
      </c>
      <c r="G56" s="480">
        <v>47</v>
      </c>
      <c r="H56" s="484">
        <v>46</v>
      </c>
      <c r="I56" s="484">
        <v>42.4</v>
      </c>
      <c r="J56" s="484">
        <v>38.799999999999997</v>
      </c>
      <c r="K56" s="484">
        <v>47.1</v>
      </c>
      <c r="L56" s="484">
        <v>44</v>
      </c>
      <c r="M56" s="1390">
        <v>46.56</v>
      </c>
    </row>
    <row r="57" spans="1:13">
      <c r="A57" s="492" t="s">
        <v>777</v>
      </c>
      <c r="B57" s="483">
        <v>45.899325701740629</v>
      </c>
      <c r="C57" s="483">
        <v>48.2</v>
      </c>
      <c r="D57" s="480">
        <v>49.8</v>
      </c>
      <c r="E57" s="480">
        <v>50.1</v>
      </c>
      <c r="F57" s="480">
        <v>52.8</v>
      </c>
      <c r="G57" s="480">
        <v>54.3</v>
      </c>
      <c r="H57" s="484">
        <v>55.6</v>
      </c>
      <c r="I57" s="484">
        <v>55.8</v>
      </c>
      <c r="J57" s="484">
        <v>56.8</v>
      </c>
      <c r="K57" s="484">
        <v>58.4</v>
      </c>
      <c r="L57" s="484">
        <v>59.5</v>
      </c>
      <c r="M57" s="1390">
        <v>60.17</v>
      </c>
    </row>
    <row r="58" spans="1:13">
      <c r="A58" s="492" t="s">
        <v>349</v>
      </c>
      <c r="B58" s="483">
        <v>41.185185185185183</v>
      </c>
      <c r="C58" s="483">
        <v>44</v>
      </c>
      <c r="D58" s="480">
        <v>41.9</v>
      </c>
      <c r="E58" s="480">
        <v>43.1</v>
      </c>
      <c r="F58" s="480">
        <v>41.1</v>
      </c>
      <c r="G58" s="480">
        <v>40.6</v>
      </c>
      <c r="H58" s="484">
        <v>39.6</v>
      </c>
      <c r="I58" s="484">
        <v>46.1</v>
      </c>
      <c r="J58" s="484">
        <v>48.4</v>
      </c>
      <c r="K58" s="484">
        <v>44.6</v>
      </c>
      <c r="L58" s="484">
        <v>46.4</v>
      </c>
      <c r="M58" s="1390">
        <v>47.89</v>
      </c>
    </row>
    <row r="59" spans="1:13">
      <c r="A59" s="492" t="s">
        <v>778</v>
      </c>
      <c r="B59" s="483">
        <v>54.937163375224415</v>
      </c>
      <c r="C59" s="483">
        <v>55</v>
      </c>
      <c r="D59" s="480">
        <v>54.8</v>
      </c>
      <c r="E59" s="480">
        <v>55.8</v>
      </c>
      <c r="F59" s="480">
        <v>57.3</v>
      </c>
      <c r="G59" s="480">
        <v>57.1</v>
      </c>
      <c r="H59" s="484">
        <v>58.3</v>
      </c>
      <c r="I59" s="484">
        <v>58.1</v>
      </c>
      <c r="J59" s="484">
        <v>61.2</v>
      </c>
      <c r="K59" s="484">
        <v>56.1</v>
      </c>
      <c r="L59" s="484">
        <v>52.9</v>
      </c>
      <c r="M59" s="1390">
        <v>55.16</v>
      </c>
    </row>
    <row r="60" spans="1:13">
      <c r="A60" s="491" t="s">
        <v>350</v>
      </c>
      <c r="B60" s="483">
        <v>44.611528822055135</v>
      </c>
      <c r="C60" s="483">
        <v>48</v>
      </c>
      <c r="D60" s="480">
        <v>52.4</v>
      </c>
      <c r="E60" s="480">
        <v>52.6</v>
      </c>
      <c r="F60" s="480">
        <v>54.7</v>
      </c>
      <c r="G60" s="480">
        <v>55.6</v>
      </c>
      <c r="H60" s="484">
        <v>54.1</v>
      </c>
      <c r="I60" s="484">
        <v>54.7</v>
      </c>
      <c r="J60" s="484">
        <v>56.2</v>
      </c>
      <c r="K60" s="484">
        <v>57.7</v>
      </c>
      <c r="L60" s="484">
        <v>58.8</v>
      </c>
      <c r="M60" s="1390">
        <v>57.73</v>
      </c>
    </row>
    <row r="61" spans="1:13">
      <c r="A61" s="492" t="s">
        <v>351</v>
      </c>
      <c r="B61" s="483">
        <v>48.435374149659864</v>
      </c>
      <c r="C61" s="483">
        <v>47.1</v>
      </c>
      <c r="D61" s="480">
        <v>49</v>
      </c>
      <c r="E61" s="480">
        <v>49.1</v>
      </c>
      <c r="F61" s="480">
        <v>49.4</v>
      </c>
      <c r="G61" s="480">
        <v>47.4</v>
      </c>
      <c r="H61" s="484">
        <v>47.4</v>
      </c>
      <c r="I61" s="484">
        <v>46.3</v>
      </c>
      <c r="J61" s="484">
        <v>47.1</v>
      </c>
      <c r="K61" s="484">
        <v>44.9</v>
      </c>
      <c r="L61" s="484">
        <v>40.6</v>
      </c>
      <c r="M61" s="1390">
        <v>39.17</v>
      </c>
    </row>
    <row r="62" spans="1:13">
      <c r="A62" s="492" t="s">
        <v>352</v>
      </c>
      <c r="B62" s="483">
        <v>44.293742569977304</v>
      </c>
      <c r="C62" s="483">
        <v>46.2</v>
      </c>
      <c r="D62" s="480">
        <v>47.2</v>
      </c>
      <c r="E62" s="480">
        <v>48.1</v>
      </c>
      <c r="F62" s="480">
        <v>49.3</v>
      </c>
      <c r="G62" s="480">
        <v>51.6</v>
      </c>
      <c r="H62" s="484">
        <v>50.3</v>
      </c>
      <c r="I62" s="484">
        <v>50.4</v>
      </c>
      <c r="J62" s="484">
        <v>49.5</v>
      </c>
      <c r="K62" s="484">
        <v>48.8</v>
      </c>
      <c r="L62" s="484">
        <v>48.8</v>
      </c>
      <c r="M62" s="1390">
        <v>45.77</v>
      </c>
    </row>
    <row r="63" spans="1:13">
      <c r="A63" s="492" t="s">
        <v>353</v>
      </c>
      <c r="B63" s="483">
        <v>47.217235188509875</v>
      </c>
      <c r="C63" s="483">
        <v>49.4</v>
      </c>
      <c r="D63" s="480">
        <v>50.9</v>
      </c>
      <c r="E63" s="480">
        <v>49.9</v>
      </c>
      <c r="F63" s="480">
        <v>46</v>
      </c>
      <c r="G63" s="480">
        <v>45.1</v>
      </c>
      <c r="H63" s="484">
        <v>40.799999999999997</v>
      </c>
      <c r="I63" s="484">
        <v>39.1</v>
      </c>
      <c r="J63" s="484">
        <v>42.9</v>
      </c>
      <c r="K63" s="484">
        <v>42</v>
      </c>
      <c r="L63" s="484">
        <v>45.3</v>
      </c>
      <c r="M63" s="1390">
        <v>44.31</v>
      </c>
    </row>
    <row r="64" spans="1:13">
      <c r="A64" s="492" t="s">
        <v>354</v>
      </c>
      <c r="B64" s="483">
        <v>45.061307901907355</v>
      </c>
      <c r="C64" s="483">
        <v>46.3</v>
      </c>
      <c r="D64" s="480">
        <v>49.5</v>
      </c>
      <c r="E64" s="480">
        <v>51.6</v>
      </c>
      <c r="F64" s="480">
        <v>54.1</v>
      </c>
      <c r="G64" s="480">
        <v>52.7</v>
      </c>
      <c r="H64" s="484">
        <v>52.6</v>
      </c>
      <c r="I64" s="484">
        <v>52</v>
      </c>
      <c r="J64" s="484">
        <v>56.1</v>
      </c>
      <c r="K64" s="484">
        <v>55.6</v>
      </c>
      <c r="L64" s="484">
        <v>56.1</v>
      </c>
      <c r="M64" s="1390">
        <v>57.43</v>
      </c>
    </row>
    <row r="65" spans="1:13">
      <c r="A65" s="492" t="s">
        <v>355</v>
      </c>
      <c r="B65" s="483">
        <v>41.547231270358303</v>
      </c>
      <c r="C65" s="483">
        <v>48.9</v>
      </c>
      <c r="D65" s="480">
        <v>50.3</v>
      </c>
      <c r="E65" s="480">
        <v>56.9</v>
      </c>
      <c r="F65" s="480">
        <v>53</v>
      </c>
      <c r="G65" s="480">
        <v>53.2</v>
      </c>
      <c r="H65" s="484">
        <v>54.4</v>
      </c>
      <c r="I65" s="484">
        <v>55.5</v>
      </c>
      <c r="J65" s="484">
        <v>49.4</v>
      </c>
      <c r="K65" s="484">
        <v>48.6</v>
      </c>
      <c r="L65" s="484">
        <v>48.6</v>
      </c>
      <c r="M65" s="1390">
        <v>55.13</v>
      </c>
    </row>
    <row r="66" spans="1:13">
      <c r="A66" s="492" t="s">
        <v>356</v>
      </c>
      <c r="B66" s="483">
        <v>35.461268976255347</v>
      </c>
      <c r="C66" s="483">
        <v>36.9</v>
      </c>
      <c r="D66" s="480">
        <v>40.1</v>
      </c>
      <c r="E66" s="480">
        <v>42</v>
      </c>
      <c r="F66" s="480">
        <v>43.5</v>
      </c>
      <c r="G66" s="480">
        <v>44.3</v>
      </c>
      <c r="H66" s="484">
        <v>41.2</v>
      </c>
      <c r="I66" s="484">
        <v>44.7</v>
      </c>
      <c r="J66" s="484">
        <v>42.7</v>
      </c>
      <c r="K66" s="484">
        <v>44.5</v>
      </c>
      <c r="L66" s="484">
        <v>44.1</v>
      </c>
      <c r="M66" s="1390">
        <v>43.84</v>
      </c>
    </row>
    <row r="67" spans="1:13">
      <c r="A67" s="492" t="s">
        <v>357</v>
      </c>
      <c r="B67" s="483">
        <v>50.664380625803688</v>
      </c>
      <c r="C67" s="483">
        <v>51.4</v>
      </c>
      <c r="D67" s="480">
        <v>55.6</v>
      </c>
      <c r="E67" s="480">
        <v>57.3</v>
      </c>
      <c r="F67" s="480">
        <v>57.6</v>
      </c>
      <c r="G67" s="480">
        <v>58</v>
      </c>
      <c r="H67" s="484">
        <v>60</v>
      </c>
      <c r="I67" s="484">
        <v>56.3</v>
      </c>
      <c r="J67" s="484">
        <v>54.3</v>
      </c>
      <c r="K67" s="484">
        <v>50.2</v>
      </c>
      <c r="L67" s="484">
        <v>48.7</v>
      </c>
      <c r="M67" s="1390">
        <v>46.69</v>
      </c>
    </row>
    <row r="68" spans="1:13">
      <c r="A68" s="489" t="s">
        <v>358</v>
      </c>
      <c r="B68" s="481">
        <v>44.560731132075468</v>
      </c>
      <c r="C68" s="481">
        <v>45.4</v>
      </c>
      <c r="D68" s="479">
        <v>46.3</v>
      </c>
      <c r="E68" s="479">
        <v>47.7</v>
      </c>
      <c r="F68" s="479">
        <v>48.9</v>
      </c>
      <c r="G68" s="479">
        <v>50.3</v>
      </c>
      <c r="H68" s="479">
        <v>51.3</v>
      </c>
      <c r="I68" s="479">
        <v>50.6</v>
      </c>
      <c r="J68" s="479">
        <v>51.2</v>
      </c>
      <c r="K68" s="479">
        <v>50.4</v>
      </c>
      <c r="L68" s="479">
        <v>49</v>
      </c>
      <c r="M68" s="1388">
        <v>47.4</v>
      </c>
    </row>
    <row r="69" spans="1:13">
      <c r="A69" s="492" t="s">
        <v>359</v>
      </c>
      <c r="B69" s="483">
        <v>39.782016348773844</v>
      </c>
      <c r="C69" s="483">
        <v>40</v>
      </c>
      <c r="D69" s="480">
        <v>39.799999999999997</v>
      </c>
      <c r="E69" s="480">
        <v>41.6</v>
      </c>
      <c r="F69" s="480">
        <v>41.5</v>
      </c>
      <c r="G69" s="480">
        <v>42.1</v>
      </c>
      <c r="H69" s="484">
        <v>40.799999999999997</v>
      </c>
      <c r="I69" s="484">
        <v>39.9</v>
      </c>
      <c r="J69" s="484">
        <v>41.4</v>
      </c>
      <c r="K69" s="484">
        <v>40.5</v>
      </c>
      <c r="L69" s="484">
        <v>37.4</v>
      </c>
      <c r="M69" s="1390">
        <v>36.89</v>
      </c>
    </row>
    <row r="70" spans="1:13">
      <c r="A70" s="492" t="s">
        <v>360</v>
      </c>
      <c r="B70" s="483">
        <v>40.686538254600237</v>
      </c>
      <c r="C70" s="483">
        <v>42.2</v>
      </c>
      <c r="D70" s="480">
        <v>42.7</v>
      </c>
      <c r="E70" s="480">
        <v>43.8</v>
      </c>
      <c r="F70" s="480">
        <v>46.3</v>
      </c>
      <c r="G70" s="480">
        <v>47.4</v>
      </c>
      <c r="H70" s="484">
        <v>49.7</v>
      </c>
      <c r="I70" s="484">
        <v>48.6</v>
      </c>
      <c r="J70" s="484">
        <v>48.6</v>
      </c>
      <c r="K70" s="484">
        <v>49.3</v>
      </c>
      <c r="L70" s="484">
        <v>48.2</v>
      </c>
      <c r="M70" s="1390">
        <v>47.21</v>
      </c>
    </row>
    <row r="71" spans="1:13">
      <c r="A71" s="492" t="s">
        <v>361</v>
      </c>
      <c r="B71" s="483">
        <v>55.963506898086337</v>
      </c>
      <c r="C71" s="483">
        <v>55.5</v>
      </c>
      <c r="D71" s="480">
        <v>55.8</v>
      </c>
      <c r="E71" s="480">
        <v>58.7</v>
      </c>
      <c r="F71" s="480">
        <v>57.1</v>
      </c>
      <c r="G71" s="480">
        <v>59</v>
      </c>
      <c r="H71" s="484">
        <v>58.6</v>
      </c>
      <c r="I71" s="484">
        <v>59.8</v>
      </c>
      <c r="J71" s="484">
        <v>64.2</v>
      </c>
      <c r="K71" s="484">
        <v>61.9</v>
      </c>
      <c r="L71" s="484">
        <v>59.5</v>
      </c>
      <c r="M71" s="1390">
        <v>58.87</v>
      </c>
    </row>
    <row r="72" spans="1:13">
      <c r="A72" s="477" t="s">
        <v>504</v>
      </c>
      <c r="B72" s="483">
        <v>55.344418052256529</v>
      </c>
      <c r="C72" s="483">
        <v>53.4</v>
      </c>
      <c r="D72" s="480">
        <v>49.3</v>
      </c>
      <c r="E72" s="480">
        <v>54.8</v>
      </c>
      <c r="F72" s="480">
        <v>55.2</v>
      </c>
      <c r="G72" s="480">
        <v>53.7</v>
      </c>
      <c r="H72" s="484">
        <v>55.8</v>
      </c>
      <c r="I72" s="484">
        <v>56</v>
      </c>
      <c r="J72" s="484">
        <v>59.9</v>
      </c>
      <c r="K72" s="484">
        <v>59.2</v>
      </c>
      <c r="L72" s="484">
        <v>58.8</v>
      </c>
      <c r="M72" s="1390">
        <v>54.43</v>
      </c>
    </row>
    <row r="73" spans="1:13">
      <c r="A73" s="492" t="s">
        <v>363</v>
      </c>
      <c r="B73" s="483">
        <v>36.363636363636367</v>
      </c>
      <c r="C73" s="483">
        <v>40.700000000000003</v>
      </c>
      <c r="D73" s="480">
        <v>53.3</v>
      </c>
      <c r="E73" s="480">
        <v>61.2</v>
      </c>
      <c r="F73" s="480">
        <v>55.8</v>
      </c>
      <c r="G73" s="480">
        <v>52.7</v>
      </c>
      <c r="H73" s="484">
        <v>49.2</v>
      </c>
      <c r="I73" s="484">
        <v>43.5</v>
      </c>
      <c r="J73" s="484">
        <v>47.8</v>
      </c>
      <c r="K73" s="484">
        <v>48.5</v>
      </c>
      <c r="L73" s="484">
        <v>47.7</v>
      </c>
      <c r="M73" s="1390">
        <v>43.75</v>
      </c>
    </row>
    <row r="74" spans="1:13" ht="25.5">
      <c r="A74" s="492" t="s">
        <v>364</v>
      </c>
      <c r="B74" s="483">
        <v>56.3</v>
      </c>
      <c r="C74" s="483">
        <v>56.5</v>
      </c>
      <c r="D74" s="480">
        <v>58.2</v>
      </c>
      <c r="E74" s="480">
        <v>60.1</v>
      </c>
      <c r="F74" s="480">
        <v>57.8</v>
      </c>
      <c r="G74" s="480">
        <v>61</v>
      </c>
      <c r="H74" s="484">
        <v>59.6</v>
      </c>
      <c r="I74" s="484">
        <v>61</v>
      </c>
      <c r="J74" s="484">
        <v>65.599999999999994</v>
      </c>
      <c r="K74" s="484">
        <v>62.8</v>
      </c>
      <c r="L74" s="484">
        <v>59.8</v>
      </c>
      <c r="M74" s="1390">
        <v>59.9</v>
      </c>
    </row>
    <row r="75" spans="1:13">
      <c r="A75" s="492" t="s">
        <v>365</v>
      </c>
      <c r="B75" s="483">
        <v>42.384640206518235</v>
      </c>
      <c r="C75" s="483">
        <v>43.4</v>
      </c>
      <c r="D75" s="480">
        <v>44.8</v>
      </c>
      <c r="E75" s="480">
        <v>45.4</v>
      </c>
      <c r="F75" s="480">
        <v>46.2</v>
      </c>
      <c r="G75" s="480">
        <v>47.2</v>
      </c>
      <c r="H75" s="484">
        <v>47.8</v>
      </c>
      <c r="I75" s="484">
        <v>46.3</v>
      </c>
      <c r="J75" s="484">
        <v>45.1</v>
      </c>
      <c r="K75" s="484">
        <v>43.6</v>
      </c>
      <c r="L75" s="484">
        <v>43</v>
      </c>
      <c r="M75" s="1390">
        <v>40.33</v>
      </c>
    </row>
    <row r="76" spans="1:13" ht="15.75">
      <c r="A76" s="489" t="s">
        <v>603</v>
      </c>
      <c r="B76" s="481">
        <v>39.1</v>
      </c>
      <c r="C76" s="481">
        <v>40.9</v>
      </c>
      <c r="D76" s="481">
        <v>42.2</v>
      </c>
      <c r="E76" s="481">
        <v>44.4</v>
      </c>
      <c r="F76" s="481">
        <v>45.2</v>
      </c>
      <c r="G76" s="481">
        <v>46.6</v>
      </c>
      <c r="H76" s="481">
        <v>46.4</v>
      </c>
      <c r="I76" s="481">
        <v>46.3</v>
      </c>
      <c r="J76" s="479">
        <v>47.2</v>
      </c>
      <c r="K76" s="479">
        <v>46.8</v>
      </c>
      <c r="L76" s="479">
        <v>46.5</v>
      </c>
      <c r="M76" s="1388">
        <v>46.18</v>
      </c>
    </row>
    <row r="77" spans="1:13">
      <c r="A77" s="492" t="s">
        <v>367</v>
      </c>
      <c r="B77" s="483">
        <v>57.303370786516851</v>
      </c>
      <c r="C77" s="483">
        <v>51.4</v>
      </c>
      <c r="D77" s="480">
        <v>46.8</v>
      </c>
      <c r="E77" s="480">
        <v>54.1</v>
      </c>
      <c r="F77" s="480">
        <v>48.1</v>
      </c>
      <c r="G77" s="480">
        <v>43.2</v>
      </c>
      <c r="H77" s="484">
        <v>37.200000000000003</v>
      </c>
      <c r="I77" s="484">
        <v>38.4</v>
      </c>
      <c r="J77" s="484">
        <v>41.3</v>
      </c>
      <c r="K77" s="484">
        <v>32.799999999999997</v>
      </c>
      <c r="L77" s="484">
        <v>31.3</v>
      </c>
      <c r="M77" s="1390">
        <v>32.049999999999997</v>
      </c>
    </row>
    <row r="78" spans="1:13">
      <c r="A78" s="492" t="s">
        <v>369</v>
      </c>
      <c r="B78" s="483">
        <v>35.416666666666671</v>
      </c>
      <c r="C78" s="483">
        <v>34.799999999999997</v>
      </c>
      <c r="D78" s="480">
        <v>33.799999999999997</v>
      </c>
      <c r="E78" s="480">
        <v>35.299999999999997</v>
      </c>
      <c r="F78" s="480">
        <v>37.799999999999997</v>
      </c>
      <c r="G78" s="480">
        <v>39.299999999999997</v>
      </c>
      <c r="H78" s="484">
        <v>39.799999999999997</v>
      </c>
      <c r="I78" s="484">
        <v>36.799999999999997</v>
      </c>
      <c r="J78" s="484">
        <v>37.700000000000003</v>
      </c>
      <c r="K78" s="484">
        <v>32.700000000000003</v>
      </c>
      <c r="L78" s="484">
        <v>32.6</v>
      </c>
      <c r="M78" s="1390">
        <v>32.369999999999997</v>
      </c>
    </row>
    <row r="79" spans="1:13">
      <c r="A79" s="492" t="s">
        <v>370</v>
      </c>
      <c r="B79" s="483">
        <v>33.944954128440372</v>
      </c>
      <c r="C79" s="483">
        <v>31.6</v>
      </c>
      <c r="D79" s="480">
        <v>52</v>
      </c>
      <c r="E79" s="480">
        <v>39.9</v>
      </c>
      <c r="F79" s="480">
        <v>33.299999999999997</v>
      </c>
      <c r="G79" s="480">
        <v>42.1</v>
      </c>
      <c r="H79" s="484">
        <v>38.6</v>
      </c>
      <c r="I79" s="484">
        <v>29</v>
      </c>
      <c r="J79" s="484">
        <v>24.1</v>
      </c>
      <c r="K79" s="484">
        <v>23.8</v>
      </c>
      <c r="L79" s="484">
        <v>26.5</v>
      </c>
      <c r="M79" s="1390">
        <v>23.75</v>
      </c>
    </row>
    <row r="80" spans="1:13">
      <c r="A80" s="492" t="s">
        <v>371</v>
      </c>
      <c r="B80" s="483">
        <v>41.214953271028037</v>
      </c>
      <c r="C80" s="483">
        <v>43.5</v>
      </c>
      <c r="D80" s="480">
        <v>44</v>
      </c>
      <c r="E80" s="480">
        <v>43.9</v>
      </c>
      <c r="F80" s="480">
        <v>44.3</v>
      </c>
      <c r="G80" s="480">
        <v>43.8</v>
      </c>
      <c r="H80" s="484">
        <v>45.7</v>
      </c>
      <c r="I80" s="484">
        <v>44.2</v>
      </c>
      <c r="J80" s="484">
        <v>43.2</v>
      </c>
      <c r="K80" s="484">
        <v>41.3</v>
      </c>
      <c r="L80" s="484">
        <v>40.1</v>
      </c>
      <c r="M80" s="1390">
        <v>38.94</v>
      </c>
    </row>
    <row r="81" spans="1:13">
      <c r="A81" s="492" t="s">
        <v>373</v>
      </c>
      <c r="B81" s="483">
        <v>38.987074650487997</v>
      </c>
      <c r="C81" s="483">
        <v>41.7</v>
      </c>
      <c r="D81" s="480">
        <v>43.6</v>
      </c>
      <c r="E81" s="480">
        <v>48</v>
      </c>
      <c r="F81" s="480">
        <v>49.2</v>
      </c>
      <c r="G81" s="480">
        <v>52.1</v>
      </c>
      <c r="H81" s="484">
        <v>50.3</v>
      </c>
      <c r="I81" s="484">
        <v>50.9</v>
      </c>
      <c r="J81" s="484">
        <v>51.1</v>
      </c>
      <c r="K81" s="484">
        <v>51.2</v>
      </c>
      <c r="L81" s="484">
        <v>50.8</v>
      </c>
      <c r="M81" s="1390">
        <v>49.33</v>
      </c>
    </row>
    <row r="82" spans="1:13">
      <c r="A82" s="492" t="s">
        <v>374</v>
      </c>
      <c r="B82" s="483">
        <v>41.270430906389301</v>
      </c>
      <c r="C82" s="483">
        <v>39.200000000000003</v>
      </c>
      <c r="D82" s="480">
        <v>41.3</v>
      </c>
      <c r="E82" s="480">
        <v>43.4</v>
      </c>
      <c r="F82" s="480">
        <v>44.2</v>
      </c>
      <c r="G82" s="480">
        <v>41.9</v>
      </c>
      <c r="H82" s="484">
        <v>42</v>
      </c>
      <c r="I82" s="484">
        <v>41.6</v>
      </c>
      <c r="J82" s="484">
        <v>40.299999999999997</v>
      </c>
      <c r="K82" s="484">
        <v>39.799999999999997</v>
      </c>
      <c r="L82" s="484">
        <v>39</v>
      </c>
      <c r="M82" s="1390">
        <v>38.9</v>
      </c>
    </row>
    <row r="83" spans="1:13">
      <c r="A83" s="492" t="s">
        <v>790</v>
      </c>
      <c r="B83" s="483">
        <v>48.258706467661696</v>
      </c>
      <c r="C83" s="483">
        <v>47.5</v>
      </c>
      <c r="D83" s="480">
        <v>45.8</v>
      </c>
      <c r="E83" s="480">
        <v>48.1</v>
      </c>
      <c r="F83" s="480">
        <v>51.9</v>
      </c>
      <c r="G83" s="480">
        <v>48.3</v>
      </c>
      <c r="H83" s="484">
        <v>47.2</v>
      </c>
      <c r="I83" s="484">
        <v>49.6</v>
      </c>
      <c r="J83" s="484">
        <v>45.9</v>
      </c>
      <c r="K83" s="484">
        <v>42</v>
      </c>
      <c r="L83" s="484">
        <v>46.4</v>
      </c>
      <c r="M83" s="1390">
        <v>48.44</v>
      </c>
    </row>
    <row r="84" spans="1:13">
      <c r="A84" s="492" t="s">
        <v>375</v>
      </c>
      <c r="B84" s="483">
        <v>35.462902776488072</v>
      </c>
      <c r="C84" s="483">
        <v>35.5</v>
      </c>
      <c r="D84" s="480">
        <v>36.4</v>
      </c>
      <c r="E84" s="480">
        <v>37.700000000000003</v>
      </c>
      <c r="F84" s="480">
        <v>39.1</v>
      </c>
      <c r="G84" s="480">
        <v>39.6</v>
      </c>
      <c r="H84" s="484">
        <v>39.9</v>
      </c>
      <c r="I84" s="484">
        <v>39.700000000000003</v>
      </c>
      <c r="J84" s="484">
        <v>42.7</v>
      </c>
      <c r="K84" s="484">
        <v>43.1</v>
      </c>
      <c r="L84" s="484">
        <v>42.9</v>
      </c>
      <c r="M84" s="1390">
        <v>43.48</v>
      </c>
    </row>
    <row r="85" spans="1:13">
      <c r="A85" s="492" t="s">
        <v>376</v>
      </c>
      <c r="B85" s="483">
        <v>34.705882352941174</v>
      </c>
      <c r="C85" s="483">
        <v>45.2</v>
      </c>
      <c r="D85" s="480">
        <v>45.6</v>
      </c>
      <c r="E85" s="480">
        <v>50.4</v>
      </c>
      <c r="F85" s="480">
        <v>50.9</v>
      </c>
      <c r="G85" s="480">
        <v>53.4</v>
      </c>
      <c r="H85" s="484">
        <v>52.2</v>
      </c>
      <c r="I85" s="484">
        <v>50.4</v>
      </c>
      <c r="J85" s="484">
        <v>50.5</v>
      </c>
      <c r="K85" s="484">
        <v>49.2</v>
      </c>
      <c r="L85" s="484">
        <v>48.5</v>
      </c>
      <c r="M85" s="1390">
        <v>47.59</v>
      </c>
    </row>
    <row r="86" spans="1:13">
      <c r="A86" s="492" t="s">
        <v>377</v>
      </c>
      <c r="B86" s="483">
        <v>46.95930498399634</v>
      </c>
      <c r="C86" s="483">
        <v>49.3</v>
      </c>
      <c r="D86" s="480">
        <v>51.6</v>
      </c>
      <c r="E86" s="480">
        <v>54.1</v>
      </c>
      <c r="F86" s="480">
        <v>53.3</v>
      </c>
      <c r="G86" s="480">
        <v>57.2</v>
      </c>
      <c r="H86" s="484">
        <v>56.1</v>
      </c>
      <c r="I86" s="484">
        <v>58.2</v>
      </c>
      <c r="J86" s="484">
        <v>57.4</v>
      </c>
      <c r="K86" s="484">
        <v>56.8</v>
      </c>
      <c r="L86" s="484">
        <v>56</v>
      </c>
      <c r="M86" s="1390">
        <v>54.3</v>
      </c>
    </row>
    <row r="87" spans="1:13" ht="15.75">
      <c r="A87" s="489" t="s">
        <v>604</v>
      </c>
      <c r="B87" s="481">
        <v>36</v>
      </c>
      <c r="C87" s="481">
        <v>38.200000000000003</v>
      </c>
      <c r="D87" s="481">
        <v>38.299999999999997</v>
      </c>
      <c r="E87" s="481">
        <v>39.9</v>
      </c>
      <c r="F87" s="481">
        <v>38.4</v>
      </c>
      <c r="G87" s="481">
        <v>37.799999999999997</v>
      </c>
      <c r="H87" s="481">
        <v>37.1</v>
      </c>
      <c r="I87" s="481">
        <v>35.9</v>
      </c>
      <c r="J87" s="479">
        <v>34.700000000000003</v>
      </c>
      <c r="K87" s="479">
        <v>34.799999999999997</v>
      </c>
      <c r="L87" s="479">
        <v>33.700000000000003</v>
      </c>
      <c r="M87" s="1388">
        <v>32.65</v>
      </c>
    </row>
    <row r="88" spans="1:13">
      <c r="A88" s="492" t="s">
        <v>368</v>
      </c>
      <c r="B88" s="483">
        <v>36.330935251798564</v>
      </c>
      <c r="C88" s="483">
        <v>37.9</v>
      </c>
      <c r="D88" s="480">
        <v>40.1</v>
      </c>
      <c r="E88" s="480">
        <v>39.5</v>
      </c>
      <c r="F88" s="480">
        <v>39</v>
      </c>
      <c r="G88" s="480">
        <v>37</v>
      </c>
      <c r="H88" s="484">
        <v>34.299999999999997</v>
      </c>
      <c r="I88" s="484">
        <v>33.700000000000003</v>
      </c>
      <c r="J88" s="484">
        <v>31.7</v>
      </c>
      <c r="K88" s="484">
        <v>30.2</v>
      </c>
      <c r="L88" s="484">
        <v>28.4</v>
      </c>
      <c r="M88" s="1390">
        <v>28.11</v>
      </c>
    </row>
    <row r="89" spans="1:13">
      <c r="A89" s="492" t="s">
        <v>379</v>
      </c>
      <c r="B89" s="483">
        <v>40.051020408163261</v>
      </c>
      <c r="C89" s="483">
        <v>38.700000000000003</v>
      </c>
      <c r="D89" s="480">
        <v>40.1</v>
      </c>
      <c r="E89" s="480">
        <v>39.6</v>
      </c>
      <c r="F89" s="480">
        <v>38.6</v>
      </c>
      <c r="G89" s="480">
        <v>39.299999999999997</v>
      </c>
      <c r="H89" s="484">
        <v>38.6</v>
      </c>
      <c r="I89" s="484">
        <v>36.9</v>
      </c>
      <c r="J89" s="484">
        <v>34.799999999999997</v>
      </c>
      <c r="K89" s="484">
        <v>37.5</v>
      </c>
      <c r="L89" s="484">
        <v>38.4</v>
      </c>
      <c r="M89" s="1390">
        <v>37.33</v>
      </c>
    </row>
    <row r="90" spans="1:13">
      <c r="A90" s="492" t="s">
        <v>372</v>
      </c>
      <c r="B90" s="483">
        <v>37.016574585635361</v>
      </c>
      <c r="C90" s="483">
        <v>44.4</v>
      </c>
      <c r="D90" s="480">
        <v>42.4</v>
      </c>
      <c r="E90" s="480">
        <v>48.4</v>
      </c>
      <c r="F90" s="480">
        <v>47.6</v>
      </c>
      <c r="G90" s="480">
        <v>50.4</v>
      </c>
      <c r="H90" s="484">
        <v>46.6</v>
      </c>
      <c r="I90" s="484">
        <v>41.8</v>
      </c>
      <c r="J90" s="484">
        <v>39.1</v>
      </c>
      <c r="K90" s="484">
        <v>36.4</v>
      </c>
      <c r="L90" s="484">
        <v>30.7</v>
      </c>
      <c r="M90" s="1390">
        <v>32.65</v>
      </c>
    </row>
    <row r="91" spans="1:13">
      <c r="A91" s="492" t="s">
        <v>380</v>
      </c>
      <c r="B91" s="483">
        <v>37.379576107899808</v>
      </c>
      <c r="C91" s="483">
        <v>39</v>
      </c>
      <c r="D91" s="480">
        <v>42.7</v>
      </c>
      <c r="E91" s="480">
        <v>40.6</v>
      </c>
      <c r="F91" s="480">
        <v>39.9</v>
      </c>
      <c r="G91" s="480">
        <v>41.6</v>
      </c>
      <c r="H91" s="484">
        <v>43.3</v>
      </c>
      <c r="I91" s="484">
        <v>46.4</v>
      </c>
      <c r="J91" s="484">
        <v>44.9</v>
      </c>
      <c r="K91" s="484">
        <v>38.6</v>
      </c>
      <c r="L91" s="484">
        <v>32.5</v>
      </c>
      <c r="M91" s="1390">
        <v>32.770000000000003</v>
      </c>
    </row>
    <row r="92" spans="1:13">
      <c r="A92" s="492" t="s">
        <v>381</v>
      </c>
      <c r="B92" s="483">
        <v>30.793525463876826</v>
      </c>
      <c r="C92" s="483">
        <v>33.200000000000003</v>
      </c>
      <c r="D92" s="480">
        <v>32.5</v>
      </c>
      <c r="E92" s="480">
        <v>38.700000000000003</v>
      </c>
      <c r="F92" s="480">
        <v>36.9</v>
      </c>
      <c r="G92" s="480">
        <v>34.6</v>
      </c>
      <c r="H92" s="484">
        <v>34.1</v>
      </c>
      <c r="I92" s="484">
        <v>33.1</v>
      </c>
      <c r="J92" s="484">
        <v>32.700000000000003</v>
      </c>
      <c r="K92" s="484">
        <v>33.700000000000003</v>
      </c>
      <c r="L92" s="484">
        <v>31.6</v>
      </c>
      <c r="M92" s="1390">
        <v>30.93</v>
      </c>
    </row>
    <row r="93" spans="1:13">
      <c r="A93" s="492" t="s">
        <v>490</v>
      </c>
      <c r="B93" s="483">
        <v>37.179487179487182</v>
      </c>
      <c r="C93" s="483">
        <v>39.6</v>
      </c>
      <c r="D93" s="480">
        <v>38.200000000000003</v>
      </c>
      <c r="E93" s="480">
        <v>37.799999999999997</v>
      </c>
      <c r="F93" s="480">
        <v>34.200000000000003</v>
      </c>
      <c r="G93" s="480">
        <v>34.5</v>
      </c>
      <c r="H93" s="484">
        <v>33.5</v>
      </c>
      <c r="I93" s="484">
        <v>31.1</v>
      </c>
      <c r="J93" s="484">
        <v>32</v>
      </c>
      <c r="K93" s="484">
        <v>32.299999999999997</v>
      </c>
      <c r="L93" s="484">
        <v>32.799999999999997</v>
      </c>
      <c r="M93" s="1390">
        <v>30.76</v>
      </c>
    </row>
    <row r="94" spans="1:13">
      <c r="A94" s="492" t="s">
        <v>383</v>
      </c>
      <c r="B94" s="483">
        <v>48.737373737373737</v>
      </c>
      <c r="C94" s="483">
        <v>49.4</v>
      </c>
      <c r="D94" s="480">
        <v>49.2</v>
      </c>
      <c r="E94" s="480">
        <v>43</v>
      </c>
      <c r="F94" s="480">
        <v>41.1</v>
      </c>
      <c r="G94" s="480">
        <v>43.3</v>
      </c>
      <c r="H94" s="484">
        <v>39.799999999999997</v>
      </c>
      <c r="I94" s="484">
        <v>37.6</v>
      </c>
      <c r="J94" s="484">
        <v>36.5</v>
      </c>
      <c r="K94" s="484">
        <v>40.4</v>
      </c>
      <c r="L94" s="484">
        <v>40.700000000000003</v>
      </c>
      <c r="M94" s="1390">
        <v>32.97</v>
      </c>
    </row>
    <row r="95" spans="1:13">
      <c r="A95" s="492" t="s">
        <v>493</v>
      </c>
      <c r="B95" s="483">
        <v>31.228070175438599</v>
      </c>
      <c r="C95" s="483">
        <v>34.200000000000003</v>
      </c>
      <c r="D95" s="480">
        <v>32.799999999999997</v>
      </c>
      <c r="E95" s="480">
        <v>32.5</v>
      </c>
      <c r="F95" s="480">
        <v>29</v>
      </c>
      <c r="G95" s="480">
        <v>29.7</v>
      </c>
      <c r="H95" s="484">
        <v>31.6</v>
      </c>
      <c r="I95" s="484">
        <v>29.9</v>
      </c>
      <c r="J95" s="484">
        <v>27.5</v>
      </c>
      <c r="K95" s="484">
        <v>25.5</v>
      </c>
      <c r="L95" s="484">
        <v>26</v>
      </c>
      <c r="M95" s="1390">
        <v>25.26</v>
      </c>
    </row>
    <row r="96" spans="1:13">
      <c r="A96" s="492" t="s">
        <v>385</v>
      </c>
      <c r="B96" s="483">
        <v>38.54389721627409</v>
      </c>
      <c r="C96" s="483">
        <v>43.8</v>
      </c>
      <c r="D96" s="480">
        <v>44.7</v>
      </c>
      <c r="E96" s="480">
        <v>44</v>
      </c>
      <c r="F96" s="480">
        <v>48.8</v>
      </c>
      <c r="G96" s="480">
        <v>51.7</v>
      </c>
      <c r="H96" s="484">
        <v>50.3</v>
      </c>
      <c r="I96" s="484">
        <v>49.7</v>
      </c>
      <c r="J96" s="484">
        <v>48.1</v>
      </c>
      <c r="K96" s="484">
        <v>49.3</v>
      </c>
      <c r="L96" s="484">
        <v>49.9</v>
      </c>
      <c r="M96" s="1390">
        <v>46.54</v>
      </c>
    </row>
    <row r="97" spans="1:13">
      <c r="A97" s="492" t="s">
        <v>386</v>
      </c>
      <c r="B97" s="483">
        <v>54.54545454545454</v>
      </c>
      <c r="C97" s="483">
        <v>54.5</v>
      </c>
      <c r="D97" s="480">
        <v>53.5</v>
      </c>
      <c r="E97" s="480">
        <v>49.8</v>
      </c>
      <c r="F97" s="480">
        <v>48.4</v>
      </c>
      <c r="G97" s="480">
        <v>45.9</v>
      </c>
      <c r="H97" s="484">
        <v>40.1</v>
      </c>
      <c r="I97" s="484">
        <v>39.5</v>
      </c>
      <c r="J97" s="484">
        <v>35.9</v>
      </c>
      <c r="K97" s="484">
        <v>31.8</v>
      </c>
      <c r="L97" s="484">
        <v>28</v>
      </c>
      <c r="M97" s="1390">
        <v>42.86</v>
      </c>
    </row>
    <row r="98" spans="1:13">
      <c r="A98" s="492" t="s">
        <v>387</v>
      </c>
      <c r="B98" s="483">
        <v>72.727272727272734</v>
      </c>
      <c r="C98" s="483">
        <v>63.6</v>
      </c>
      <c r="D98" s="480">
        <v>63.6</v>
      </c>
      <c r="E98" s="480">
        <v>63.6</v>
      </c>
      <c r="F98" s="480">
        <v>70</v>
      </c>
      <c r="G98" s="480">
        <v>71.400000000000006</v>
      </c>
      <c r="H98" s="484">
        <v>71.400000000000006</v>
      </c>
      <c r="I98" s="484" t="s">
        <v>0</v>
      </c>
      <c r="J98" s="484" t="s">
        <v>0</v>
      </c>
      <c r="K98" s="484">
        <v>23.5</v>
      </c>
      <c r="L98" s="484">
        <v>38.700000000000003</v>
      </c>
      <c r="M98" s="1390">
        <v>48.28</v>
      </c>
    </row>
    <row r="99" spans="1:13" ht="15.75">
      <c r="A99" s="493" t="s">
        <v>605</v>
      </c>
      <c r="B99" s="485"/>
      <c r="C99" s="485"/>
      <c r="D99" s="485"/>
      <c r="E99" s="485"/>
      <c r="F99" s="485"/>
      <c r="G99" s="485"/>
      <c r="H99" s="485"/>
      <c r="I99" s="485"/>
      <c r="J99" s="485"/>
      <c r="K99" s="485"/>
      <c r="L99" s="485"/>
    </row>
    <row r="100" spans="1:13" ht="15.75">
      <c r="A100" s="493" t="s">
        <v>606</v>
      </c>
      <c r="B100" s="485"/>
      <c r="C100" s="485"/>
      <c r="D100" s="485"/>
      <c r="E100" s="485"/>
      <c r="F100" s="485"/>
      <c r="G100" s="485"/>
      <c r="H100" s="485"/>
      <c r="I100" s="485"/>
      <c r="J100" s="485"/>
      <c r="K100" s="485"/>
      <c r="L100" s="234"/>
    </row>
    <row r="101" spans="1:13" ht="35.25" customHeight="1">
      <c r="A101" s="1702" t="s">
        <v>607</v>
      </c>
      <c r="B101" s="1702"/>
      <c r="C101" s="1702"/>
      <c r="D101" s="1702"/>
      <c r="E101" s="1702"/>
      <c r="F101" s="1702"/>
      <c r="G101" s="1702"/>
      <c r="H101" s="1702"/>
      <c r="I101" s="1702"/>
      <c r="J101" s="1702"/>
      <c r="K101" s="1702"/>
      <c r="L101" s="234"/>
    </row>
    <row r="102" spans="1:13" ht="15.75">
      <c r="A102" s="493" t="s">
        <v>608</v>
      </c>
      <c r="B102" s="485"/>
      <c r="C102" s="485"/>
      <c r="D102" s="485"/>
      <c r="E102" s="485"/>
      <c r="F102" s="485"/>
      <c r="G102" s="485"/>
      <c r="H102" s="485"/>
      <c r="I102" s="485"/>
      <c r="J102" s="485"/>
      <c r="K102" s="485"/>
      <c r="L102" s="234"/>
    </row>
    <row r="103" spans="1:13">
      <c r="A103" s="493" t="s">
        <v>502</v>
      </c>
      <c r="B103" s="485"/>
      <c r="C103" s="485"/>
      <c r="D103" s="485"/>
      <c r="E103" s="485"/>
      <c r="F103" s="485"/>
      <c r="G103" s="485"/>
      <c r="H103" s="485"/>
      <c r="I103" s="485"/>
      <c r="J103" s="485"/>
      <c r="K103" s="485"/>
      <c r="L103" s="19"/>
    </row>
  </sheetData>
  <mergeCells count="2">
    <mergeCell ref="A101:K101"/>
    <mergeCell ref="A1:M1"/>
  </mergeCells>
  <pageMargins left="0.7" right="0.7" top="0.75" bottom="0.75" header="0.3" footer="0.3"/>
  <pageSetup paperSize="9" orientation="portrait" verticalDpi="0"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workbookViewId="0">
      <selection sqref="A1:M1"/>
    </sheetView>
  </sheetViews>
  <sheetFormatPr defaultRowHeight="15"/>
  <cols>
    <col min="1" max="1" width="26.28515625" style="29" customWidth="1"/>
    <col min="11" max="11" width="11.140625" customWidth="1"/>
    <col min="12" max="12" width="10.85546875" customWidth="1"/>
  </cols>
  <sheetData>
    <row r="1" spans="1:13" ht="26.25" customHeight="1">
      <c r="A1" s="1565" t="s">
        <v>859</v>
      </c>
      <c r="B1" s="1565"/>
      <c r="C1" s="1565"/>
      <c r="D1" s="1565"/>
      <c r="E1" s="1565"/>
      <c r="F1" s="1565"/>
      <c r="G1" s="1565"/>
      <c r="H1" s="1565"/>
      <c r="I1" s="1565"/>
      <c r="J1" s="1565"/>
      <c r="K1" s="1565"/>
      <c r="L1" s="1565"/>
      <c r="M1" s="1565"/>
    </row>
    <row r="2" spans="1:13">
      <c r="A2" s="464"/>
      <c r="B2" s="464" t="s">
        <v>1</v>
      </c>
      <c r="C2" s="464" t="s">
        <v>2</v>
      </c>
      <c r="D2" s="464" t="s">
        <v>3</v>
      </c>
      <c r="E2" s="464" t="s">
        <v>4</v>
      </c>
      <c r="F2" s="464" t="s">
        <v>5</v>
      </c>
      <c r="G2" s="464" t="s">
        <v>6</v>
      </c>
      <c r="H2" s="464" t="s">
        <v>7</v>
      </c>
      <c r="I2" s="464" t="s">
        <v>8</v>
      </c>
      <c r="J2" s="464" t="s">
        <v>9</v>
      </c>
      <c r="K2" s="464" t="s">
        <v>14</v>
      </c>
      <c r="L2" s="713">
        <v>2020</v>
      </c>
      <c r="M2" s="464">
        <v>2021</v>
      </c>
    </row>
    <row r="3" spans="1:13">
      <c r="A3" s="258" t="s">
        <v>294</v>
      </c>
      <c r="B3" s="1351">
        <v>523377.2</v>
      </c>
      <c r="C3" s="1391">
        <v>610426.69999999995</v>
      </c>
      <c r="D3" s="1391">
        <v>699869.8</v>
      </c>
      <c r="E3" s="1391">
        <v>749797.6</v>
      </c>
      <c r="F3" s="1391">
        <v>847527</v>
      </c>
      <c r="G3" s="1391">
        <v>914669.1</v>
      </c>
      <c r="H3" s="1391">
        <v>943815.2</v>
      </c>
      <c r="I3" s="1391">
        <v>1019152.4</v>
      </c>
      <c r="J3" s="1391">
        <v>1028247.6</v>
      </c>
      <c r="K3" s="1391">
        <v>1134786.7</v>
      </c>
      <c r="L3" s="1392">
        <v>1174534.3</v>
      </c>
      <c r="M3" s="1392">
        <v>1301490.8999999999</v>
      </c>
    </row>
    <row r="4" spans="1:13">
      <c r="A4" s="211" t="s">
        <v>297</v>
      </c>
      <c r="B4" s="1351">
        <v>288960</v>
      </c>
      <c r="C4" s="1391">
        <v>331758.90000000002</v>
      </c>
      <c r="D4" s="1391">
        <v>369069.5</v>
      </c>
      <c r="E4" s="1391">
        <v>398597.2</v>
      </c>
      <c r="F4" s="1391">
        <v>447161.2</v>
      </c>
      <c r="G4" s="1391">
        <v>482660.8</v>
      </c>
      <c r="H4" s="1391">
        <v>491139.8</v>
      </c>
      <c r="I4" s="1391">
        <v>530212.19999999995</v>
      </c>
      <c r="J4" s="1391">
        <v>524452.19999999995</v>
      </c>
      <c r="K4" s="1391">
        <v>576559.4</v>
      </c>
      <c r="L4" s="1392">
        <v>621858.4</v>
      </c>
      <c r="M4" s="1392">
        <v>671959.5</v>
      </c>
    </row>
    <row r="5" spans="1:13">
      <c r="A5" s="259" t="s">
        <v>298</v>
      </c>
      <c r="B5" s="1352">
        <v>891.7</v>
      </c>
      <c r="C5" s="1393">
        <v>943.5</v>
      </c>
      <c r="D5" s="1393">
        <v>1261.8</v>
      </c>
      <c r="E5" s="1393">
        <v>1465.6</v>
      </c>
      <c r="F5" s="1393">
        <v>1790.5</v>
      </c>
      <c r="G5" s="1393">
        <v>1921.1</v>
      </c>
      <c r="H5" s="1393">
        <v>1779.9</v>
      </c>
      <c r="I5" s="1393">
        <v>1921</v>
      </c>
      <c r="J5" s="1393">
        <v>2147.9</v>
      </c>
      <c r="K5" s="1393">
        <v>2631.6</v>
      </c>
      <c r="L5" s="1394">
        <v>2941.4</v>
      </c>
      <c r="M5" s="1394">
        <v>3953.9</v>
      </c>
    </row>
    <row r="6" spans="1:13">
      <c r="A6" s="259" t="s">
        <v>299</v>
      </c>
      <c r="B6" s="1352">
        <v>202.7</v>
      </c>
      <c r="C6" s="1393">
        <v>273</v>
      </c>
      <c r="D6" s="1393">
        <v>299.3</v>
      </c>
      <c r="E6" s="1393">
        <v>352.1</v>
      </c>
      <c r="F6" s="1393">
        <v>408.9</v>
      </c>
      <c r="G6" s="1393">
        <v>547.79999999999995</v>
      </c>
      <c r="H6" s="1393">
        <v>704.3</v>
      </c>
      <c r="I6" s="1393">
        <v>977.7</v>
      </c>
      <c r="J6" s="1393">
        <v>1390.4</v>
      </c>
      <c r="K6" s="1393">
        <v>666.1</v>
      </c>
      <c r="L6" s="1394">
        <v>575.9</v>
      </c>
      <c r="M6" s="1394">
        <v>351.3</v>
      </c>
    </row>
    <row r="7" spans="1:13">
      <c r="A7" s="259" t="s">
        <v>300</v>
      </c>
      <c r="B7" s="1352">
        <v>2478.9</v>
      </c>
      <c r="C7" s="1393">
        <v>2792.9</v>
      </c>
      <c r="D7" s="1393">
        <v>3486.7</v>
      </c>
      <c r="E7" s="1393">
        <v>3647.8</v>
      </c>
      <c r="F7" s="1393">
        <v>3878.4</v>
      </c>
      <c r="G7" s="1393">
        <v>3767.1</v>
      </c>
      <c r="H7" s="1393">
        <v>4511.5</v>
      </c>
      <c r="I7" s="1393">
        <v>5391.3</v>
      </c>
      <c r="J7" s="1393">
        <v>5003.7</v>
      </c>
      <c r="K7" s="1393">
        <v>5496.6</v>
      </c>
      <c r="L7" s="1394">
        <v>5031.5</v>
      </c>
      <c r="M7" s="1394">
        <v>4371.8999999999996</v>
      </c>
    </row>
    <row r="8" spans="1:13">
      <c r="A8" s="259" t="s">
        <v>301</v>
      </c>
      <c r="B8" s="1352">
        <v>5286.9</v>
      </c>
      <c r="C8" s="1393">
        <v>5044.8</v>
      </c>
      <c r="D8" s="1393">
        <v>6421.8</v>
      </c>
      <c r="E8" s="1393">
        <v>6172.2</v>
      </c>
      <c r="F8" s="1393">
        <v>6348.1</v>
      </c>
      <c r="G8" s="1393">
        <v>6379.8</v>
      </c>
      <c r="H8" s="1393">
        <v>6436.1</v>
      </c>
      <c r="I8" s="1393">
        <v>8164.5</v>
      </c>
      <c r="J8" s="1393">
        <v>8053.1</v>
      </c>
      <c r="K8" s="1393">
        <v>9656.5</v>
      </c>
      <c r="L8" s="1394">
        <v>10959.6</v>
      </c>
      <c r="M8" s="1394">
        <v>11108.2</v>
      </c>
    </row>
    <row r="9" spans="1:13">
      <c r="A9" s="259" t="s">
        <v>302</v>
      </c>
      <c r="B9" s="1352">
        <v>423</v>
      </c>
      <c r="C9" s="1393">
        <v>523.6</v>
      </c>
      <c r="D9" s="1393">
        <v>601</v>
      </c>
      <c r="E9" s="1393">
        <v>572</v>
      </c>
      <c r="F9" s="1393">
        <v>643.79999999999995</v>
      </c>
      <c r="G9" s="1393">
        <v>712.8</v>
      </c>
      <c r="H9" s="1393">
        <v>642</v>
      </c>
      <c r="I9" s="1393">
        <v>585.70000000000005</v>
      </c>
      <c r="J9" s="1393">
        <v>681.5</v>
      </c>
      <c r="K9" s="1393">
        <v>865.6</v>
      </c>
      <c r="L9" s="1394">
        <v>793.1</v>
      </c>
      <c r="M9" s="1394">
        <v>873.9</v>
      </c>
    </row>
    <row r="10" spans="1:13">
      <c r="A10" s="259" t="s">
        <v>303</v>
      </c>
      <c r="B10" s="1352">
        <v>7300.9</v>
      </c>
      <c r="C10" s="1393">
        <v>8766.1</v>
      </c>
      <c r="D10" s="1393">
        <v>10397.700000000001</v>
      </c>
      <c r="E10" s="1393">
        <v>9316.5</v>
      </c>
      <c r="F10" s="1393">
        <v>10296.700000000001</v>
      </c>
      <c r="G10" s="1393">
        <v>9970</v>
      </c>
      <c r="H10" s="1393">
        <v>9283.7000000000007</v>
      </c>
      <c r="I10" s="1393">
        <v>6070.9</v>
      </c>
      <c r="J10" s="1393">
        <v>7129</v>
      </c>
      <c r="K10" s="1393">
        <v>7390.7</v>
      </c>
      <c r="L10" s="1394">
        <v>6593.3</v>
      </c>
      <c r="M10" s="1394">
        <v>7050.9</v>
      </c>
    </row>
    <row r="11" spans="1:13">
      <c r="A11" s="259" t="s">
        <v>304</v>
      </c>
      <c r="B11" s="1352">
        <v>56.3</v>
      </c>
      <c r="C11" s="1393">
        <v>55.5</v>
      </c>
      <c r="D11" s="1393">
        <v>78.5</v>
      </c>
      <c r="E11" s="1393">
        <v>101.8</v>
      </c>
      <c r="F11" s="1393">
        <v>92.9</v>
      </c>
      <c r="G11" s="1393">
        <v>149.5</v>
      </c>
      <c r="H11" s="1393">
        <v>137.1</v>
      </c>
      <c r="I11" s="1393">
        <v>130.80000000000001</v>
      </c>
      <c r="J11" s="1393">
        <v>160.9</v>
      </c>
      <c r="K11" s="1393">
        <v>125.8</v>
      </c>
      <c r="L11" s="1394">
        <v>86.1</v>
      </c>
      <c r="M11" s="1394">
        <v>85</v>
      </c>
    </row>
    <row r="12" spans="1:13">
      <c r="A12" s="259" t="s">
        <v>305</v>
      </c>
      <c r="B12" s="1352">
        <v>2128.9</v>
      </c>
      <c r="C12" s="1393">
        <v>1533.7</v>
      </c>
      <c r="D12" s="1393">
        <v>2369</v>
      </c>
      <c r="E12" s="1393">
        <v>3013.6</v>
      </c>
      <c r="F12" s="1393">
        <v>3466</v>
      </c>
      <c r="G12" s="1393">
        <v>2762.6</v>
      </c>
      <c r="H12" s="1393">
        <v>4948.7</v>
      </c>
      <c r="I12" s="1393">
        <v>5936.1</v>
      </c>
      <c r="J12" s="1393">
        <v>2749.3</v>
      </c>
      <c r="K12" s="1393">
        <v>2893.3</v>
      </c>
      <c r="L12" s="1394">
        <v>3782.2</v>
      </c>
      <c r="M12" s="1394">
        <v>3800.5</v>
      </c>
    </row>
    <row r="13" spans="1:13">
      <c r="A13" s="259" t="s">
        <v>306</v>
      </c>
      <c r="B13" s="1352">
        <v>66.599999999999994</v>
      </c>
      <c r="C13" s="1393">
        <v>111.5</v>
      </c>
      <c r="D13" s="1393">
        <v>143</v>
      </c>
      <c r="E13" s="1393">
        <v>233</v>
      </c>
      <c r="F13" s="1393">
        <v>287.5</v>
      </c>
      <c r="G13" s="1393">
        <v>410.5</v>
      </c>
      <c r="H13" s="1393">
        <v>352.3</v>
      </c>
      <c r="I13" s="1393">
        <v>291.10000000000002</v>
      </c>
      <c r="J13" s="1393">
        <v>510.1</v>
      </c>
      <c r="K13" s="1393">
        <v>922.1</v>
      </c>
      <c r="L13" s="1394">
        <v>1066.7</v>
      </c>
      <c r="M13" s="1394">
        <v>741.5</v>
      </c>
    </row>
    <row r="14" spans="1:13" ht="15.75">
      <c r="A14" s="1257" t="s">
        <v>860</v>
      </c>
      <c r="B14" s="1352">
        <v>64980.6</v>
      </c>
      <c r="C14" s="1393">
        <v>80137.899999999994</v>
      </c>
      <c r="D14" s="1393">
        <v>84645.4</v>
      </c>
      <c r="E14" s="1393">
        <v>93252.4</v>
      </c>
      <c r="F14" s="1393">
        <v>103827.2</v>
      </c>
      <c r="G14" s="1393">
        <v>111318.2</v>
      </c>
      <c r="H14" s="1393">
        <v>107311.1</v>
      </c>
      <c r="I14" s="1393">
        <v>119715.9</v>
      </c>
      <c r="J14" s="1393">
        <v>124272.6</v>
      </c>
      <c r="K14" s="1393">
        <v>121838.1</v>
      </c>
      <c r="L14" s="1394">
        <v>138086.6</v>
      </c>
      <c r="M14" s="1394">
        <v>151200.70000000001</v>
      </c>
    </row>
    <row r="15" spans="1:13">
      <c r="A15" s="259" t="s">
        <v>308</v>
      </c>
      <c r="B15" s="1352">
        <v>272.5</v>
      </c>
      <c r="C15" s="1393">
        <v>315.60000000000002</v>
      </c>
      <c r="D15" s="1393">
        <v>379.8</v>
      </c>
      <c r="E15" s="1393">
        <v>474.5</v>
      </c>
      <c r="F15" s="1393">
        <v>397.4</v>
      </c>
      <c r="G15" s="1393">
        <v>526</v>
      </c>
      <c r="H15" s="1393">
        <v>644.4</v>
      </c>
      <c r="I15" s="1393">
        <v>976.4</v>
      </c>
      <c r="J15" s="1393">
        <v>611.9</v>
      </c>
      <c r="K15" s="1393">
        <v>759.1</v>
      </c>
      <c r="L15" s="1394">
        <v>730.1</v>
      </c>
      <c r="M15" s="1394">
        <v>701.7</v>
      </c>
    </row>
    <row r="16" spans="1:13">
      <c r="A16" s="259" t="s">
        <v>309</v>
      </c>
      <c r="B16" s="1352">
        <v>1169.5999999999999</v>
      </c>
      <c r="C16" s="1393">
        <v>1109.3</v>
      </c>
      <c r="D16" s="1393">
        <v>1202.4000000000001</v>
      </c>
      <c r="E16" s="1393">
        <v>1400.7</v>
      </c>
      <c r="F16" s="1393">
        <v>1472.4</v>
      </c>
      <c r="G16" s="1393">
        <v>2206.9</v>
      </c>
      <c r="H16" s="1393">
        <v>2026.2</v>
      </c>
      <c r="I16" s="1393">
        <v>1594.4</v>
      </c>
      <c r="J16" s="1393">
        <v>1965.1</v>
      </c>
      <c r="K16" s="1393">
        <v>2048.3000000000002</v>
      </c>
      <c r="L16" s="1394">
        <v>1449.1</v>
      </c>
      <c r="M16" s="1394">
        <v>1563.8</v>
      </c>
    </row>
    <row r="17" spans="1:13">
      <c r="A17" s="259" t="s">
        <v>310</v>
      </c>
      <c r="B17" s="1352">
        <v>787.4</v>
      </c>
      <c r="C17" s="1393">
        <v>871.6</v>
      </c>
      <c r="D17" s="1393">
        <v>855.5</v>
      </c>
      <c r="E17" s="1393">
        <v>966.7</v>
      </c>
      <c r="F17" s="1393">
        <v>1052.8</v>
      </c>
      <c r="G17" s="1393">
        <v>1323.9</v>
      </c>
      <c r="H17" s="1393">
        <v>1414.2</v>
      </c>
      <c r="I17" s="1393">
        <v>1604.5</v>
      </c>
      <c r="J17" s="1393">
        <v>1723</v>
      </c>
      <c r="K17" s="1393">
        <v>1492.8</v>
      </c>
      <c r="L17" s="1394">
        <v>1651.3</v>
      </c>
      <c r="M17" s="1394">
        <v>2002.8</v>
      </c>
    </row>
    <row r="18" spans="1:13">
      <c r="A18" s="259" t="s">
        <v>311</v>
      </c>
      <c r="B18" s="1352">
        <v>805.4</v>
      </c>
      <c r="C18" s="1393">
        <v>918.5</v>
      </c>
      <c r="D18" s="1393">
        <v>953.2</v>
      </c>
      <c r="E18" s="1393">
        <v>1440.4</v>
      </c>
      <c r="F18" s="1393">
        <v>2297</v>
      </c>
      <c r="G18" s="1393">
        <v>2182.6</v>
      </c>
      <c r="H18" s="1393">
        <v>1666.8</v>
      </c>
      <c r="I18" s="1393">
        <v>1079.2</v>
      </c>
      <c r="J18" s="1393">
        <v>921.1</v>
      </c>
      <c r="K18" s="1393">
        <v>972.7</v>
      </c>
      <c r="L18" s="1394">
        <v>1096.2</v>
      </c>
      <c r="M18" s="1394">
        <v>1014.1</v>
      </c>
    </row>
    <row r="19" spans="1:13">
      <c r="A19" s="259" t="s">
        <v>312</v>
      </c>
      <c r="B19" s="1352">
        <v>2924.7</v>
      </c>
      <c r="C19" s="1393">
        <v>3294.1</v>
      </c>
      <c r="D19" s="1393">
        <v>4085.7</v>
      </c>
      <c r="E19" s="1393">
        <v>3595.7</v>
      </c>
      <c r="F19" s="1393">
        <v>4140.8999999999996</v>
      </c>
      <c r="G19" s="1393">
        <v>4690</v>
      </c>
      <c r="H19" s="1393">
        <v>4786.3</v>
      </c>
      <c r="I19" s="1393">
        <v>4644.3</v>
      </c>
      <c r="J19" s="1393">
        <v>4358.3</v>
      </c>
      <c r="K19" s="1393">
        <v>4894.8</v>
      </c>
      <c r="L19" s="1394">
        <v>5227.3999999999996</v>
      </c>
      <c r="M19" s="1394">
        <v>4668.3999999999996</v>
      </c>
    </row>
    <row r="20" spans="1:13">
      <c r="A20" s="259" t="s">
        <v>313</v>
      </c>
      <c r="B20" s="1352">
        <v>1565.8</v>
      </c>
      <c r="C20" s="1393">
        <v>1715.1</v>
      </c>
      <c r="D20" s="1393">
        <v>2041.5</v>
      </c>
      <c r="E20" s="1393">
        <v>2435.1</v>
      </c>
      <c r="F20" s="1393">
        <v>3090.1</v>
      </c>
      <c r="G20" s="1393">
        <v>4224.7</v>
      </c>
      <c r="H20" s="1393">
        <v>5574.8</v>
      </c>
      <c r="I20" s="1393">
        <v>5974.9</v>
      </c>
      <c r="J20" s="1393">
        <v>6680.1</v>
      </c>
      <c r="K20" s="1393">
        <v>8281</v>
      </c>
      <c r="L20" s="1394">
        <v>7823.4</v>
      </c>
      <c r="M20" s="1394">
        <v>8450.2000000000007</v>
      </c>
    </row>
    <row r="21" spans="1:13">
      <c r="A21" s="259" t="s">
        <v>314</v>
      </c>
      <c r="B21" s="1352">
        <v>3179.1</v>
      </c>
      <c r="C21" s="1393">
        <v>4075.1</v>
      </c>
      <c r="D21" s="1393">
        <v>4201.1000000000004</v>
      </c>
      <c r="E21" s="1393">
        <v>5405.2</v>
      </c>
      <c r="F21" s="1393">
        <v>5421.6</v>
      </c>
      <c r="G21" s="1393">
        <v>6782.1</v>
      </c>
      <c r="H21" s="1393">
        <v>8720.7000000000007</v>
      </c>
      <c r="I21" s="1393">
        <v>6938.5</v>
      </c>
      <c r="J21" s="1393">
        <v>5200</v>
      </c>
      <c r="K21" s="1393">
        <v>7162</v>
      </c>
      <c r="L21" s="1394">
        <v>6635.1</v>
      </c>
      <c r="M21" s="1394">
        <v>9324.2999999999993</v>
      </c>
    </row>
    <row r="22" spans="1:13" ht="15.75">
      <c r="A22" s="1257" t="s">
        <v>861</v>
      </c>
      <c r="B22" s="1352">
        <v>194439.2</v>
      </c>
      <c r="C22" s="1393">
        <v>219277.2</v>
      </c>
      <c r="D22" s="1393">
        <v>245646.1</v>
      </c>
      <c r="E22" s="1393">
        <v>264751.7</v>
      </c>
      <c r="F22" s="1393">
        <v>298249</v>
      </c>
      <c r="G22" s="1393">
        <v>322785.09999999998</v>
      </c>
      <c r="H22" s="1393">
        <v>330199.09999999998</v>
      </c>
      <c r="I22" s="1393">
        <v>358214.8</v>
      </c>
      <c r="J22" s="1393">
        <v>350894.2</v>
      </c>
      <c r="K22" s="1393">
        <v>398462.4</v>
      </c>
      <c r="L22" s="1394">
        <v>427329.3</v>
      </c>
      <c r="M22" s="1394">
        <v>460696.3</v>
      </c>
    </row>
    <row r="23" spans="1:13">
      <c r="A23" s="211" t="s">
        <v>316</v>
      </c>
      <c r="B23" s="1351">
        <v>70737.3</v>
      </c>
      <c r="C23" s="1391">
        <v>81504.899999999994</v>
      </c>
      <c r="D23" s="1391">
        <v>100002.7</v>
      </c>
      <c r="E23" s="1391">
        <v>108026.7</v>
      </c>
      <c r="F23" s="1391">
        <v>118612.3</v>
      </c>
      <c r="G23" s="1391">
        <v>128182.7</v>
      </c>
      <c r="H23" s="1391">
        <v>131973.6</v>
      </c>
      <c r="I23" s="1391">
        <v>139544.20000000001</v>
      </c>
      <c r="J23" s="1391">
        <v>143018.4</v>
      </c>
      <c r="K23" s="1391">
        <v>165168.29999999999</v>
      </c>
      <c r="L23" s="1392">
        <v>155772.70000000001</v>
      </c>
      <c r="M23" s="1392">
        <v>171940.9</v>
      </c>
    </row>
    <row r="24" spans="1:13">
      <c r="A24" s="259" t="s">
        <v>317</v>
      </c>
      <c r="B24" s="1352">
        <v>568.1</v>
      </c>
      <c r="C24" s="1393">
        <v>704.9</v>
      </c>
      <c r="D24" s="1393">
        <v>765.6</v>
      </c>
      <c r="E24" s="1393">
        <v>897.7</v>
      </c>
      <c r="F24" s="1393">
        <v>985.9</v>
      </c>
      <c r="G24" s="1393">
        <v>1050.7</v>
      </c>
      <c r="H24" s="1393">
        <v>964.9</v>
      </c>
      <c r="I24" s="1393">
        <v>943.2</v>
      </c>
      <c r="J24" s="1393">
        <v>1093.9000000000001</v>
      </c>
      <c r="K24" s="1393">
        <v>1211.8</v>
      </c>
      <c r="L24" s="1394">
        <v>1062.0999999999999</v>
      </c>
      <c r="M24" s="1394">
        <v>1241.0999999999999</v>
      </c>
    </row>
    <row r="25" spans="1:13">
      <c r="A25" s="259" t="s">
        <v>318</v>
      </c>
      <c r="B25" s="1352">
        <v>1577.7</v>
      </c>
      <c r="C25" s="1393">
        <v>1704.5</v>
      </c>
      <c r="D25" s="1393">
        <v>1827.1</v>
      </c>
      <c r="E25" s="1393">
        <v>2239.8000000000002</v>
      </c>
      <c r="F25" s="1393">
        <v>2152.4</v>
      </c>
      <c r="G25" s="1393">
        <v>2400.1</v>
      </c>
      <c r="H25" s="1393">
        <v>2390.5</v>
      </c>
      <c r="I25" s="1393">
        <v>2350</v>
      </c>
      <c r="J25" s="1393">
        <v>2019.7</v>
      </c>
      <c r="K25" s="1393">
        <v>1953.8</v>
      </c>
      <c r="L25" s="1394">
        <v>2097.6999999999998</v>
      </c>
      <c r="M25" s="1394">
        <v>2134.1999999999998</v>
      </c>
    </row>
    <row r="26" spans="1:13">
      <c r="A26" s="259" t="s">
        <v>319</v>
      </c>
      <c r="B26" s="1352">
        <v>724.5</v>
      </c>
      <c r="C26" s="1393">
        <v>898.6</v>
      </c>
      <c r="D26" s="1393">
        <v>1106.8</v>
      </c>
      <c r="E26" s="1393">
        <v>1247.3</v>
      </c>
      <c r="F26" s="1393">
        <v>1460.6</v>
      </c>
      <c r="G26" s="1393">
        <v>1471</v>
      </c>
      <c r="H26" s="1393">
        <v>1576.7</v>
      </c>
      <c r="I26" s="1393">
        <v>1544.4</v>
      </c>
      <c r="J26" s="1393">
        <v>1587.3</v>
      </c>
      <c r="K26" s="1393">
        <v>1467.4</v>
      </c>
      <c r="L26" s="1394">
        <v>1574.6</v>
      </c>
      <c r="M26" s="1394">
        <v>1897.8</v>
      </c>
    </row>
    <row r="27" spans="1:13">
      <c r="A27" s="345" t="s">
        <v>320</v>
      </c>
      <c r="B27" s="1352">
        <v>39.9</v>
      </c>
      <c r="C27" s="1393">
        <v>42</v>
      </c>
      <c r="D27" s="1393">
        <v>52.1</v>
      </c>
      <c r="E27" s="1393">
        <v>54.8</v>
      </c>
      <c r="F27" s="1393">
        <v>66</v>
      </c>
      <c r="G27" s="1393">
        <v>65.2</v>
      </c>
      <c r="H27" s="1393">
        <v>41.2</v>
      </c>
      <c r="I27" s="1393">
        <v>21.5</v>
      </c>
      <c r="J27" s="1393">
        <v>29.5</v>
      </c>
      <c r="K27" s="1393">
        <v>31.5</v>
      </c>
      <c r="L27" s="1394">
        <v>32.1</v>
      </c>
      <c r="M27" s="1394">
        <v>32.5</v>
      </c>
    </row>
    <row r="28" spans="1:13" ht="25.5">
      <c r="A28" s="259" t="s">
        <v>321</v>
      </c>
      <c r="B28" s="1352">
        <v>684.6</v>
      </c>
      <c r="C28" s="1393">
        <v>856.6</v>
      </c>
      <c r="D28" s="1393">
        <v>1054.7</v>
      </c>
      <c r="E28" s="1393">
        <v>1192.5</v>
      </c>
      <c r="F28" s="1393">
        <v>1394.6</v>
      </c>
      <c r="G28" s="1393">
        <v>1405.7</v>
      </c>
      <c r="H28" s="1393">
        <v>1535.5</v>
      </c>
      <c r="I28" s="1393">
        <v>1522.9</v>
      </c>
      <c r="J28" s="1393">
        <v>1557.8</v>
      </c>
      <c r="K28" s="1393">
        <v>1435.9</v>
      </c>
      <c r="L28" s="1394">
        <v>1542.5</v>
      </c>
      <c r="M28" s="1394">
        <v>1865.3</v>
      </c>
    </row>
    <row r="29" spans="1:13">
      <c r="A29" s="259" t="s">
        <v>322</v>
      </c>
      <c r="B29" s="1352">
        <v>286.8</v>
      </c>
      <c r="C29" s="1393">
        <v>310.89999999999998</v>
      </c>
      <c r="D29" s="1393">
        <v>311.7</v>
      </c>
      <c r="E29" s="1393">
        <v>362.7</v>
      </c>
      <c r="F29" s="1393">
        <v>366.4</v>
      </c>
      <c r="G29" s="1393">
        <v>377.3</v>
      </c>
      <c r="H29" s="1393">
        <v>411.9</v>
      </c>
      <c r="I29" s="1393">
        <v>479.5</v>
      </c>
      <c r="J29" s="1393">
        <v>639.4</v>
      </c>
      <c r="K29" s="1393">
        <v>702.5</v>
      </c>
      <c r="L29" s="1394">
        <v>801.8</v>
      </c>
      <c r="M29" s="1394">
        <v>886.1</v>
      </c>
    </row>
    <row r="30" spans="1:13">
      <c r="A30" s="259" t="s">
        <v>323</v>
      </c>
      <c r="B30" s="1352">
        <v>1184.8</v>
      </c>
      <c r="C30" s="1393">
        <v>1310</v>
      </c>
      <c r="D30" s="1393">
        <v>901.8</v>
      </c>
      <c r="E30" s="1393">
        <v>1074.3</v>
      </c>
      <c r="F30" s="1393">
        <v>1005.9</v>
      </c>
      <c r="G30" s="1393">
        <v>1146.8</v>
      </c>
      <c r="H30" s="1393">
        <v>1293.5</v>
      </c>
      <c r="I30" s="1393">
        <v>1094</v>
      </c>
      <c r="J30" s="1393">
        <v>1221.5999999999999</v>
      </c>
      <c r="K30" s="1393">
        <v>1561.8</v>
      </c>
      <c r="L30" s="1394">
        <v>1894.3</v>
      </c>
      <c r="M30" s="1394">
        <v>1990.3</v>
      </c>
    </row>
    <row r="31" spans="1:13">
      <c r="A31" s="259" t="s">
        <v>324</v>
      </c>
      <c r="B31" s="1352">
        <v>4400.2</v>
      </c>
      <c r="C31" s="1393">
        <v>4583.7</v>
      </c>
      <c r="D31" s="1393">
        <v>6189.9</v>
      </c>
      <c r="E31" s="1393">
        <v>5472.7</v>
      </c>
      <c r="F31" s="1393">
        <v>6708.8</v>
      </c>
      <c r="G31" s="1393">
        <v>7587.1</v>
      </c>
      <c r="H31" s="1393">
        <v>6335.3</v>
      </c>
      <c r="I31" s="1393">
        <v>6863.5</v>
      </c>
      <c r="J31" s="1393">
        <v>7431.9</v>
      </c>
      <c r="K31" s="1393">
        <v>8614.5</v>
      </c>
      <c r="L31" s="1394">
        <v>8296</v>
      </c>
      <c r="M31" s="1394">
        <v>9382</v>
      </c>
    </row>
    <row r="32" spans="1:13">
      <c r="A32" s="259" t="s">
        <v>325</v>
      </c>
      <c r="B32" s="1352">
        <v>2006.6</v>
      </c>
      <c r="C32" s="1393">
        <v>2077.8000000000002</v>
      </c>
      <c r="D32" s="1393">
        <v>2383.6</v>
      </c>
      <c r="E32" s="1393">
        <v>2518</v>
      </c>
      <c r="F32" s="1393">
        <v>2599.3000000000002</v>
      </c>
      <c r="G32" s="1393">
        <v>2513.4</v>
      </c>
      <c r="H32" s="1393">
        <v>2404.6</v>
      </c>
      <c r="I32" s="1393">
        <v>2276.1</v>
      </c>
      <c r="J32" s="1393">
        <v>2601.8000000000002</v>
      </c>
      <c r="K32" s="1393">
        <v>2769.7</v>
      </c>
      <c r="L32" s="1394">
        <v>2837.4</v>
      </c>
      <c r="M32" s="1394">
        <v>3332.4</v>
      </c>
    </row>
    <row r="33" spans="1:13">
      <c r="A33" s="259" t="s">
        <v>326</v>
      </c>
      <c r="B33" s="1352">
        <v>708.6</v>
      </c>
      <c r="C33" s="1393">
        <v>857.1</v>
      </c>
      <c r="D33" s="1393">
        <v>1391.5</v>
      </c>
      <c r="E33" s="1393">
        <v>1208.7</v>
      </c>
      <c r="F33" s="1393">
        <v>1093</v>
      </c>
      <c r="G33" s="1393">
        <v>1587.8</v>
      </c>
      <c r="H33" s="1393">
        <v>1694.7</v>
      </c>
      <c r="I33" s="1393">
        <v>2751.8</v>
      </c>
      <c r="J33" s="1393">
        <v>2031.1</v>
      </c>
      <c r="K33" s="1393">
        <v>1831.1</v>
      </c>
      <c r="L33" s="1394">
        <v>1505.1</v>
      </c>
      <c r="M33" s="1394">
        <v>1765.6</v>
      </c>
    </row>
    <row r="34" spans="1:13">
      <c r="A34" s="259" t="s">
        <v>327</v>
      </c>
      <c r="B34" s="1352">
        <v>57.1</v>
      </c>
      <c r="C34" s="1393">
        <v>67.400000000000006</v>
      </c>
      <c r="D34" s="1393">
        <v>173.2</v>
      </c>
      <c r="E34" s="1393">
        <v>171.2</v>
      </c>
      <c r="F34" s="1393">
        <v>167.6</v>
      </c>
      <c r="G34" s="1393">
        <v>337.1</v>
      </c>
      <c r="H34" s="1393">
        <v>430.5</v>
      </c>
      <c r="I34" s="1393">
        <v>437.7</v>
      </c>
      <c r="J34" s="1393">
        <v>226.6</v>
      </c>
      <c r="K34" s="1393">
        <v>204.4</v>
      </c>
      <c r="L34" s="1394">
        <v>176.9</v>
      </c>
      <c r="M34" s="1394">
        <v>184.2</v>
      </c>
    </row>
    <row r="35" spans="1:13">
      <c r="A35" s="1257" t="s">
        <v>328</v>
      </c>
      <c r="B35" s="1352">
        <v>59222.8</v>
      </c>
      <c r="C35" s="1393">
        <v>68990</v>
      </c>
      <c r="D35" s="1393">
        <v>84951.5</v>
      </c>
      <c r="E35" s="1393">
        <v>92834.4</v>
      </c>
      <c r="F35" s="1393">
        <v>102072.4</v>
      </c>
      <c r="G35" s="1393">
        <v>109711.5</v>
      </c>
      <c r="H35" s="1393">
        <v>114470.8</v>
      </c>
      <c r="I35" s="1393">
        <v>120804</v>
      </c>
      <c r="J35" s="1393">
        <v>124165.2</v>
      </c>
      <c r="K35" s="1393">
        <v>144851.5</v>
      </c>
      <c r="L35" s="1394">
        <v>135526.6</v>
      </c>
      <c r="M35" s="1394">
        <v>149127.20000000001</v>
      </c>
    </row>
    <row r="36" spans="1:13">
      <c r="A36" s="211" t="s">
        <v>431</v>
      </c>
      <c r="B36" s="1351">
        <v>13027.3</v>
      </c>
      <c r="C36" s="1391">
        <v>15906</v>
      </c>
      <c r="D36" s="1391">
        <v>18618</v>
      </c>
      <c r="E36" s="1391">
        <v>19987</v>
      </c>
      <c r="F36" s="1391">
        <v>30053.599999999999</v>
      </c>
      <c r="G36" s="1391">
        <v>26618.799999999999</v>
      </c>
      <c r="H36" s="1391">
        <v>25797</v>
      </c>
      <c r="I36" s="1391">
        <v>25231.9</v>
      </c>
      <c r="J36" s="1391">
        <v>25983.200000000001</v>
      </c>
      <c r="K36" s="1391">
        <v>29163</v>
      </c>
      <c r="L36" s="1392">
        <v>29806.400000000001</v>
      </c>
      <c r="M36" s="1392">
        <v>33898.1</v>
      </c>
    </row>
    <row r="37" spans="1:13" ht="25.5">
      <c r="A37" s="259" t="s">
        <v>779</v>
      </c>
      <c r="B37" s="1352">
        <v>59.7</v>
      </c>
      <c r="C37" s="1393">
        <v>151.6</v>
      </c>
      <c r="D37" s="1393">
        <v>161.5</v>
      </c>
      <c r="E37" s="1393">
        <v>170.1</v>
      </c>
      <c r="F37" s="1393">
        <v>205.7</v>
      </c>
      <c r="G37" s="1393">
        <v>202.4</v>
      </c>
      <c r="H37" s="1393">
        <v>225.2</v>
      </c>
      <c r="I37" s="1393">
        <v>241.3</v>
      </c>
      <c r="J37" s="1393">
        <v>251.3</v>
      </c>
      <c r="K37" s="1393">
        <v>206.7</v>
      </c>
      <c r="L37" s="1394">
        <v>209.4</v>
      </c>
      <c r="M37" s="1394">
        <v>301.2</v>
      </c>
    </row>
    <row r="38" spans="1:13">
      <c r="A38" s="259" t="s">
        <v>330</v>
      </c>
      <c r="B38" s="1352">
        <v>62.7</v>
      </c>
      <c r="C38" s="1393">
        <v>80.8</v>
      </c>
      <c r="D38" s="1393">
        <v>76.8</v>
      </c>
      <c r="E38" s="1393">
        <v>68.2</v>
      </c>
      <c r="F38" s="1393">
        <v>75.8</v>
      </c>
      <c r="G38" s="1393">
        <v>75.3</v>
      </c>
      <c r="H38" s="1393">
        <v>71.599999999999994</v>
      </c>
      <c r="I38" s="1393">
        <v>67.8</v>
      </c>
      <c r="J38" s="1393">
        <v>77.900000000000006</v>
      </c>
      <c r="K38" s="1393">
        <v>90.7</v>
      </c>
      <c r="L38" s="1394">
        <v>146.6</v>
      </c>
      <c r="M38" s="1394">
        <v>132.1</v>
      </c>
    </row>
    <row r="39" spans="1:13" ht="15.75">
      <c r="A39" s="259" t="s">
        <v>862</v>
      </c>
      <c r="B39" s="1352">
        <v>0</v>
      </c>
      <c r="C39" s="1393">
        <v>0</v>
      </c>
      <c r="D39" s="1393">
        <v>0</v>
      </c>
      <c r="E39" s="1393">
        <v>0</v>
      </c>
      <c r="F39" s="1393">
        <v>511.9</v>
      </c>
      <c r="G39" s="1393">
        <v>1235.9000000000001</v>
      </c>
      <c r="H39" s="1393">
        <v>1410.9</v>
      </c>
      <c r="I39" s="1393">
        <v>1487.7</v>
      </c>
      <c r="J39" s="1393">
        <v>1503</v>
      </c>
      <c r="K39" s="1393">
        <v>1412.5</v>
      </c>
      <c r="L39" s="1394">
        <v>1583.5</v>
      </c>
      <c r="M39" s="1394">
        <v>1829.9</v>
      </c>
    </row>
    <row r="40" spans="1:13">
      <c r="A40" s="259" t="s">
        <v>332</v>
      </c>
      <c r="B40" s="1352">
        <v>3260.3</v>
      </c>
      <c r="C40" s="1393">
        <v>3826.6</v>
      </c>
      <c r="D40" s="1393">
        <v>4817.6000000000004</v>
      </c>
      <c r="E40" s="1393">
        <v>4669.3999999999996</v>
      </c>
      <c r="F40" s="1393">
        <v>5596.5</v>
      </c>
      <c r="G40" s="1393">
        <v>6792</v>
      </c>
      <c r="H40" s="1393">
        <v>5866.1</v>
      </c>
      <c r="I40" s="1393">
        <v>5422</v>
      </c>
      <c r="J40" s="1393">
        <v>6323.6</v>
      </c>
      <c r="K40" s="1393">
        <v>5772.4</v>
      </c>
      <c r="L40" s="1394">
        <v>7504.6</v>
      </c>
      <c r="M40" s="1394">
        <v>10345.700000000001</v>
      </c>
    </row>
    <row r="41" spans="1:13">
      <c r="A41" s="259" t="s">
        <v>333</v>
      </c>
      <c r="B41" s="1352">
        <v>369.5</v>
      </c>
      <c r="C41" s="1393">
        <v>612</v>
      </c>
      <c r="D41" s="1393">
        <v>572.9</v>
      </c>
      <c r="E41" s="1393">
        <v>568.79999999999995</v>
      </c>
      <c r="F41" s="1393">
        <v>549.9</v>
      </c>
      <c r="G41" s="1393">
        <v>563.1</v>
      </c>
      <c r="H41" s="1393">
        <v>458.5</v>
      </c>
      <c r="I41" s="1393">
        <v>549.4</v>
      </c>
      <c r="J41" s="1393">
        <v>515.79999999999995</v>
      </c>
      <c r="K41" s="1393">
        <v>809.9</v>
      </c>
      <c r="L41" s="1394">
        <v>664.9</v>
      </c>
      <c r="M41" s="1394">
        <v>794</v>
      </c>
    </row>
    <row r="42" spans="1:13">
      <c r="A42" s="1257" t="s">
        <v>334</v>
      </c>
      <c r="B42" s="1352">
        <v>2606.6</v>
      </c>
      <c r="C42" s="1393">
        <v>3229.7</v>
      </c>
      <c r="D42" s="1393">
        <v>3669.5</v>
      </c>
      <c r="E42" s="1393">
        <v>5294.1</v>
      </c>
      <c r="F42" s="1393">
        <v>8123.8</v>
      </c>
      <c r="G42" s="1393">
        <v>3417.7</v>
      </c>
      <c r="H42" s="1393">
        <v>3447.8</v>
      </c>
      <c r="I42" s="1393">
        <v>3547.6</v>
      </c>
      <c r="J42" s="1393">
        <v>3541.3</v>
      </c>
      <c r="K42" s="1393">
        <v>3727.9</v>
      </c>
      <c r="L42" s="1394">
        <v>3904</v>
      </c>
      <c r="M42" s="1394">
        <v>4849.3</v>
      </c>
    </row>
    <row r="43" spans="1:13">
      <c r="A43" s="1257" t="s">
        <v>335</v>
      </c>
      <c r="B43" s="1352">
        <v>6668.4</v>
      </c>
      <c r="C43" s="1393">
        <v>8005.4</v>
      </c>
      <c r="D43" s="1393">
        <v>9319.7000000000007</v>
      </c>
      <c r="E43" s="1393">
        <v>9216.4</v>
      </c>
      <c r="F43" s="1393">
        <v>14722.6</v>
      </c>
      <c r="G43" s="1393">
        <v>13682.2</v>
      </c>
      <c r="H43" s="1393">
        <v>13663.8</v>
      </c>
      <c r="I43" s="1393">
        <v>13102.3</v>
      </c>
      <c r="J43" s="1393">
        <v>12944.3</v>
      </c>
      <c r="K43" s="1393">
        <v>15960.6</v>
      </c>
      <c r="L43" s="1394">
        <v>14614.3</v>
      </c>
      <c r="M43" s="1394">
        <v>14299.9</v>
      </c>
    </row>
    <row r="44" spans="1:13" ht="15.75">
      <c r="A44" s="1258" t="s">
        <v>864</v>
      </c>
      <c r="B44" s="1352">
        <v>0</v>
      </c>
      <c r="C44" s="1393">
        <v>0</v>
      </c>
      <c r="D44" s="1393">
        <v>0</v>
      </c>
      <c r="E44" s="1393">
        <v>0</v>
      </c>
      <c r="F44" s="1393">
        <v>267.39999999999998</v>
      </c>
      <c r="G44" s="1393">
        <v>650.20000000000005</v>
      </c>
      <c r="H44" s="1393">
        <v>653.1</v>
      </c>
      <c r="I44" s="1393">
        <v>813.8</v>
      </c>
      <c r="J44" s="1393">
        <v>826.1</v>
      </c>
      <c r="K44" s="1393">
        <v>1182.4000000000001</v>
      </c>
      <c r="L44" s="1394">
        <v>1179.2</v>
      </c>
      <c r="M44" s="1394">
        <v>1346</v>
      </c>
    </row>
    <row r="45" spans="1:13" ht="25.5">
      <c r="A45" s="211" t="s">
        <v>439</v>
      </c>
      <c r="B45" s="1351">
        <v>2639.8</v>
      </c>
      <c r="C45" s="1391">
        <v>4017.7</v>
      </c>
      <c r="D45" s="1391">
        <v>3448.1</v>
      </c>
      <c r="E45" s="1391">
        <v>3695.5</v>
      </c>
      <c r="F45" s="1391">
        <v>4197.3</v>
      </c>
      <c r="G45" s="1391">
        <v>4291.8999999999996</v>
      </c>
      <c r="H45" s="1391">
        <v>4397.3</v>
      </c>
      <c r="I45" s="1391">
        <v>4609</v>
      </c>
      <c r="J45" s="1391">
        <v>5246.4</v>
      </c>
      <c r="K45" s="1391">
        <v>5291.1</v>
      </c>
      <c r="L45" s="1392">
        <v>5786.9</v>
      </c>
      <c r="M45" s="1392">
        <v>6479.6</v>
      </c>
    </row>
    <row r="46" spans="1:13">
      <c r="A46" s="259" t="s">
        <v>338</v>
      </c>
      <c r="B46" s="1352">
        <v>674.4</v>
      </c>
      <c r="C46" s="1393">
        <v>773</v>
      </c>
      <c r="D46" s="1393">
        <v>872.3</v>
      </c>
      <c r="E46" s="1393">
        <v>893.5</v>
      </c>
      <c r="F46" s="1393">
        <v>972.2</v>
      </c>
      <c r="G46" s="1393">
        <v>969.5</v>
      </c>
      <c r="H46" s="1393">
        <v>929.7</v>
      </c>
      <c r="I46" s="1393">
        <v>914.1</v>
      </c>
      <c r="J46" s="1393">
        <v>1206.9000000000001</v>
      </c>
      <c r="K46" s="1393">
        <v>1040</v>
      </c>
      <c r="L46" s="1394">
        <v>1250.4000000000001</v>
      </c>
      <c r="M46" s="1394">
        <v>1255.8</v>
      </c>
    </row>
    <row r="47" spans="1:13">
      <c r="A47" s="259" t="s">
        <v>339</v>
      </c>
      <c r="B47" s="1352">
        <v>18.600000000000001</v>
      </c>
      <c r="C47" s="1393">
        <v>28.9</v>
      </c>
      <c r="D47" s="1393">
        <v>40.6</v>
      </c>
      <c r="E47" s="1393">
        <v>43</v>
      </c>
      <c r="F47" s="1393">
        <v>48.1</v>
      </c>
      <c r="G47" s="1393">
        <v>78.099999999999994</v>
      </c>
      <c r="H47" s="1393">
        <v>68.8</v>
      </c>
      <c r="I47" s="1393">
        <v>62.1</v>
      </c>
      <c r="J47" s="1393">
        <v>103.9</v>
      </c>
      <c r="K47" s="1393">
        <v>108</v>
      </c>
      <c r="L47" s="1394">
        <v>112</v>
      </c>
      <c r="M47" s="1394">
        <v>85</v>
      </c>
    </row>
    <row r="48" spans="1:13">
      <c r="A48" s="259" t="s">
        <v>340</v>
      </c>
      <c r="B48" s="1352">
        <v>436.2</v>
      </c>
      <c r="C48" s="1393">
        <v>484.6</v>
      </c>
      <c r="D48" s="1393">
        <v>552.70000000000005</v>
      </c>
      <c r="E48" s="1393">
        <v>552.9</v>
      </c>
      <c r="F48" s="1393">
        <v>606.6</v>
      </c>
      <c r="G48" s="1393">
        <v>489.5</v>
      </c>
      <c r="H48" s="1393">
        <v>502.2</v>
      </c>
      <c r="I48" s="1393">
        <v>654.5</v>
      </c>
      <c r="J48" s="1393">
        <v>711.1</v>
      </c>
      <c r="K48" s="1393">
        <v>867</v>
      </c>
      <c r="L48" s="1394">
        <v>792.3</v>
      </c>
      <c r="M48" s="1394">
        <v>871.9</v>
      </c>
    </row>
    <row r="49" spans="1:13" ht="25.5">
      <c r="A49" s="259" t="s">
        <v>341</v>
      </c>
      <c r="B49" s="1352">
        <v>268.5</v>
      </c>
      <c r="C49" s="1393">
        <v>310.39999999999998</v>
      </c>
      <c r="D49" s="1393">
        <v>368.3</v>
      </c>
      <c r="E49" s="1393">
        <v>330.6</v>
      </c>
      <c r="F49" s="1393">
        <v>403.7</v>
      </c>
      <c r="G49" s="1393">
        <v>602.9</v>
      </c>
      <c r="H49" s="1393">
        <v>492.2</v>
      </c>
      <c r="I49" s="1393">
        <v>510.3</v>
      </c>
      <c r="J49" s="1393">
        <v>516.70000000000005</v>
      </c>
      <c r="K49" s="1393">
        <v>515.29999999999995</v>
      </c>
      <c r="L49" s="1394">
        <v>550.1</v>
      </c>
      <c r="M49" s="1394">
        <v>612.4</v>
      </c>
    </row>
    <row r="50" spans="1:13" ht="25.5">
      <c r="A50" s="259" t="s">
        <v>342</v>
      </c>
      <c r="B50" s="1352">
        <v>231.9</v>
      </c>
      <c r="C50" s="1393">
        <v>293.10000000000002</v>
      </c>
      <c r="D50" s="1393">
        <v>347</v>
      </c>
      <c r="E50" s="1393">
        <v>372.8</v>
      </c>
      <c r="F50" s="1393">
        <v>470.9</v>
      </c>
      <c r="G50" s="1393">
        <v>394.8</v>
      </c>
      <c r="H50" s="1393">
        <v>371.1</v>
      </c>
      <c r="I50" s="1393">
        <v>343.4</v>
      </c>
      <c r="J50" s="1393">
        <v>338.9</v>
      </c>
      <c r="K50" s="1393">
        <v>414.5</v>
      </c>
      <c r="L50" s="1394">
        <v>492.8</v>
      </c>
      <c r="M50" s="1394">
        <v>437</v>
      </c>
    </row>
    <row r="51" spans="1:13">
      <c r="A51" s="259" t="s">
        <v>343</v>
      </c>
      <c r="B51" s="1352">
        <v>110.7</v>
      </c>
      <c r="C51" s="1393">
        <v>121.2</v>
      </c>
      <c r="D51" s="1393">
        <v>139.4</v>
      </c>
      <c r="E51" s="1393">
        <v>271.60000000000002</v>
      </c>
      <c r="F51" s="1393">
        <v>344</v>
      </c>
      <c r="G51" s="1393">
        <v>285.7</v>
      </c>
      <c r="H51" s="1393">
        <v>218.3</v>
      </c>
      <c r="I51" s="1393">
        <v>269.3</v>
      </c>
      <c r="J51" s="1393">
        <v>278.8</v>
      </c>
      <c r="K51" s="1393">
        <v>350.1</v>
      </c>
      <c r="L51" s="1394">
        <v>361.4</v>
      </c>
      <c r="M51" s="1394">
        <v>548.70000000000005</v>
      </c>
    </row>
    <row r="52" spans="1:13">
      <c r="A52" s="259" t="s">
        <v>344</v>
      </c>
      <c r="B52" s="1352">
        <v>899.5</v>
      </c>
      <c r="C52" s="1393">
        <v>2006.5</v>
      </c>
      <c r="D52" s="1393">
        <v>1127.8</v>
      </c>
      <c r="E52" s="1393">
        <v>1231.3</v>
      </c>
      <c r="F52" s="1393">
        <v>1351.7</v>
      </c>
      <c r="G52" s="1393">
        <v>1471.6</v>
      </c>
      <c r="H52" s="1393">
        <v>1815.1</v>
      </c>
      <c r="I52" s="1393">
        <v>1855.3</v>
      </c>
      <c r="J52" s="1393">
        <v>2090.1</v>
      </c>
      <c r="K52" s="1393">
        <v>1996.2</v>
      </c>
      <c r="L52" s="1394">
        <v>2227.8000000000002</v>
      </c>
      <c r="M52" s="1394">
        <v>2668.9</v>
      </c>
    </row>
    <row r="53" spans="1:13">
      <c r="A53" s="211" t="s">
        <v>345</v>
      </c>
      <c r="B53" s="1351">
        <v>74942.399999999994</v>
      </c>
      <c r="C53" s="1391">
        <v>91012.1</v>
      </c>
      <c r="D53" s="1391">
        <v>109155</v>
      </c>
      <c r="E53" s="1391">
        <v>114194.6</v>
      </c>
      <c r="F53" s="1391">
        <v>126552.5</v>
      </c>
      <c r="G53" s="1391">
        <v>138049.20000000001</v>
      </c>
      <c r="H53" s="1391">
        <v>147735</v>
      </c>
      <c r="I53" s="1391">
        <v>161473.70000000001</v>
      </c>
      <c r="J53" s="1391">
        <v>164835.6</v>
      </c>
      <c r="K53" s="1391">
        <v>186252.79999999999</v>
      </c>
      <c r="L53" s="1392">
        <v>180922</v>
      </c>
      <c r="M53" s="1392">
        <v>215211.5</v>
      </c>
    </row>
    <row r="54" spans="1:13">
      <c r="A54" s="259" t="s">
        <v>346</v>
      </c>
      <c r="B54" s="1352">
        <v>4083</v>
      </c>
      <c r="C54" s="1393">
        <v>5413.7</v>
      </c>
      <c r="D54" s="1393">
        <v>7014.9</v>
      </c>
      <c r="E54" s="1393">
        <v>7263.2</v>
      </c>
      <c r="F54" s="1393">
        <v>8302.7999999999993</v>
      </c>
      <c r="G54" s="1393">
        <v>8329.7000000000007</v>
      </c>
      <c r="H54" s="1393">
        <v>8854.4</v>
      </c>
      <c r="I54" s="1393">
        <v>8813</v>
      </c>
      <c r="J54" s="1393">
        <v>10890.4</v>
      </c>
      <c r="K54" s="1393">
        <v>10299.9</v>
      </c>
      <c r="L54" s="1394">
        <v>10830.8</v>
      </c>
      <c r="M54" s="1394">
        <v>13250.1</v>
      </c>
    </row>
    <row r="55" spans="1:13">
      <c r="A55" s="259" t="s">
        <v>347</v>
      </c>
      <c r="B55" s="1352">
        <v>124.9</v>
      </c>
      <c r="C55" s="1393">
        <v>140.1</v>
      </c>
      <c r="D55" s="1393">
        <v>136.6</v>
      </c>
      <c r="E55" s="1393">
        <v>180.7</v>
      </c>
      <c r="F55" s="1393">
        <v>147.1</v>
      </c>
      <c r="G55" s="1393">
        <v>144.5</v>
      </c>
      <c r="H55" s="1393">
        <v>167.7</v>
      </c>
      <c r="I55" s="1393">
        <v>199</v>
      </c>
      <c r="J55" s="1393">
        <v>246.2</v>
      </c>
      <c r="K55" s="1393">
        <v>242.2</v>
      </c>
      <c r="L55" s="1394">
        <v>178.8</v>
      </c>
      <c r="M55" s="1394">
        <v>219.1</v>
      </c>
    </row>
    <row r="56" spans="1:13">
      <c r="A56" s="259" t="s">
        <v>348</v>
      </c>
      <c r="B56" s="1352">
        <v>520.5</v>
      </c>
      <c r="C56" s="1393">
        <v>601.29999999999995</v>
      </c>
      <c r="D56" s="1393">
        <v>671.9</v>
      </c>
      <c r="E56" s="1393">
        <v>906.9</v>
      </c>
      <c r="F56" s="1393">
        <v>969.1</v>
      </c>
      <c r="G56" s="1393">
        <v>823.1</v>
      </c>
      <c r="H56" s="1393">
        <v>798.8</v>
      </c>
      <c r="I56" s="1393">
        <v>828.8</v>
      </c>
      <c r="J56" s="1393">
        <v>1001.6</v>
      </c>
      <c r="K56" s="1393">
        <v>970.1</v>
      </c>
      <c r="L56" s="1394">
        <v>1088.5999999999999</v>
      </c>
      <c r="M56" s="1394">
        <v>1131.9000000000001</v>
      </c>
    </row>
    <row r="57" spans="1:13" ht="25.5">
      <c r="A57" s="259" t="s">
        <v>777</v>
      </c>
      <c r="B57" s="1352">
        <v>6447.9</v>
      </c>
      <c r="C57" s="1393">
        <v>8622</v>
      </c>
      <c r="D57" s="1393">
        <v>10447.5</v>
      </c>
      <c r="E57" s="1393">
        <v>11125.8</v>
      </c>
      <c r="F57" s="1393">
        <v>12180.8</v>
      </c>
      <c r="G57" s="1393">
        <v>12202.2</v>
      </c>
      <c r="H57" s="1393">
        <v>12569.2</v>
      </c>
      <c r="I57" s="1393">
        <v>16221.4</v>
      </c>
      <c r="J57" s="1393">
        <v>17788.099999999999</v>
      </c>
      <c r="K57" s="1393">
        <v>17997.400000000001</v>
      </c>
      <c r="L57" s="1394">
        <v>19215</v>
      </c>
      <c r="M57" s="1394">
        <v>22452.5</v>
      </c>
    </row>
    <row r="58" spans="1:13">
      <c r="A58" s="259" t="s">
        <v>349</v>
      </c>
      <c r="B58" s="1352">
        <v>457.7</v>
      </c>
      <c r="C58" s="1393">
        <v>787.5</v>
      </c>
      <c r="D58" s="1393">
        <v>843.1</v>
      </c>
      <c r="E58" s="1393">
        <v>1147.8</v>
      </c>
      <c r="F58" s="1393">
        <v>1020.4</v>
      </c>
      <c r="G58" s="1393">
        <v>1107</v>
      </c>
      <c r="H58" s="1393">
        <v>1102.9000000000001</v>
      </c>
      <c r="I58" s="1393">
        <v>1768.5</v>
      </c>
      <c r="J58" s="1393">
        <v>2343.6999999999998</v>
      </c>
      <c r="K58" s="1393">
        <v>2258.1999999999998</v>
      </c>
      <c r="L58" s="1394">
        <v>1947.8</v>
      </c>
      <c r="M58" s="1394">
        <v>2432.9</v>
      </c>
    </row>
    <row r="59" spans="1:13">
      <c r="A59" s="259" t="s">
        <v>778</v>
      </c>
      <c r="B59" s="1352">
        <v>647.79999999999995</v>
      </c>
      <c r="C59" s="1393">
        <v>849.9</v>
      </c>
      <c r="D59" s="1393">
        <v>1206.3</v>
      </c>
      <c r="E59" s="1393">
        <v>1422.4</v>
      </c>
      <c r="F59" s="1393">
        <v>1530.3</v>
      </c>
      <c r="G59" s="1393">
        <v>1377.3</v>
      </c>
      <c r="H59" s="1393">
        <v>1528.7</v>
      </c>
      <c r="I59" s="1393">
        <v>2034.6</v>
      </c>
      <c r="J59" s="1393">
        <v>2163.6</v>
      </c>
      <c r="K59" s="1393">
        <v>2019.6</v>
      </c>
      <c r="L59" s="1394">
        <v>2010.1</v>
      </c>
      <c r="M59" s="1394">
        <v>2004.4</v>
      </c>
    </row>
    <row r="60" spans="1:13">
      <c r="A60" s="259" t="s">
        <v>350</v>
      </c>
      <c r="B60" s="1352">
        <v>7428</v>
      </c>
      <c r="C60" s="1393">
        <v>8245.4</v>
      </c>
      <c r="D60" s="1393">
        <v>9489.2000000000007</v>
      </c>
      <c r="E60" s="1393">
        <v>12188.8</v>
      </c>
      <c r="F60" s="1393">
        <v>11730</v>
      </c>
      <c r="G60" s="1393">
        <v>12944.6</v>
      </c>
      <c r="H60" s="1393">
        <v>14005.6</v>
      </c>
      <c r="I60" s="1393">
        <v>14334.3</v>
      </c>
      <c r="J60" s="1393">
        <v>14439.9</v>
      </c>
      <c r="K60" s="1393">
        <v>18105.900000000001</v>
      </c>
      <c r="L60" s="1394">
        <v>16902.400000000001</v>
      </c>
      <c r="M60" s="1394">
        <v>21689.3</v>
      </c>
    </row>
    <row r="61" spans="1:13">
      <c r="A61" s="259" t="s">
        <v>351</v>
      </c>
      <c r="B61" s="1352">
        <v>849.7</v>
      </c>
      <c r="C61" s="1393">
        <v>901</v>
      </c>
      <c r="D61" s="1393">
        <v>1095.9000000000001</v>
      </c>
      <c r="E61" s="1393">
        <v>1077.5999999999999</v>
      </c>
      <c r="F61" s="1393">
        <v>1362.4</v>
      </c>
      <c r="G61" s="1393">
        <v>1422.7</v>
      </c>
      <c r="H61" s="1393">
        <v>1452.7</v>
      </c>
      <c r="I61" s="1393">
        <v>2157.5</v>
      </c>
      <c r="J61" s="1393">
        <v>2119.1999999999998</v>
      </c>
      <c r="K61" s="1393">
        <v>3283.5</v>
      </c>
      <c r="L61" s="1394">
        <v>4267.7</v>
      </c>
      <c r="M61" s="1394">
        <v>3120.2</v>
      </c>
    </row>
    <row r="62" spans="1:13">
      <c r="A62" s="1257" t="s">
        <v>352</v>
      </c>
      <c r="B62" s="1352">
        <v>31361.4</v>
      </c>
      <c r="C62" s="1393">
        <v>36250.5</v>
      </c>
      <c r="D62" s="1393">
        <v>44524</v>
      </c>
      <c r="E62" s="1393">
        <v>43268.4</v>
      </c>
      <c r="F62" s="1393">
        <v>58507.8</v>
      </c>
      <c r="G62" s="1393">
        <v>65584.100000000006</v>
      </c>
      <c r="H62" s="1393">
        <v>77751.7</v>
      </c>
      <c r="I62" s="1393">
        <v>76190.600000000006</v>
      </c>
      <c r="J62" s="1393">
        <v>77162.100000000006</v>
      </c>
      <c r="K62" s="1393">
        <v>88551</v>
      </c>
      <c r="L62" s="1394">
        <v>85239.2</v>
      </c>
      <c r="M62" s="1394">
        <v>90491.4</v>
      </c>
    </row>
    <row r="63" spans="1:13">
      <c r="A63" s="259" t="s">
        <v>353</v>
      </c>
      <c r="B63" s="1352">
        <v>487.4</v>
      </c>
      <c r="C63" s="1393">
        <v>539.79999999999995</v>
      </c>
      <c r="D63" s="1393">
        <v>565.29999999999995</v>
      </c>
      <c r="E63" s="1393">
        <v>570</v>
      </c>
      <c r="F63" s="1393">
        <v>602.70000000000005</v>
      </c>
      <c r="G63" s="1393">
        <v>646.6</v>
      </c>
      <c r="H63" s="1393">
        <v>700.8</v>
      </c>
      <c r="I63" s="1393">
        <v>1065.7</v>
      </c>
      <c r="J63" s="1393">
        <v>948.3</v>
      </c>
      <c r="K63" s="1393">
        <v>965.5</v>
      </c>
      <c r="L63" s="1394">
        <v>929.5</v>
      </c>
      <c r="M63" s="1394">
        <v>1072.3</v>
      </c>
    </row>
    <row r="64" spans="1:13">
      <c r="A64" s="259" t="s">
        <v>354</v>
      </c>
      <c r="B64" s="1352">
        <v>2497.3000000000002</v>
      </c>
      <c r="C64" s="1393">
        <v>3730.7</v>
      </c>
      <c r="D64" s="1393">
        <v>3987</v>
      </c>
      <c r="E64" s="1393">
        <v>4539.5</v>
      </c>
      <c r="F64" s="1393">
        <v>3518.5</v>
      </c>
      <c r="G64" s="1393">
        <v>3645.2</v>
      </c>
      <c r="H64" s="1393">
        <v>3793.6</v>
      </c>
      <c r="I64" s="1393">
        <v>5461</v>
      </c>
      <c r="J64" s="1393">
        <v>5115.8999999999996</v>
      </c>
      <c r="K64" s="1393">
        <v>4364.8</v>
      </c>
      <c r="L64" s="1394">
        <v>3729.1</v>
      </c>
      <c r="M64" s="1394">
        <v>4795.8</v>
      </c>
    </row>
    <row r="65" spans="1:13">
      <c r="A65" s="259" t="s">
        <v>355</v>
      </c>
      <c r="B65" s="1352">
        <v>12517.6</v>
      </c>
      <c r="C65" s="1393">
        <v>14406.9</v>
      </c>
      <c r="D65" s="1393">
        <v>17601.099999999999</v>
      </c>
      <c r="E65" s="1393">
        <v>18953.8</v>
      </c>
      <c r="F65" s="1393">
        <v>14596.4</v>
      </c>
      <c r="G65" s="1393">
        <v>17353.3</v>
      </c>
      <c r="H65" s="1393">
        <v>11842.3</v>
      </c>
      <c r="I65" s="1393">
        <v>14246.9</v>
      </c>
      <c r="J65" s="1393">
        <v>14040.3</v>
      </c>
      <c r="K65" s="1393">
        <v>19474.599999999999</v>
      </c>
      <c r="L65" s="1394">
        <v>16723.8</v>
      </c>
      <c r="M65" s="1394">
        <v>26008.6</v>
      </c>
    </row>
    <row r="66" spans="1:13">
      <c r="A66" s="259" t="s">
        <v>356</v>
      </c>
      <c r="B66" s="1352">
        <v>2365.3000000000002</v>
      </c>
      <c r="C66" s="1393">
        <v>2693.2</v>
      </c>
      <c r="D66" s="1393">
        <v>3020.7</v>
      </c>
      <c r="E66" s="1393">
        <v>2843.2</v>
      </c>
      <c r="F66" s="1393">
        <v>3298.3</v>
      </c>
      <c r="G66" s="1393">
        <v>3577.7</v>
      </c>
      <c r="H66" s="1393">
        <v>4387.7</v>
      </c>
      <c r="I66" s="1393">
        <v>4464</v>
      </c>
      <c r="J66" s="1393">
        <v>4484.3</v>
      </c>
      <c r="K66" s="1393">
        <v>6209.6</v>
      </c>
      <c r="L66" s="1394">
        <v>6809.4</v>
      </c>
      <c r="M66" s="1394">
        <v>7995.5</v>
      </c>
    </row>
    <row r="67" spans="1:13">
      <c r="A67" s="259" t="s">
        <v>357</v>
      </c>
      <c r="B67" s="1352">
        <v>5154.1000000000004</v>
      </c>
      <c r="C67" s="1393">
        <v>7830.2</v>
      </c>
      <c r="D67" s="1393">
        <v>8551.6</v>
      </c>
      <c r="E67" s="1393">
        <v>8706.4</v>
      </c>
      <c r="F67" s="1393">
        <v>8785.9</v>
      </c>
      <c r="G67" s="1393">
        <v>8891</v>
      </c>
      <c r="H67" s="1393">
        <v>8778.9</v>
      </c>
      <c r="I67" s="1393">
        <v>13688.4</v>
      </c>
      <c r="J67" s="1393">
        <v>12092.1</v>
      </c>
      <c r="K67" s="1393">
        <v>11510.6</v>
      </c>
      <c r="L67" s="1394">
        <v>11049.8</v>
      </c>
      <c r="M67" s="1394">
        <v>18547.400000000001</v>
      </c>
    </row>
    <row r="68" spans="1:13">
      <c r="A68" s="211" t="s">
        <v>358</v>
      </c>
      <c r="B68" s="1351">
        <v>29441.8</v>
      </c>
      <c r="C68" s="1391">
        <v>34408.9</v>
      </c>
      <c r="D68" s="1391">
        <v>40420.199999999997</v>
      </c>
      <c r="E68" s="1391">
        <v>45167</v>
      </c>
      <c r="F68" s="1391">
        <v>48800</v>
      </c>
      <c r="G68" s="1391">
        <v>55432.7</v>
      </c>
      <c r="H68" s="1391">
        <v>63655.199999999997</v>
      </c>
      <c r="I68" s="1391">
        <v>71287.7</v>
      </c>
      <c r="J68" s="1391">
        <v>69032.399999999994</v>
      </c>
      <c r="K68" s="1391">
        <v>68613.7</v>
      </c>
      <c r="L68" s="1392">
        <v>74508.899999999994</v>
      </c>
      <c r="M68" s="1392">
        <v>85419.9</v>
      </c>
    </row>
    <row r="69" spans="1:13">
      <c r="A69" s="259" t="s">
        <v>359</v>
      </c>
      <c r="B69" s="1352">
        <v>213.5</v>
      </c>
      <c r="C69" s="1393">
        <v>218.7</v>
      </c>
      <c r="D69" s="1393">
        <v>298.60000000000002</v>
      </c>
      <c r="E69" s="1393">
        <v>267.10000000000002</v>
      </c>
      <c r="F69" s="1393">
        <v>272.89999999999998</v>
      </c>
      <c r="G69" s="1393">
        <v>291.7</v>
      </c>
      <c r="H69" s="1393">
        <v>330.5</v>
      </c>
      <c r="I69" s="1393">
        <v>346.7</v>
      </c>
      <c r="J69" s="1393">
        <v>355.7</v>
      </c>
      <c r="K69" s="1393">
        <v>352.1</v>
      </c>
      <c r="L69" s="1394">
        <v>356</v>
      </c>
      <c r="M69" s="1394">
        <v>477.7</v>
      </c>
    </row>
    <row r="70" spans="1:13">
      <c r="A70" s="1257" t="s">
        <v>360</v>
      </c>
      <c r="B70" s="1352">
        <v>12712.1</v>
      </c>
      <c r="C70" s="1393">
        <v>15533.5</v>
      </c>
      <c r="D70" s="1393">
        <v>17499.5</v>
      </c>
      <c r="E70" s="1393">
        <v>21428.1</v>
      </c>
      <c r="F70" s="1393">
        <v>26144.9</v>
      </c>
      <c r="G70" s="1393">
        <v>26259.1</v>
      </c>
      <c r="H70" s="1393">
        <v>29624</v>
      </c>
      <c r="I70" s="1393">
        <v>32186.3</v>
      </c>
      <c r="J70" s="1393">
        <v>30053.599999999999</v>
      </c>
      <c r="K70" s="1393">
        <v>28017.7</v>
      </c>
      <c r="L70" s="1394">
        <v>29366.5</v>
      </c>
      <c r="M70" s="1394">
        <v>33421.599999999999</v>
      </c>
    </row>
    <row r="71" spans="1:13">
      <c r="A71" s="259" t="s">
        <v>361</v>
      </c>
      <c r="B71" s="1352">
        <v>7609.5</v>
      </c>
      <c r="C71" s="1393">
        <v>6226.3</v>
      </c>
      <c r="D71" s="1393">
        <v>8964.9</v>
      </c>
      <c r="E71" s="1393">
        <v>9184.7999999999993</v>
      </c>
      <c r="F71" s="1393">
        <v>10512.9</v>
      </c>
      <c r="G71" s="1393">
        <v>14171.8</v>
      </c>
      <c r="H71" s="1393">
        <v>14117</v>
      </c>
      <c r="I71" s="1393">
        <v>16373.6</v>
      </c>
      <c r="J71" s="1393">
        <v>17178.099999999999</v>
      </c>
      <c r="K71" s="1393">
        <v>18870.8</v>
      </c>
      <c r="L71" s="1394">
        <v>19987.099999999999</v>
      </c>
      <c r="M71" s="1394">
        <v>22061.5</v>
      </c>
    </row>
    <row r="72" spans="1:13" ht="25.5">
      <c r="A72" s="345" t="s">
        <v>362</v>
      </c>
      <c r="B72" s="1352">
        <v>2289.3000000000002</v>
      </c>
      <c r="C72" s="1393">
        <v>1674.7</v>
      </c>
      <c r="D72" s="1393">
        <v>3081.6</v>
      </c>
      <c r="E72" s="1393">
        <v>2714.3</v>
      </c>
      <c r="F72" s="1393">
        <v>2720.3</v>
      </c>
      <c r="G72" s="1393">
        <v>2805.9</v>
      </c>
      <c r="H72" s="1393">
        <v>2800.4</v>
      </c>
      <c r="I72" s="1393">
        <v>3045.1</v>
      </c>
      <c r="J72" s="1393">
        <v>3309.9</v>
      </c>
      <c r="K72" s="1393">
        <v>3411</v>
      </c>
      <c r="L72" s="1394">
        <v>3758.8</v>
      </c>
      <c r="M72" s="1394">
        <v>2361.3000000000002</v>
      </c>
    </row>
    <row r="73" spans="1:13" ht="25.5">
      <c r="A73" s="345" t="s">
        <v>363</v>
      </c>
      <c r="B73" s="1352">
        <v>6.1</v>
      </c>
      <c r="C73" s="1393">
        <v>42.6</v>
      </c>
      <c r="D73" s="1393">
        <v>76.400000000000006</v>
      </c>
      <c r="E73" s="1393">
        <v>77.099999999999994</v>
      </c>
      <c r="F73" s="1393">
        <v>101.7</v>
      </c>
      <c r="G73" s="1393">
        <v>136.30000000000001</v>
      </c>
      <c r="H73" s="1393">
        <v>136.19999999999999</v>
      </c>
      <c r="I73" s="1393">
        <v>173.6</v>
      </c>
      <c r="J73" s="1393">
        <v>276.8</v>
      </c>
      <c r="K73" s="1393">
        <v>340</v>
      </c>
      <c r="L73" s="1394">
        <v>224.8</v>
      </c>
      <c r="M73" s="1394">
        <v>267.7</v>
      </c>
    </row>
    <row r="74" spans="1:13" ht="25.5">
      <c r="A74" s="259" t="s">
        <v>364</v>
      </c>
      <c r="B74" s="1352">
        <v>5314.1</v>
      </c>
      <c r="C74" s="1393">
        <v>4509</v>
      </c>
      <c r="D74" s="1393">
        <v>5806.8</v>
      </c>
      <c r="E74" s="1393">
        <v>6393.4</v>
      </c>
      <c r="F74" s="1393">
        <v>7690.9</v>
      </c>
      <c r="G74" s="1393">
        <v>11229.6</v>
      </c>
      <c r="H74" s="1393">
        <v>11180.4</v>
      </c>
      <c r="I74" s="1393">
        <v>13154.9</v>
      </c>
      <c r="J74" s="1393">
        <v>13591.4</v>
      </c>
      <c r="K74" s="1393">
        <v>15119.8</v>
      </c>
      <c r="L74" s="1394">
        <v>16003.5</v>
      </c>
      <c r="M74" s="1394">
        <v>19432.5</v>
      </c>
    </row>
    <row r="75" spans="1:13">
      <c r="A75" s="259" t="s">
        <v>365</v>
      </c>
      <c r="B75" s="1352">
        <v>8906.7999999999993</v>
      </c>
      <c r="C75" s="1393">
        <v>12430.4</v>
      </c>
      <c r="D75" s="1393">
        <v>13657.3</v>
      </c>
      <c r="E75" s="1393">
        <v>14287</v>
      </c>
      <c r="F75" s="1393">
        <v>11869.2</v>
      </c>
      <c r="G75" s="1393">
        <v>14710.1</v>
      </c>
      <c r="H75" s="1393">
        <v>19583.7</v>
      </c>
      <c r="I75" s="1393">
        <v>22381.1</v>
      </c>
      <c r="J75" s="1393">
        <v>21445</v>
      </c>
      <c r="K75" s="1393">
        <v>21373.1</v>
      </c>
      <c r="L75" s="1394">
        <v>24799.3</v>
      </c>
      <c r="M75" s="1394">
        <v>29459.200000000001</v>
      </c>
    </row>
    <row r="76" spans="1:13" ht="15.75">
      <c r="A76" s="211" t="s">
        <v>863</v>
      </c>
      <c r="B76" s="1351">
        <v>33257.599999999999</v>
      </c>
      <c r="C76" s="1391">
        <v>39839.800000000003</v>
      </c>
      <c r="D76" s="1391">
        <v>46025.1</v>
      </c>
      <c r="E76" s="1391">
        <v>46457.1</v>
      </c>
      <c r="F76" s="1391">
        <v>57084.4</v>
      </c>
      <c r="G76" s="1391">
        <v>62848.800000000003</v>
      </c>
      <c r="H76" s="1391">
        <v>62677.599999999999</v>
      </c>
      <c r="I76" s="1391">
        <v>66519</v>
      </c>
      <c r="J76" s="1391">
        <v>77118.2</v>
      </c>
      <c r="K76" s="1391">
        <v>85924.2</v>
      </c>
      <c r="L76" s="1392">
        <v>86460.7</v>
      </c>
      <c r="M76" s="1392">
        <v>95293</v>
      </c>
    </row>
    <row r="77" spans="1:13">
      <c r="A77" s="259" t="s">
        <v>475</v>
      </c>
      <c r="B77" s="1352">
        <v>62.8</v>
      </c>
      <c r="C77" s="1393">
        <v>69</v>
      </c>
      <c r="D77" s="1393">
        <v>80.7</v>
      </c>
      <c r="E77" s="1393">
        <v>94.8</v>
      </c>
      <c r="F77" s="1393">
        <v>91.8</v>
      </c>
      <c r="G77" s="1393">
        <v>89.7</v>
      </c>
      <c r="H77" s="1393">
        <v>91.6</v>
      </c>
      <c r="I77" s="1393">
        <v>92.9</v>
      </c>
      <c r="J77" s="1393">
        <v>99.5</v>
      </c>
      <c r="K77" s="1393">
        <v>89.8</v>
      </c>
      <c r="L77" s="1394">
        <v>88.3</v>
      </c>
      <c r="M77" s="1394">
        <v>98</v>
      </c>
    </row>
    <row r="78" spans="1:13">
      <c r="A78" s="259" t="s">
        <v>369</v>
      </c>
      <c r="B78" s="1352">
        <v>156.5</v>
      </c>
      <c r="C78" s="1393">
        <v>199.4</v>
      </c>
      <c r="D78" s="1393">
        <v>201</v>
      </c>
      <c r="E78" s="1393">
        <v>246.8</v>
      </c>
      <c r="F78" s="1393">
        <v>298</v>
      </c>
      <c r="G78" s="1393">
        <v>289.8</v>
      </c>
      <c r="H78" s="1393">
        <v>258.10000000000002</v>
      </c>
      <c r="I78" s="1393">
        <v>261.2</v>
      </c>
      <c r="J78" s="1393">
        <v>306.7</v>
      </c>
      <c r="K78" s="1393">
        <v>310.3</v>
      </c>
      <c r="L78" s="1394">
        <v>360.5</v>
      </c>
      <c r="M78" s="1394">
        <v>376.1</v>
      </c>
    </row>
    <row r="79" spans="1:13">
      <c r="A79" s="259" t="s">
        <v>370</v>
      </c>
      <c r="B79" s="1352">
        <v>59.3</v>
      </c>
      <c r="C79" s="1393">
        <v>78.900000000000006</v>
      </c>
      <c r="D79" s="1393">
        <v>72.5</v>
      </c>
      <c r="E79" s="1393">
        <v>70.2</v>
      </c>
      <c r="F79" s="1393">
        <v>91.3</v>
      </c>
      <c r="G79" s="1393">
        <v>85.7</v>
      </c>
      <c r="H79" s="1393">
        <v>84.6</v>
      </c>
      <c r="I79" s="1393">
        <v>89.5</v>
      </c>
      <c r="J79" s="1393">
        <v>106.5</v>
      </c>
      <c r="K79" s="1393">
        <v>104.8</v>
      </c>
      <c r="L79" s="1394">
        <v>111.6</v>
      </c>
      <c r="M79" s="1394">
        <v>162.30000000000001</v>
      </c>
    </row>
    <row r="80" spans="1:13">
      <c r="A80" s="259" t="s">
        <v>371</v>
      </c>
      <c r="B80" s="1352">
        <v>809.6</v>
      </c>
      <c r="C80" s="1393">
        <v>990.9</v>
      </c>
      <c r="D80" s="1393">
        <v>1174.2</v>
      </c>
      <c r="E80" s="1393">
        <v>1578.6</v>
      </c>
      <c r="F80" s="1393">
        <v>2076.5</v>
      </c>
      <c r="G80" s="1393">
        <v>2157.4</v>
      </c>
      <c r="H80" s="1393">
        <v>1731.3</v>
      </c>
      <c r="I80" s="1393">
        <v>1754</v>
      </c>
      <c r="J80" s="1393">
        <v>1825.6</v>
      </c>
      <c r="K80" s="1393">
        <v>2029.2</v>
      </c>
      <c r="L80" s="1394">
        <v>2025.3</v>
      </c>
      <c r="M80" s="1394">
        <v>2323.5</v>
      </c>
    </row>
    <row r="81" spans="1:13">
      <c r="A81" s="1257" t="s">
        <v>373</v>
      </c>
      <c r="B81" s="1352">
        <v>7087.9</v>
      </c>
      <c r="C81" s="1393">
        <v>9380.7000000000007</v>
      </c>
      <c r="D81" s="1393">
        <v>11109.5</v>
      </c>
      <c r="E81" s="1393">
        <v>10137.799999999999</v>
      </c>
      <c r="F81" s="1393">
        <v>15254</v>
      </c>
      <c r="G81" s="1393">
        <v>17095.099999999999</v>
      </c>
      <c r="H81" s="1393">
        <v>16939.8</v>
      </c>
      <c r="I81" s="1393">
        <v>16157.7</v>
      </c>
      <c r="J81" s="1393">
        <v>22635.8</v>
      </c>
      <c r="K81" s="1393">
        <v>27103.4</v>
      </c>
      <c r="L81" s="1394">
        <v>26588.1</v>
      </c>
      <c r="M81" s="1394">
        <v>29558</v>
      </c>
    </row>
    <row r="82" spans="1:13">
      <c r="A82" s="259" t="s">
        <v>374</v>
      </c>
      <c r="B82" s="1352">
        <v>3493.9</v>
      </c>
      <c r="C82" s="1393">
        <v>3785.8</v>
      </c>
      <c r="D82" s="1393">
        <v>4897.7</v>
      </c>
      <c r="E82" s="1393">
        <v>4684</v>
      </c>
      <c r="F82" s="1393">
        <v>4659.6000000000004</v>
      </c>
      <c r="G82" s="1393">
        <v>4333.6000000000004</v>
      </c>
      <c r="H82" s="1393">
        <v>4042.9</v>
      </c>
      <c r="I82" s="1393">
        <v>4210.8</v>
      </c>
      <c r="J82" s="1393">
        <v>4749.8</v>
      </c>
      <c r="K82" s="1393">
        <v>6087.1</v>
      </c>
      <c r="L82" s="1394">
        <v>6126.2</v>
      </c>
      <c r="M82" s="1394">
        <v>5914.6</v>
      </c>
    </row>
    <row r="83" spans="1:13">
      <c r="A83" s="259" t="s">
        <v>790</v>
      </c>
      <c r="B83" s="1352">
        <v>771.6</v>
      </c>
      <c r="C83" s="1393">
        <v>908.1</v>
      </c>
      <c r="D83" s="1393">
        <v>1027</v>
      </c>
      <c r="E83" s="1393">
        <v>1103.0999999999999</v>
      </c>
      <c r="F83" s="1393">
        <v>1414.8</v>
      </c>
      <c r="G83" s="1393">
        <v>1438.9</v>
      </c>
      <c r="H83" s="1393">
        <v>1583.6</v>
      </c>
      <c r="I83" s="1393">
        <v>2206.6</v>
      </c>
      <c r="J83" s="1393">
        <v>1518.7</v>
      </c>
      <c r="K83" s="1393">
        <v>1656.8</v>
      </c>
      <c r="L83" s="1394">
        <v>1768.2</v>
      </c>
      <c r="M83" s="1394">
        <v>1873</v>
      </c>
    </row>
    <row r="84" spans="1:13">
      <c r="A84" s="1257" t="s">
        <v>375</v>
      </c>
      <c r="B84" s="1352">
        <v>12270.4</v>
      </c>
      <c r="C84" s="1393">
        <v>14581.5</v>
      </c>
      <c r="D84" s="1393">
        <v>16029.3</v>
      </c>
      <c r="E84" s="1393">
        <v>16358.9</v>
      </c>
      <c r="F84" s="1393">
        <v>19326.599999999999</v>
      </c>
      <c r="G84" s="1393">
        <v>20108.7</v>
      </c>
      <c r="H84" s="1393">
        <v>20230.400000000001</v>
      </c>
      <c r="I84" s="1393">
        <v>21629.3</v>
      </c>
      <c r="J84" s="1393">
        <v>23746.2</v>
      </c>
      <c r="K84" s="1393">
        <v>25793.4</v>
      </c>
      <c r="L84" s="1394">
        <v>27544.400000000001</v>
      </c>
      <c r="M84" s="1394">
        <v>30996.2</v>
      </c>
    </row>
    <row r="85" spans="1:13">
      <c r="A85" s="259" t="s">
        <v>376</v>
      </c>
      <c r="B85" s="1352">
        <v>2676</v>
      </c>
      <c r="C85" s="1393">
        <v>2526</v>
      </c>
      <c r="D85" s="1393">
        <v>3226.5</v>
      </c>
      <c r="E85" s="1393">
        <v>3320.5</v>
      </c>
      <c r="F85" s="1393">
        <v>4169.8999999999996</v>
      </c>
      <c r="G85" s="1393">
        <v>5622.8</v>
      </c>
      <c r="H85" s="1393">
        <v>5927.4</v>
      </c>
      <c r="I85" s="1393">
        <v>6040.1</v>
      </c>
      <c r="J85" s="1393">
        <v>5801.8</v>
      </c>
      <c r="K85" s="1393">
        <v>5962.5</v>
      </c>
      <c r="L85" s="1394">
        <v>5725.9</v>
      </c>
      <c r="M85" s="1394">
        <v>7553.2</v>
      </c>
    </row>
    <row r="86" spans="1:13">
      <c r="A86" s="259" t="s">
        <v>377</v>
      </c>
      <c r="B86" s="1352">
        <v>5869.6</v>
      </c>
      <c r="C86" s="1393">
        <v>7319.5</v>
      </c>
      <c r="D86" s="1393">
        <v>8206.7000000000007</v>
      </c>
      <c r="E86" s="1393">
        <v>8862.5</v>
      </c>
      <c r="F86" s="1393">
        <v>9702</v>
      </c>
      <c r="G86" s="1393">
        <v>11627.1</v>
      </c>
      <c r="H86" s="1393">
        <v>11787.9</v>
      </c>
      <c r="I86" s="1393">
        <v>14076.9</v>
      </c>
      <c r="J86" s="1393">
        <v>16327.7</v>
      </c>
      <c r="K86" s="1393">
        <v>16786.7</v>
      </c>
      <c r="L86" s="1394">
        <v>16122.2</v>
      </c>
      <c r="M86" s="1394">
        <v>16438</v>
      </c>
    </row>
    <row r="87" spans="1:13" ht="15.75">
      <c r="A87" s="211" t="s">
        <v>566</v>
      </c>
      <c r="B87" s="1351">
        <v>10371</v>
      </c>
      <c r="C87" s="1391">
        <v>11978.2</v>
      </c>
      <c r="D87" s="1391">
        <v>13131.2</v>
      </c>
      <c r="E87" s="1391">
        <v>13672.6</v>
      </c>
      <c r="F87" s="1391">
        <v>15065.7</v>
      </c>
      <c r="G87" s="1391">
        <v>16584.099999999999</v>
      </c>
      <c r="H87" s="1391">
        <v>16439.7</v>
      </c>
      <c r="I87" s="1391">
        <v>20274.7</v>
      </c>
      <c r="J87" s="1391">
        <v>18561.099999999999</v>
      </c>
      <c r="K87" s="1391">
        <v>17814.2</v>
      </c>
      <c r="L87" s="1392">
        <v>19418.400000000001</v>
      </c>
      <c r="M87" s="1392">
        <v>21288.400000000001</v>
      </c>
    </row>
    <row r="88" spans="1:13">
      <c r="A88" s="259" t="s">
        <v>368</v>
      </c>
      <c r="B88" s="1352">
        <v>467.1</v>
      </c>
      <c r="C88" s="1393">
        <v>665.6</v>
      </c>
      <c r="D88" s="1393">
        <v>727.9</v>
      </c>
      <c r="E88" s="1393">
        <v>887.4</v>
      </c>
      <c r="F88" s="1393">
        <v>940</v>
      </c>
      <c r="G88" s="1393">
        <v>1049.2</v>
      </c>
      <c r="H88" s="1393">
        <v>931.1</v>
      </c>
      <c r="I88" s="1393">
        <v>869.6</v>
      </c>
      <c r="J88" s="1393">
        <v>833.7</v>
      </c>
      <c r="K88" s="1393">
        <v>880.7</v>
      </c>
      <c r="L88" s="1394">
        <v>917.6</v>
      </c>
      <c r="M88" s="1394">
        <v>999.6</v>
      </c>
    </row>
    <row r="89" spans="1:13">
      <c r="A89" s="259" t="s">
        <v>379</v>
      </c>
      <c r="B89" s="1352">
        <v>1651.7</v>
      </c>
      <c r="C89" s="1393">
        <v>1994.6</v>
      </c>
      <c r="D89" s="1393">
        <v>2152.8000000000002</v>
      </c>
      <c r="E89" s="1393">
        <v>2315.9</v>
      </c>
      <c r="F89" s="1393">
        <v>2469.1</v>
      </c>
      <c r="G89" s="1393">
        <v>2500.5</v>
      </c>
      <c r="H89" s="1393">
        <v>2605.9</v>
      </c>
      <c r="I89" s="1393">
        <v>2558.1</v>
      </c>
      <c r="J89" s="1393">
        <v>2907</v>
      </c>
      <c r="K89" s="1393">
        <v>2974.9</v>
      </c>
      <c r="L89" s="1394">
        <v>3076.2</v>
      </c>
      <c r="M89" s="1394">
        <v>3620</v>
      </c>
    </row>
    <row r="90" spans="1:13">
      <c r="A90" s="259" t="s">
        <v>372</v>
      </c>
      <c r="B90" s="1352">
        <v>145.30000000000001</v>
      </c>
      <c r="C90" s="1393">
        <v>208</v>
      </c>
      <c r="D90" s="1393">
        <v>258.7</v>
      </c>
      <c r="E90" s="1393">
        <v>321.8</v>
      </c>
      <c r="F90" s="1393">
        <v>411.5</v>
      </c>
      <c r="G90" s="1393">
        <v>381.4</v>
      </c>
      <c r="H90" s="1393">
        <v>349.8</v>
      </c>
      <c r="I90" s="1393">
        <v>404</v>
      </c>
      <c r="J90" s="1393">
        <v>423.8</v>
      </c>
      <c r="K90" s="1393">
        <v>402.2</v>
      </c>
      <c r="L90" s="1394">
        <v>529.70000000000005</v>
      </c>
      <c r="M90" s="1394">
        <v>562.9</v>
      </c>
    </row>
    <row r="91" spans="1:13">
      <c r="A91" s="259" t="s">
        <v>380</v>
      </c>
      <c r="B91" s="1352">
        <v>1110.5999999999999</v>
      </c>
      <c r="C91" s="1393">
        <v>1106.5999999999999</v>
      </c>
      <c r="D91" s="1393">
        <v>1200.8</v>
      </c>
      <c r="E91" s="1393">
        <v>1265.0999999999999</v>
      </c>
      <c r="F91" s="1393">
        <v>1258.3</v>
      </c>
      <c r="G91" s="1393">
        <v>1289.5999999999999</v>
      </c>
      <c r="H91" s="1393">
        <v>1156.7</v>
      </c>
      <c r="I91" s="1393">
        <v>1205.5999999999999</v>
      </c>
      <c r="J91" s="1393">
        <v>1405.8</v>
      </c>
      <c r="K91" s="1393">
        <v>1408.2</v>
      </c>
      <c r="L91" s="1394">
        <v>1569.6</v>
      </c>
      <c r="M91" s="1394">
        <v>1588.6</v>
      </c>
    </row>
    <row r="92" spans="1:13">
      <c r="A92" s="1257" t="s">
        <v>381</v>
      </c>
      <c r="B92" s="1352">
        <v>4100</v>
      </c>
      <c r="C92" s="1393">
        <v>4745.8999999999996</v>
      </c>
      <c r="D92" s="1393">
        <v>5136</v>
      </c>
      <c r="E92" s="1393">
        <v>4932.5</v>
      </c>
      <c r="F92" s="1393">
        <v>5708.1</v>
      </c>
      <c r="G92" s="1393">
        <v>6672.4</v>
      </c>
      <c r="H92" s="1393">
        <v>6476.2</v>
      </c>
      <c r="I92" s="1393">
        <v>6930.7</v>
      </c>
      <c r="J92" s="1393">
        <v>8022.3</v>
      </c>
      <c r="K92" s="1393">
        <v>7281.7</v>
      </c>
      <c r="L92" s="1394">
        <v>8506.2000000000007</v>
      </c>
      <c r="M92" s="1394">
        <v>9120.2999999999993</v>
      </c>
    </row>
    <row r="93" spans="1:13">
      <c r="A93" s="259" t="s">
        <v>490</v>
      </c>
      <c r="B93" s="1352">
        <v>1011.4</v>
      </c>
      <c r="C93" s="1393">
        <v>1090.0999999999999</v>
      </c>
      <c r="D93" s="1393">
        <v>1326.5</v>
      </c>
      <c r="E93" s="1393">
        <v>1413.4</v>
      </c>
      <c r="F93" s="1393">
        <v>1397.5</v>
      </c>
      <c r="G93" s="1393">
        <v>1956.1</v>
      </c>
      <c r="H93" s="1393">
        <v>2488.5</v>
      </c>
      <c r="I93" s="1393">
        <v>5898</v>
      </c>
      <c r="J93" s="1393">
        <v>2344.1</v>
      </c>
      <c r="K93" s="1393">
        <v>2182.6999999999998</v>
      </c>
      <c r="L93" s="1394">
        <v>2088.3000000000002</v>
      </c>
      <c r="M93" s="1394">
        <v>2480.4</v>
      </c>
    </row>
    <row r="94" spans="1:13">
      <c r="A94" s="259" t="s">
        <v>383</v>
      </c>
      <c r="B94" s="1352">
        <v>352.8</v>
      </c>
      <c r="C94" s="1393">
        <v>376.7</v>
      </c>
      <c r="D94" s="1393">
        <v>449.8</v>
      </c>
      <c r="E94" s="1393">
        <v>494.1</v>
      </c>
      <c r="F94" s="1393">
        <v>496.3</v>
      </c>
      <c r="G94" s="1393">
        <v>491</v>
      </c>
      <c r="H94" s="1393">
        <v>475.9</v>
      </c>
      <c r="I94" s="1393">
        <v>478.7</v>
      </c>
      <c r="J94" s="1393">
        <v>573.6</v>
      </c>
      <c r="K94" s="1393">
        <v>677.3</v>
      </c>
      <c r="L94" s="1394">
        <v>677.7</v>
      </c>
      <c r="M94" s="1394">
        <v>752.4</v>
      </c>
    </row>
    <row r="95" spans="1:13">
      <c r="A95" s="259" t="s">
        <v>493</v>
      </c>
      <c r="B95" s="1352">
        <v>733.2</v>
      </c>
      <c r="C95" s="1393">
        <v>811.3</v>
      </c>
      <c r="D95" s="1393">
        <v>843.4</v>
      </c>
      <c r="E95" s="1393">
        <v>900.1</v>
      </c>
      <c r="F95" s="1393">
        <v>1054.0999999999999</v>
      </c>
      <c r="G95" s="1393">
        <v>729.5</v>
      </c>
      <c r="H95" s="1393">
        <v>656.4</v>
      </c>
      <c r="I95" s="1393">
        <v>688.6</v>
      </c>
      <c r="J95" s="1393">
        <v>817.6</v>
      </c>
      <c r="K95" s="1393">
        <v>780.2</v>
      </c>
      <c r="L95" s="1394">
        <v>814.7</v>
      </c>
      <c r="M95" s="1394">
        <v>872.1</v>
      </c>
    </row>
    <row r="96" spans="1:13">
      <c r="A96" s="259" t="s">
        <v>385</v>
      </c>
      <c r="B96" s="1352">
        <v>731.5</v>
      </c>
      <c r="C96" s="1393">
        <v>863.1</v>
      </c>
      <c r="D96" s="1393">
        <v>903.4</v>
      </c>
      <c r="E96" s="1393">
        <v>1010.7</v>
      </c>
      <c r="F96" s="1393">
        <v>1197.5999999999999</v>
      </c>
      <c r="G96" s="1393">
        <v>1399</v>
      </c>
      <c r="H96" s="1393">
        <v>1182.5</v>
      </c>
      <c r="I96" s="1393">
        <v>1163.3</v>
      </c>
      <c r="J96" s="1393">
        <v>1137.8</v>
      </c>
      <c r="K96" s="1393">
        <v>1072.5</v>
      </c>
      <c r="L96" s="1394">
        <v>1062.0999999999999</v>
      </c>
      <c r="M96" s="1394">
        <v>1101.3</v>
      </c>
    </row>
    <row r="97" spans="1:13" ht="16.5">
      <c r="A97" s="259" t="s">
        <v>386</v>
      </c>
      <c r="B97" s="1352">
        <v>35.5</v>
      </c>
      <c r="C97" s="1393">
        <v>82</v>
      </c>
      <c r="D97" s="1393">
        <v>97.1</v>
      </c>
      <c r="E97" s="1393" t="s">
        <v>865</v>
      </c>
      <c r="F97" s="1393" t="s">
        <v>865</v>
      </c>
      <c r="G97" s="1393" t="s">
        <v>865</v>
      </c>
      <c r="H97" s="1393" t="s">
        <v>865</v>
      </c>
      <c r="I97" s="1393" t="s">
        <v>865</v>
      </c>
      <c r="J97" s="1393" t="s">
        <v>865</v>
      </c>
      <c r="K97" s="1393" t="s">
        <v>865</v>
      </c>
      <c r="L97" s="1393" t="s">
        <v>865</v>
      </c>
      <c r="M97" s="1393" t="s">
        <v>865</v>
      </c>
    </row>
    <row r="98" spans="1:13" ht="16.5">
      <c r="A98" s="259" t="s">
        <v>387</v>
      </c>
      <c r="B98" s="1352">
        <v>32.1</v>
      </c>
      <c r="C98" s="1393">
        <v>34.1</v>
      </c>
      <c r="D98" s="1393">
        <v>34.9</v>
      </c>
      <c r="E98" s="1393" t="s">
        <v>865</v>
      </c>
      <c r="F98" s="1393" t="s">
        <v>865</v>
      </c>
      <c r="G98" s="1393" t="s">
        <v>865</v>
      </c>
      <c r="H98" s="1393" t="s">
        <v>865</v>
      </c>
      <c r="I98" s="1393" t="s">
        <v>865</v>
      </c>
      <c r="J98" s="1393" t="s">
        <v>865</v>
      </c>
      <c r="K98" s="1393" t="s">
        <v>865</v>
      </c>
      <c r="L98" s="1393" t="s">
        <v>865</v>
      </c>
      <c r="M98" s="1393" t="s">
        <v>865</v>
      </c>
    </row>
    <row r="99" spans="1:13" ht="21.75" customHeight="1">
      <c r="A99" s="1707" t="s">
        <v>605</v>
      </c>
      <c r="B99" s="1707"/>
      <c r="C99" s="1707"/>
      <c r="D99" s="1707"/>
      <c r="E99" s="1707"/>
      <c r="F99" s="1707"/>
      <c r="G99" s="1707"/>
      <c r="H99" s="1707"/>
      <c r="I99" s="1707"/>
      <c r="J99" s="1707"/>
      <c r="K99" s="1707"/>
      <c r="L99" s="1707"/>
      <c r="M99" s="1707"/>
    </row>
    <row r="100" spans="1:13" ht="25.5" customHeight="1">
      <c r="A100" s="1706" t="s">
        <v>606</v>
      </c>
      <c r="B100" s="1706"/>
      <c r="C100" s="1706"/>
      <c r="D100" s="1706"/>
      <c r="E100" s="1706"/>
      <c r="F100" s="1706"/>
      <c r="G100" s="1706"/>
      <c r="H100" s="1706"/>
      <c r="I100" s="1706"/>
      <c r="J100" s="1706"/>
      <c r="K100" s="1706"/>
      <c r="L100" s="1706"/>
      <c r="M100" s="1706"/>
    </row>
    <row r="101" spans="1:13" ht="36" customHeight="1">
      <c r="A101" s="1705" t="s">
        <v>607</v>
      </c>
      <c r="B101" s="1705"/>
      <c r="C101" s="1705"/>
      <c r="D101" s="1705"/>
      <c r="E101" s="1705"/>
      <c r="F101" s="1705"/>
      <c r="G101" s="1705"/>
      <c r="H101" s="1705"/>
      <c r="I101" s="1705"/>
      <c r="J101" s="1705"/>
      <c r="K101" s="1705"/>
      <c r="L101" s="1705"/>
      <c r="M101" s="1705"/>
    </row>
    <row r="102" spans="1:13" ht="33" customHeight="1">
      <c r="A102" s="1704" t="s">
        <v>866</v>
      </c>
      <c r="B102" s="1704"/>
      <c r="C102" s="1704"/>
      <c r="D102" s="1704"/>
      <c r="E102" s="1704"/>
      <c r="F102" s="1704"/>
      <c r="G102" s="1704"/>
      <c r="H102" s="1704"/>
      <c r="I102" s="1704"/>
      <c r="J102" s="1704"/>
      <c r="K102" s="1704"/>
      <c r="L102" s="1704"/>
      <c r="M102" s="1704"/>
    </row>
    <row r="103" spans="1:13" ht="45.75" customHeight="1"/>
  </sheetData>
  <mergeCells count="5">
    <mergeCell ref="A1:M1"/>
    <mergeCell ref="A102:M102"/>
    <mergeCell ref="A101:M101"/>
    <mergeCell ref="A100:M100"/>
    <mergeCell ref="A99:M99"/>
  </mergeCell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L1"/>
    </sheetView>
  </sheetViews>
  <sheetFormatPr defaultColWidth="10.85546875" defaultRowHeight="15"/>
  <cols>
    <col min="1" max="1" width="28.140625" customWidth="1"/>
  </cols>
  <sheetData>
    <row r="1" spans="1:12" ht="18" customHeight="1">
      <c r="A1" s="1645" t="s">
        <v>867</v>
      </c>
      <c r="B1" s="1645"/>
      <c r="C1" s="1645"/>
      <c r="D1" s="1645"/>
      <c r="E1" s="1645"/>
      <c r="F1" s="1645"/>
      <c r="G1" s="1645"/>
      <c r="H1" s="1645"/>
      <c r="I1" s="1645"/>
      <c r="J1" s="1645"/>
      <c r="K1" s="1645"/>
      <c r="L1" s="1645"/>
    </row>
    <row r="2" spans="1:12">
      <c r="A2" s="1156"/>
      <c r="B2" s="1156">
        <v>2011</v>
      </c>
      <c r="C2" s="1156">
        <v>2012</v>
      </c>
      <c r="D2" s="1156">
        <v>2013</v>
      </c>
      <c r="E2" s="1156">
        <v>2014</v>
      </c>
      <c r="F2" s="1156">
        <v>2015</v>
      </c>
      <c r="G2" s="1156">
        <v>2016</v>
      </c>
      <c r="H2" s="1156">
        <v>2017</v>
      </c>
      <c r="I2" s="1156">
        <v>2018</v>
      </c>
      <c r="J2" s="1156">
        <v>2019</v>
      </c>
      <c r="K2" s="1156">
        <v>2020</v>
      </c>
      <c r="L2" s="1156">
        <v>2021</v>
      </c>
    </row>
    <row r="3" spans="1:12">
      <c r="A3" s="462" t="s">
        <v>294</v>
      </c>
      <c r="B3" s="1395">
        <v>117697</v>
      </c>
      <c r="C3" s="1395">
        <v>110037</v>
      </c>
      <c r="D3" s="1395">
        <v>109424</v>
      </c>
      <c r="E3" s="1395">
        <v>116002</v>
      </c>
      <c r="F3" s="1395">
        <v>122583</v>
      </c>
      <c r="G3" s="1395">
        <v>127089</v>
      </c>
      <c r="H3" s="1395">
        <v>131440</v>
      </c>
      <c r="I3" s="1395">
        <v>132863</v>
      </c>
      <c r="J3" s="1395">
        <v>136893</v>
      </c>
      <c r="K3" s="1395">
        <v>117815</v>
      </c>
      <c r="L3" s="1395">
        <v>122981</v>
      </c>
    </row>
    <row r="4" spans="1:12">
      <c r="A4" s="463" t="s">
        <v>297</v>
      </c>
      <c r="B4" s="1396">
        <v>40059</v>
      </c>
      <c r="C4" s="1396">
        <v>37043</v>
      </c>
      <c r="D4" s="1396">
        <v>34518</v>
      </c>
      <c r="E4" s="1396">
        <v>37852</v>
      </c>
      <c r="F4" s="1396">
        <v>39698</v>
      </c>
      <c r="G4" s="1396">
        <v>39457</v>
      </c>
      <c r="H4" s="1384">
        <v>40332</v>
      </c>
      <c r="I4" s="1384">
        <v>36539</v>
      </c>
      <c r="J4" s="1384">
        <v>37233</v>
      </c>
      <c r="K4" s="1384">
        <v>34615</v>
      </c>
      <c r="L4" s="1384">
        <v>36376</v>
      </c>
    </row>
    <row r="5" spans="1:12">
      <c r="A5" s="463" t="s">
        <v>316</v>
      </c>
      <c r="B5" s="1396">
        <v>10898</v>
      </c>
      <c r="C5" s="1396">
        <v>9593</v>
      </c>
      <c r="D5" s="1396">
        <v>9530</v>
      </c>
      <c r="E5" s="1396">
        <v>9906</v>
      </c>
      <c r="F5" s="1396">
        <v>10165</v>
      </c>
      <c r="G5" s="1396">
        <v>10742</v>
      </c>
      <c r="H5" s="1384">
        <v>10968</v>
      </c>
      <c r="I5" s="1384">
        <v>12375</v>
      </c>
      <c r="J5" s="1384">
        <v>12858</v>
      </c>
      <c r="K5" s="1384">
        <v>11155</v>
      </c>
      <c r="L5" s="1384">
        <v>11221</v>
      </c>
    </row>
    <row r="6" spans="1:12">
      <c r="A6" s="463" t="s">
        <v>329</v>
      </c>
      <c r="B6" s="1396">
        <v>5030</v>
      </c>
      <c r="C6" s="1396">
        <v>5291</v>
      </c>
      <c r="D6" s="1396">
        <v>5833</v>
      </c>
      <c r="E6" s="1396">
        <v>6855</v>
      </c>
      <c r="F6" s="1396">
        <v>7376</v>
      </c>
      <c r="G6" s="1396">
        <v>8088</v>
      </c>
      <c r="H6" s="1384">
        <v>9847</v>
      </c>
      <c r="I6" s="1384">
        <v>9629</v>
      </c>
      <c r="J6" s="1384">
        <v>10739</v>
      </c>
      <c r="K6" s="1384">
        <v>8038</v>
      </c>
      <c r="L6" s="1384">
        <v>8270</v>
      </c>
    </row>
    <row r="7" spans="1:12">
      <c r="A7" s="463" t="s">
        <v>337</v>
      </c>
      <c r="B7" s="1396">
        <v>1873</v>
      </c>
      <c r="C7" s="1396">
        <v>1717</v>
      </c>
      <c r="D7" s="1396">
        <v>1821</v>
      </c>
      <c r="E7" s="1396">
        <v>1922</v>
      </c>
      <c r="F7" s="1396">
        <v>1917</v>
      </c>
      <c r="G7" s="1396">
        <v>2058</v>
      </c>
      <c r="H7" s="1384">
        <v>2185</v>
      </c>
      <c r="I7" s="1384">
        <v>2231</v>
      </c>
      <c r="J7" s="1384">
        <v>2424</v>
      </c>
      <c r="K7" s="1384">
        <v>2006</v>
      </c>
      <c r="L7" s="1384">
        <v>1942</v>
      </c>
    </row>
    <row r="8" spans="1:12">
      <c r="A8" s="463" t="s">
        <v>345</v>
      </c>
      <c r="B8" s="1396">
        <v>34844</v>
      </c>
      <c r="C8" s="1396">
        <v>31200</v>
      </c>
      <c r="D8" s="1396">
        <v>31875</v>
      </c>
      <c r="E8" s="1396">
        <v>32358</v>
      </c>
      <c r="F8" s="1396">
        <v>34020</v>
      </c>
      <c r="G8" s="1396">
        <v>36198</v>
      </c>
      <c r="H8" s="1384">
        <v>35402</v>
      </c>
      <c r="I8" s="1384">
        <v>37198</v>
      </c>
      <c r="J8" s="1384">
        <v>36565</v>
      </c>
      <c r="K8" s="1384">
        <v>30029</v>
      </c>
      <c r="L8" s="1384">
        <v>31217</v>
      </c>
    </row>
    <row r="9" spans="1:12">
      <c r="A9" s="463" t="s">
        <v>358</v>
      </c>
      <c r="B9" s="1396">
        <v>12297</v>
      </c>
      <c r="C9" s="1396">
        <v>13838</v>
      </c>
      <c r="D9" s="1396">
        <v>12971</v>
      </c>
      <c r="E9" s="1396">
        <v>13319</v>
      </c>
      <c r="F9" s="1396">
        <v>14803</v>
      </c>
      <c r="G9" s="1396">
        <v>14351</v>
      </c>
      <c r="H9" s="1384">
        <v>15472</v>
      </c>
      <c r="I9" s="1384">
        <v>16084</v>
      </c>
      <c r="J9" s="1384">
        <v>17179</v>
      </c>
      <c r="K9" s="1384">
        <v>14753</v>
      </c>
      <c r="L9" s="1384">
        <v>15863</v>
      </c>
    </row>
    <row r="10" spans="1:12">
      <c r="A10" s="463" t="s">
        <v>366</v>
      </c>
      <c r="B10" s="1396">
        <v>8062</v>
      </c>
      <c r="C10" s="1396">
        <v>8069</v>
      </c>
      <c r="D10" s="1396">
        <v>8765</v>
      </c>
      <c r="E10" s="1396">
        <v>9509</v>
      </c>
      <c r="F10" s="1396">
        <v>10179</v>
      </c>
      <c r="G10" s="1396">
        <v>11598</v>
      </c>
      <c r="H10" s="1384">
        <v>12416</v>
      </c>
      <c r="I10" s="1384">
        <v>12614</v>
      </c>
      <c r="J10" s="1384">
        <v>13397</v>
      </c>
      <c r="K10" s="1384">
        <v>11902</v>
      </c>
      <c r="L10" s="1384">
        <v>12296</v>
      </c>
    </row>
    <row r="11" spans="1:12">
      <c r="A11" s="463" t="s">
        <v>378</v>
      </c>
      <c r="B11" s="1396">
        <v>4634</v>
      </c>
      <c r="C11" s="1396">
        <v>3286</v>
      </c>
      <c r="D11" s="1396">
        <v>4111</v>
      </c>
      <c r="E11" s="1396">
        <v>4281</v>
      </c>
      <c r="F11" s="1396">
        <v>4425</v>
      </c>
      <c r="G11" s="1396">
        <v>4597</v>
      </c>
      <c r="H11" s="1384">
        <v>4818</v>
      </c>
      <c r="I11" s="1384">
        <v>6193</v>
      </c>
      <c r="J11" s="1384">
        <v>6498</v>
      </c>
      <c r="K11" s="1384">
        <v>5317</v>
      </c>
      <c r="L11" s="1384">
        <v>5796</v>
      </c>
    </row>
  </sheetData>
  <mergeCells count="1">
    <mergeCell ref="A1:L1"/>
  </mergeCell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sqref="A1:L1"/>
    </sheetView>
  </sheetViews>
  <sheetFormatPr defaultRowHeight="15"/>
  <cols>
    <col min="1" max="1" width="25.7109375" style="700" customWidth="1"/>
  </cols>
  <sheetData>
    <row r="1" spans="1:12" ht="26.25" customHeight="1">
      <c r="A1" s="1611" t="s">
        <v>829</v>
      </c>
      <c r="B1" s="1611"/>
      <c r="C1" s="1611"/>
      <c r="D1" s="1611"/>
      <c r="E1" s="1611"/>
      <c r="F1" s="1611"/>
      <c r="G1" s="1611"/>
      <c r="H1" s="1611"/>
      <c r="I1" s="1611"/>
      <c r="J1" s="1611"/>
      <c r="K1" s="1611"/>
      <c r="L1" s="1611"/>
    </row>
    <row r="2" spans="1:12">
      <c r="A2" s="262"/>
      <c r="B2" s="464">
        <v>2011</v>
      </c>
      <c r="C2" s="464">
        <v>2012</v>
      </c>
      <c r="D2" s="464">
        <v>2013</v>
      </c>
      <c r="E2" s="464">
        <v>2014</v>
      </c>
      <c r="F2" s="464">
        <v>2015</v>
      </c>
      <c r="G2" s="464">
        <v>2016</v>
      </c>
      <c r="H2" s="464">
        <v>2017</v>
      </c>
      <c r="I2" s="464">
        <v>2018</v>
      </c>
      <c r="J2" s="945">
        <v>2019</v>
      </c>
      <c r="K2" s="1299">
        <v>2020</v>
      </c>
      <c r="L2" s="1299">
        <v>2021</v>
      </c>
    </row>
    <row r="3" spans="1:12">
      <c r="A3" s="500" t="s">
        <v>294</v>
      </c>
      <c r="B3" s="501">
        <v>19.600000000000001</v>
      </c>
      <c r="C3" s="501">
        <v>20.2</v>
      </c>
      <c r="D3" s="501">
        <v>21</v>
      </c>
      <c r="E3" s="501">
        <v>21.6</v>
      </c>
      <c r="F3" s="501">
        <v>21.1</v>
      </c>
      <c r="G3" s="501">
        <v>21.3</v>
      </c>
      <c r="H3" s="501">
        <v>21.8</v>
      </c>
      <c r="I3" s="501">
        <v>21.321074969349237</v>
      </c>
      <c r="J3" s="946">
        <v>22.232325612550877</v>
      </c>
      <c r="K3" s="1306">
        <v>25.004426734715462</v>
      </c>
      <c r="L3" s="1306">
        <v>23.605572261762106</v>
      </c>
    </row>
    <row r="4" spans="1:12" ht="20.25" customHeight="1">
      <c r="A4" s="698"/>
      <c r="B4" s="33"/>
      <c r="C4" s="33"/>
      <c r="D4" s="33"/>
      <c r="E4" s="33"/>
      <c r="F4" s="33"/>
      <c r="G4" s="33"/>
      <c r="H4" s="33"/>
      <c r="I4" s="33"/>
      <c r="J4" s="33"/>
      <c r="K4" s="33"/>
    </row>
    <row r="5" spans="1:12" ht="27.75" customHeight="1">
      <c r="A5" s="1621" t="s">
        <v>665</v>
      </c>
      <c r="B5" s="1621"/>
      <c r="C5" s="1621"/>
      <c r="D5" s="1621"/>
      <c r="E5" s="1621"/>
      <c r="F5" s="1621"/>
      <c r="G5" s="33"/>
      <c r="H5" s="33"/>
      <c r="I5" s="33"/>
      <c r="J5" s="33"/>
      <c r="K5" s="33"/>
    </row>
    <row r="6" spans="1:12">
      <c r="A6" s="262"/>
      <c r="B6" s="464">
        <v>2016</v>
      </c>
      <c r="C6" s="464">
        <v>2017</v>
      </c>
      <c r="D6" s="464">
        <v>2018</v>
      </c>
      <c r="E6" s="945">
        <v>2019</v>
      </c>
      <c r="F6" s="945">
        <v>2020</v>
      </c>
      <c r="G6" s="33"/>
      <c r="H6" s="33"/>
      <c r="I6" s="33"/>
      <c r="J6" s="33"/>
      <c r="K6" s="33"/>
    </row>
    <row r="7" spans="1:12">
      <c r="A7" s="500" t="s">
        <v>297</v>
      </c>
      <c r="B7" s="502">
        <v>20.5</v>
      </c>
      <c r="C7" s="502">
        <v>20.100000000000001</v>
      </c>
      <c r="D7" s="502">
        <v>20.399999999999999</v>
      </c>
      <c r="E7" s="947">
        <v>21</v>
      </c>
      <c r="F7" s="947">
        <v>22.9</v>
      </c>
      <c r="G7" s="33"/>
      <c r="H7" s="33"/>
      <c r="I7" s="33"/>
      <c r="J7" s="33"/>
      <c r="K7" s="33"/>
    </row>
    <row r="8" spans="1:12">
      <c r="A8" s="202" t="s">
        <v>298</v>
      </c>
      <c r="B8" s="503">
        <v>10.4</v>
      </c>
      <c r="C8" s="503">
        <v>10.199999999999999</v>
      </c>
      <c r="D8" s="503">
        <v>9.9</v>
      </c>
      <c r="E8" s="948">
        <v>10.6</v>
      </c>
      <c r="F8" s="948">
        <v>10.8</v>
      </c>
      <c r="G8" s="33"/>
      <c r="H8" s="33"/>
      <c r="I8" s="33"/>
      <c r="J8" s="33"/>
      <c r="K8" s="33"/>
    </row>
    <row r="9" spans="1:12">
      <c r="A9" s="202" t="s">
        <v>299</v>
      </c>
      <c r="B9" s="503">
        <v>17.5</v>
      </c>
      <c r="C9" s="503">
        <v>18.3</v>
      </c>
      <c r="D9" s="503">
        <v>18.2</v>
      </c>
      <c r="E9" s="948">
        <v>18.2</v>
      </c>
      <c r="F9" s="948">
        <v>18</v>
      </c>
      <c r="G9" s="33"/>
      <c r="H9" s="33"/>
      <c r="I9" s="33"/>
      <c r="J9" s="33"/>
      <c r="K9" s="33"/>
    </row>
    <row r="10" spans="1:12">
      <c r="A10" s="202" t="s">
        <v>300</v>
      </c>
      <c r="B10" s="503">
        <v>22.3</v>
      </c>
      <c r="C10" s="503">
        <v>23</v>
      </c>
      <c r="D10" s="503">
        <v>22.8</v>
      </c>
      <c r="E10" s="948">
        <v>25.5</v>
      </c>
      <c r="F10" s="948">
        <v>26.7</v>
      </c>
      <c r="G10" s="33"/>
      <c r="H10" s="33"/>
      <c r="I10" s="33"/>
      <c r="J10" s="33"/>
      <c r="K10" s="33"/>
    </row>
    <row r="11" spans="1:12">
      <c r="A11" s="202" t="s">
        <v>301</v>
      </c>
      <c r="B11" s="503">
        <v>18.5</v>
      </c>
      <c r="C11" s="503">
        <v>18.8</v>
      </c>
      <c r="D11" s="503">
        <v>20</v>
      </c>
      <c r="E11" s="948">
        <v>19.899999999999999</v>
      </c>
      <c r="F11" s="948">
        <v>20.399999999999999</v>
      </c>
      <c r="G11" s="33"/>
      <c r="H11" s="33"/>
      <c r="I11" s="33"/>
      <c r="J11" s="33"/>
      <c r="K11" s="33"/>
    </row>
    <row r="12" spans="1:12">
      <c r="A12" s="202" t="s">
        <v>302</v>
      </c>
      <c r="B12" s="503">
        <v>18.8</v>
      </c>
      <c r="C12" s="503">
        <v>21</v>
      </c>
      <c r="D12" s="503">
        <v>19.600000000000001</v>
      </c>
      <c r="E12" s="948">
        <v>21.5</v>
      </c>
      <c r="F12" s="948">
        <v>22.6</v>
      </c>
      <c r="G12" s="33"/>
      <c r="H12" s="33"/>
      <c r="I12" s="33"/>
      <c r="J12" s="33"/>
      <c r="K12" s="33"/>
    </row>
    <row r="13" spans="1:12">
      <c r="A13" s="202" t="s">
        <v>303</v>
      </c>
      <c r="B13" s="503">
        <v>31.2</v>
      </c>
      <c r="C13" s="503">
        <v>33.1</v>
      </c>
      <c r="D13" s="503">
        <v>34.700000000000003</v>
      </c>
      <c r="E13" s="948">
        <v>34.299999999999997</v>
      </c>
      <c r="F13" s="948">
        <v>34.200000000000003</v>
      </c>
      <c r="G13" s="33"/>
      <c r="H13" s="33"/>
      <c r="I13" s="33"/>
      <c r="J13" s="33"/>
      <c r="K13" s="33"/>
    </row>
    <row r="14" spans="1:12">
      <c r="A14" s="202" t="s">
        <v>304</v>
      </c>
      <c r="B14" s="503">
        <v>16.100000000000001</v>
      </c>
      <c r="C14" s="503">
        <v>17.7</v>
      </c>
      <c r="D14" s="503">
        <v>18.3</v>
      </c>
      <c r="E14" s="948">
        <v>18.3</v>
      </c>
      <c r="F14" s="948">
        <v>18.8</v>
      </c>
      <c r="G14" s="33"/>
      <c r="H14" s="33"/>
      <c r="I14" s="33"/>
      <c r="J14" s="33"/>
      <c r="K14" s="33"/>
    </row>
    <row r="15" spans="1:12">
      <c r="A15" s="202" t="s">
        <v>305</v>
      </c>
      <c r="B15" s="503">
        <v>17.5</v>
      </c>
      <c r="C15" s="503">
        <v>16.7</v>
      </c>
      <c r="D15" s="503">
        <v>16.600000000000001</v>
      </c>
      <c r="E15" s="948">
        <v>15.6</v>
      </c>
      <c r="F15" s="948">
        <v>16.8</v>
      </c>
      <c r="G15" s="33"/>
      <c r="H15" s="33"/>
      <c r="I15" s="33"/>
      <c r="J15" s="33"/>
      <c r="K15" s="33"/>
    </row>
    <row r="16" spans="1:12">
      <c r="A16" s="202" t="s">
        <v>306</v>
      </c>
      <c r="B16" s="503">
        <v>11.3</v>
      </c>
      <c r="C16" s="503">
        <v>12.2</v>
      </c>
      <c r="D16" s="503">
        <v>11.1</v>
      </c>
      <c r="E16" s="948">
        <v>13.2</v>
      </c>
      <c r="F16" s="948">
        <v>13</v>
      </c>
      <c r="G16" s="33"/>
      <c r="H16" s="33"/>
      <c r="I16" s="33"/>
      <c r="J16" s="33"/>
      <c r="K16" s="33"/>
    </row>
    <row r="17" spans="1:11">
      <c r="A17" s="202" t="s">
        <v>307</v>
      </c>
      <c r="B17" s="503">
        <v>20.5</v>
      </c>
      <c r="C17" s="503">
        <v>20</v>
      </c>
      <c r="D17" s="503">
        <v>21.3</v>
      </c>
      <c r="E17" s="948">
        <v>21</v>
      </c>
      <c r="F17" s="948">
        <v>21.3</v>
      </c>
      <c r="G17" s="33"/>
      <c r="H17" s="33"/>
      <c r="I17" s="33"/>
      <c r="J17" s="33"/>
      <c r="K17" s="33"/>
    </row>
    <row r="18" spans="1:11">
      <c r="A18" s="202" t="s">
        <v>308</v>
      </c>
      <c r="B18" s="503">
        <v>16.3</v>
      </c>
      <c r="C18" s="503">
        <v>17.8</v>
      </c>
      <c r="D18" s="503">
        <v>18.399999999999999</v>
      </c>
      <c r="E18" s="948">
        <v>19.7</v>
      </c>
      <c r="F18" s="948">
        <v>18.3</v>
      </c>
      <c r="G18" s="33"/>
      <c r="H18" s="33"/>
      <c r="I18" s="33"/>
      <c r="J18" s="33"/>
      <c r="K18" s="33"/>
    </row>
    <row r="19" spans="1:11">
      <c r="A19" s="202" t="s">
        <v>309</v>
      </c>
      <c r="B19" s="503">
        <v>20.8</v>
      </c>
      <c r="C19" s="503">
        <v>21.3</v>
      </c>
      <c r="D19" s="503">
        <v>22</v>
      </c>
      <c r="E19" s="948">
        <v>22.7</v>
      </c>
      <c r="F19" s="948">
        <v>22.7</v>
      </c>
      <c r="G19" s="33"/>
      <c r="H19" s="33"/>
      <c r="I19" s="33"/>
      <c r="J19" s="33"/>
      <c r="K19" s="33"/>
    </row>
    <row r="20" spans="1:11">
      <c r="A20" s="202" t="s">
        <v>310</v>
      </c>
      <c r="B20" s="503">
        <v>20.100000000000001</v>
      </c>
      <c r="C20" s="503">
        <v>19.5</v>
      </c>
      <c r="D20" s="503">
        <v>21.6</v>
      </c>
      <c r="E20" s="948">
        <v>20.7</v>
      </c>
      <c r="F20" s="948">
        <v>21.1</v>
      </c>
      <c r="G20" s="33"/>
      <c r="H20" s="33"/>
      <c r="I20" s="33"/>
      <c r="J20" s="33"/>
      <c r="K20" s="33"/>
    </row>
    <row r="21" spans="1:11">
      <c r="A21" s="202" t="s">
        <v>311</v>
      </c>
      <c r="B21" s="503">
        <v>14.9</v>
      </c>
      <c r="C21" s="503">
        <v>15.4</v>
      </c>
      <c r="D21" s="503">
        <v>16.2</v>
      </c>
      <c r="E21" s="948">
        <v>18</v>
      </c>
      <c r="F21" s="948">
        <v>17.100000000000001</v>
      </c>
      <c r="G21" s="33"/>
      <c r="H21" s="33"/>
      <c r="I21" s="33"/>
      <c r="J21" s="33"/>
      <c r="K21" s="33"/>
    </row>
    <row r="22" spans="1:11">
      <c r="A22" s="202" t="s">
        <v>312</v>
      </c>
      <c r="B22" s="503">
        <v>19.3</v>
      </c>
      <c r="C22" s="503">
        <v>20.2</v>
      </c>
      <c r="D22" s="503">
        <v>21.7</v>
      </c>
      <c r="E22" s="948">
        <v>21.4</v>
      </c>
      <c r="F22" s="948">
        <v>22.9</v>
      </c>
      <c r="G22" s="33"/>
      <c r="H22" s="33"/>
      <c r="I22" s="33"/>
      <c r="J22" s="33"/>
      <c r="K22" s="33"/>
    </row>
    <row r="23" spans="1:11">
      <c r="A23" s="202" t="s">
        <v>313</v>
      </c>
      <c r="B23" s="503">
        <v>23.7</v>
      </c>
      <c r="C23" s="503">
        <v>22.4</v>
      </c>
      <c r="D23" s="503">
        <v>23.5</v>
      </c>
      <c r="E23" s="948">
        <v>23.3</v>
      </c>
      <c r="F23" s="948">
        <v>24.5</v>
      </c>
      <c r="G23" s="33"/>
      <c r="H23" s="33"/>
      <c r="I23" s="33"/>
      <c r="J23" s="33"/>
      <c r="K23" s="33"/>
    </row>
    <row r="24" spans="1:11">
      <c r="A24" s="202" t="s">
        <v>314</v>
      </c>
      <c r="B24" s="503">
        <v>24.6</v>
      </c>
      <c r="C24" s="503">
        <v>25.8</v>
      </c>
      <c r="D24" s="503">
        <v>27.7</v>
      </c>
      <c r="E24" s="948">
        <v>27.9</v>
      </c>
      <c r="F24" s="948">
        <v>29.8</v>
      </c>
      <c r="G24" s="33"/>
      <c r="H24" s="33"/>
      <c r="I24" s="33"/>
      <c r="J24" s="33"/>
      <c r="K24" s="33"/>
    </row>
    <row r="25" spans="1:11">
      <c r="A25" s="202" t="s">
        <v>412</v>
      </c>
      <c r="B25" s="503">
        <v>21.2</v>
      </c>
      <c r="C25" s="503">
        <v>20.5</v>
      </c>
      <c r="D25" s="503">
        <v>20.5</v>
      </c>
      <c r="E25" s="948">
        <v>21.2</v>
      </c>
      <c r="F25" s="948">
        <v>24.2</v>
      </c>
      <c r="G25" s="33"/>
      <c r="H25" s="33"/>
      <c r="I25" s="33"/>
      <c r="J25" s="33"/>
      <c r="K25" s="33"/>
    </row>
    <row r="26" spans="1:11">
      <c r="A26" s="1296" t="s">
        <v>316</v>
      </c>
      <c r="B26" s="1307">
        <v>21.2</v>
      </c>
      <c r="C26" s="1307">
        <v>22.5</v>
      </c>
      <c r="D26" s="1307">
        <v>23.5</v>
      </c>
      <c r="E26" s="1308">
        <v>23.9</v>
      </c>
      <c r="F26" s="1308">
        <v>25.3</v>
      </c>
      <c r="G26" s="33"/>
      <c r="H26" s="33"/>
      <c r="I26" s="33"/>
      <c r="J26" s="33"/>
      <c r="K26" s="33"/>
    </row>
    <row r="27" spans="1:11">
      <c r="A27" s="216" t="s">
        <v>317</v>
      </c>
      <c r="B27" s="503">
        <v>15.9</v>
      </c>
      <c r="C27" s="503">
        <v>14.3</v>
      </c>
      <c r="D27" s="503">
        <v>16.2</v>
      </c>
      <c r="E27" s="948">
        <v>17.3</v>
      </c>
      <c r="F27" s="948">
        <v>18.100000000000001</v>
      </c>
      <c r="G27" s="33"/>
      <c r="H27" s="33"/>
      <c r="I27" s="33"/>
      <c r="J27" s="33"/>
      <c r="K27" s="33"/>
    </row>
    <row r="28" spans="1:11">
      <c r="A28" s="216" t="s">
        <v>318</v>
      </c>
      <c r="B28" s="503">
        <v>11.3</v>
      </c>
      <c r="C28" s="503">
        <v>11.7</v>
      </c>
      <c r="D28" s="503">
        <v>10.7</v>
      </c>
      <c r="E28" s="948">
        <v>11</v>
      </c>
      <c r="F28" s="948">
        <v>13.7</v>
      </c>
      <c r="G28" s="33"/>
      <c r="H28" s="33"/>
      <c r="I28" s="33"/>
      <c r="J28" s="33"/>
      <c r="K28" s="33"/>
    </row>
    <row r="29" spans="1:11">
      <c r="A29" s="216" t="s">
        <v>319</v>
      </c>
      <c r="B29" s="503">
        <v>16.899999999999999</v>
      </c>
      <c r="C29" s="503">
        <v>18.899999999999999</v>
      </c>
      <c r="D29" s="503">
        <v>17.3</v>
      </c>
      <c r="E29" s="948">
        <v>17</v>
      </c>
      <c r="F29" s="948">
        <v>20.399999999999999</v>
      </c>
      <c r="G29" s="33"/>
      <c r="H29" s="33"/>
      <c r="I29" s="33"/>
      <c r="J29" s="33"/>
      <c r="K29" s="33"/>
    </row>
    <row r="30" spans="1:11">
      <c r="A30" s="216" t="s">
        <v>320</v>
      </c>
      <c r="B30" s="503">
        <v>3.5</v>
      </c>
      <c r="C30" s="503">
        <v>3.6</v>
      </c>
      <c r="D30" s="503">
        <v>2.8</v>
      </c>
      <c r="E30" s="948">
        <v>2.6</v>
      </c>
      <c r="F30" s="948">
        <v>4.2</v>
      </c>
      <c r="G30" s="33"/>
      <c r="H30" s="33"/>
      <c r="I30" s="33"/>
      <c r="J30" s="33"/>
      <c r="K30" s="33"/>
    </row>
    <row r="31" spans="1:11" ht="26.25">
      <c r="A31" s="216" t="s">
        <v>321</v>
      </c>
      <c r="B31" s="503">
        <v>24.7</v>
      </c>
      <c r="C31" s="503">
        <v>27.1</v>
      </c>
      <c r="D31" s="503">
        <v>25.8</v>
      </c>
      <c r="E31" s="948">
        <v>25.5</v>
      </c>
      <c r="F31" s="948">
        <v>27.1</v>
      </c>
      <c r="G31" s="33"/>
      <c r="H31" s="33"/>
      <c r="I31" s="33"/>
      <c r="J31" s="33"/>
      <c r="K31" s="33"/>
    </row>
    <row r="32" spans="1:11">
      <c r="A32" s="216" t="s">
        <v>322</v>
      </c>
      <c r="B32" s="503">
        <v>15.4</v>
      </c>
      <c r="C32" s="503">
        <v>17.100000000000001</v>
      </c>
      <c r="D32" s="503">
        <v>20.3</v>
      </c>
      <c r="E32" s="948">
        <v>20.5</v>
      </c>
      <c r="F32" s="948">
        <v>22.7</v>
      </c>
      <c r="G32" s="33"/>
      <c r="H32" s="33"/>
      <c r="I32" s="33"/>
      <c r="J32" s="33"/>
      <c r="K32" s="33"/>
    </row>
    <row r="33" spans="1:11">
      <c r="A33" s="216" t="s">
        <v>323</v>
      </c>
      <c r="B33" s="503">
        <v>20.6</v>
      </c>
      <c r="C33" s="503">
        <v>20.9</v>
      </c>
      <c r="D33" s="503">
        <v>22</v>
      </c>
      <c r="E33" s="948">
        <v>23.1</v>
      </c>
      <c r="F33" s="948">
        <v>21.4</v>
      </c>
      <c r="G33" s="33"/>
      <c r="H33" s="33"/>
      <c r="I33" s="33"/>
      <c r="J33" s="33"/>
      <c r="K33" s="33"/>
    </row>
    <row r="34" spans="1:11">
      <c r="A34" s="216" t="s">
        <v>324</v>
      </c>
      <c r="B34" s="503">
        <v>14.7</v>
      </c>
      <c r="C34" s="503">
        <v>16.600000000000001</v>
      </c>
      <c r="D34" s="503">
        <v>18</v>
      </c>
      <c r="E34" s="948">
        <v>17.8</v>
      </c>
      <c r="F34" s="948">
        <v>16.899999999999999</v>
      </c>
      <c r="G34" s="33"/>
      <c r="H34" s="33"/>
      <c r="I34" s="33"/>
      <c r="J34" s="33"/>
      <c r="K34" s="33"/>
    </row>
    <row r="35" spans="1:11">
      <c r="A35" s="216" t="s">
        <v>325</v>
      </c>
      <c r="B35" s="503">
        <v>15.9</v>
      </c>
      <c r="C35" s="503">
        <v>15.9</v>
      </c>
      <c r="D35" s="503">
        <v>16.8</v>
      </c>
      <c r="E35" s="948">
        <v>16.3</v>
      </c>
      <c r="F35" s="948">
        <v>14.6</v>
      </c>
      <c r="G35" s="33"/>
      <c r="H35" s="33"/>
      <c r="I35" s="33"/>
      <c r="J35" s="33"/>
      <c r="K35" s="33"/>
    </row>
    <row r="36" spans="1:11">
      <c r="A36" s="216" t="s">
        <v>326</v>
      </c>
      <c r="B36" s="503">
        <v>26.6</v>
      </c>
      <c r="C36" s="503">
        <v>24.8</v>
      </c>
      <c r="D36" s="503">
        <v>28.6</v>
      </c>
      <c r="E36" s="948">
        <v>29.3</v>
      </c>
      <c r="F36" s="948">
        <v>30.4</v>
      </c>
      <c r="G36" s="33"/>
      <c r="H36" s="33"/>
      <c r="I36" s="33"/>
      <c r="J36" s="33"/>
      <c r="K36" s="33"/>
    </row>
    <row r="37" spans="1:11">
      <c r="A37" s="216" t="s">
        <v>327</v>
      </c>
      <c r="B37" s="503">
        <v>17.7</v>
      </c>
      <c r="C37" s="503">
        <v>18.2</v>
      </c>
      <c r="D37" s="503">
        <v>19.3</v>
      </c>
      <c r="E37" s="948">
        <v>19.600000000000001</v>
      </c>
      <c r="F37" s="948">
        <v>19.2</v>
      </c>
      <c r="G37" s="33"/>
      <c r="H37" s="33"/>
      <c r="I37" s="33"/>
      <c r="J37" s="33"/>
      <c r="K37" s="33"/>
    </row>
    <row r="38" spans="1:11">
      <c r="A38" s="216" t="s">
        <v>328</v>
      </c>
      <c r="B38" s="503">
        <v>26.3</v>
      </c>
      <c r="C38" s="503">
        <v>28.2</v>
      </c>
      <c r="D38" s="503">
        <v>29.4</v>
      </c>
      <c r="E38" s="948">
        <v>29.9</v>
      </c>
      <c r="F38" s="948">
        <v>32.1</v>
      </c>
      <c r="G38" s="33"/>
      <c r="H38" s="33"/>
      <c r="I38" s="33"/>
      <c r="J38" s="33"/>
      <c r="K38" s="33"/>
    </row>
    <row r="39" spans="1:11">
      <c r="A39" s="500" t="s">
        <v>329</v>
      </c>
      <c r="B39" s="502">
        <v>15.6</v>
      </c>
      <c r="C39" s="502">
        <v>15.6</v>
      </c>
      <c r="D39" s="502">
        <v>16.100000000000001</v>
      </c>
      <c r="E39" s="947">
        <v>16.2</v>
      </c>
      <c r="F39" s="947">
        <v>17.100000000000001</v>
      </c>
      <c r="G39" s="33"/>
      <c r="H39" s="33"/>
      <c r="I39" s="33"/>
      <c r="J39" s="33"/>
      <c r="K39" s="33"/>
    </row>
    <row r="40" spans="1:11" ht="25.5">
      <c r="A40" s="241" t="s">
        <v>779</v>
      </c>
      <c r="B40" s="503">
        <v>13.9</v>
      </c>
      <c r="C40" s="503">
        <v>14.1</v>
      </c>
      <c r="D40" s="503">
        <v>16.100000000000001</v>
      </c>
      <c r="E40" s="948">
        <v>16</v>
      </c>
      <c r="F40" s="948">
        <v>17</v>
      </c>
      <c r="G40" s="33"/>
      <c r="H40" s="33"/>
      <c r="I40" s="33"/>
      <c r="J40" s="33"/>
      <c r="K40" s="33"/>
    </row>
    <row r="41" spans="1:11">
      <c r="A41" s="216" t="s">
        <v>330</v>
      </c>
      <c r="B41" s="503">
        <v>10.8</v>
      </c>
      <c r="C41" s="503">
        <v>11.8</v>
      </c>
      <c r="D41" s="503">
        <v>13.4</v>
      </c>
      <c r="E41" s="948">
        <v>13.5</v>
      </c>
      <c r="F41" s="948">
        <v>15.7</v>
      </c>
      <c r="G41" s="33"/>
      <c r="H41" s="33"/>
      <c r="I41" s="33"/>
      <c r="J41" s="33"/>
      <c r="K41" s="33"/>
    </row>
    <row r="42" spans="1:11">
      <c r="A42" s="216" t="s">
        <v>331</v>
      </c>
      <c r="B42" s="503">
        <v>22.2</v>
      </c>
      <c r="C42" s="503">
        <v>19.7</v>
      </c>
      <c r="D42" s="503">
        <v>19.5</v>
      </c>
      <c r="E42" s="948">
        <v>19.3</v>
      </c>
      <c r="F42" s="948">
        <v>19</v>
      </c>
      <c r="G42" s="33"/>
      <c r="H42" s="33"/>
      <c r="I42" s="33"/>
      <c r="J42" s="33"/>
      <c r="K42" s="33"/>
    </row>
    <row r="43" spans="1:11">
      <c r="A43" s="216" t="s">
        <v>332</v>
      </c>
      <c r="B43" s="503">
        <v>13</v>
      </c>
      <c r="C43" s="503">
        <v>13</v>
      </c>
      <c r="D43" s="503">
        <v>14.3</v>
      </c>
      <c r="E43" s="948">
        <v>15.5</v>
      </c>
      <c r="F43" s="948">
        <v>16.399999999999999</v>
      </c>
      <c r="G43" s="33"/>
      <c r="H43" s="33"/>
      <c r="I43" s="33"/>
      <c r="J43" s="33"/>
      <c r="K43" s="33"/>
    </row>
    <row r="44" spans="1:11">
      <c r="A44" s="216" t="s">
        <v>333</v>
      </c>
      <c r="B44" s="503">
        <v>11.2</v>
      </c>
      <c r="C44" s="503">
        <v>10.1</v>
      </c>
      <c r="D44" s="503">
        <v>9.1</v>
      </c>
      <c r="E44" s="948">
        <v>9.6999999999999993</v>
      </c>
      <c r="F44" s="948">
        <v>11.3</v>
      </c>
      <c r="G44" s="33"/>
      <c r="H44" s="33"/>
      <c r="I44" s="33"/>
      <c r="J44" s="33"/>
      <c r="K44" s="33"/>
    </row>
    <row r="45" spans="1:11">
      <c r="A45" s="216" t="s">
        <v>334</v>
      </c>
      <c r="B45" s="503">
        <v>16.8</v>
      </c>
      <c r="C45" s="503">
        <v>16.399999999999999</v>
      </c>
      <c r="D45" s="503">
        <v>17.7</v>
      </c>
      <c r="E45" s="948">
        <v>17.3</v>
      </c>
      <c r="F45" s="948">
        <v>18.2</v>
      </c>
      <c r="G45" s="33"/>
      <c r="H45" s="33"/>
      <c r="I45" s="33"/>
      <c r="J45" s="33"/>
      <c r="K45" s="33"/>
    </row>
    <row r="46" spans="1:11">
      <c r="A46" s="216" t="s">
        <v>335</v>
      </c>
      <c r="B46" s="503">
        <v>19</v>
      </c>
      <c r="C46" s="503">
        <v>20.3</v>
      </c>
      <c r="D46" s="503">
        <v>19.899999999999999</v>
      </c>
      <c r="E46" s="948">
        <v>18.3</v>
      </c>
      <c r="F46" s="948">
        <v>18.8</v>
      </c>
      <c r="G46" s="33"/>
      <c r="H46" s="33"/>
      <c r="I46" s="33"/>
      <c r="J46" s="33"/>
      <c r="K46" s="33"/>
    </row>
    <row r="47" spans="1:11">
      <c r="A47" s="216" t="s">
        <v>336</v>
      </c>
      <c r="B47" s="503">
        <v>14.7</v>
      </c>
      <c r="C47" s="503">
        <v>15.6</v>
      </c>
      <c r="D47" s="503">
        <v>14.6</v>
      </c>
      <c r="E47" s="948">
        <v>14.8</v>
      </c>
      <c r="F47" s="948">
        <v>17.3</v>
      </c>
      <c r="G47" s="33"/>
      <c r="H47" s="33"/>
      <c r="I47" s="33"/>
      <c r="J47" s="33"/>
      <c r="K47" s="33"/>
    </row>
    <row r="48" spans="1:11" ht="26.25">
      <c r="A48" s="500" t="s">
        <v>337</v>
      </c>
      <c r="B48" s="502">
        <v>17</v>
      </c>
      <c r="C48" s="502">
        <v>17.399999999999999</v>
      </c>
      <c r="D48" s="502">
        <v>18.8</v>
      </c>
      <c r="E48" s="947">
        <v>18.600000000000001</v>
      </c>
      <c r="F48" s="947">
        <v>19.8</v>
      </c>
      <c r="G48" s="33"/>
      <c r="H48" s="33"/>
      <c r="I48" s="33"/>
      <c r="J48" s="33"/>
      <c r="K48" s="33"/>
    </row>
    <row r="49" spans="1:11">
      <c r="A49" s="216" t="s">
        <v>338</v>
      </c>
      <c r="B49" s="503">
        <v>11</v>
      </c>
      <c r="C49" s="503">
        <v>12.2</v>
      </c>
      <c r="D49" s="503">
        <v>14</v>
      </c>
      <c r="E49" s="948">
        <v>14.1</v>
      </c>
      <c r="F49" s="948">
        <v>15.7</v>
      </c>
      <c r="G49" s="33"/>
      <c r="H49" s="33"/>
      <c r="I49" s="33"/>
      <c r="J49" s="33"/>
      <c r="K49" s="33"/>
    </row>
    <row r="50" spans="1:11">
      <c r="A50" s="216" t="s">
        <v>339</v>
      </c>
      <c r="B50" s="503">
        <v>19.399999999999999</v>
      </c>
      <c r="C50" s="503">
        <v>21.2</v>
      </c>
      <c r="D50" s="503">
        <v>21</v>
      </c>
      <c r="E50" s="948">
        <v>22.2</v>
      </c>
      <c r="F50" s="948">
        <v>23.1</v>
      </c>
      <c r="G50" s="33"/>
      <c r="H50" s="33"/>
      <c r="I50" s="33"/>
      <c r="J50" s="33"/>
      <c r="K50" s="33"/>
    </row>
    <row r="51" spans="1:11">
      <c r="A51" s="216" t="s">
        <v>340</v>
      </c>
      <c r="B51" s="503">
        <v>16.7</v>
      </c>
      <c r="C51" s="503">
        <v>16.600000000000001</v>
      </c>
      <c r="D51" s="503">
        <v>17.5</v>
      </c>
      <c r="E51" s="948">
        <v>18.3</v>
      </c>
      <c r="F51" s="948">
        <v>19.7</v>
      </c>
      <c r="G51" s="33"/>
      <c r="H51" s="33"/>
      <c r="I51" s="33"/>
      <c r="J51" s="33"/>
      <c r="K51" s="33"/>
    </row>
    <row r="52" spans="1:11" ht="26.25">
      <c r="A52" s="216" t="s">
        <v>341</v>
      </c>
      <c r="B52" s="503">
        <v>16.5</v>
      </c>
      <c r="C52" s="503">
        <v>17.8</v>
      </c>
      <c r="D52" s="503">
        <v>17.7</v>
      </c>
      <c r="E52" s="948">
        <v>17.899999999999999</v>
      </c>
      <c r="F52" s="948">
        <v>18.899999999999999</v>
      </c>
      <c r="G52" s="33"/>
      <c r="H52" s="33"/>
      <c r="I52" s="33"/>
      <c r="J52" s="33"/>
      <c r="K52" s="33"/>
    </row>
    <row r="53" spans="1:11" ht="26.25">
      <c r="A53" s="216" t="s">
        <v>342</v>
      </c>
      <c r="B53" s="503">
        <v>16.100000000000001</v>
      </c>
      <c r="C53" s="503">
        <v>16.899999999999999</v>
      </c>
      <c r="D53" s="503">
        <v>17.8</v>
      </c>
      <c r="E53" s="948">
        <v>16.8</v>
      </c>
      <c r="F53" s="948">
        <v>17.899999999999999</v>
      </c>
      <c r="G53" s="33"/>
      <c r="H53" s="33"/>
      <c r="I53" s="33"/>
      <c r="J53" s="33"/>
      <c r="K53" s="33"/>
    </row>
    <row r="54" spans="1:11">
      <c r="A54" s="216" t="s">
        <v>343</v>
      </c>
      <c r="B54" s="503">
        <v>18.399999999999999</v>
      </c>
      <c r="C54" s="503">
        <v>18.600000000000001</v>
      </c>
      <c r="D54" s="503">
        <v>21.7</v>
      </c>
      <c r="E54" s="948">
        <v>21.6</v>
      </c>
      <c r="F54" s="948">
        <v>23.1</v>
      </c>
      <c r="G54" s="33"/>
      <c r="H54" s="33"/>
      <c r="I54" s="33"/>
      <c r="J54" s="33"/>
      <c r="K54" s="33"/>
    </row>
    <row r="55" spans="1:11">
      <c r="A55" s="216" t="s">
        <v>344</v>
      </c>
      <c r="B55" s="503">
        <v>22</v>
      </c>
      <c r="C55" s="503">
        <v>21.5</v>
      </c>
      <c r="D55" s="503">
        <v>22.5</v>
      </c>
      <c r="E55" s="948">
        <v>21.8</v>
      </c>
      <c r="F55" s="948">
        <v>22.6</v>
      </c>
      <c r="G55" s="33"/>
      <c r="H55" s="33"/>
      <c r="I55" s="33"/>
      <c r="J55" s="33"/>
      <c r="K55" s="33"/>
    </row>
    <row r="56" spans="1:11">
      <c r="A56" s="216" t="s">
        <v>345</v>
      </c>
      <c r="B56" s="502">
        <v>22.3</v>
      </c>
      <c r="C56" s="502">
        <v>22.6</v>
      </c>
      <c r="D56" s="502">
        <v>22.2</v>
      </c>
      <c r="E56" s="947">
        <v>22.4</v>
      </c>
      <c r="F56" s="947">
        <v>24.1</v>
      </c>
      <c r="G56" s="33"/>
      <c r="H56" s="33"/>
      <c r="I56" s="33"/>
      <c r="J56" s="33"/>
      <c r="K56" s="33"/>
    </row>
    <row r="57" spans="1:11">
      <c r="A57" s="216" t="s">
        <v>346</v>
      </c>
      <c r="B57" s="503">
        <v>22.5</v>
      </c>
      <c r="C57" s="503">
        <v>23.2</v>
      </c>
      <c r="D57" s="503">
        <v>22.2</v>
      </c>
      <c r="E57" s="948">
        <v>22.9</v>
      </c>
      <c r="F57" s="948">
        <v>26</v>
      </c>
      <c r="G57" s="33"/>
      <c r="H57" s="33"/>
      <c r="I57" s="33"/>
      <c r="J57" s="33"/>
      <c r="K57" s="33"/>
    </row>
    <row r="58" spans="1:11">
      <c r="A58" s="216" t="s">
        <v>347</v>
      </c>
      <c r="B58" s="503">
        <v>22.4</v>
      </c>
      <c r="C58" s="503">
        <v>26.8</v>
      </c>
      <c r="D58" s="503">
        <v>24.1</v>
      </c>
      <c r="E58" s="948">
        <v>23.7</v>
      </c>
      <c r="F58" s="948">
        <v>26.6</v>
      </c>
      <c r="G58" s="33"/>
      <c r="H58" s="33"/>
      <c r="I58" s="33"/>
      <c r="J58" s="33"/>
      <c r="K58" s="33"/>
    </row>
    <row r="59" spans="1:11">
      <c r="A59" s="216" t="s">
        <v>348</v>
      </c>
      <c r="B59" s="503">
        <v>20</v>
      </c>
      <c r="C59" s="503">
        <v>19.100000000000001</v>
      </c>
      <c r="D59" s="503">
        <v>20</v>
      </c>
      <c r="E59" s="948">
        <v>20.9</v>
      </c>
      <c r="F59" s="948">
        <v>25.2</v>
      </c>
      <c r="G59" s="33"/>
      <c r="H59" s="33"/>
      <c r="I59" s="33"/>
      <c r="J59" s="33"/>
      <c r="K59" s="33"/>
    </row>
    <row r="60" spans="1:11" ht="26.25">
      <c r="A60" s="216" t="s">
        <v>777</v>
      </c>
      <c r="B60" s="503">
        <v>18.8</v>
      </c>
      <c r="C60" s="503">
        <v>18.899999999999999</v>
      </c>
      <c r="D60" s="503">
        <v>17.7</v>
      </c>
      <c r="E60" s="948">
        <v>17.899999999999999</v>
      </c>
      <c r="F60" s="948">
        <v>19.7</v>
      </c>
      <c r="G60" s="33"/>
      <c r="H60" s="33"/>
      <c r="I60" s="33"/>
      <c r="J60" s="33"/>
      <c r="K60" s="33"/>
    </row>
    <row r="61" spans="1:11">
      <c r="A61" s="216" t="s">
        <v>349</v>
      </c>
      <c r="B61" s="503">
        <v>19</v>
      </c>
      <c r="C61" s="503">
        <v>18.8</v>
      </c>
      <c r="D61" s="503">
        <v>18.899999999999999</v>
      </c>
      <c r="E61" s="948">
        <v>19.399999999999999</v>
      </c>
      <c r="F61" s="948">
        <v>20.8</v>
      </c>
      <c r="G61" s="33"/>
      <c r="H61" s="33"/>
      <c r="I61" s="33"/>
      <c r="J61" s="33"/>
      <c r="K61" s="33"/>
    </row>
    <row r="62" spans="1:11" ht="26.25">
      <c r="A62" s="216" t="s">
        <v>778</v>
      </c>
      <c r="B62" s="503">
        <v>27.6</v>
      </c>
      <c r="C62" s="503">
        <v>29.9</v>
      </c>
      <c r="D62" s="503">
        <v>30.8</v>
      </c>
      <c r="E62" s="948">
        <v>30.8</v>
      </c>
      <c r="F62" s="948">
        <v>31.5</v>
      </c>
      <c r="G62" s="33"/>
      <c r="H62" s="33"/>
      <c r="I62" s="33"/>
      <c r="J62" s="33"/>
      <c r="K62" s="33"/>
    </row>
    <row r="63" spans="1:11">
      <c r="A63" s="216" t="s">
        <v>350</v>
      </c>
      <c r="B63" s="503">
        <v>27.7</v>
      </c>
      <c r="C63" s="503">
        <v>26.7</v>
      </c>
      <c r="D63" s="503">
        <v>27.6</v>
      </c>
      <c r="E63" s="948">
        <v>28.9</v>
      </c>
      <c r="F63" s="948">
        <v>31.9</v>
      </c>
      <c r="G63" s="33"/>
      <c r="H63" s="33"/>
      <c r="I63" s="33"/>
      <c r="J63" s="33"/>
      <c r="K63" s="33"/>
    </row>
    <row r="64" spans="1:11">
      <c r="A64" s="216" t="s">
        <v>351</v>
      </c>
      <c r="B64" s="503">
        <v>24.5</v>
      </c>
      <c r="C64" s="503">
        <v>25.2</v>
      </c>
      <c r="D64" s="503">
        <v>25.7</v>
      </c>
      <c r="E64" s="948">
        <v>26.3</v>
      </c>
      <c r="F64" s="948">
        <v>27.6</v>
      </c>
      <c r="G64" s="33"/>
      <c r="H64" s="33"/>
      <c r="I64" s="33"/>
      <c r="J64" s="33"/>
      <c r="K64" s="33"/>
    </row>
    <row r="65" spans="1:11">
      <c r="A65" s="216" t="s">
        <v>352</v>
      </c>
      <c r="B65" s="503">
        <v>28.4</v>
      </c>
      <c r="C65" s="503">
        <v>28.1</v>
      </c>
      <c r="D65" s="503">
        <v>28.4</v>
      </c>
      <c r="E65" s="948">
        <v>28.3</v>
      </c>
      <c r="F65" s="948">
        <v>28.8</v>
      </c>
      <c r="G65" s="33"/>
      <c r="H65" s="33"/>
      <c r="I65" s="33"/>
      <c r="J65" s="33"/>
      <c r="K65" s="33"/>
    </row>
    <row r="66" spans="1:11">
      <c r="A66" s="216" t="s">
        <v>353</v>
      </c>
      <c r="B66" s="503">
        <v>10.5</v>
      </c>
      <c r="C66" s="503">
        <v>10.7</v>
      </c>
      <c r="D66" s="503">
        <v>9.5</v>
      </c>
      <c r="E66" s="948">
        <v>9.5</v>
      </c>
      <c r="F66" s="948">
        <v>10.6</v>
      </c>
      <c r="G66" s="33"/>
      <c r="H66" s="33"/>
      <c r="I66" s="33"/>
      <c r="J66" s="33"/>
      <c r="K66" s="33"/>
    </row>
    <row r="67" spans="1:11">
      <c r="A67" s="216" t="s">
        <v>354</v>
      </c>
      <c r="B67" s="503">
        <v>20.8</v>
      </c>
      <c r="C67" s="503">
        <v>22</v>
      </c>
      <c r="D67" s="503">
        <v>21</v>
      </c>
      <c r="E67" s="948">
        <v>20.5</v>
      </c>
      <c r="F67" s="948">
        <v>20.8</v>
      </c>
      <c r="G67" s="33"/>
      <c r="H67" s="33"/>
      <c r="I67" s="33"/>
      <c r="J67" s="33"/>
      <c r="K67" s="33"/>
    </row>
    <row r="68" spans="1:11">
      <c r="A68" s="216" t="s">
        <v>355</v>
      </c>
      <c r="B68" s="503">
        <v>22.8</v>
      </c>
      <c r="C68" s="503">
        <v>23.1</v>
      </c>
      <c r="D68" s="503">
        <v>24</v>
      </c>
      <c r="E68" s="948">
        <v>23.3</v>
      </c>
      <c r="F68" s="948">
        <v>24.9</v>
      </c>
      <c r="G68" s="33"/>
      <c r="H68" s="33"/>
      <c r="I68" s="33"/>
      <c r="J68" s="33"/>
      <c r="K68" s="33"/>
    </row>
    <row r="69" spans="1:11">
      <c r="A69" s="216" t="s">
        <v>356</v>
      </c>
      <c r="B69" s="503">
        <v>22.2</v>
      </c>
      <c r="C69" s="503">
        <v>22.9</v>
      </c>
      <c r="D69" s="503">
        <v>23.4</v>
      </c>
      <c r="E69" s="948">
        <v>24.3</v>
      </c>
      <c r="F69" s="948">
        <v>23.9</v>
      </c>
      <c r="G69" s="33"/>
      <c r="H69" s="33"/>
      <c r="I69" s="33"/>
      <c r="J69" s="33"/>
      <c r="K69" s="33"/>
    </row>
    <row r="70" spans="1:11">
      <c r="A70" s="216" t="s">
        <v>357</v>
      </c>
      <c r="B70" s="503">
        <v>29.9</v>
      </c>
      <c r="C70" s="503">
        <v>32.1</v>
      </c>
      <c r="D70" s="503">
        <v>29.8</v>
      </c>
      <c r="E70" s="948">
        <v>30.2</v>
      </c>
      <c r="F70" s="948">
        <v>28.9</v>
      </c>
      <c r="G70" s="33"/>
      <c r="H70" s="33"/>
      <c r="I70" s="33"/>
      <c r="J70" s="33"/>
      <c r="K70" s="33"/>
    </row>
    <row r="71" spans="1:11">
      <c r="A71" s="500" t="s">
        <v>358</v>
      </c>
      <c r="B71" s="502">
        <v>11.9</v>
      </c>
      <c r="C71" s="502">
        <v>11.9</v>
      </c>
      <c r="D71" s="502">
        <v>11.4</v>
      </c>
      <c r="E71" s="947">
        <v>11.9</v>
      </c>
      <c r="F71" s="947">
        <v>14</v>
      </c>
      <c r="G71" s="33"/>
      <c r="H71" s="33"/>
      <c r="I71" s="33"/>
      <c r="J71" s="33"/>
      <c r="K71" s="33"/>
    </row>
    <row r="72" spans="1:11">
      <c r="A72" s="196" t="s">
        <v>359</v>
      </c>
      <c r="B72" s="503">
        <v>22.7</v>
      </c>
      <c r="C72" s="503">
        <v>24.9</v>
      </c>
      <c r="D72" s="503">
        <v>26.6</v>
      </c>
      <c r="E72" s="948">
        <v>26.3</v>
      </c>
      <c r="F72" s="948">
        <v>27</v>
      </c>
      <c r="G72" s="33"/>
      <c r="H72" s="33"/>
      <c r="I72" s="33"/>
      <c r="J72" s="33"/>
      <c r="K72" s="33"/>
    </row>
    <row r="73" spans="1:11">
      <c r="A73" s="196" t="s">
        <v>360</v>
      </c>
      <c r="B73" s="503">
        <v>19.399999999999999</v>
      </c>
      <c r="C73" s="503">
        <v>20.9</v>
      </c>
      <c r="D73" s="503">
        <v>21</v>
      </c>
      <c r="E73" s="948">
        <v>21.5</v>
      </c>
      <c r="F73" s="948">
        <v>22.2</v>
      </c>
      <c r="G73" s="33"/>
      <c r="H73" s="33"/>
      <c r="I73" s="33"/>
      <c r="J73" s="33"/>
      <c r="K73" s="33"/>
    </row>
    <row r="74" spans="1:11">
      <c r="A74" s="196" t="s">
        <v>361</v>
      </c>
      <c r="B74" s="503">
        <v>7.4</v>
      </c>
      <c r="C74" s="503">
        <v>7</v>
      </c>
      <c r="D74" s="503">
        <v>6.8</v>
      </c>
      <c r="E74" s="948">
        <v>7</v>
      </c>
      <c r="F74" s="948">
        <v>8.8000000000000007</v>
      </c>
      <c r="G74" s="33"/>
      <c r="H74" s="33"/>
      <c r="I74" s="33"/>
      <c r="J74" s="33"/>
      <c r="K74" s="33"/>
    </row>
    <row r="75" spans="1:11" ht="26.25">
      <c r="A75" s="216" t="s">
        <v>362</v>
      </c>
      <c r="B75" s="503">
        <v>6.2</v>
      </c>
      <c r="C75" s="503">
        <v>5.8</v>
      </c>
      <c r="D75" s="503">
        <v>5.2</v>
      </c>
      <c r="E75" s="948">
        <v>5.4</v>
      </c>
      <c r="F75" s="948">
        <v>7.6</v>
      </c>
      <c r="G75" s="33"/>
      <c r="H75" s="33"/>
      <c r="I75" s="33"/>
      <c r="J75" s="33"/>
      <c r="K75" s="33"/>
    </row>
    <row r="76" spans="1:11" ht="26.25">
      <c r="A76" s="216" t="s">
        <v>363</v>
      </c>
      <c r="B76" s="503">
        <v>3.7</v>
      </c>
      <c r="C76" s="503">
        <v>3.3</v>
      </c>
      <c r="D76" s="503">
        <v>4.4000000000000004</v>
      </c>
      <c r="E76" s="948">
        <v>3.8</v>
      </c>
      <c r="F76" s="948">
        <v>4.3</v>
      </c>
      <c r="G76" s="33"/>
      <c r="H76" s="33"/>
      <c r="I76" s="33"/>
      <c r="J76" s="33"/>
      <c r="K76" s="33"/>
    </row>
    <row r="77" spans="1:11" ht="26.25">
      <c r="A77" s="216" t="s">
        <v>364</v>
      </c>
      <c r="B77" s="503">
        <v>19</v>
      </c>
      <c r="C77" s="503">
        <v>19.100000000000001</v>
      </c>
      <c r="D77" s="503">
        <v>18.100000000000001</v>
      </c>
      <c r="E77" s="948">
        <v>21.2</v>
      </c>
      <c r="F77" s="948">
        <v>22.7</v>
      </c>
      <c r="G77" s="33"/>
      <c r="H77" s="33"/>
      <c r="I77" s="33"/>
      <c r="J77" s="33"/>
      <c r="K77" s="33"/>
    </row>
    <row r="78" spans="1:11">
      <c r="A78" s="196" t="s">
        <v>365</v>
      </c>
      <c r="B78" s="503">
        <v>19</v>
      </c>
      <c r="C78" s="503">
        <v>20.7</v>
      </c>
      <c r="D78" s="503">
        <v>20.5</v>
      </c>
      <c r="E78" s="948">
        <v>21.9</v>
      </c>
      <c r="F78" s="948">
        <v>23</v>
      </c>
      <c r="G78" s="33"/>
      <c r="H78" s="33"/>
      <c r="I78" s="33"/>
      <c r="J78" s="33"/>
      <c r="K78" s="33"/>
    </row>
    <row r="79" spans="1:11">
      <c r="A79" s="699" t="s">
        <v>366</v>
      </c>
      <c r="B79" s="502">
        <v>16.7</v>
      </c>
      <c r="C79" s="502">
        <v>16.3</v>
      </c>
      <c r="D79" s="502">
        <v>16.2</v>
      </c>
      <c r="E79" s="947">
        <v>16.8</v>
      </c>
      <c r="F79" s="947">
        <v>17.8</v>
      </c>
      <c r="G79" s="33"/>
      <c r="H79" s="33"/>
      <c r="I79" s="33"/>
      <c r="J79" s="33"/>
      <c r="K79" s="33"/>
    </row>
    <row r="80" spans="1:11">
      <c r="A80" s="196" t="s">
        <v>367</v>
      </c>
      <c r="B80" s="503">
        <v>18.600000000000001</v>
      </c>
      <c r="C80" s="503">
        <v>19</v>
      </c>
      <c r="D80" s="503">
        <v>20.9</v>
      </c>
      <c r="E80" s="948">
        <v>22.4</v>
      </c>
      <c r="F80" s="948">
        <v>22.9</v>
      </c>
      <c r="G80" s="33"/>
      <c r="H80" s="33"/>
      <c r="I80" s="33"/>
      <c r="J80" s="33"/>
      <c r="K80" s="33"/>
    </row>
    <row r="81" spans="1:11">
      <c r="A81" s="196" t="s">
        <v>369</v>
      </c>
      <c r="B81" s="503">
        <v>23.9</v>
      </c>
      <c r="C81" s="503">
        <v>23.5</v>
      </c>
      <c r="D81" s="503">
        <v>25.9</v>
      </c>
      <c r="E81" s="948">
        <v>27.1</v>
      </c>
      <c r="F81" s="948">
        <v>31</v>
      </c>
      <c r="G81" s="33"/>
      <c r="H81" s="33"/>
      <c r="I81" s="33"/>
      <c r="J81" s="33"/>
      <c r="K81" s="33"/>
    </row>
    <row r="82" spans="1:11">
      <c r="A82" s="196" t="s">
        <v>370</v>
      </c>
      <c r="B82" s="503">
        <v>14.5</v>
      </c>
      <c r="C82" s="503">
        <v>15.3</v>
      </c>
      <c r="D82" s="503">
        <v>15.4</v>
      </c>
      <c r="E82" s="948">
        <v>15.7</v>
      </c>
      <c r="F82" s="948">
        <v>17</v>
      </c>
      <c r="G82" s="33"/>
      <c r="H82" s="33"/>
      <c r="I82" s="33"/>
      <c r="J82" s="33"/>
      <c r="K82" s="33"/>
    </row>
    <row r="83" spans="1:11">
      <c r="A83" s="196" t="s">
        <v>371</v>
      </c>
      <c r="B83" s="503">
        <v>17.600000000000001</v>
      </c>
      <c r="C83" s="503">
        <v>18.3</v>
      </c>
      <c r="D83" s="503">
        <v>19.2</v>
      </c>
      <c r="E83" s="948">
        <v>20.6</v>
      </c>
      <c r="F83" s="948">
        <v>19.899999999999999</v>
      </c>
      <c r="G83" s="33"/>
      <c r="H83" s="33"/>
      <c r="I83" s="33"/>
      <c r="J83" s="33"/>
      <c r="K83" s="33"/>
    </row>
    <row r="84" spans="1:11">
      <c r="A84" s="196" t="s">
        <v>373</v>
      </c>
      <c r="B84" s="503">
        <v>13.3</v>
      </c>
      <c r="C84" s="503">
        <v>12.8</v>
      </c>
      <c r="D84" s="503">
        <v>12.1</v>
      </c>
      <c r="E84" s="948">
        <v>11.9</v>
      </c>
      <c r="F84" s="948">
        <v>12.4</v>
      </c>
      <c r="G84" s="33"/>
      <c r="H84" s="33"/>
      <c r="I84" s="33"/>
      <c r="J84" s="33"/>
      <c r="K84" s="33"/>
    </row>
    <row r="85" spans="1:11">
      <c r="A85" s="196" t="s">
        <v>374</v>
      </c>
      <c r="B85" s="503">
        <v>16</v>
      </c>
      <c r="C85" s="503">
        <v>15.4</v>
      </c>
      <c r="D85" s="503">
        <v>14.8</v>
      </c>
      <c r="E85" s="948">
        <v>15.2</v>
      </c>
      <c r="F85" s="948">
        <v>16.5</v>
      </c>
      <c r="G85" s="33"/>
      <c r="H85" s="33"/>
      <c r="I85" s="33"/>
      <c r="J85" s="33"/>
      <c r="K85" s="33"/>
    </row>
    <row r="86" spans="1:11">
      <c r="A86" s="196" t="s">
        <v>790</v>
      </c>
      <c r="B86" s="503">
        <v>15.4</v>
      </c>
      <c r="C86" s="503">
        <v>14.2</v>
      </c>
      <c r="D86" s="503">
        <v>14.4</v>
      </c>
      <c r="E86" s="948">
        <v>17.600000000000001</v>
      </c>
      <c r="F86" s="948">
        <v>18.7</v>
      </c>
      <c r="G86" s="33"/>
      <c r="H86" s="33"/>
      <c r="I86" s="33"/>
      <c r="J86" s="33"/>
      <c r="K86" s="33"/>
    </row>
    <row r="87" spans="1:11">
      <c r="A87" s="196" t="s">
        <v>375</v>
      </c>
      <c r="B87" s="503">
        <v>22.1</v>
      </c>
      <c r="C87" s="503">
        <v>21.5</v>
      </c>
      <c r="D87" s="503">
        <v>21.7</v>
      </c>
      <c r="E87" s="948">
        <v>22.4</v>
      </c>
      <c r="F87" s="948">
        <v>23.8</v>
      </c>
      <c r="G87" s="33"/>
      <c r="H87" s="33"/>
      <c r="I87" s="33"/>
      <c r="J87" s="33"/>
      <c r="K87" s="33"/>
    </row>
    <row r="88" spans="1:11">
      <c r="A88" s="196" t="s">
        <v>376</v>
      </c>
      <c r="B88" s="503">
        <v>17.8</v>
      </c>
      <c r="C88" s="503">
        <v>18.3</v>
      </c>
      <c r="D88" s="503">
        <v>19.100000000000001</v>
      </c>
      <c r="E88" s="948">
        <v>19.8</v>
      </c>
      <c r="F88" s="948">
        <v>20.7</v>
      </c>
      <c r="G88" s="33"/>
      <c r="H88" s="33"/>
      <c r="I88" s="33"/>
      <c r="J88" s="33"/>
      <c r="K88" s="33"/>
    </row>
    <row r="89" spans="1:11">
      <c r="A89" s="196" t="s">
        <v>377</v>
      </c>
      <c r="B89" s="503">
        <v>19.2</v>
      </c>
      <c r="C89" s="503">
        <v>19.3</v>
      </c>
      <c r="D89" s="503">
        <v>19.899999999999999</v>
      </c>
      <c r="E89" s="948">
        <v>20</v>
      </c>
      <c r="F89" s="948">
        <v>23.4</v>
      </c>
      <c r="G89" s="33"/>
      <c r="H89" s="33"/>
      <c r="I89" s="33"/>
      <c r="J89" s="33"/>
      <c r="K89" s="33"/>
    </row>
    <row r="90" spans="1:11">
      <c r="A90" s="699" t="s">
        <v>378</v>
      </c>
      <c r="B90" s="502">
        <v>14.1</v>
      </c>
      <c r="C90" s="502">
        <v>14.6</v>
      </c>
      <c r="D90" s="502">
        <v>13.6</v>
      </c>
      <c r="E90" s="947">
        <v>14.3</v>
      </c>
      <c r="F90" s="947">
        <v>14.8</v>
      </c>
      <c r="G90" s="33"/>
      <c r="H90" s="33"/>
      <c r="I90" s="33"/>
      <c r="J90" s="33"/>
      <c r="K90" s="33"/>
    </row>
    <row r="91" spans="1:11">
      <c r="A91" s="196" t="s">
        <v>477</v>
      </c>
      <c r="B91" s="503">
        <v>23.8</v>
      </c>
      <c r="C91" s="503">
        <v>22.6</v>
      </c>
      <c r="D91" s="503">
        <v>20.5</v>
      </c>
      <c r="E91" s="948">
        <v>22</v>
      </c>
      <c r="F91" s="948">
        <v>25.4</v>
      </c>
      <c r="G91" s="33"/>
      <c r="H91" s="33"/>
      <c r="I91" s="33"/>
      <c r="J91" s="33"/>
      <c r="K91" s="33"/>
    </row>
    <row r="92" spans="1:11">
      <c r="A92" s="196" t="s">
        <v>379</v>
      </c>
      <c r="B92" s="503">
        <v>11.3</v>
      </c>
      <c r="C92" s="503">
        <v>11.4</v>
      </c>
      <c r="D92" s="503">
        <v>11.2</v>
      </c>
      <c r="E92" s="948">
        <v>11.2</v>
      </c>
      <c r="F92" s="948">
        <v>12.5</v>
      </c>
      <c r="G92" s="33"/>
      <c r="H92" s="33"/>
      <c r="I92" s="33"/>
      <c r="J92" s="33"/>
      <c r="K92" s="33"/>
    </row>
    <row r="93" spans="1:11">
      <c r="A93" s="196" t="s">
        <v>372</v>
      </c>
      <c r="B93" s="503">
        <v>15.4</v>
      </c>
      <c r="C93" s="503">
        <v>18</v>
      </c>
      <c r="D93" s="503">
        <v>19.3</v>
      </c>
      <c r="E93" s="948">
        <v>18.8</v>
      </c>
      <c r="F93" s="948">
        <v>16.399999999999999</v>
      </c>
      <c r="G93" s="33"/>
      <c r="H93" s="33"/>
      <c r="I93" s="33"/>
      <c r="J93" s="33"/>
      <c r="K93" s="33"/>
    </row>
    <row r="94" spans="1:11">
      <c r="A94" s="196" t="s">
        <v>380</v>
      </c>
      <c r="B94" s="503">
        <v>17.2</v>
      </c>
      <c r="C94" s="503">
        <v>17.100000000000001</v>
      </c>
      <c r="D94" s="503">
        <v>16.3</v>
      </c>
      <c r="E94" s="948">
        <v>17</v>
      </c>
      <c r="F94" s="948">
        <v>17.100000000000001</v>
      </c>
      <c r="G94" s="33"/>
      <c r="H94" s="33"/>
      <c r="I94" s="33"/>
      <c r="J94" s="33"/>
      <c r="K94" s="33"/>
    </row>
    <row r="95" spans="1:11">
      <c r="A95" s="196" t="s">
        <v>381</v>
      </c>
      <c r="B95" s="503">
        <v>15</v>
      </c>
      <c r="C95" s="503">
        <v>17.100000000000001</v>
      </c>
      <c r="D95" s="503">
        <v>16.899999999999999</v>
      </c>
      <c r="E95" s="948">
        <v>18.7</v>
      </c>
      <c r="F95" s="948">
        <v>17.2</v>
      </c>
      <c r="G95" s="33"/>
      <c r="H95" s="33"/>
      <c r="I95" s="33"/>
      <c r="J95" s="33"/>
      <c r="K95" s="33"/>
    </row>
    <row r="96" spans="1:11">
      <c r="A96" s="196" t="s">
        <v>490</v>
      </c>
      <c r="B96" s="503">
        <v>16.7</v>
      </c>
      <c r="C96" s="503">
        <v>17</v>
      </c>
      <c r="D96" s="503">
        <v>17.8</v>
      </c>
      <c r="E96" s="948">
        <v>16.8</v>
      </c>
      <c r="F96" s="948">
        <v>17.100000000000001</v>
      </c>
      <c r="G96" s="33"/>
      <c r="H96" s="33"/>
      <c r="I96" s="33"/>
      <c r="J96" s="33"/>
      <c r="K96" s="33"/>
    </row>
    <row r="97" spans="1:11">
      <c r="A97" s="196" t="s">
        <v>383</v>
      </c>
      <c r="B97" s="503">
        <v>12.5</v>
      </c>
      <c r="C97" s="503">
        <v>14.3</v>
      </c>
      <c r="D97" s="503">
        <v>15.2</v>
      </c>
      <c r="E97" s="948">
        <v>14.8</v>
      </c>
      <c r="F97" s="948">
        <v>14.5</v>
      </c>
      <c r="G97" s="33"/>
      <c r="H97" s="33"/>
      <c r="I97" s="33"/>
      <c r="J97" s="33"/>
      <c r="K97" s="33"/>
    </row>
    <row r="98" spans="1:11">
      <c r="A98" s="196" t="s">
        <v>493</v>
      </c>
      <c r="B98" s="503">
        <v>13.1</v>
      </c>
      <c r="C98" s="503">
        <v>12.9</v>
      </c>
      <c r="D98" s="503">
        <v>13.1</v>
      </c>
      <c r="E98" s="948">
        <v>12</v>
      </c>
      <c r="F98" s="948">
        <v>9.9</v>
      </c>
      <c r="G98" s="33"/>
      <c r="H98" s="33"/>
      <c r="I98" s="33"/>
      <c r="J98" s="33"/>
      <c r="K98" s="33"/>
    </row>
    <row r="99" spans="1:11">
      <c r="A99" s="196" t="s">
        <v>385</v>
      </c>
      <c r="B99" s="503">
        <v>11</v>
      </c>
      <c r="C99" s="503">
        <v>9.4</v>
      </c>
      <c r="D99" s="503">
        <v>6.7</v>
      </c>
      <c r="E99" s="948">
        <v>8.1999999999999993</v>
      </c>
      <c r="F99" s="948">
        <v>10</v>
      </c>
      <c r="G99" s="33"/>
      <c r="H99" s="33"/>
      <c r="I99" s="33"/>
      <c r="J99" s="33"/>
      <c r="K99" s="33"/>
    </row>
    <row r="100" spans="1:11">
      <c r="A100" s="202" t="s">
        <v>386</v>
      </c>
      <c r="B100" s="503">
        <v>15.2</v>
      </c>
      <c r="C100" s="503">
        <v>15.1</v>
      </c>
      <c r="D100" s="503">
        <v>16.2</v>
      </c>
      <c r="E100" s="948">
        <v>16.7</v>
      </c>
      <c r="F100" s="948">
        <v>17.100000000000001</v>
      </c>
      <c r="G100" s="33"/>
      <c r="H100" s="33"/>
      <c r="I100" s="33"/>
      <c r="J100" s="33"/>
      <c r="K100" s="33"/>
    </row>
    <row r="101" spans="1:11">
      <c r="A101" s="202" t="s">
        <v>387</v>
      </c>
      <c r="B101" s="503">
        <v>12.5</v>
      </c>
      <c r="C101" s="503">
        <v>12.2</v>
      </c>
      <c r="D101" s="503">
        <v>13.1</v>
      </c>
      <c r="E101" s="948">
        <v>11</v>
      </c>
      <c r="F101" s="948">
        <v>9.9</v>
      </c>
      <c r="G101" s="33"/>
      <c r="H101" s="33"/>
      <c r="I101" s="33"/>
      <c r="J101" s="33"/>
      <c r="K101" s="33"/>
    </row>
  </sheetData>
  <mergeCells count="2">
    <mergeCell ref="A5:F5"/>
    <mergeCell ref="A1:L1"/>
  </mergeCells>
  <conditionalFormatting sqref="A8:A25 A32:A38 A78 A27:A30 A40:A47 A49:A55 A57:A70 A72:A76 A80:A89 A91:A101">
    <cfRule type="cellIs" dxfId="19" priority="10" stopIfTrue="1" operator="lessThan">
      <formula>0</formula>
    </cfRule>
  </conditionalFormatting>
  <conditionalFormatting sqref="A31">
    <cfRule type="cellIs" dxfId="18" priority="9" stopIfTrue="1" operator="lessThan">
      <formula>0</formula>
    </cfRule>
  </conditionalFormatting>
  <conditionalFormatting sqref="A77">
    <cfRule type="cellIs" dxfId="17" priority="8" stopIfTrue="1" operator="lessThan">
      <formula>0</formula>
    </cfRule>
  </conditionalFormatting>
  <conditionalFormatting sqref="A26">
    <cfRule type="cellIs" dxfId="16" priority="1" stopIfTrue="1" operator="lessThan">
      <formula>0</formula>
    </cfRule>
  </conditionalFormatting>
  <conditionalFormatting sqref="A79">
    <cfRule type="cellIs" dxfId="15" priority="7" stopIfTrue="1" operator="lessThan">
      <formula>0</formula>
    </cfRule>
  </conditionalFormatting>
  <conditionalFormatting sqref="A90">
    <cfRule type="cellIs" dxfId="14" priority="6" stopIfTrue="1" operator="lessThan">
      <formula>0</formula>
    </cfRule>
  </conditionalFormatting>
  <conditionalFormatting sqref="A71">
    <cfRule type="cellIs" dxfId="13" priority="5" stopIfTrue="1" operator="lessThan">
      <formula>0</formula>
    </cfRule>
  </conditionalFormatting>
  <conditionalFormatting sqref="A56">
    <cfRule type="cellIs" dxfId="12" priority="4" stopIfTrue="1" operator="lessThan">
      <formula>0</formula>
    </cfRule>
  </conditionalFormatting>
  <conditionalFormatting sqref="A48">
    <cfRule type="cellIs" dxfId="11" priority="3" stopIfTrue="1" operator="lessThan">
      <formula>0</formula>
    </cfRule>
  </conditionalFormatting>
  <conditionalFormatting sqref="A39">
    <cfRule type="cellIs" dxfId="10" priority="2" stopIfTrue="1" operator="lessThan">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selection sqref="A1:M1"/>
    </sheetView>
  </sheetViews>
  <sheetFormatPr defaultRowHeight="15"/>
  <cols>
    <col min="1" max="1" width="25.28515625" style="29" customWidth="1"/>
  </cols>
  <sheetData>
    <row r="1" spans="1:13" ht="24" customHeight="1">
      <c r="A1" s="1565" t="s">
        <v>503</v>
      </c>
      <c r="B1" s="1565"/>
      <c r="C1" s="1565"/>
      <c r="D1" s="1565"/>
      <c r="E1" s="1565"/>
      <c r="F1" s="1565"/>
      <c r="G1" s="1565"/>
      <c r="H1" s="1565"/>
      <c r="I1" s="1565"/>
      <c r="J1" s="1565"/>
      <c r="K1" s="1565"/>
      <c r="L1" s="1565"/>
      <c r="M1" s="1565"/>
    </row>
    <row r="2" spans="1:13">
      <c r="A2" s="39"/>
      <c r="B2" s="30">
        <v>2010</v>
      </c>
      <c r="C2" s="30">
        <v>2011</v>
      </c>
      <c r="D2" s="30">
        <v>2012</v>
      </c>
      <c r="E2" s="30">
        <v>2013</v>
      </c>
      <c r="F2" s="30">
        <v>2014</v>
      </c>
      <c r="G2" s="30">
        <v>2015</v>
      </c>
      <c r="H2" s="30">
        <v>2016</v>
      </c>
      <c r="I2" s="30">
        <v>2017</v>
      </c>
      <c r="J2" s="30">
        <v>2018</v>
      </c>
      <c r="K2" s="30">
        <v>2019</v>
      </c>
      <c r="L2" s="30">
        <v>2020</v>
      </c>
      <c r="M2" s="30">
        <v>2021</v>
      </c>
    </row>
    <row r="3" spans="1:13">
      <c r="A3" s="34" t="s">
        <v>294</v>
      </c>
      <c r="B3" s="49">
        <v>9.9</v>
      </c>
      <c r="C3" s="49">
        <v>9.4</v>
      </c>
      <c r="D3" s="49">
        <v>10.6</v>
      </c>
      <c r="E3" s="49">
        <v>9.9</v>
      </c>
      <c r="F3" s="49">
        <v>9.1</v>
      </c>
      <c r="G3" s="49">
        <v>8</v>
      </c>
      <c r="H3" s="49">
        <v>7.4</v>
      </c>
      <c r="I3" s="49">
        <v>6.9</v>
      </c>
      <c r="J3" s="49">
        <v>6.3</v>
      </c>
      <c r="K3" s="49">
        <v>6</v>
      </c>
      <c r="L3" s="49">
        <v>5.5</v>
      </c>
      <c r="M3" s="1131">
        <v>5.8</v>
      </c>
    </row>
    <row r="4" spans="1:13">
      <c r="A4" s="34" t="s">
        <v>297</v>
      </c>
      <c r="B4" s="49">
        <v>8.8000000000000007</v>
      </c>
      <c r="C4" s="49">
        <v>8.1999999999999993</v>
      </c>
      <c r="D4" s="49">
        <v>9.4</v>
      </c>
      <c r="E4" s="49">
        <v>9</v>
      </c>
      <c r="F4" s="49">
        <v>8</v>
      </c>
      <c r="G4" s="49">
        <v>7.2</v>
      </c>
      <c r="H4" s="49">
        <v>6.9</v>
      </c>
      <c r="I4" s="49">
        <v>6.3</v>
      </c>
      <c r="J4" s="49">
        <v>5.9</v>
      </c>
      <c r="K4" s="49">
        <v>5.4</v>
      </c>
      <c r="L4" s="49">
        <v>4.8</v>
      </c>
      <c r="M4" s="1131">
        <v>5.2</v>
      </c>
    </row>
    <row r="5" spans="1:13">
      <c r="A5" s="35" t="s">
        <v>298</v>
      </c>
      <c r="B5" s="50">
        <v>6.4</v>
      </c>
      <c r="C5" s="50">
        <v>6.4</v>
      </c>
      <c r="D5" s="50">
        <v>8.6999999999999993</v>
      </c>
      <c r="E5" s="50">
        <v>7.8</v>
      </c>
      <c r="F5" s="50">
        <v>6.9</v>
      </c>
      <c r="G5" s="50">
        <v>7.3</v>
      </c>
      <c r="H5" s="50">
        <v>7.5</v>
      </c>
      <c r="I5" s="50">
        <v>5.7</v>
      </c>
      <c r="J5" s="50">
        <v>6.2</v>
      </c>
      <c r="K5" s="50">
        <v>3.7</v>
      </c>
      <c r="L5" s="50">
        <v>4.5999999999999996</v>
      </c>
      <c r="M5" s="1132">
        <v>5.4</v>
      </c>
    </row>
    <row r="6" spans="1:13">
      <c r="A6" s="35" t="s">
        <v>299</v>
      </c>
      <c r="B6" s="50">
        <v>10.1</v>
      </c>
      <c r="C6" s="50">
        <v>11.4</v>
      </c>
      <c r="D6" s="50">
        <v>9.8000000000000007</v>
      </c>
      <c r="E6" s="50">
        <v>10.1</v>
      </c>
      <c r="F6" s="50">
        <v>11.2</v>
      </c>
      <c r="G6" s="50">
        <v>9.3000000000000007</v>
      </c>
      <c r="H6" s="50">
        <v>8.4</v>
      </c>
      <c r="I6" s="50">
        <v>9.6</v>
      </c>
      <c r="J6" s="50">
        <v>5.6</v>
      </c>
      <c r="K6" s="50">
        <v>4.8</v>
      </c>
      <c r="L6" s="50">
        <v>5.5</v>
      </c>
      <c r="M6" s="1132">
        <v>3.7</v>
      </c>
    </row>
    <row r="7" spans="1:13">
      <c r="A7" s="35" t="s">
        <v>300</v>
      </c>
      <c r="B7" s="50">
        <v>9.1</v>
      </c>
      <c r="C7" s="50">
        <v>7.6</v>
      </c>
      <c r="D7" s="50">
        <v>10.1</v>
      </c>
      <c r="E7" s="50">
        <v>9.1999999999999993</v>
      </c>
      <c r="F7" s="50">
        <v>8.5</v>
      </c>
      <c r="G7" s="50">
        <v>8.1</v>
      </c>
      <c r="H7" s="50">
        <v>7.4</v>
      </c>
      <c r="I7" s="50">
        <v>7.3</v>
      </c>
      <c r="J7" s="50">
        <v>6.4</v>
      </c>
      <c r="K7" s="50">
        <v>6.2</v>
      </c>
      <c r="L7" s="50">
        <v>6.9</v>
      </c>
      <c r="M7" s="1132">
        <v>8.1999999999999993</v>
      </c>
    </row>
    <row r="8" spans="1:13">
      <c r="A8" s="35" t="s">
        <v>301</v>
      </c>
      <c r="B8" s="50">
        <v>9.1</v>
      </c>
      <c r="C8" s="50">
        <v>7.6</v>
      </c>
      <c r="D8" s="50">
        <v>8.1</v>
      </c>
      <c r="E8" s="50">
        <v>9.1999999999999993</v>
      </c>
      <c r="F8" s="50">
        <v>7.1</v>
      </c>
      <c r="G8" s="50">
        <v>6</v>
      </c>
      <c r="H8" s="50">
        <v>6.2</v>
      </c>
      <c r="I8" s="50">
        <v>5.9</v>
      </c>
      <c r="J8" s="50">
        <v>5.7</v>
      </c>
      <c r="K8" s="50">
        <v>4.8</v>
      </c>
      <c r="L8" s="50">
        <v>4.4000000000000004</v>
      </c>
      <c r="M8" s="1132">
        <v>5.8</v>
      </c>
    </row>
    <row r="9" spans="1:13">
      <c r="A9" s="35" t="s">
        <v>302</v>
      </c>
      <c r="B9" s="50">
        <v>9.6</v>
      </c>
      <c r="C9" s="50">
        <v>10.4</v>
      </c>
      <c r="D9" s="50">
        <v>7.3</v>
      </c>
      <c r="E9" s="50">
        <v>9.1</v>
      </c>
      <c r="F9" s="50">
        <v>7.3</v>
      </c>
      <c r="G9" s="50">
        <v>6.9</v>
      </c>
      <c r="H9" s="50">
        <v>6.8</v>
      </c>
      <c r="I9" s="50">
        <v>4.3</v>
      </c>
      <c r="J9" s="50">
        <v>5.3</v>
      </c>
      <c r="K9" s="50">
        <v>5.6</v>
      </c>
      <c r="L9" s="50">
        <v>4.4000000000000004</v>
      </c>
      <c r="M9" s="1132">
        <v>4.3</v>
      </c>
    </row>
    <row r="10" spans="1:13">
      <c r="A10" s="35" t="s">
        <v>303</v>
      </c>
      <c r="B10" s="50">
        <v>10.1</v>
      </c>
      <c r="C10" s="50">
        <v>8.3000000000000007</v>
      </c>
      <c r="D10" s="50">
        <v>11.8</v>
      </c>
      <c r="E10" s="50">
        <v>11</v>
      </c>
      <c r="F10" s="50">
        <v>9.5</v>
      </c>
      <c r="G10" s="50">
        <v>10.3</v>
      </c>
      <c r="H10" s="50">
        <v>8.6999999999999993</v>
      </c>
      <c r="I10" s="50">
        <v>5.7</v>
      </c>
      <c r="J10" s="50">
        <v>5.7</v>
      </c>
      <c r="K10" s="50">
        <v>4.9000000000000004</v>
      </c>
      <c r="L10" s="50">
        <v>4.2</v>
      </c>
      <c r="M10" s="1132">
        <v>4.5999999999999996</v>
      </c>
    </row>
    <row r="11" spans="1:13">
      <c r="A11" s="35" t="s">
        <v>304</v>
      </c>
      <c r="B11" s="50">
        <v>8.6</v>
      </c>
      <c r="C11" s="50">
        <v>10.4</v>
      </c>
      <c r="D11" s="50">
        <v>10.4</v>
      </c>
      <c r="E11" s="50">
        <v>10.199999999999999</v>
      </c>
      <c r="F11" s="50">
        <v>10.199999999999999</v>
      </c>
      <c r="G11" s="50">
        <v>8.6999999999999993</v>
      </c>
      <c r="H11" s="50">
        <v>9</v>
      </c>
      <c r="I11" s="50">
        <v>8.6</v>
      </c>
      <c r="J11" s="50">
        <v>6.9</v>
      </c>
      <c r="K11" s="50">
        <v>8.1</v>
      </c>
      <c r="L11" s="50">
        <v>8.3000000000000007</v>
      </c>
      <c r="M11" s="1132">
        <v>5.7</v>
      </c>
    </row>
    <row r="12" spans="1:13">
      <c r="A12" s="35" t="s">
        <v>305</v>
      </c>
      <c r="B12" s="50">
        <v>10.4</v>
      </c>
      <c r="C12" s="50">
        <v>8.8000000000000007</v>
      </c>
      <c r="D12" s="50">
        <v>8.4</v>
      </c>
      <c r="E12" s="50">
        <v>8.9</v>
      </c>
      <c r="F12" s="50">
        <v>7.9</v>
      </c>
      <c r="G12" s="50">
        <v>5.9</v>
      </c>
      <c r="H12" s="50">
        <v>7.3</v>
      </c>
      <c r="I12" s="50">
        <v>6.5</v>
      </c>
      <c r="J12" s="50">
        <v>6.1</v>
      </c>
      <c r="K12" s="50">
        <v>6.3</v>
      </c>
      <c r="L12" s="50">
        <v>5.8</v>
      </c>
      <c r="M12" s="1132">
        <v>4.5</v>
      </c>
    </row>
    <row r="13" spans="1:13">
      <c r="A13" s="35" t="s">
        <v>306</v>
      </c>
      <c r="B13" s="50">
        <v>7.6</v>
      </c>
      <c r="C13" s="50">
        <v>8.8000000000000007</v>
      </c>
      <c r="D13" s="50">
        <v>10.6</v>
      </c>
      <c r="E13" s="50">
        <v>8.6</v>
      </c>
      <c r="F13" s="50">
        <v>9</v>
      </c>
      <c r="G13" s="50">
        <v>8.6</v>
      </c>
      <c r="H13" s="50">
        <v>8.4</v>
      </c>
      <c r="I13" s="50">
        <v>4.8</v>
      </c>
      <c r="J13" s="50">
        <v>4.5999999999999996</v>
      </c>
      <c r="K13" s="50">
        <v>3.7</v>
      </c>
      <c r="L13" s="50">
        <v>4.5999999999999996</v>
      </c>
      <c r="M13" s="1132">
        <v>5.0999999999999996</v>
      </c>
    </row>
    <row r="14" spans="1:13">
      <c r="A14" s="35" t="s">
        <v>307</v>
      </c>
      <c r="B14" s="50">
        <v>8.6</v>
      </c>
      <c r="C14" s="50">
        <v>7.4</v>
      </c>
      <c r="D14" s="50">
        <v>8.5</v>
      </c>
      <c r="E14" s="50">
        <v>8.1</v>
      </c>
      <c r="F14" s="50">
        <v>8.1</v>
      </c>
      <c r="G14" s="50">
        <v>5.7</v>
      </c>
      <c r="H14" s="50">
        <v>5.5</v>
      </c>
      <c r="I14" s="50">
        <v>4.8</v>
      </c>
      <c r="J14" s="50">
        <v>4.9000000000000004</v>
      </c>
      <c r="K14" s="50">
        <v>4.8</v>
      </c>
      <c r="L14" s="50">
        <v>4</v>
      </c>
      <c r="M14" s="1132">
        <v>4.7</v>
      </c>
    </row>
    <row r="15" spans="1:13">
      <c r="A15" s="35" t="s">
        <v>308</v>
      </c>
      <c r="B15" s="50">
        <v>9.5</v>
      </c>
      <c r="C15" s="50">
        <v>10.3</v>
      </c>
      <c r="D15" s="50">
        <v>12.2</v>
      </c>
      <c r="E15" s="50">
        <v>9.8000000000000007</v>
      </c>
      <c r="F15" s="50">
        <v>9.6999999999999993</v>
      </c>
      <c r="G15" s="50">
        <v>10.6</v>
      </c>
      <c r="H15" s="50">
        <v>8.1999999999999993</v>
      </c>
      <c r="I15" s="50">
        <v>7.4</v>
      </c>
      <c r="J15" s="50">
        <v>7.4</v>
      </c>
      <c r="K15" s="50">
        <v>6.9</v>
      </c>
      <c r="L15" s="50">
        <v>6.8</v>
      </c>
      <c r="M15" s="1132">
        <v>7.3</v>
      </c>
    </row>
    <row r="16" spans="1:13">
      <c r="A16" s="35" t="s">
        <v>309</v>
      </c>
      <c r="B16" s="50">
        <v>10.6</v>
      </c>
      <c r="C16" s="50">
        <v>9.6</v>
      </c>
      <c r="D16" s="50">
        <v>11.1</v>
      </c>
      <c r="E16" s="50">
        <v>11.4</v>
      </c>
      <c r="F16" s="50">
        <v>7.4</v>
      </c>
      <c r="G16" s="50">
        <v>7.4</v>
      </c>
      <c r="H16" s="50">
        <v>5.0999999999999996</v>
      </c>
      <c r="I16" s="50">
        <v>5.7</v>
      </c>
      <c r="J16" s="50">
        <v>5.9</v>
      </c>
      <c r="K16" s="50">
        <v>5.9</v>
      </c>
      <c r="L16" s="50">
        <v>6.5</v>
      </c>
      <c r="M16" s="1132">
        <v>7</v>
      </c>
    </row>
    <row r="17" spans="1:13">
      <c r="A17" s="35" t="s">
        <v>310</v>
      </c>
      <c r="B17" s="50">
        <v>7.4</v>
      </c>
      <c r="C17" s="50">
        <v>9.3000000000000007</v>
      </c>
      <c r="D17" s="50">
        <v>12.5</v>
      </c>
      <c r="E17" s="50">
        <v>10.3</v>
      </c>
      <c r="F17" s="50">
        <v>7.6</v>
      </c>
      <c r="G17" s="50">
        <v>9.1999999999999993</v>
      </c>
      <c r="H17" s="50">
        <v>8.1999999999999993</v>
      </c>
      <c r="I17" s="50">
        <v>6.7</v>
      </c>
      <c r="J17" s="50">
        <v>7.9</v>
      </c>
      <c r="K17" s="50">
        <v>5</v>
      </c>
      <c r="L17" s="50">
        <v>7.2</v>
      </c>
      <c r="M17" s="1132">
        <v>7.4</v>
      </c>
    </row>
    <row r="18" spans="1:13">
      <c r="A18" s="35" t="s">
        <v>311</v>
      </c>
      <c r="B18" s="50">
        <v>6.7</v>
      </c>
      <c r="C18" s="50">
        <v>6.6</v>
      </c>
      <c r="D18" s="50">
        <v>5.8</v>
      </c>
      <c r="E18" s="50">
        <v>6.8</v>
      </c>
      <c r="F18" s="50">
        <v>7</v>
      </c>
      <c r="G18" s="50">
        <v>4.9000000000000004</v>
      </c>
      <c r="H18" s="50">
        <v>5.6</v>
      </c>
      <c r="I18" s="50">
        <v>3.5</v>
      </c>
      <c r="J18" s="50">
        <v>4.5999999999999996</v>
      </c>
      <c r="K18" s="50">
        <v>5.2</v>
      </c>
      <c r="L18" s="50">
        <v>3.5</v>
      </c>
      <c r="M18" s="1132">
        <v>4.5</v>
      </c>
    </row>
    <row r="19" spans="1:13">
      <c r="A19" s="35" t="s">
        <v>312</v>
      </c>
      <c r="B19" s="50">
        <v>10.199999999999999</v>
      </c>
      <c r="C19" s="50">
        <v>10.4</v>
      </c>
      <c r="D19" s="50">
        <v>12.2</v>
      </c>
      <c r="E19" s="50">
        <v>11.4</v>
      </c>
      <c r="F19" s="50">
        <v>8.1</v>
      </c>
      <c r="G19" s="50">
        <v>8.1999999999999993</v>
      </c>
      <c r="H19" s="50">
        <v>8.9</v>
      </c>
      <c r="I19" s="50">
        <v>5.5</v>
      </c>
      <c r="J19" s="50">
        <v>6.2</v>
      </c>
      <c r="K19" s="50">
        <v>5.3</v>
      </c>
      <c r="L19" s="50">
        <v>5.5</v>
      </c>
      <c r="M19" s="1132">
        <v>6.1</v>
      </c>
    </row>
    <row r="20" spans="1:13">
      <c r="A20" s="35" t="s">
        <v>313</v>
      </c>
      <c r="B20" s="50">
        <v>8.9</v>
      </c>
      <c r="C20" s="50">
        <v>7.3</v>
      </c>
      <c r="D20" s="50">
        <v>8.1</v>
      </c>
      <c r="E20" s="50">
        <v>9.4</v>
      </c>
      <c r="F20" s="50">
        <v>8.9</v>
      </c>
      <c r="G20" s="50">
        <v>8.1</v>
      </c>
      <c r="H20" s="50">
        <v>7.5</v>
      </c>
      <c r="I20" s="50">
        <v>8.6</v>
      </c>
      <c r="J20" s="50">
        <v>6.3</v>
      </c>
      <c r="K20" s="50">
        <v>5.6</v>
      </c>
      <c r="L20" s="50">
        <v>6.6</v>
      </c>
      <c r="M20" s="1132">
        <v>6.6</v>
      </c>
    </row>
    <row r="21" spans="1:13">
      <c r="A21" s="35" t="s">
        <v>314</v>
      </c>
      <c r="B21" s="50">
        <v>9.1</v>
      </c>
      <c r="C21" s="50">
        <v>7.1</v>
      </c>
      <c r="D21" s="50">
        <v>9.6</v>
      </c>
      <c r="E21" s="50">
        <v>8.8000000000000007</v>
      </c>
      <c r="F21" s="50">
        <v>7.4</v>
      </c>
      <c r="G21" s="50">
        <v>7.1</v>
      </c>
      <c r="H21" s="50">
        <v>7</v>
      </c>
      <c r="I21" s="50">
        <v>7.1</v>
      </c>
      <c r="J21" s="50">
        <v>4.3</v>
      </c>
      <c r="K21" s="50">
        <v>4.4000000000000004</v>
      </c>
      <c r="L21" s="50">
        <v>4.7</v>
      </c>
      <c r="M21" s="1132">
        <v>4.8</v>
      </c>
    </row>
    <row r="22" spans="1:13">
      <c r="A22" s="35" t="s">
        <v>412</v>
      </c>
      <c r="B22" s="50">
        <v>8.5</v>
      </c>
      <c r="C22" s="50">
        <v>8.1</v>
      </c>
      <c r="D22" s="50">
        <v>9.6</v>
      </c>
      <c r="E22" s="50">
        <v>8.9</v>
      </c>
      <c r="F22" s="50">
        <v>7.6</v>
      </c>
      <c r="G22" s="50">
        <v>7.3</v>
      </c>
      <c r="H22" s="50">
        <v>7</v>
      </c>
      <c r="I22" s="50">
        <v>7.2</v>
      </c>
      <c r="J22" s="50">
        <v>6.7</v>
      </c>
      <c r="K22" s="50">
        <v>6</v>
      </c>
      <c r="L22" s="50">
        <v>4.5</v>
      </c>
      <c r="M22" s="1132">
        <v>5</v>
      </c>
    </row>
    <row r="23" spans="1:13">
      <c r="A23" s="34" t="s">
        <v>316</v>
      </c>
      <c r="B23" s="49">
        <v>7.7</v>
      </c>
      <c r="C23" s="49">
        <v>7.3</v>
      </c>
      <c r="D23" s="49">
        <v>7.7</v>
      </c>
      <c r="E23" s="49">
        <v>7.4</v>
      </c>
      <c r="F23" s="49">
        <v>7.3</v>
      </c>
      <c r="G23" s="49">
        <v>6.7</v>
      </c>
      <c r="H23" s="49">
        <v>6</v>
      </c>
      <c r="I23" s="49">
        <v>5.8</v>
      </c>
      <c r="J23" s="49">
        <v>5.0999999999999996</v>
      </c>
      <c r="K23" s="49">
        <v>5.3</v>
      </c>
      <c r="L23" s="49">
        <v>4.5999999999999996</v>
      </c>
      <c r="M23" s="1131">
        <v>5.2</v>
      </c>
    </row>
    <row r="24" spans="1:13">
      <c r="A24" s="35" t="s">
        <v>317</v>
      </c>
      <c r="B24" s="50">
        <v>7</v>
      </c>
      <c r="C24" s="50">
        <v>7</v>
      </c>
      <c r="D24" s="50">
        <v>9.6999999999999993</v>
      </c>
      <c r="E24" s="50">
        <v>8</v>
      </c>
      <c r="F24" s="50">
        <v>8</v>
      </c>
      <c r="G24" s="50">
        <v>7.1</v>
      </c>
      <c r="H24" s="50">
        <v>8.5</v>
      </c>
      <c r="I24" s="50">
        <v>7.2</v>
      </c>
      <c r="J24" s="50">
        <v>6.5</v>
      </c>
      <c r="K24" s="50">
        <v>5.0999999999999996</v>
      </c>
      <c r="L24" s="50">
        <v>4.9000000000000004</v>
      </c>
      <c r="M24" s="1132">
        <v>5.0999999999999996</v>
      </c>
    </row>
    <row r="25" spans="1:13">
      <c r="A25" s="35" t="s">
        <v>318</v>
      </c>
      <c r="B25" s="50">
        <v>6.9</v>
      </c>
      <c r="C25" s="50">
        <v>6.6</v>
      </c>
      <c r="D25" s="50">
        <v>8.1999999999999993</v>
      </c>
      <c r="E25" s="50">
        <v>7.3</v>
      </c>
      <c r="F25" s="50">
        <v>7</v>
      </c>
      <c r="G25" s="50">
        <v>6.4</v>
      </c>
      <c r="H25" s="50">
        <v>6.7</v>
      </c>
      <c r="I25" s="50">
        <v>6.2</v>
      </c>
      <c r="J25" s="50">
        <v>5.0999999999999996</v>
      </c>
      <c r="K25" s="50">
        <v>6</v>
      </c>
      <c r="L25" s="50">
        <v>3</v>
      </c>
      <c r="M25" s="1132">
        <v>6.4</v>
      </c>
    </row>
    <row r="26" spans="1:13">
      <c r="A26" s="35" t="s">
        <v>319</v>
      </c>
      <c r="B26" s="50">
        <v>8.6999999999999993</v>
      </c>
      <c r="C26" s="50">
        <v>8.5</v>
      </c>
      <c r="D26" s="50">
        <v>8.9</v>
      </c>
      <c r="E26" s="50">
        <v>9.1999999999999993</v>
      </c>
      <c r="F26" s="50">
        <v>8.1999999999999993</v>
      </c>
      <c r="G26" s="50">
        <v>7.3</v>
      </c>
      <c r="H26" s="50">
        <v>7</v>
      </c>
      <c r="I26" s="50">
        <v>7.3</v>
      </c>
      <c r="J26" s="50">
        <v>5.6</v>
      </c>
      <c r="K26" s="50">
        <v>6.9</v>
      </c>
      <c r="L26" s="50">
        <v>4.5</v>
      </c>
      <c r="M26" s="1132">
        <v>4.5999999999999996</v>
      </c>
    </row>
    <row r="27" spans="1:13">
      <c r="A27" s="35" t="s">
        <v>417</v>
      </c>
      <c r="B27" s="50">
        <v>7.7</v>
      </c>
      <c r="C27" s="50">
        <v>43.9</v>
      </c>
      <c r="D27" s="50">
        <v>2.1</v>
      </c>
      <c r="E27" s="50">
        <v>29.5</v>
      </c>
      <c r="F27" s="50">
        <v>8.1</v>
      </c>
      <c r="G27" s="50">
        <v>7.3</v>
      </c>
      <c r="H27" s="50">
        <v>7.8</v>
      </c>
      <c r="I27" s="50">
        <v>11.2</v>
      </c>
      <c r="J27" s="50">
        <v>3</v>
      </c>
      <c r="K27" s="50">
        <v>3</v>
      </c>
      <c r="L27" s="50">
        <v>12.1</v>
      </c>
      <c r="M27" s="1132">
        <v>8.1999999999999993</v>
      </c>
    </row>
    <row r="28" spans="1:13" ht="25.5">
      <c r="A28" s="35" t="s">
        <v>415</v>
      </c>
      <c r="B28" s="50">
        <v>8.8000000000000007</v>
      </c>
      <c r="C28" s="50">
        <v>8.4</v>
      </c>
      <c r="D28" s="50">
        <v>9.1999999999999993</v>
      </c>
      <c r="E28" s="50">
        <v>9.3000000000000007</v>
      </c>
      <c r="F28" s="50">
        <v>8.3000000000000007</v>
      </c>
      <c r="G28" s="50">
        <v>7.4</v>
      </c>
      <c r="H28" s="50">
        <v>7.1</v>
      </c>
      <c r="I28" s="50">
        <v>7.3</v>
      </c>
      <c r="J28" s="50">
        <v>5.8</v>
      </c>
      <c r="K28" s="50">
        <v>7.2</v>
      </c>
      <c r="L28" s="50">
        <v>4.0999999999999996</v>
      </c>
      <c r="M28" s="1132">
        <v>4.4000000000000004</v>
      </c>
    </row>
    <row r="29" spans="1:13">
      <c r="A29" s="35" t="s">
        <v>322</v>
      </c>
      <c r="B29" s="50">
        <v>9.5</v>
      </c>
      <c r="C29" s="50">
        <v>8.8000000000000007</v>
      </c>
      <c r="D29" s="50">
        <v>9.6</v>
      </c>
      <c r="E29" s="50">
        <v>12.2</v>
      </c>
      <c r="F29" s="50">
        <v>9.5</v>
      </c>
      <c r="G29" s="50">
        <v>7.1</v>
      </c>
      <c r="H29" s="50">
        <v>8.1</v>
      </c>
      <c r="I29" s="50">
        <v>7.6</v>
      </c>
      <c r="J29" s="50">
        <v>6.6</v>
      </c>
      <c r="K29" s="50">
        <v>7</v>
      </c>
      <c r="L29" s="50">
        <v>6.4</v>
      </c>
      <c r="M29" s="1132">
        <v>6.2</v>
      </c>
    </row>
    <row r="30" spans="1:13">
      <c r="A30" s="35" t="s">
        <v>323</v>
      </c>
      <c r="B30" s="50">
        <v>5.6</v>
      </c>
      <c r="C30" s="50">
        <v>6.4</v>
      </c>
      <c r="D30" s="50">
        <v>7.9</v>
      </c>
      <c r="E30" s="50">
        <v>7.4</v>
      </c>
      <c r="F30" s="50">
        <v>9.1999999999999993</v>
      </c>
      <c r="G30" s="50">
        <v>7.8</v>
      </c>
      <c r="H30" s="50">
        <v>6.1</v>
      </c>
      <c r="I30" s="50">
        <v>5.7</v>
      </c>
      <c r="J30" s="50">
        <v>5.4</v>
      </c>
      <c r="K30" s="50">
        <v>7</v>
      </c>
      <c r="L30" s="50">
        <v>4.5999999999999996</v>
      </c>
      <c r="M30" s="1132">
        <v>5.2</v>
      </c>
    </row>
    <row r="31" spans="1:13">
      <c r="A31" s="35" t="s">
        <v>324</v>
      </c>
      <c r="B31" s="50">
        <v>8.5</v>
      </c>
      <c r="C31" s="50">
        <v>6.6</v>
      </c>
      <c r="D31" s="50">
        <v>7.7</v>
      </c>
      <c r="E31" s="50">
        <v>6.5</v>
      </c>
      <c r="F31" s="50">
        <v>8.4</v>
      </c>
      <c r="G31" s="50">
        <v>7.6</v>
      </c>
      <c r="H31" s="50">
        <v>5.5</v>
      </c>
      <c r="I31" s="50">
        <v>5.4</v>
      </c>
      <c r="J31" s="50">
        <v>4.2</v>
      </c>
      <c r="K31" s="50">
        <v>3.5</v>
      </c>
      <c r="L31" s="50">
        <v>5</v>
      </c>
      <c r="M31" s="1132">
        <v>5.0999999999999996</v>
      </c>
    </row>
    <row r="32" spans="1:13">
      <c r="A32" s="35" t="s">
        <v>325</v>
      </c>
      <c r="B32" s="50">
        <v>6.3</v>
      </c>
      <c r="C32" s="50">
        <v>9.6</v>
      </c>
      <c r="D32" s="50">
        <v>7.8</v>
      </c>
      <c r="E32" s="50">
        <v>6.9</v>
      </c>
      <c r="F32" s="50">
        <v>7.4</v>
      </c>
      <c r="G32" s="50">
        <v>7</v>
      </c>
      <c r="H32" s="50">
        <v>4.5</v>
      </c>
      <c r="I32" s="50">
        <v>6.1</v>
      </c>
      <c r="J32" s="50">
        <v>6.2</v>
      </c>
      <c r="K32" s="50">
        <v>6</v>
      </c>
      <c r="L32" s="50">
        <v>5.4</v>
      </c>
      <c r="M32" s="1132">
        <v>6.7</v>
      </c>
    </row>
    <row r="33" spans="1:13">
      <c r="A33" s="35" t="s">
        <v>326</v>
      </c>
      <c r="B33" s="50">
        <v>9.5</v>
      </c>
      <c r="C33" s="50">
        <v>10.6</v>
      </c>
      <c r="D33" s="50">
        <v>10.3</v>
      </c>
      <c r="E33" s="50">
        <v>10.1</v>
      </c>
      <c r="F33" s="50">
        <v>9.1999999999999993</v>
      </c>
      <c r="G33" s="50">
        <v>8.1</v>
      </c>
      <c r="H33" s="50">
        <v>6.6</v>
      </c>
      <c r="I33" s="50">
        <v>7.6</v>
      </c>
      <c r="J33" s="50">
        <v>6.1</v>
      </c>
      <c r="K33" s="50">
        <v>5.7</v>
      </c>
      <c r="L33" s="50">
        <v>5.5</v>
      </c>
      <c r="M33" s="1132">
        <v>6.6</v>
      </c>
    </row>
    <row r="34" spans="1:13">
      <c r="A34" s="35" t="s">
        <v>327</v>
      </c>
      <c r="B34" s="50">
        <v>11.2</v>
      </c>
      <c r="C34" s="50">
        <v>8.4</v>
      </c>
      <c r="D34" s="50">
        <v>10.9</v>
      </c>
      <c r="E34" s="50">
        <v>9.6999999999999993</v>
      </c>
      <c r="F34" s="50">
        <v>8.1</v>
      </c>
      <c r="G34" s="50">
        <v>10.8</v>
      </c>
      <c r="H34" s="50">
        <v>9.6999999999999993</v>
      </c>
      <c r="I34" s="50">
        <v>7.2</v>
      </c>
      <c r="J34" s="50">
        <v>5.8</v>
      </c>
      <c r="K34" s="50">
        <v>7.2</v>
      </c>
      <c r="L34" s="50">
        <v>5.7</v>
      </c>
      <c r="M34" s="1132">
        <v>6.9</v>
      </c>
    </row>
    <row r="35" spans="1:13">
      <c r="A35" s="35" t="s">
        <v>328</v>
      </c>
      <c r="B35" s="50">
        <v>6.7</v>
      </c>
      <c r="C35" s="50">
        <v>6.1</v>
      </c>
      <c r="D35" s="50">
        <v>5.9</v>
      </c>
      <c r="E35" s="50">
        <v>5.5</v>
      </c>
      <c r="F35" s="50">
        <v>5.5</v>
      </c>
      <c r="G35" s="50">
        <v>5.5</v>
      </c>
      <c r="H35" s="50">
        <v>4.8</v>
      </c>
      <c r="I35" s="50">
        <v>4.7</v>
      </c>
      <c r="J35" s="50">
        <v>4.4000000000000004</v>
      </c>
      <c r="K35" s="50">
        <v>4.3</v>
      </c>
      <c r="L35" s="50">
        <v>4.2</v>
      </c>
      <c r="M35" s="1132">
        <v>4.5999999999999996</v>
      </c>
    </row>
    <row r="36" spans="1:13">
      <c r="A36" s="34" t="s">
        <v>431</v>
      </c>
      <c r="B36" s="49">
        <v>9.3000000000000007</v>
      </c>
      <c r="C36" s="49">
        <v>9.1999999999999993</v>
      </c>
      <c r="D36" s="49">
        <v>10.1</v>
      </c>
      <c r="E36" s="49">
        <v>9.6</v>
      </c>
      <c r="F36" s="49">
        <v>8.9</v>
      </c>
      <c r="G36" s="49">
        <v>7.6</v>
      </c>
      <c r="H36" s="49">
        <v>7</v>
      </c>
      <c r="I36" s="49">
        <v>6.4</v>
      </c>
      <c r="J36" s="49">
        <v>5.6</v>
      </c>
      <c r="K36" s="49">
        <v>5.4</v>
      </c>
      <c r="L36" s="49">
        <v>5.7</v>
      </c>
      <c r="M36" s="1131">
        <v>6.2</v>
      </c>
    </row>
    <row r="37" spans="1:13" ht="25.5">
      <c r="A37" s="35" t="s">
        <v>779</v>
      </c>
      <c r="B37" s="50">
        <v>8.6</v>
      </c>
      <c r="C37" s="50">
        <v>7.5</v>
      </c>
      <c r="D37" s="50">
        <v>8.9</v>
      </c>
      <c r="E37" s="50">
        <v>9.3000000000000007</v>
      </c>
      <c r="F37" s="50">
        <v>9.3000000000000007</v>
      </c>
      <c r="G37" s="50">
        <v>9.5</v>
      </c>
      <c r="H37" s="50">
        <v>6.1</v>
      </c>
      <c r="I37" s="50">
        <v>8.5</v>
      </c>
      <c r="J37" s="50">
        <v>4.7</v>
      </c>
      <c r="K37" s="50">
        <v>6.1</v>
      </c>
      <c r="L37" s="50">
        <v>3.9</v>
      </c>
      <c r="M37" s="1132">
        <v>5.3</v>
      </c>
    </row>
    <row r="38" spans="1:13">
      <c r="A38" s="35" t="s">
        <v>330</v>
      </c>
      <c r="B38" s="50">
        <v>11.2</v>
      </c>
      <c r="C38" s="50">
        <v>7.1</v>
      </c>
      <c r="D38" s="50">
        <v>10.5</v>
      </c>
      <c r="E38" s="50">
        <v>9.9</v>
      </c>
      <c r="F38" s="50">
        <v>11.2</v>
      </c>
      <c r="G38" s="50">
        <v>10.5</v>
      </c>
      <c r="H38" s="50">
        <v>7.7</v>
      </c>
      <c r="I38" s="50">
        <v>6.7</v>
      </c>
      <c r="J38" s="50">
        <v>7.6</v>
      </c>
      <c r="K38" s="50">
        <v>3.1</v>
      </c>
      <c r="L38" s="50">
        <v>4.0999999999999996</v>
      </c>
      <c r="M38" s="1132">
        <v>4.3</v>
      </c>
    </row>
    <row r="39" spans="1:13">
      <c r="A39" s="35" t="s">
        <v>331</v>
      </c>
      <c r="B39" s="50"/>
      <c r="C39" s="50"/>
      <c r="D39" s="50"/>
      <c r="E39" s="50"/>
      <c r="F39" s="50">
        <v>7.9</v>
      </c>
      <c r="G39" s="50">
        <v>7.6</v>
      </c>
      <c r="H39" s="50">
        <v>6.8</v>
      </c>
      <c r="I39" s="50">
        <v>6.2</v>
      </c>
      <c r="J39" s="50">
        <v>5</v>
      </c>
      <c r="K39" s="50">
        <v>5.7</v>
      </c>
      <c r="L39" s="50">
        <v>6.7</v>
      </c>
      <c r="M39" s="1132">
        <v>6.5</v>
      </c>
    </row>
    <row r="40" spans="1:13">
      <c r="A40" s="35" t="s">
        <v>332</v>
      </c>
      <c r="B40" s="50">
        <v>7.4</v>
      </c>
      <c r="C40" s="50">
        <v>8.1999999999999993</v>
      </c>
      <c r="D40" s="50">
        <v>8.1</v>
      </c>
      <c r="E40" s="50">
        <v>7.3</v>
      </c>
      <c r="F40" s="50">
        <v>7.1</v>
      </c>
      <c r="G40" s="50">
        <v>6.6</v>
      </c>
      <c r="H40" s="50">
        <v>6.3</v>
      </c>
      <c r="I40" s="50">
        <v>5.8</v>
      </c>
      <c r="J40" s="50">
        <v>4.8</v>
      </c>
      <c r="K40" s="50">
        <v>5</v>
      </c>
      <c r="L40" s="50">
        <v>4.9000000000000004</v>
      </c>
      <c r="M40" s="1132">
        <v>5</v>
      </c>
    </row>
    <row r="41" spans="1:13">
      <c r="A41" s="35" t="s">
        <v>333</v>
      </c>
      <c r="B41" s="50">
        <v>10.4</v>
      </c>
      <c r="C41" s="50">
        <v>9.9</v>
      </c>
      <c r="D41" s="50">
        <v>11.2</v>
      </c>
      <c r="E41" s="50">
        <v>10.199999999999999</v>
      </c>
      <c r="F41" s="50">
        <v>12.1</v>
      </c>
      <c r="G41" s="50">
        <v>9.6999999999999993</v>
      </c>
      <c r="H41" s="50">
        <v>7.6</v>
      </c>
      <c r="I41" s="50">
        <v>7.2</v>
      </c>
      <c r="J41" s="50">
        <v>7.3</v>
      </c>
      <c r="K41" s="50">
        <v>8</v>
      </c>
      <c r="L41" s="50">
        <v>7.1</v>
      </c>
      <c r="M41" s="1132">
        <v>5.6</v>
      </c>
    </row>
    <row r="42" spans="1:13">
      <c r="A42" s="35" t="s">
        <v>334</v>
      </c>
      <c r="B42" s="50">
        <v>11.9</v>
      </c>
      <c r="C42" s="50">
        <v>11</v>
      </c>
      <c r="D42" s="50">
        <v>13.4</v>
      </c>
      <c r="E42" s="50">
        <v>12.1</v>
      </c>
      <c r="F42" s="50">
        <v>9.8000000000000007</v>
      </c>
      <c r="G42" s="50">
        <v>7.9</v>
      </c>
      <c r="H42" s="50">
        <v>7.8</v>
      </c>
      <c r="I42" s="50">
        <v>5.3</v>
      </c>
      <c r="J42" s="50">
        <v>6.3</v>
      </c>
      <c r="K42" s="50">
        <v>5.0999999999999996</v>
      </c>
      <c r="L42" s="50">
        <v>6</v>
      </c>
      <c r="M42" s="1132">
        <v>7.6</v>
      </c>
    </row>
    <row r="43" spans="1:13">
      <c r="A43" s="35" t="s">
        <v>335</v>
      </c>
      <c r="B43" s="50">
        <v>9.6</v>
      </c>
      <c r="C43" s="50">
        <v>9.8000000000000007</v>
      </c>
      <c r="D43" s="50">
        <v>10.8</v>
      </c>
      <c r="E43" s="50">
        <v>11.2</v>
      </c>
      <c r="F43" s="50">
        <v>9.8000000000000007</v>
      </c>
      <c r="G43" s="50">
        <v>8.1</v>
      </c>
      <c r="H43" s="50">
        <v>7.8</v>
      </c>
      <c r="I43" s="50">
        <v>7.7</v>
      </c>
      <c r="J43" s="50">
        <v>6.5</v>
      </c>
      <c r="K43" s="50">
        <v>5.7</v>
      </c>
      <c r="L43" s="50">
        <v>6.5</v>
      </c>
      <c r="M43" s="1132">
        <v>7.8</v>
      </c>
    </row>
    <row r="44" spans="1:13">
      <c r="A44" s="35" t="s">
        <v>336</v>
      </c>
      <c r="B44" s="50"/>
      <c r="C44" s="50"/>
      <c r="D44" s="50"/>
      <c r="E44" s="50"/>
      <c r="F44" s="50">
        <v>7.4</v>
      </c>
      <c r="G44" s="50">
        <v>6.1</v>
      </c>
      <c r="H44" s="50">
        <v>5.8</v>
      </c>
      <c r="I44" s="50">
        <v>4.5</v>
      </c>
      <c r="J44" s="50">
        <v>4</v>
      </c>
      <c r="K44" s="50">
        <v>4.4000000000000004</v>
      </c>
      <c r="L44" s="50">
        <v>3.8</v>
      </c>
      <c r="M44" s="1132">
        <v>5.7</v>
      </c>
    </row>
    <row r="45" spans="1:13" ht="25.5">
      <c r="A45" s="34" t="s">
        <v>337</v>
      </c>
      <c r="B45" s="49">
        <v>15.5</v>
      </c>
      <c r="C45" s="49">
        <v>15.8</v>
      </c>
      <c r="D45" s="49">
        <v>17.5</v>
      </c>
      <c r="E45" s="49">
        <v>14.9</v>
      </c>
      <c r="F45" s="49">
        <v>14.2</v>
      </c>
      <c r="G45" s="49">
        <v>12.6</v>
      </c>
      <c r="H45" s="49">
        <v>11.3</v>
      </c>
      <c r="I45" s="49">
        <v>9.9</v>
      </c>
      <c r="J45" s="49">
        <v>8.6999999999999993</v>
      </c>
      <c r="K45" s="49">
        <v>7.9</v>
      </c>
      <c r="L45" s="49">
        <v>7.4</v>
      </c>
      <c r="M45" s="1131">
        <v>7.9</v>
      </c>
    </row>
    <row r="46" spans="1:13">
      <c r="A46" s="35" t="s">
        <v>338</v>
      </c>
      <c r="B46" s="50">
        <v>18.899999999999999</v>
      </c>
      <c r="C46" s="50">
        <v>19.399999999999999</v>
      </c>
      <c r="D46" s="50">
        <v>18.899999999999999</v>
      </c>
      <c r="E46" s="50">
        <v>16.5</v>
      </c>
      <c r="F46" s="50">
        <v>15.4</v>
      </c>
      <c r="G46" s="50">
        <v>15.2</v>
      </c>
      <c r="H46" s="50">
        <v>13</v>
      </c>
      <c r="I46" s="50">
        <v>11.7</v>
      </c>
      <c r="J46" s="50">
        <v>9.9</v>
      </c>
      <c r="K46" s="50">
        <v>9.6</v>
      </c>
      <c r="L46" s="50">
        <v>8.8000000000000007</v>
      </c>
      <c r="M46" s="1132">
        <v>9.6999999999999993</v>
      </c>
    </row>
    <row r="47" spans="1:13">
      <c r="A47" s="35" t="s">
        <v>339</v>
      </c>
      <c r="B47" s="50">
        <v>16.100000000000001</v>
      </c>
      <c r="C47" s="50">
        <v>15.7</v>
      </c>
      <c r="D47" s="50">
        <v>14.8</v>
      </c>
      <c r="E47" s="50">
        <v>17.100000000000001</v>
      </c>
      <c r="F47" s="50">
        <v>16.100000000000001</v>
      </c>
      <c r="G47" s="50">
        <v>12.9</v>
      </c>
      <c r="H47" s="50">
        <v>13.1</v>
      </c>
      <c r="I47" s="50">
        <v>9.5</v>
      </c>
      <c r="J47" s="50">
        <v>8.1999999999999993</v>
      </c>
      <c r="K47" s="50">
        <v>6.4</v>
      </c>
      <c r="L47" s="50">
        <v>6.5</v>
      </c>
      <c r="M47" s="1132">
        <v>7.6</v>
      </c>
    </row>
    <row r="48" spans="1:13">
      <c r="A48" s="35" t="s">
        <v>340</v>
      </c>
      <c r="B48" s="50">
        <v>8.6999999999999993</v>
      </c>
      <c r="C48" s="50">
        <v>7.7</v>
      </c>
      <c r="D48" s="50">
        <v>11.3</v>
      </c>
      <c r="E48" s="50">
        <v>8.4</v>
      </c>
      <c r="F48" s="50">
        <v>8.6999999999999993</v>
      </c>
      <c r="G48" s="50">
        <v>8</v>
      </c>
      <c r="H48" s="50">
        <v>8.4</v>
      </c>
      <c r="I48" s="50">
        <v>5.9</v>
      </c>
      <c r="J48" s="50">
        <v>6.9</v>
      </c>
      <c r="K48" s="50">
        <v>6.1</v>
      </c>
      <c r="L48" s="50">
        <v>7.5</v>
      </c>
      <c r="M48" s="1132">
        <v>6.3</v>
      </c>
    </row>
    <row r="49" spans="1:13" ht="25.5">
      <c r="A49" s="35" t="s">
        <v>341</v>
      </c>
      <c r="B49" s="50">
        <v>11.2</v>
      </c>
      <c r="C49" s="50">
        <v>9.6</v>
      </c>
      <c r="D49" s="50">
        <v>12.4</v>
      </c>
      <c r="E49" s="50">
        <v>11.6</v>
      </c>
      <c r="F49" s="50">
        <v>11.1</v>
      </c>
      <c r="G49" s="50">
        <v>10.5</v>
      </c>
      <c r="H49" s="50">
        <v>10.8</v>
      </c>
      <c r="I49" s="50">
        <v>8.1</v>
      </c>
      <c r="J49" s="50">
        <v>8.9</v>
      </c>
      <c r="K49" s="50">
        <v>8.3000000000000007</v>
      </c>
      <c r="L49" s="50">
        <v>5.9</v>
      </c>
      <c r="M49" s="1132">
        <v>6</v>
      </c>
    </row>
    <row r="50" spans="1:13" ht="25.5">
      <c r="A50" s="35" t="s">
        <v>342</v>
      </c>
      <c r="B50" s="50">
        <v>9.3000000000000007</v>
      </c>
      <c r="C50" s="50">
        <v>11.1</v>
      </c>
      <c r="D50" s="50">
        <v>13.1</v>
      </c>
      <c r="E50" s="50">
        <v>10.7</v>
      </c>
      <c r="F50" s="50">
        <v>12.3</v>
      </c>
      <c r="G50" s="50">
        <v>10.4</v>
      </c>
      <c r="H50" s="50">
        <v>7.9</v>
      </c>
      <c r="I50" s="50">
        <v>6.8</v>
      </c>
      <c r="J50" s="50">
        <v>5.5</v>
      </c>
      <c r="K50" s="50">
        <v>6.9</v>
      </c>
      <c r="L50" s="50">
        <v>4.5</v>
      </c>
      <c r="M50" s="1132">
        <v>5.2</v>
      </c>
    </row>
    <row r="51" spans="1:13">
      <c r="A51" s="35" t="s">
        <v>343</v>
      </c>
      <c r="B51" s="50">
        <v>19.3</v>
      </c>
      <c r="C51" s="50">
        <v>20.3</v>
      </c>
      <c r="D51" s="50">
        <v>25.4</v>
      </c>
      <c r="E51" s="50">
        <v>20</v>
      </c>
      <c r="F51" s="50">
        <v>17.2</v>
      </c>
      <c r="G51" s="50">
        <v>13.9</v>
      </c>
      <c r="H51" s="50">
        <v>12</v>
      </c>
      <c r="I51" s="50">
        <v>10.5</v>
      </c>
      <c r="J51" s="50">
        <v>9.1999999999999993</v>
      </c>
      <c r="K51" s="50">
        <v>7.2</v>
      </c>
      <c r="L51" s="50">
        <v>7.6</v>
      </c>
      <c r="M51" s="1132">
        <v>8</v>
      </c>
    </row>
    <row r="52" spans="1:13">
      <c r="A52" s="35" t="s">
        <v>344</v>
      </c>
      <c r="B52" s="50">
        <v>11.2</v>
      </c>
      <c r="C52" s="50">
        <v>10.7</v>
      </c>
      <c r="D52" s="50">
        <v>12.7</v>
      </c>
      <c r="E52" s="50">
        <v>11.4</v>
      </c>
      <c r="F52" s="50">
        <v>12.3</v>
      </c>
      <c r="G52" s="50">
        <v>10</v>
      </c>
      <c r="H52" s="50">
        <v>10</v>
      </c>
      <c r="I52" s="50">
        <v>9.4</v>
      </c>
      <c r="J52" s="50">
        <v>7.9</v>
      </c>
      <c r="K52" s="50">
        <v>7.1</v>
      </c>
      <c r="L52" s="50">
        <v>6.1</v>
      </c>
      <c r="M52" s="1132">
        <v>6.5</v>
      </c>
    </row>
    <row r="53" spans="1:13">
      <c r="A53" s="34" t="s">
        <v>345</v>
      </c>
      <c r="B53" s="49">
        <v>9</v>
      </c>
      <c r="C53" s="49">
        <v>8.1999999999999993</v>
      </c>
      <c r="D53" s="49">
        <v>9.4</v>
      </c>
      <c r="E53" s="49">
        <v>9.1</v>
      </c>
      <c r="F53" s="49">
        <v>8.6999999999999993</v>
      </c>
      <c r="G53" s="49">
        <v>7.4</v>
      </c>
      <c r="H53" s="49">
        <v>6.9</v>
      </c>
      <c r="I53" s="49">
        <v>6.4</v>
      </c>
      <c r="J53" s="49">
        <v>5.9</v>
      </c>
      <c r="K53" s="49">
        <v>5.7</v>
      </c>
      <c r="L53" s="49">
        <v>5.2</v>
      </c>
      <c r="M53" s="1131">
        <v>5.5</v>
      </c>
    </row>
    <row r="54" spans="1:13">
      <c r="A54" s="35" t="s">
        <v>346</v>
      </c>
      <c r="B54" s="50">
        <v>9</v>
      </c>
      <c r="C54" s="50">
        <v>8.9</v>
      </c>
      <c r="D54" s="50">
        <v>10</v>
      </c>
      <c r="E54" s="50">
        <v>9.4</v>
      </c>
      <c r="F54" s="50">
        <v>9.1999999999999993</v>
      </c>
      <c r="G54" s="50">
        <v>8.6999999999999993</v>
      </c>
      <c r="H54" s="50">
        <v>7.1</v>
      </c>
      <c r="I54" s="50">
        <v>8.1999999999999993</v>
      </c>
      <c r="J54" s="50">
        <v>6.5</v>
      </c>
      <c r="K54" s="50">
        <v>7.2</v>
      </c>
      <c r="L54" s="50">
        <v>6.9</v>
      </c>
      <c r="M54" s="1132">
        <v>6.5</v>
      </c>
    </row>
    <row r="55" spans="1:13">
      <c r="A55" s="35" t="s">
        <v>347</v>
      </c>
      <c r="B55" s="50">
        <v>9</v>
      </c>
      <c r="C55" s="50">
        <v>7.8</v>
      </c>
      <c r="D55" s="50">
        <v>10.199999999999999</v>
      </c>
      <c r="E55" s="50">
        <v>8.6</v>
      </c>
      <c r="F55" s="50">
        <v>10.5</v>
      </c>
      <c r="G55" s="50">
        <v>9.4</v>
      </c>
      <c r="H55" s="50">
        <v>7.1</v>
      </c>
      <c r="I55" s="50">
        <v>5.5</v>
      </c>
      <c r="J55" s="50">
        <v>7.1</v>
      </c>
      <c r="K55" s="50">
        <v>5.3</v>
      </c>
      <c r="L55" s="50">
        <v>5.5</v>
      </c>
      <c r="M55" s="1132">
        <v>4.5</v>
      </c>
    </row>
    <row r="56" spans="1:13">
      <c r="A56" s="35" t="s">
        <v>348</v>
      </c>
      <c r="B56" s="50">
        <v>8.3000000000000007</v>
      </c>
      <c r="C56" s="50">
        <v>6.1</v>
      </c>
      <c r="D56" s="50">
        <v>9.1</v>
      </c>
      <c r="E56" s="50">
        <v>9</v>
      </c>
      <c r="F56" s="50">
        <v>7.3</v>
      </c>
      <c r="G56" s="50">
        <v>6</v>
      </c>
      <c r="H56" s="50">
        <v>5.8</v>
      </c>
      <c r="I56" s="50">
        <v>6.6</v>
      </c>
      <c r="J56" s="50">
        <v>4.4000000000000004</v>
      </c>
      <c r="K56" s="50">
        <v>4.8</v>
      </c>
      <c r="L56" s="50">
        <v>3.5</v>
      </c>
      <c r="M56" s="1132">
        <v>4.5999999999999996</v>
      </c>
    </row>
    <row r="57" spans="1:13" ht="25.5">
      <c r="A57" s="35" t="s">
        <v>777</v>
      </c>
      <c r="B57" s="50">
        <v>7.3</v>
      </c>
      <c r="C57" s="50">
        <v>6.9</v>
      </c>
      <c r="D57" s="50">
        <v>8.1</v>
      </c>
      <c r="E57" s="50">
        <v>8.1999999999999993</v>
      </c>
      <c r="F57" s="50">
        <v>8</v>
      </c>
      <c r="G57" s="50">
        <v>6.9</v>
      </c>
      <c r="H57" s="50">
        <v>6.5</v>
      </c>
      <c r="I57" s="50">
        <v>5.9</v>
      </c>
      <c r="J57" s="50">
        <v>5.3</v>
      </c>
      <c r="K57" s="50">
        <v>5.6</v>
      </c>
      <c r="L57" s="50">
        <v>4.7</v>
      </c>
      <c r="M57" s="1132">
        <v>5</v>
      </c>
    </row>
    <row r="58" spans="1:13">
      <c r="A58" s="35" t="s">
        <v>349</v>
      </c>
      <c r="B58" s="50">
        <v>8.6</v>
      </c>
      <c r="C58" s="50">
        <v>7.5</v>
      </c>
      <c r="D58" s="50">
        <v>9.9</v>
      </c>
      <c r="E58" s="50">
        <v>9.3000000000000007</v>
      </c>
      <c r="F58" s="50">
        <v>9.8000000000000007</v>
      </c>
      <c r="G58" s="50">
        <v>6.4</v>
      </c>
      <c r="H58" s="50">
        <v>6.1</v>
      </c>
      <c r="I58" s="50">
        <v>5.5</v>
      </c>
      <c r="J58" s="50">
        <v>5.4</v>
      </c>
      <c r="K58" s="50">
        <v>5.2</v>
      </c>
      <c r="L58" s="50">
        <v>5.4</v>
      </c>
      <c r="M58" s="1132">
        <v>5.3</v>
      </c>
    </row>
    <row r="59" spans="1:13" ht="25.5">
      <c r="A59" s="35" t="s">
        <v>778</v>
      </c>
      <c r="B59" s="50">
        <v>8</v>
      </c>
      <c r="C59" s="50">
        <v>6.3</v>
      </c>
      <c r="D59" s="50">
        <v>7</v>
      </c>
      <c r="E59" s="50">
        <v>6.5</v>
      </c>
      <c r="F59" s="50">
        <v>6.7</v>
      </c>
      <c r="G59" s="50">
        <v>5.3</v>
      </c>
      <c r="H59" s="50">
        <v>4.5999999999999996</v>
      </c>
      <c r="I59" s="50">
        <v>4.4000000000000004</v>
      </c>
      <c r="J59" s="50">
        <v>5.6</v>
      </c>
      <c r="K59" s="50">
        <v>4.0999999999999996</v>
      </c>
      <c r="L59" s="50">
        <v>3.4</v>
      </c>
      <c r="M59" s="1132">
        <v>3.8</v>
      </c>
    </row>
    <row r="60" spans="1:13">
      <c r="A60" s="35" t="s">
        <v>350</v>
      </c>
      <c r="B60" s="50">
        <v>10.5</v>
      </c>
      <c r="C60" s="50">
        <v>9.8000000000000007</v>
      </c>
      <c r="D60" s="50">
        <v>10.6</v>
      </c>
      <c r="E60" s="50">
        <v>10.4</v>
      </c>
      <c r="F60" s="50">
        <v>9.1999999999999993</v>
      </c>
      <c r="G60" s="50">
        <v>7.3</v>
      </c>
      <c r="H60" s="50">
        <v>7.3</v>
      </c>
      <c r="I60" s="50">
        <v>6.1</v>
      </c>
      <c r="J60" s="50">
        <v>5.7</v>
      </c>
      <c r="K60" s="50">
        <v>5.0999999999999996</v>
      </c>
      <c r="L60" s="50">
        <v>5.7</v>
      </c>
      <c r="M60" s="1132">
        <v>5.0999999999999996</v>
      </c>
    </row>
    <row r="61" spans="1:13">
      <c r="A61" s="35" t="s">
        <v>351</v>
      </c>
      <c r="B61" s="50">
        <v>9.3000000000000007</v>
      </c>
      <c r="C61" s="50">
        <v>8</v>
      </c>
      <c r="D61" s="50">
        <v>8.5</v>
      </c>
      <c r="E61" s="50">
        <v>7.1</v>
      </c>
      <c r="F61" s="50">
        <v>5.7</v>
      </c>
      <c r="G61" s="50">
        <v>5.4</v>
      </c>
      <c r="H61" s="50">
        <v>5.6</v>
      </c>
      <c r="I61" s="50">
        <v>5.4</v>
      </c>
      <c r="J61" s="50">
        <v>5</v>
      </c>
      <c r="K61" s="50">
        <v>4.5999999999999996</v>
      </c>
      <c r="L61" s="50">
        <v>4.8</v>
      </c>
      <c r="M61" s="1132">
        <v>7.2</v>
      </c>
    </row>
    <row r="62" spans="1:13">
      <c r="A62" s="35" t="s">
        <v>352</v>
      </c>
      <c r="B62" s="50">
        <v>10.199999999999999</v>
      </c>
      <c r="C62" s="50">
        <v>8.6999999999999993</v>
      </c>
      <c r="D62" s="50">
        <v>10.5</v>
      </c>
      <c r="E62" s="50">
        <v>10</v>
      </c>
      <c r="F62" s="50">
        <v>9.1999999999999993</v>
      </c>
      <c r="G62" s="50">
        <v>8.3000000000000007</v>
      </c>
      <c r="H62" s="50">
        <v>7.8</v>
      </c>
      <c r="I62" s="50">
        <v>6.4</v>
      </c>
      <c r="J62" s="50">
        <v>6.8</v>
      </c>
      <c r="K62" s="50">
        <v>5.8</v>
      </c>
      <c r="L62" s="50">
        <v>5.3</v>
      </c>
      <c r="M62" s="1132">
        <v>5.5</v>
      </c>
    </row>
    <row r="63" spans="1:13">
      <c r="A63" s="35" t="s">
        <v>353</v>
      </c>
      <c r="B63" s="50">
        <v>9.6999999999999993</v>
      </c>
      <c r="C63" s="50">
        <v>9.6</v>
      </c>
      <c r="D63" s="50">
        <v>11.4</v>
      </c>
      <c r="E63" s="50">
        <v>12.1</v>
      </c>
      <c r="F63" s="50">
        <v>11.4</v>
      </c>
      <c r="G63" s="50">
        <v>8.1999999999999993</v>
      </c>
      <c r="H63" s="50">
        <v>7.9</v>
      </c>
      <c r="I63" s="50">
        <v>8.8000000000000007</v>
      </c>
      <c r="J63" s="50">
        <v>6.8</v>
      </c>
      <c r="K63" s="50">
        <v>5.6</v>
      </c>
      <c r="L63" s="50">
        <v>5</v>
      </c>
      <c r="M63" s="1132">
        <v>6</v>
      </c>
    </row>
    <row r="64" spans="1:13">
      <c r="A64" s="35" t="s">
        <v>354</v>
      </c>
      <c r="B64" s="50">
        <v>10.3</v>
      </c>
      <c r="C64" s="50">
        <v>7.3</v>
      </c>
      <c r="D64" s="50">
        <v>8.6</v>
      </c>
      <c r="E64" s="50">
        <v>6.9</v>
      </c>
      <c r="F64" s="50">
        <v>6.6</v>
      </c>
      <c r="G64" s="50">
        <v>5.4</v>
      </c>
      <c r="H64" s="50">
        <v>6.6</v>
      </c>
      <c r="I64" s="50">
        <v>5.0999999999999996</v>
      </c>
      <c r="J64" s="50">
        <v>4.8</v>
      </c>
      <c r="K64" s="50">
        <v>6.5</v>
      </c>
      <c r="L64" s="50">
        <v>5.3</v>
      </c>
      <c r="M64" s="1132">
        <v>4.0999999999999996</v>
      </c>
    </row>
    <row r="65" spans="1:13">
      <c r="A65" s="35" t="s">
        <v>355</v>
      </c>
      <c r="B65" s="50">
        <v>9</v>
      </c>
      <c r="C65" s="50">
        <v>7.9</v>
      </c>
      <c r="D65" s="50">
        <v>8.5</v>
      </c>
      <c r="E65" s="50">
        <v>8.9</v>
      </c>
      <c r="F65" s="50">
        <v>7.9</v>
      </c>
      <c r="G65" s="50">
        <v>6.9</v>
      </c>
      <c r="H65" s="50">
        <v>6.1</v>
      </c>
      <c r="I65" s="50">
        <v>5.8</v>
      </c>
      <c r="J65" s="50">
        <v>5.6</v>
      </c>
      <c r="K65" s="50">
        <v>5.3</v>
      </c>
      <c r="L65" s="50">
        <v>5.2</v>
      </c>
      <c r="M65" s="1132">
        <v>5.8</v>
      </c>
    </row>
    <row r="66" spans="1:13">
      <c r="A66" s="35" t="s">
        <v>356</v>
      </c>
      <c r="B66" s="50">
        <v>7.9</v>
      </c>
      <c r="C66" s="50">
        <v>8</v>
      </c>
      <c r="D66" s="50">
        <v>8.9</v>
      </c>
      <c r="E66" s="50">
        <v>8.1999999999999993</v>
      </c>
      <c r="F66" s="50">
        <v>8.6</v>
      </c>
      <c r="G66" s="50">
        <v>8.4</v>
      </c>
      <c r="H66" s="50">
        <v>8.1999999999999993</v>
      </c>
      <c r="I66" s="50">
        <v>6.2</v>
      </c>
      <c r="J66" s="50">
        <v>6.4</v>
      </c>
      <c r="K66" s="50">
        <v>5.5</v>
      </c>
      <c r="L66" s="50">
        <v>4.4000000000000004</v>
      </c>
      <c r="M66" s="1132">
        <v>6</v>
      </c>
    </row>
    <row r="67" spans="1:13">
      <c r="A67" s="35" t="s">
        <v>357</v>
      </c>
      <c r="B67" s="50">
        <v>7.9</v>
      </c>
      <c r="C67" s="50">
        <v>8.8000000000000007</v>
      </c>
      <c r="D67" s="50">
        <v>8.3000000000000007</v>
      </c>
      <c r="E67" s="50">
        <v>10.5</v>
      </c>
      <c r="F67" s="50">
        <v>10.199999999999999</v>
      </c>
      <c r="G67" s="50">
        <v>7.9</v>
      </c>
      <c r="H67" s="50">
        <v>7.8</v>
      </c>
      <c r="I67" s="50">
        <v>6.8</v>
      </c>
      <c r="J67" s="50">
        <v>6.1</v>
      </c>
      <c r="K67" s="50">
        <v>5.3</v>
      </c>
      <c r="L67" s="50">
        <v>4.7</v>
      </c>
      <c r="M67" s="1132">
        <v>5</v>
      </c>
    </row>
    <row r="68" spans="1:13">
      <c r="A68" s="34" t="s">
        <v>358</v>
      </c>
      <c r="B68" s="49">
        <v>9</v>
      </c>
      <c r="C68" s="49">
        <v>8.6</v>
      </c>
      <c r="D68" s="49">
        <v>9.4</v>
      </c>
      <c r="E68" s="49">
        <v>9.1999999999999993</v>
      </c>
      <c r="F68" s="49">
        <v>8.1</v>
      </c>
      <c r="G68" s="49">
        <v>7.4</v>
      </c>
      <c r="H68" s="49">
        <v>7</v>
      </c>
      <c r="I68" s="49">
        <v>6.5</v>
      </c>
      <c r="J68" s="49">
        <v>6.2</v>
      </c>
      <c r="K68" s="49">
        <v>5.8</v>
      </c>
      <c r="L68" s="49">
        <v>5</v>
      </c>
      <c r="M68" s="1131">
        <v>5.3</v>
      </c>
    </row>
    <row r="69" spans="1:13">
      <c r="A69" s="35" t="s">
        <v>359</v>
      </c>
      <c r="B69" s="50">
        <v>11.5</v>
      </c>
      <c r="C69" s="50">
        <v>11.6</v>
      </c>
      <c r="D69" s="50">
        <v>11.2</v>
      </c>
      <c r="E69" s="50">
        <v>10.4</v>
      </c>
      <c r="F69" s="50">
        <v>11.3</v>
      </c>
      <c r="G69" s="50">
        <v>8.3000000000000007</v>
      </c>
      <c r="H69" s="50">
        <v>8.3000000000000007</v>
      </c>
      <c r="I69" s="50">
        <v>6</v>
      </c>
      <c r="J69" s="50">
        <v>8.1</v>
      </c>
      <c r="K69" s="50">
        <v>5.9</v>
      </c>
      <c r="L69" s="50">
        <v>7.2</v>
      </c>
      <c r="M69" s="1132">
        <v>6.4</v>
      </c>
    </row>
    <row r="70" spans="1:13">
      <c r="A70" s="35" t="s">
        <v>360</v>
      </c>
      <c r="B70" s="50">
        <v>8.3000000000000007</v>
      </c>
      <c r="C70" s="50">
        <v>7.7</v>
      </c>
      <c r="D70" s="50">
        <v>9.1</v>
      </c>
      <c r="E70" s="50">
        <v>8.8000000000000007</v>
      </c>
      <c r="F70" s="50">
        <v>7.7</v>
      </c>
      <c r="G70" s="50">
        <v>6.9</v>
      </c>
      <c r="H70" s="50">
        <v>7.2</v>
      </c>
      <c r="I70" s="50">
        <v>6.1</v>
      </c>
      <c r="J70" s="50">
        <v>6</v>
      </c>
      <c r="K70" s="50">
        <v>5.9</v>
      </c>
      <c r="L70" s="50">
        <v>5.0999999999999996</v>
      </c>
      <c r="M70" s="1132">
        <v>5.4</v>
      </c>
    </row>
    <row r="71" spans="1:13">
      <c r="A71" s="35" t="s">
        <v>361</v>
      </c>
      <c r="B71" s="50">
        <v>8.5</v>
      </c>
      <c r="C71" s="50">
        <v>8.1</v>
      </c>
      <c r="D71" s="50">
        <v>8.4</v>
      </c>
      <c r="E71" s="50">
        <v>8.5</v>
      </c>
      <c r="F71" s="50">
        <v>7.2</v>
      </c>
      <c r="G71" s="50">
        <v>7.2</v>
      </c>
      <c r="H71" s="50">
        <v>6</v>
      </c>
      <c r="I71" s="50">
        <v>6.2</v>
      </c>
      <c r="J71" s="50">
        <v>5.3</v>
      </c>
      <c r="K71" s="50">
        <v>5.4</v>
      </c>
      <c r="L71" s="50">
        <v>4.7</v>
      </c>
      <c r="M71" s="1132">
        <v>4.7</v>
      </c>
    </row>
    <row r="72" spans="1:13" ht="25.5">
      <c r="A72" s="35" t="s">
        <v>362</v>
      </c>
      <c r="B72" s="50">
        <v>5.7</v>
      </c>
      <c r="C72" s="50">
        <v>7</v>
      </c>
      <c r="D72" s="50">
        <v>6.4</v>
      </c>
      <c r="E72" s="50">
        <v>6.9</v>
      </c>
      <c r="F72" s="50">
        <v>5.7</v>
      </c>
      <c r="G72" s="50">
        <v>5.9</v>
      </c>
      <c r="H72" s="50">
        <v>5.0999999999999996</v>
      </c>
      <c r="I72" s="50">
        <v>5.9</v>
      </c>
      <c r="J72" s="50">
        <v>3.9</v>
      </c>
      <c r="K72" s="50">
        <v>5.0999999999999996</v>
      </c>
      <c r="L72" s="50">
        <v>4.3</v>
      </c>
      <c r="M72" s="1132">
        <v>4.5</v>
      </c>
    </row>
    <row r="73" spans="1:13" ht="25.5">
      <c r="A73" s="35" t="s">
        <v>469</v>
      </c>
      <c r="B73" s="50">
        <v>16.2</v>
      </c>
      <c r="C73" s="50">
        <v>12.2</v>
      </c>
      <c r="D73" s="50">
        <v>12.9</v>
      </c>
      <c r="E73" s="50">
        <v>11.8</v>
      </c>
      <c r="F73" s="50">
        <v>10.8</v>
      </c>
      <c r="G73" s="50">
        <v>9.4</v>
      </c>
      <c r="H73" s="50">
        <v>7.7</v>
      </c>
      <c r="I73" s="50">
        <v>7.9</v>
      </c>
      <c r="J73" s="50">
        <v>7.4</v>
      </c>
      <c r="K73" s="50">
        <v>6.4</v>
      </c>
      <c r="L73" s="50">
        <v>5.3</v>
      </c>
      <c r="M73" s="1132">
        <v>5.5</v>
      </c>
    </row>
    <row r="74" spans="1:13" ht="25.5">
      <c r="A74" s="35" t="s">
        <v>466</v>
      </c>
      <c r="B74" s="50">
        <v>8.6</v>
      </c>
      <c r="C74" s="50">
        <v>7.7</v>
      </c>
      <c r="D74" s="50">
        <v>9.1999999999999993</v>
      </c>
      <c r="E74" s="50">
        <v>9.1</v>
      </c>
      <c r="F74" s="50">
        <v>7.7</v>
      </c>
      <c r="G74" s="50">
        <v>7.8</v>
      </c>
      <c r="H74" s="50">
        <v>6.3</v>
      </c>
      <c r="I74" s="50">
        <v>6.1</v>
      </c>
      <c r="J74" s="50">
        <v>6.1</v>
      </c>
      <c r="K74" s="50">
        <v>5.5</v>
      </c>
      <c r="L74" s="50">
        <v>5</v>
      </c>
      <c r="M74" s="1132">
        <v>4.4000000000000004</v>
      </c>
    </row>
    <row r="75" spans="1:13">
      <c r="A75" s="35" t="s">
        <v>365</v>
      </c>
      <c r="B75" s="50">
        <v>9.9</v>
      </c>
      <c r="C75" s="50">
        <v>9.6999999999999993</v>
      </c>
      <c r="D75" s="50">
        <v>10.5</v>
      </c>
      <c r="E75" s="50">
        <v>10.1</v>
      </c>
      <c r="F75" s="50">
        <v>8.9</v>
      </c>
      <c r="G75" s="50">
        <v>8.1</v>
      </c>
      <c r="H75" s="50">
        <v>7.6</v>
      </c>
      <c r="I75" s="50">
        <v>7.5</v>
      </c>
      <c r="J75" s="50">
        <v>7.2</v>
      </c>
      <c r="K75" s="50">
        <v>6</v>
      </c>
      <c r="L75" s="50">
        <v>4.9000000000000004</v>
      </c>
      <c r="M75" s="1132">
        <v>5.7</v>
      </c>
    </row>
    <row r="76" spans="1:13" ht="15.75">
      <c r="A76" s="34" t="s">
        <v>498</v>
      </c>
      <c r="B76" s="49">
        <v>10.9</v>
      </c>
      <c r="C76" s="49">
        <v>10.3</v>
      </c>
      <c r="D76" s="49">
        <v>11.8</v>
      </c>
      <c r="E76" s="49">
        <v>10.7</v>
      </c>
      <c r="F76" s="49">
        <v>10</v>
      </c>
      <c r="G76" s="49">
        <v>8.8000000000000007</v>
      </c>
      <c r="H76" s="49">
        <v>8.3000000000000007</v>
      </c>
      <c r="I76" s="49">
        <v>8</v>
      </c>
      <c r="J76" s="49">
        <v>7.6</v>
      </c>
      <c r="K76" s="49">
        <v>7.4</v>
      </c>
      <c r="L76" s="49">
        <v>6.7</v>
      </c>
      <c r="M76" s="1131">
        <v>6.4</v>
      </c>
    </row>
    <row r="77" spans="1:13">
      <c r="A77" s="35" t="s">
        <v>367</v>
      </c>
      <c r="B77" s="50">
        <v>12.3</v>
      </c>
      <c r="C77" s="50">
        <v>15.2</v>
      </c>
      <c r="D77" s="50">
        <v>14.4</v>
      </c>
      <c r="E77" s="50">
        <v>15.9</v>
      </c>
      <c r="F77" s="50">
        <v>11.2</v>
      </c>
      <c r="G77" s="50">
        <v>13</v>
      </c>
      <c r="H77" s="50">
        <v>12.6</v>
      </c>
      <c r="I77" s="50">
        <v>10.9</v>
      </c>
      <c r="J77" s="50">
        <v>9.9</v>
      </c>
      <c r="K77" s="50">
        <v>13.5</v>
      </c>
      <c r="L77" s="50">
        <v>9.1</v>
      </c>
      <c r="M77" s="1132">
        <v>9.5</v>
      </c>
    </row>
    <row r="78" spans="1:13">
      <c r="A78" s="35" t="s">
        <v>369</v>
      </c>
      <c r="B78" s="50">
        <v>18.600000000000001</v>
      </c>
      <c r="C78" s="50">
        <v>19.399999999999999</v>
      </c>
      <c r="D78" s="50">
        <v>22.9</v>
      </c>
      <c r="E78" s="50">
        <v>21.3</v>
      </c>
      <c r="F78" s="50">
        <v>22.2</v>
      </c>
      <c r="G78" s="50">
        <v>19</v>
      </c>
      <c r="H78" s="50">
        <v>14.7</v>
      </c>
      <c r="I78" s="50">
        <v>11.4</v>
      </c>
      <c r="J78" s="50">
        <v>12.2</v>
      </c>
      <c r="K78" s="50">
        <v>9.8000000000000007</v>
      </c>
      <c r="L78" s="50">
        <v>7.1</v>
      </c>
      <c r="M78" s="1132">
        <v>7.8</v>
      </c>
    </row>
    <row r="79" spans="1:13">
      <c r="A79" s="35" t="s">
        <v>370</v>
      </c>
      <c r="B79" s="50">
        <v>10.199999999999999</v>
      </c>
      <c r="C79" s="50">
        <v>11</v>
      </c>
      <c r="D79" s="50">
        <v>15.5</v>
      </c>
      <c r="E79" s="50">
        <v>12.6</v>
      </c>
      <c r="F79" s="50">
        <v>9.6999999999999993</v>
      </c>
      <c r="G79" s="50">
        <v>10.9</v>
      </c>
      <c r="H79" s="50">
        <v>10.4</v>
      </c>
      <c r="I79" s="50">
        <v>8.1</v>
      </c>
      <c r="J79" s="50">
        <v>5</v>
      </c>
      <c r="K79" s="50">
        <v>5.5</v>
      </c>
      <c r="L79" s="50">
        <v>5.3</v>
      </c>
      <c r="M79" s="1132">
        <v>7.9</v>
      </c>
    </row>
    <row r="80" spans="1:13">
      <c r="A80" s="35" t="s">
        <v>371</v>
      </c>
      <c r="B80" s="50">
        <v>11.4</v>
      </c>
      <c r="C80" s="50">
        <v>10.1</v>
      </c>
      <c r="D80" s="50">
        <v>12.7</v>
      </c>
      <c r="E80" s="50">
        <v>10.7</v>
      </c>
      <c r="F80" s="50">
        <v>10.8</v>
      </c>
      <c r="G80" s="50">
        <v>9.3000000000000007</v>
      </c>
      <c r="H80" s="50">
        <v>8.6</v>
      </c>
      <c r="I80" s="50">
        <v>8.9</v>
      </c>
      <c r="J80" s="50">
        <v>8.4</v>
      </c>
      <c r="K80" s="50">
        <v>6.8</v>
      </c>
      <c r="L80" s="50">
        <v>5.9</v>
      </c>
      <c r="M80" s="1132">
        <v>5.7</v>
      </c>
    </row>
    <row r="81" spans="1:13">
      <c r="A81" s="35" t="s">
        <v>373</v>
      </c>
      <c r="B81" s="50">
        <v>11.4</v>
      </c>
      <c r="C81" s="50">
        <v>10.199999999999999</v>
      </c>
      <c r="D81" s="50">
        <v>12.3</v>
      </c>
      <c r="E81" s="50">
        <v>10.6</v>
      </c>
      <c r="F81" s="50">
        <v>10.1</v>
      </c>
      <c r="G81" s="50">
        <v>8</v>
      </c>
      <c r="H81" s="50">
        <v>7.4</v>
      </c>
      <c r="I81" s="50">
        <v>7.8</v>
      </c>
      <c r="J81" s="50">
        <v>7.1</v>
      </c>
      <c r="K81" s="50">
        <v>8.1</v>
      </c>
      <c r="L81" s="50">
        <v>6.7</v>
      </c>
      <c r="M81" s="1132">
        <v>6.6</v>
      </c>
    </row>
    <row r="82" spans="1:13">
      <c r="A82" s="35" t="s">
        <v>374</v>
      </c>
      <c r="B82" s="50">
        <v>13.3</v>
      </c>
      <c r="C82" s="50">
        <v>11.4</v>
      </c>
      <c r="D82" s="50">
        <v>11.7</v>
      </c>
      <c r="E82" s="50">
        <v>12.5</v>
      </c>
      <c r="F82" s="50">
        <v>11.5</v>
      </c>
      <c r="G82" s="50">
        <v>9</v>
      </c>
      <c r="H82" s="50">
        <v>8</v>
      </c>
      <c r="I82" s="50">
        <v>8.9</v>
      </c>
      <c r="J82" s="50">
        <v>8.9</v>
      </c>
      <c r="K82" s="50">
        <v>7.6</v>
      </c>
      <c r="L82" s="50">
        <v>7.9</v>
      </c>
      <c r="M82" s="1132">
        <v>6.4</v>
      </c>
    </row>
    <row r="83" spans="1:13">
      <c r="A83" s="35" t="s">
        <v>790</v>
      </c>
      <c r="B83" s="50">
        <v>10.5</v>
      </c>
      <c r="C83" s="50">
        <v>10</v>
      </c>
      <c r="D83" s="50">
        <v>11</v>
      </c>
      <c r="E83" s="50">
        <v>9.3000000000000007</v>
      </c>
      <c r="F83" s="50">
        <v>9.6</v>
      </c>
      <c r="G83" s="50">
        <v>8.5</v>
      </c>
      <c r="H83" s="50">
        <v>8.8000000000000007</v>
      </c>
      <c r="I83" s="50">
        <v>8.1999999999999993</v>
      </c>
      <c r="J83" s="50">
        <v>7</v>
      </c>
      <c r="K83" s="50">
        <v>7.4</v>
      </c>
      <c r="L83" s="50">
        <v>6.9</v>
      </c>
      <c r="M83" s="1132">
        <v>7</v>
      </c>
    </row>
    <row r="84" spans="1:13">
      <c r="A84" s="35" t="s">
        <v>375</v>
      </c>
      <c r="B84" s="50">
        <v>10</v>
      </c>
      <c r="C84" s="50">
        <v>9.6</v>
      </c>
      <c r="D84" s="50">
        <v>10.3</v>
      </c>
      <c r="E84" s="50">
        <v>8.4</v>
      </c>
      <c r="F84" s="50">
        <v>8.3000000000000007</v>
      </c>
      <c r="G84" s="50">
        <v>7.6</v>
      </c>
      <c r="H84" s="50">
        <v>7.9</v>
      </c>
      <c r="I84" s="50">
        <v>6.5</v>
      </c>
      <c r="J84" s="50">
        <v>6.5</v>
      </c>
      <c r="K84" s="50">
        <v>6.5</v>
      </c>
      <c r="L84" s="50">
        <v>6.8</v>
      </c>
      <c r="M84" s="1132">
        <v>6.2</v>
      </c>
    </row>
    <row r="85" spans="1:13">
      <c r="A85" s="35" t="s">
        <v>376</v>
      </c>
      <c r="B85" s="50">
        <v>9</v>
      </c>
      <c r="C85" s="50">
        <v>8.1999999999999993</v>
      </c>
      <c r="D85" s="50">
        <v>10.199999999999999</v>
      </c>
      <c r="E85" s="50">
        <v>9.4</v>
      </c>
      <c r="F85" s="50">
        <v>8.8000000000000007</v>
      </c>
      <c r="G85" s="50">
        <v>8.1999999999999993</v>
      </c>
      <c r="H85" s="50">
        <v>7.7</v>
      </c>
      <c r="I85" s="50">
        <v>8.3000000000000007</v>
      </c>
      <c r="J85" s="50">
        <v>8.1999999999999993</v>
      </c>
      <c r="K85" s="50">
        <v>8.1999999999999993</v>
      </c>
      <c r="L85" s="50">
        <v>6.6</v>
      </c>
      <c r="M85" s="1132">
        <v>5.2</v>
      </c>
    </row>
    <row r="86" spans="1:13">
      <c r="A86" s="35" t="s">
        <v>377</v>
      </c>
      <c r="B86" s="50">
        <v>8.8000000000000007</v>
      </c>
      <c r="C86" s="50">
        <v>8.9</v>
      </c>
      <c r="D86" s="50">
        <v>10.5</v>
      </c>
      <c r="E86" s="50">
        <v>8.1</v>
      </c>
      <c r="F86" s="50">
        <v>6.5</v>
      </c>
      <c r="G86" s="50">
        <v>5.9</v>
      </c>
      <c r="H86" s="50">
        <v>5.5</v>
      </c>
      <c r="I86" s="50">
        <v>5.8</v>
      </c>
      <c r="J86" s="50">
        <v>6</v>
      </c>
      <c r="K86" s="50">
        <v>5.5</v>
      </c>
      <c r="L86" s="50">
        <v>5.3</v>
      </c>
      <c r="M86" s="1132">
        <v>5.4</v>
      </c>
    </row>
    <row r="87" spans="1:13" ht="15.75">
      <c r="A87" s="34" t="s">
        <v>499</v>
      </c>
      <c r="B87" s="49">
        <v>12.1</v>
      </c>
      <c r="C87" s="49">
        <v>11.7</v>
      </c>
      <c r="D87" s="49">
        <v>13.3</v>
      </c>
      <c r="E87" s="49">
        <v>12.8</v>
      </c>
      <c r="F87" s="49">
        <v>11</v>
      </c>
      <c r="G87" s="49">
        <v>9.3000000000000007</v>
      </c>
      <c r="H87" s="49">
        <v>8.3000000000000007</v>
      </c>
      <c r="I87" s="49">
        <v>7.2</v>
      </c>
      <c r="J87" s="49">
        <v>7</v>
      </c>
      <c r="K87" s="49">
        <v>7</v>
      </c>
      <c r="L87" s="49">
        <v>6.4</v>
      </c>
      <c r="M87" s="1131">
        <v>6.3</v>
      </c>
    </row>
    <row r="88" spans="1:13">
      <c r="A88" s="35" t="s">
        <v>368</v>
      </c>
      <c r="B88" s="50">
        <v>8.6</v>
      </c>
      <c r="C88" s="50">
        <v>10.4</v>
      </c>
      <c r="D88" s="50">
        <v>11</v>
      </c>
      <c r="E88" s="50">
        <v>11.3</v>
      </c>
      <c r="F88" s="50">
        <v>8.6999999999999993</v>
      </c>
      <c r="G88" s="50">
        <v>8.3000000000000007</v>
      </c>
      <c r="H88" s="50">
        <v>9.1999999999999993</v>
      </c>
      <c r="I88" s="50">
        <v>7.8</v>
      </c>
      <c r="J88" s="50">
        <v>7.5</v>
      </c>
      <c r="K88" s="50">
        <v>7.2</v>
      </c>
      <c r="L88" s="50">
        <v>6.6</v>
      </c>
      <c r="M88" s="1132">
        <v>5.7</v>
      </c>
    </row>
    <row r="89" spans="1:13">
      <c r="A89" s="35" t="s">
        <v>379</v>
      </c>
      <c r="B89" s="50">
        <v>9.6999999999999993</v>
      </c>
      <c r="C89" s="50">
        <v>8.1</v>
      </c>
      <c r="D89" s="50">
        <v>12.5</v>
      </c>
      <c r="E89" s="50">
        <v>11.6</v>
      </c>
      <c r="F89" s="50">
        <v>10</v>
      </c>
      <c r="G89" s="50">
        <v>9.6</v>
      </c>
      <c r="H89" s="50">
        <v>9.3000000000000007</v>
      </c>
      <c r="I89" s="50">
        <v>6.4</v>
      </c>
      <c r="J89" s="50">
        <v>6.2</v>
      </c>
      <c r="K89" s="50">
        <v>5.8</v>
      </c>
      <c r="L89" s="50">
        <v>6.7</v>
      </c>
      <c r="M89" s="1132">
        <v>5.0999999999999996</v>
      </c>
    </row>
    <row r="90" spans="1:13">
      <c r="A90" s="35" t="s">
        <v>372</v>
      </c>
      <c r="B90" s="50">
        <v>10.4</v>
      </c>
      <c r="C90" s="50">
        <v>8.4</v>
      </c>
      <c r="D90" s="50">
        <v>10</v>
      </c>
      <c r="E90" s="50">
        <v>11</v>
      </c>
      <c r="F90" s="50">
        <v>9.5</v>
      </c>
      <c r="G90" s="50">
        <v>10.1</v>
      </c>
      <c r="H90" s="50">
        <v>7.7</v>
      </c>
      <c r="I90" s="50">
        <v>7.6</v>
      </c>
      <c r="J90" s="50">
        <v>8.9</v>
      </c>
      <c r="K90" s="50">
        <v>8.5</v>
      </c>
      <c r="L90" s="50">
        <v>6.5</v>
      </c>
      <c r="M90" s="1132">
        <v>8.9</v>
      </c>
    </row>
    <row r="91" spans="1:13">
      <c r="A91" s="35" t="s">
        <v>380</v>
      </c>
      <c r="B91" s="50">
        <v>11.5</v>
      </c>
      <c r="C91" s="50">
        <v>12.2</v>
      </c>
      <c r="D91" s="50">
        <v>13.3</v>
      </c>
      <c r="E91" s="50">
        <v>11.4</v>
      </c>
      <c r="F91" s="50">
        <v>11.7</v>
      </c>
      <c r="G91" s="50">
        <v>10.5</v>
      </c>
      <c r="H91" s="50">
        <v>9.9</v>
      </c>
      <c r="I91" s="50">
        <v>6.8</v>
      </c>
      <c r="J91" s="50">
        <v>7</v>
      </c>
      <c r="K91" s="50">
        <v>10.3</v>
      </c>
      <c r="L91" s="50">
        <v>6.3</v>
      </c>
      <c r="M91" s="1132">
        <v>5.7</v>
      </c>
    </row>
    <row r="92" spans="1:13">
      <c r="A92" s="35" t="s">
        <v>381</v>
      </c>
      <c r="B92" s="50">
        <v>12</v>
      </c>
      <c r="C92" s="50">
        <v>11.9</v>
      </c>
      <c r="D92" s="50">
        <v>13</v>
      </c>
      <c r="E92" s="50">
        <v>13.7</v>
      </c>
      <c r="F92" s="50">
        <v>10.6</v>
      </c>
      <c r="G92" s="50">
        <v>9.4</v>
      </c>
      <c r="H92" s="50">
        <v>8.1</v>
      </c>
      <c r="I92" s="50">
        <v>7.8</v>
      </c>
      <c r="J92" s="50">
        <v>6.2</v>
      </c>
      <c r="K92" s="50">
        <v>7.4</v>
      </c>
      <c r="L92" s="50">
        <v>6.6</v>
      </c>
      <c r="M92" s="1132">
        <v>6.5</v>
      </c>
    </row>
    <row r="93" spans="1:13">
      <c r="A93" s="35" t="s">
        <v>490</v>
      </c>
      <c r="B93" s="50">
        <v>13.5</v>
      </c>
      <c r="C93" s="50">
        <v>14.1</v>
      </c>
      <c r="D93" s="50">
        <v>14</v>
      </c>
      <c r="E93" s="50">
        <v>13.5</v>
      </c>
      <c r="F93" s="50">
        <v>11.9</v>
      </c>
      <c r="G93" s="50">
        <v>8.9</v>
      </c>
      <c r="H93" s="50">
        <v>8.3000000000000007</v>
      </c>
      <c r="I93" s="50">
        <v>7.5</v>
      </c>
      <c r="J93" s="50">
        <v>6.9</v>
      </c>
      <c r="K93" s="50">
        <v>5.5</v>
      </c>
      <c r="L93" s="50">
        <v>5.0999999999999996</v>
      </c>
      <c r="M93" s="1132">
        <v>5.4</v>
      </c>
    </row>
    <row r="94" spans="1:13">
      <c r="A94" s="35" t="s">
        <v>383</v>
      </c>
      <c r="B94" s="50">
        <v>15</v>
      </c>
      <c r="C94" s="50">
        <v>13.8</v>
      </c>
      <c r="D94" s="50">
        <v>16</v>
      </c>
      <c r="E94" s="50">
        <v>13</v>
      </c>
      <c r="F94" s="50">
        <v>10.8</v>
      </c>
      <c r="G94" s="50">
        <v>9.4</v>
      </c>
      <c r="H94" s="50">
        <v>6.7</v>
      </c>
      <c r="I94" s="50">
        <v>6.4</v>
      </c>
      <c r="J94" s="50">
        <v>6.9</v>
      </c>
      <c r="K94" s="50">
        <v>6.8</v>
      </c>
      <c r="L94" s="50">
        <v>7</v>
      </c>
      <c r="M94" s="1132">
        <v>6.1</v>
      </c>
    </row>
    <row r="95" spans="1:13">
      <c r="A95" s="35" t="s">
        <v>493</v>
      </c>
      <c r="B95" s="50">
        <v>13.2</v>
      </c>
      <c r="C95" s="50">
        <v>8.1999999999999993</v>
      </c>
      <c r="D95" s="50">
        <v>10.199999999999999</v>
      </c>
      <c r="E95" s="50">
        <v>9.8000000000000007</v>
      </c>
      <c r="F95" s="50">
        <v>9.1</v>
      </c>
      <c r="G95" s="50">
        <v>6</v>
      </c>
      <c r="H95" s="50">
        <v>4.5999999999999996</v>
      </c>
      <c r="I95" s="50">
        <v>6.4</v>
      </c>
      <c r="J95" s="50">
        <v>5.4</v>
      </c>
      <c r="K95" s="50">
        <v>7.1</v>
      </c>
      <c r="L95" s="50">
        <v>5.7</v>
      </c>
      <c r="M95" s="1132">
        <v>6.7</v>
      </c>
    </row>
    <row r="96" spans="1:13">
      <c r="A96" s="35" t="s">
        <v>385</v>
      </c>
      <c r="B96" s="50">
        <v>7.8</v>
      </c>
      <c r="C96" s="50">
        <v>8</v>
      </c>
      <c r="D96" s="50">
        <v>8.4</v>
      </c>
      <c r="E96" s="50">
        <v>7.4</v>
      </c>
      <c r="F96" s="50">
        <v>7.3</v>
      </c>
      <c r="G96" s="50">
        <v>7.6</v>
      </c>
      <c r="H96" s="50">
        <v>4.7</v>
      </c>
      <c r="I96" s="50">
        <v>5.4</v>
      </c>
      <c r="J96" s="50">
        <v>3.9</v>
      </c>
      <c r="K96" s="50">
        <v>5.4</v>
      </c>
      <c r="L96" s="50">
        <v>5.7</v>
      </c>
      <c r="M96" s="1132">
        <v>3.7</v>
      </c>
    </row>
    <row r="97" spans="1:13">
      <c r="A97" s="35" t="s">
        <v>386</v>
      </c>
      <c r="B97" s="50">
        <v>12.6</v>
      </c>
      <c r="C97" s="50">
        <v>18.3</v>
      </c>
      <c r="D97" s="50">
        <v>18</v>
      </c>
      <c r="E97" s="50">
        <v>20</v>
      </c>
      <c r="F97" s="50">
        <v>19.399999999999999</v>
      </c>
      <c r="G97" s="50">
        <v>16.399999999999999</v>
      </c>
      <c r="H97" s="50">
        <v>17.899999999999999</v>
      </c>
      <c r="I97" s="50">
        <v>13.8</v>
      </c>
      <c r="J97" s="50">
        <v>10.5</v>
      </c>
      <c r="K97" s="50">
        <v>13.1</v>
      </c>
      <c r="L97" s="50">
        <v>9.6999999999999993</v>
      </c>
      <c r="M97" s="1132">
        <v>13.4</v>
      </c>
    </row>
    <row r="98" spans="1:13">
      <c r="A98" s="35" t="s">
        <v>387</v>
      </c>
      <c r="B98" s="50">
        <v>32.799999999999997</v>
      </c>
      <c r="C98" s="50">
        <v>17</v>
      </c>
      <c r="D98" s="50">
        <v>23.2</v>
      </c>
      <c r="E98" s="50">
        <v>25.5</v>
      </c>
      <c r="F98" s="50">
        <v>25</v>
      </c>
      <c r="G98" s="50">
        <v>17.5</v>
      </c>
      <c r="H98" s="50">
        <v>19.3</v>
      </c>
      <c r="I98" s="50">
        <v>13.1</v>
      </c>
      <c r="J98" s="50">
        <v>14.6</v>
      </c>
      <c r="K98" s="50">
        <v>11.9</v>
      </c>
      <c r="L98" s="50">
        <v>18.5</v>
      </c>
      <c r="M98" s="1132">
        <v>23.2</v>
      </c>
    </row>
    <row r="99" spans="1:13">
      <c r="A99" s="36"/>
      <c r="B99" s="31"/>
      <c r="C99" s="31"/>
      <c r="D99" s="31"/>
      <c r="E99" s="31"/>
      <c r="F99" s="31"/>
      <c r="G99" s="31"/>
      <c r="H99" s="31"/>
      <c r="I99" s="31"/>
      <c r="J99" s="31"/>
      <c r="K99" s="31"/>
    </row>
    <row r="100" spans="1:13" ht="37.5" customHeight="1">
      <c r="A100" s="1563" t="s">
        <v>505</v>
      </c>
      <c r="B100" s="1564"/>
      <c r="C100" s="1564"/>
      <c r="D100" s="1564"/>
      <c r="E100" s="1564"/>
      <c r="F100" s="1564"/>
      <c r="G100" s="1564"/>
      <c r="H100" s="37"/>
      <c r="I100" s="37"/>
      <c r="J100" s="37"/>
      <c r="K100" s="37"/>
    </row>
    <row r="101" spans="1:13" ht="15.75">
      <c r="A101" s="40" t="s">
        <v>501</v>
      </c>
      <c r="B101" s="37"/>
      <c r="C101" s="37"/>
      <c r="D101" s="37"/>
      <c r="E101" s="37"/>
      <c r="F101" s="37"/>
      <c r="G101" s="37"/>
      <c r="H101" s="37"/>
      <c r="I101" s="37"/>
      <c r="J101" s="37"/>
      <c r="K101" s="37"/>
    </row>
  </sheetData>
  <mergeCells count="2">
    <mergeCell ref="A100:G100"/>
    <mergeCell ref="A1:M1"/>
  </mergeCell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workbookViewId="0">
      <selection sqref="A1:I1"/>
    </sheetView>
  </sheetViews>
  <sheetFormatPr defaultColWidth="9.140625" defaultRowHeight="15"/>
  <cols>
    <col min="1" max="1" width="47.42578125" style="32" customWidth="1"/>
    <col min="2" max="8" width="10" style="32" customWidth="1"/>
    <col min="9" max="9" width="10.140625" style="32" customWidth="1"/>
    <col min="10" max="16384" width="9.140625" style="32"/>
  </cols>
  <sheetData>
    <row r="1" spans="1:9" ht="25.5" customHeight="1">
      <c r="A1" s="1708" t="s">
        <v>609</v>
      </c>
      <c r="B1" s="1708"/>
      <c r="C1" s="1708"/>
      <c r="D1" s="1708"/>
      <c r="E1" s="1708"/>
      <c r="F1" s="1708"/>
      <c r="G1" s="1708"/>
      <c r="H1" s="1708"/>
      <c r="I1" s="1708"/>
    </row>
    <row r="2" spans="1:9" s="679" customFormat="1">
      <c r="A2" s="669"/>
      <c r="B2" s="669">
        <v>2014</v>
      </c>
      <c r="C2" s="669">
        <v>2015</v>
      </c>
      <c r="D2" s="669">
        <v>2016</v>
      </c>
      <c r="E2" s="669">
        <v>2017</v>
      </c>
      <c r="F2" s="669">
        <v>2018</v>
      </c>
      <c r="G2" s="669">
        <v>2019</v>
      </c>
      <c r="H2" s="669">
        <v>2020</v>
      </c>
      <c r="I2" s="780">
        <v>2021</v>
      </c>
    </row>
    <row r="3" spans="1:9" s="679" customFormat="1">
      <c r="A3" s="680" t="s">
        <v>294</v>
      </c>
      <c r="B3" s="681">
        <v>64.099999999999994</v>
      </c>
      <c r="C3" s="682">
        <v>66.8</v>
      </c>
      <c r="D3" s="682">
        <v>70.7</v>
      </c>
      <c r="E3" s="682">
        <v>72.599999999999994</v>
      </c>
      <c r="F3" s="682">
        <v>73.2</v>
      </c>
      <c r="G3" s="682">
        <v>73.599999999999994</v>
      </c>
      <c r="H3" s="682">
        <v>77</v>
      </c>
      <c r="I3" s="779">
        <v>82.6</v>
      </c>
    </row>
    <row r="4" spans="1:9" s="679" customFormat="1">
      <c r="A4" s="680" t="s">
        <v>297</v>
      </c>
      <c r="B4" s="681">
        <v>66.900000000000006</v>
      </c>
      <c r="C4" s="682">
        <v>67.400000000000006</v>
      </c>
      <c r="D4" s="682">
        <v>72.599999999999994</v>
      </c>
      <c r="E4" s="682">
        <v>74.2</v>
      </c>
      <c r="F4" s="682">
        <v>74.900000000000006</v>
      </c>
      <c r="G4" s="682">
        <v>76.5</v>
      </c>
      <c r="H4" s="682">
        <v>79.599999999999994</v>
      </c>
      <c r="I4" s="779">
        <v>84.7</v>
      </c>
    </row>
    <row r="5" spans="1:9" s="679" customFormat="1">
      <c r="A5" s="683" t="s">
        <v>298</v>
      </c>
      <c r="B5" s="684">
        <v>59.6</v>
      </c>
      <c r="C5" s="685">
        <v>55.4</v>
      </c>
      <c r="D5" s="685">
        <v>66.2</v>
      </c>
      <c r="E5" s="685">
        <v>74.2</v>
      </c>
      <c r="F5" s="685">
        <v>68.900000000000006</v>
      </c>
      <c r="G5" s="685">
        <v>70.099999999999994</v>
      </c>
      <c r="H5" s="685">
        <v>70.599999999999994</v>
      </c>
      <c r="I5" s="778">
        <v>78.5</v>
      </c>
    </row>
    <row r="6" spans="1:9" s="679" customFormat="1">
      <c r="A6" s="686" t="s">
        <v>299</v>
      </c>
      <c r="B6" s="684">
        <v>46.6</v>
      </c>
      <c r="C6" s="685">
        <v>54.1</v>
      </c>
      <c r="D6" s="685">
        <v>64.2</v>
      </c>
      <c r="E6" s="685">
        <v>66.2</v>
      </c>
      <c r="F6" s="685">
        <v>64.3</v>
      </c>
      <c r="G6" s="685">
        <v>68.400000000000006</v>
      </c>
      <c r="H6" s="685">
        <v>73.900000000000006</v>
      </c>
      <c r="I6" s="778">
        <v>78.2</v>
      </c>
    </row>
    <row r="7" spans="1:9" s="679" customFormat="1">
      <c r="A7" s="686" t="s">
        <v>300</v>
      </c>
      <c r="B7" s="684">
        <v>61</v>
      </c>
      <c r="C7" s="685">
        <v>66.400000000000006</v>
      </c>
      <c r="D7" s="685">
        <v>69.5</v>
      </c>
      <c r="E7" s="685">
        <v>67.599999999999994</v>
      </c>
      <c r="F7" s="685">
        <v>66.099999999999994</v>
      </c>
      <c r="G7" s="685">
        <v>73.8</v>
      </c>
      <c r="H7" s="685">
        <v>75.5</v>
      </c>
      <c r="I7" s="778">
        <v>80.900000000000006</v>
      </c>
    </row>
    <row r="8" spans="1:9" s="679" customFormat="1">
      <c r="A8" s="686" t="s">
        <v>301</v>
      </c>
      <c r="B8" s="684">
        <v>58.9</v>
      </c>
      <c r="C8" s="685">
        <v>63.1</v>
      </c>
      <c r="D8" s="685">
        <v>76.5</v>
      </c>
      <c r="E8" s="685">
        <v>75.599999999999994</v>
      </c>
      <c r="F8" s="685">
        <v>73.7</v>
      </c>
      <c r="G8" s="685">
        <v>74.3</v>
      </c>
      <c r="H8" s="685">
        <v>79.599999999999994</v>
      </c>
      <c r="I8" s="778">
        <v>86.3</v>
      </c>
    </row>
    <row r="9" spans="1:9" s="679" customFormat="1">
      <c r="A9" s="686" t="s">
        <v>302</v>
      </c>
      <c r="B9" s="684">
        <v>55.8</v>
      </c>
      <c r="C9" s="685">
        <v>53.8</v>
      </c>
      <c r="D9" s="685">
        <v>66.599999999999994</v>
      </c>
      <c r="E9" s="685">
        <v>64.400000000000006</v>
      </c>
      <c r="F9" s="685">
        <v>63.7</v>
      </c>
      <c r="G9" s="685">
        <v>58.4</v>
      </c>
      <c r="H9" s="685">
        <v>67.400000000000006</v>
      </c>
      <c r="I9" s="778">
        <v>72.099999999999994</v>
      </c>
    </row>
    <row r="10" spans="1:9" s="679" customFormat="1">
      <c r="A10" s="686" t="s">
        <v>303</v>
      </c>
      <c r="B10" s="684">
        <v>52.2</v>
      </c>
      <c r="C10" s="685">
        <v>52.2</v>
      </c>
      <c r="D10" s="685">
        <v>59.2</v>
      </c>
      <c r="E10" s="685">
        <v>68.900000000000006</v>
      </c>
      <c r="F10" s="685">
        <v>70.3</v>
      </c>
      <c r="G10" s="685">
        <v>69.599999999999994</v>
      </c>
      <c r="H10" s="685">
        <v>74.5</v>
      </c>
      <c r="I10" s="778">
        <v>76.900000000000006</v>
      </c>
    </row>
    <row r="11" spans="1:9" s="679" customFormat="1">
      <c r="A11" s="686" t="s">
        <v>304</v>
      </c>
      <c r="B11" s="684">
        <v>66.099999999999994</v>
      </c>
      <c r="C11" s="685">
        <v>57.4</v>
      </c>
      <c r="D11" s="685">
        <v>69.900000000000006</v>
      </c>
      <c r="E11" s="685">
        <v>70</v>
      </c>
      <c r="F11" s="685">
        <v>67.599999999999994</v>
      </c>
      <c r="G11" s="685">
        <v>65</v>
      </c>
      <c r="H11" s="685">
        <v>63.7</v>
      </c>
      <c r="I11" s="778">
        <v>75.3</v>
      </c>
    </row>
    <row r="12" spans="1:9" s="679" customFormat="1">
      <c r="A12" s="686" t="s">
        <v>305</v>
      </c>
      <c r="B12" s="684">
        <v>54.8</v>
      </c>
      <c r="C12" s="685">
        <v>56.7</v>
      </c>
      <c r="D12" s="685">
        <v>70.7</v>
      </c>
      <c r="E12" s="685">
        <v>73.099999999999994</v>
      </c>
      <c r="F12" s="685">
        <v>76.8</v>
      </c>
      <c r="G12" s="685">
        <v>78</v>
      </c>
      <c r="H12" s="685">
        <v>74</v>
      </c>
      <c r="I12" s="778">
        <v>82.7</v>
      </c>
    </row>
    <row r="13" spans="1:9" s="679" customFormat="1">
      <c r="A13" s="686" t="s">
        <v>306</v>
      </c>
      <c r="B13" s="684">
        <v>58.3</v>
      </c>
      <c r="C13" s="685">
        <v>68</v>
      </c>
      <c r="D13" s="685">
        <v>71.8</v>
      </c>
      <c r="E13" s="685">
        <v>69.3</v>
      </c>
      <c r="F13" s="685">
        <v>73.2</v>
      </c>
      <c r="G13" s="685">
        <v>69.8</v>
      </c>
      <c r="H13" s="685">
        <v>68.8</v>
      </c>
      <c r="I13" s="778">
        <v>76.5</v>
      </c>
    </row>
    <row r="14" spans="1:9" s="679" customFormat="1">
      <c r="A14" s="686" t="s">
        <v>307</v>
      </c>
      <c r="B14" s="684">
        <v>69.400000000000006</v>
      </c>
      <c r="C14" s="685">
        <v>71.599999999999994</v>
      </c>
      <c r="D14" s="685">
        <v>72.8</v>
      </c>
      <c r="E14" s="685">
        <v>80.5</v>
      </c>
      <c r="F14" s="685">
        <v>78.3</v>
      </c>
      <c r="G14" s="685">
        <v>80.099999999999994</v>
      </c>
      <c r="H14" s="685">
        <v>86</v>
      </c>
      <c r="I14" s="778">
        <v>86</v>
      </c>
    </row>
    <row r="15" spans="1:9" s="679" customFormat="1">
      <c r="A15" s="686" t="s">
        <v>308</v>
      </c>
      <c r="B15" s="684">
        <v>60.2</v>
      </c>
      <c r="C15" s="685">
        <v>62.2</v>
      </c>
      <c r="D15" s="685">
        <v>64.900000000000006</v>
      </c>
      <c r="E15" s="685">
        <v>64.099999999999994</v>
      </c>
      <c r="F15" s="685">
        <v>65.7</v>
      </c>
      <c r="G15" s="685">
        <v>65.8</v>
      </c>
      <c r="H15" s="685">
        <v>70.7</v>
      </c>
      <c r="I15" s="778">
        <v>74.5</v>
      </c>
    </row>
    <row r="16" spans="1:9" s="679" customFormat="1">
      <c r="A16" s="686" t="s">
        <v>309</v>
      </c>
      <c r="B16" s="684">
        <v>57.9</v>
      </c>
      <c r="C16" s="685">
        <v>60</v>
      </c>
      <c r="D16" s="685">
        <v>57.9</v>
      </c>
      <c r="E16" s="685">
        <v>63.9</v>
      </c>
      <c r="F16" s="685">
        <v>65.2</v>
      </c>
      <c r="G16" s="685">
        <v>56.6</v>
      </c>
      <c r="H16" s="685">
        <v>72.7</v>
      </c>
      <c r="I16" s="778">
        <v>70.900000000000006</v>
      </c>
    </row>
    <row r="17" spans="1:9" s="679" customFormat="1">
      <c r="A17" s="686" t="s">
        <v>310</v>
      </c>
      <c r="B17" s="684">
        <v>63.8</v>
      </c>
      <c r="C17" s="685">
        <v>69.599999999999994</v>
      </c>
      <c r="D17" s="685">
        <v>67.5</v>
      </c>
      <c r="E17" s="685">
        <v>69.599999999999994</v>
      </c>
      <c r="F17" s="685">
        <v>71.8</v>
      </c>
      <c r="G17" s="685">
        <v>75.599999999999994</v>
      </c>
      <c r="H17" s="685">
        <v>69.900000000000006</v>
      </c>
      <c r="I17" s="778">
        <v>79.099999999999994</v>
      </c>
    </row>
    <row r="18" spans="1:9" s="679" customFormat="1">
      <c r="A18" s="686" t="s">
        <v>311</v>
      </c>
      <c r="B18" s="684">
        <v>60.9</v>
      </c>
      <c r="C18" s="685">
        <v>67.900000000000006</v>
      </c>
      <c r="D18" s="685">
        <v>68</v>
      </c>
      <c r="E18" s="685">
        <v>74.7</v>
      </c>
      <c r="F18" s="685">
        <v>74.5</v>
      </c>
      <c r="G18" s="685">
        <v>72.7</v>
      </c>
      <c r="H18" s="685">
        <v>72.8</v>
      </c>
      <c r="I18" s="778">
        <v>81.2</v>
      </c>
    </row>
    <row r="19" spans="1:9" s="679" customFormat="1">
      <c r="A19" s="686" t="s">
        <v>312</v>
      </c>
      <c r="B19" s="684">
        <v>49.9</v>
      </c>
      <c r="C19" s="685">
        <v>60.3</v>
      </c>
      <c r="D19" s="685">
        <v>70.400000000000006</v>
      </c>
      <c r="E19" s="685">
        <v>65.5</v>
      </c>
      <c r="F19" s="685">
        <v>65</v>
      </c>
      <c r="G19" s="685">
        <v>62.7</v>
      </c>
      <c r="H19" s="685">
        <v>59.2</v>
      </c>
      <c r="I19" s="778">
        <v>73.599999999999994</v>
      </c>
    </row>
    <row r="20" spans="1:9" s="679" customFormat="1">
      <c r="A20" s="686" t="s">
        <v>313</v>
      </c>
      <c r="B20" s="684">
        <v>69.7</v>
      </c>
      <c r="C20" s="685">
        <v>67.5</v>
      </c>
      <c r="D20" s="685">
        <v>78.2</v>
      </c>
      <c r="E20" s="685">
        <v>80.400000000000006</v>
      </c>
      <c r="F20" s="685">
        <v>81.099999999999994</v>
      </c>
      <c r="G20" s="685">
        <v>85.2</v>
      </c>
      <c r="H20" s="685">
        <v>89.1</v>
      </c>
      <c r="I20" s="778">
        <v>88.2</v>
      </c>
    </row>
    <row r="21" spans="1:9" s="679" customFormat="1">
      <c r="A21" s="686" t="s">
        <v>314</v>
      </c>
      <c r="B21" s="684">
        <v>61.5</v>
      </c>
      <c r="C21" s="685">
        <v>68.7</v>
      </c>
      <c r="D21" s="685">
        <v>74.3</v>
      </c>
      <c r="E21" s="685">
        <v>63.6</v>
      </c>
      <c r="F21" s="685">
        <v>63.3</v>
      </c>
      <c r="G21" s="685">
        <v>59.3</v>
      </c>
      <c r="H21" s="685">
        <v>72.5</v>
      </c>
      <c r="I21" s="778">
        <v>75.3</v>
      </c>
    </row>
    <row r="22" spans="1:9" s="679" customFormat="1">
      <c r="A22" s="686" t="s">
        <v>412</v>
      </c>
      <c r="B22" s="684">
        <v>80.400000000000006</v>
      </c>
      <c r="C22" s="685">
        <v>75.099999999999994</v>
      </c>
      <c r="D22" s="685">
        <v>78.5</v>
      </c>
      <c r="E22" s="685">
        <v>78.099999999999994</v>
      </c>
      <c r="F22" s="685">
        <v>82</v>
      </c>
      <c r="G22" s="685">
        <v>86.6</v>
      </c>
      <c r="H22" s="685">
        <v>87.5</v>
      </c>
      <c r="I22" s="778">
        <v>94.4</v>
      </c>
    </row>
    <row r="23" spans="1:9" s="679" customFormat="1">
      <c r="A23" s="687" t="s">
        <v>316</v>
      </c>
      <c r="B23" s="688">
        <v>72.8</v>
      </c>
      <c r="C23" s="689">
        <v>76.7</v>
      </c>
      <c r="D23" s="689">
        <v>77</v>
      </c>
      <c r="E23" s="689">
        <v>74.900000000000006</v>
      </c>
      <c r="F23" s="689">
        <v>76.5</v>
      </c>
      <c r="G23" s="689">
        <v>76.599999999999994</v>
      </c>
      <c r="H23" s="689">
        <v>79.3</v>
      </c>
      <c r="I23" s="779">
        <v>82.4</v>
      </c>
    </row>
    <row r="24" spans="1:9" s="679" customFormat="1">
      <c r="A24" s="686" t="s">
        <v>317</v>
      </c>
      <c r="B24" s="685">
        <v>61.2</v>
      </c>
      <c r="C24" s="685">
        <v>74.599999999999994</v>
      </c>
      <c r="D24" s="685">
        <v>77.8</v>
      </c>
      <c r="E24" s="685">
        <v>74.7</v>
      </c>
      <c r="F24" s="685">
        <v>74.599999999999994</v>
      </c>
      <c r="G24" s="685">
        <v>77.3</v>
      </c>
      <c r="H24" s="685">
        <v>76.5</v>
      </c>
      <c r="I24" s="778">
        <v>80.2</v>
      </c>
    </row>
    <row r="25" spans="1:9" s="679" customFormat="1">
      <c r="A25" s="686" t="s">
        <v>318</v>
      </c>
      <c r="B25" s="685">
        <v>68</v>
      </c>
      <c r="C25" s="685">
        <v>82</v>
      </c>
      <c r="D25" s="685">
        <v>80.2</v>
      </c>
      <c r="E25" s="685">
        <v>75.599999999999994</v>
      </c>
      <c r="F25" s="685">
        <v>77.3</v>
      </c>
      <c r="G25" s="685">
        <v>78.8</v>
      </c>
      <c r="H25" s="685">
        <v>78.2</v>
      </c>
      <c r="I25" s="778">
        <v>80.8</v>
      </c>
    </row>
    <row r="26" spans="1:9" s="679" customFormat="1">
      <c r="A26" s="686" t="s">
        <v>319</v>
      </c>
      <c r="B26" s="685">
        <v>69.7</v>
      </c>
      <c r="C26" s="685">
        <v>76.2</v>
      </c>
      <c r="D26" s="685">
        <v>71.400000000000006</v>
      </c>
      <c r="E26" s="685">
        <v>67</v>
      </c>
      <c r="F26" s="685">
        <v>69.7</v>
      </c>
      <c r="G26" s="685">
        <v>73.8</v>
      </c>
      <c r="H26" s="685">
        <v>75.3</v>
      </c>
      <c r="I26" s="778">
        <v>75.5</v>
      </c>
    </row>
    <row r="27" spans="1:9" s="679" customFormat="1">
      <c r="A27" s="690" t="s">
        <v>320</v>
      </c>
      <c r="B27" s="691">
        <v>44</v>
      </c>
      <c r="C27" s="691">
        <v>56</v>
      </c>
      <c r="D27" s="691">
        <v>59.5</v>
      </c>
      <c r="E27" s="691">
        <v>70.2</v>
      </c>
      <c r="F27" s="691">
        <v>56</v>
      </c>
      <c r="G27" s="691">
        <v>67.5</v>
      </c>
      <c r="H27" s="691">
        <v>72.5</v>
      </c>
      <c r="I27" s="776">
        <v>81.5</v>
      </c>
    </row>
    <row r="28" spans="1:9" s="679" customFormat="1">
      <c r="A28" s="692" t="s">
        <v>321</v>
      </c>
      <c r="B28" s="685">
        <v>70.599999999999994</v>
      </c>
      <c r="C28" s="685">
        <v>76.8</v>
      </c>
      <c r="D28" s="685">
        <v>71.8</v>
      </c>
      <c r="E28" s="685">
        <v>66.8</v>
      </c>
      <c r="F28" s="685">
        <v>70.099999999999994</v>
      </c>
      <c r="G28" s="685">
        <v>74</v>
      </c>
      <c r="H28" s="685">
        <v>75.400000000000006</v>
      </c>
      <c r="I28" s="778">
        <v>75.3</v>
      </c>
    </row>
    <row r="29" spans="1:9" s="679" customFormat="1">
      <c r="A29" s="686" t="s">
        <v>322</v>
      </c>
      <c r="B29" s="685">
        <v>58.4</v>
      </c>
      <c r="C29" s="685">
        <v>61.7</v>
      </c>
      <c r="D29" s="685">
        <v>64.599999999999994</v>
      </c>
      <c r="E29" s="685">
        <v>67.3</v>
      </c>
      <c r="F29" s="685">
        <v>69.3</v>
      </c>
      <c r="G29" s="685">
        <v>69.900000000000006</v>
      </c>
      <c r="H29" s="685">
        <v>70.2</v>
      </c>
      <c r="I29" s="778">
        <v>78.8</v>
      </c>
    </row>
    <row r="30" spans="1:9" s="679" customFormat="1">
      <c r="A30" s="686" t="s">
        <v>323</v>
      </c>
      <c r="B30" s="685">
        <v>72.7</v>
      </c>
      <c r="C30" s="685">
        <v>70.599999999999994</v>
      </c>
      <c r="D30" s="685">
        <v>73.8</v>
      </c>
      <c r="E30" s="685">
        <v>76.099999999999994</v>
      </c>
      <c r="F30" s="685">
        <v>70.5</v>
      </c>
      <c r="G30" s="685">
        <v>76.099999999999994</v>
      </c>
      <c r="H30" s="685">
        <v>72.400000000000006</v>
      </c>
      <c r="I30" s="778">
        <v>86.6</v>
      </c>
    </row>
    <row r="31" spans="1:9" s="679" customFormat="1">
      <c r="A31" s="686" t="s">
        <v>324</v>
      </c>
      <c r="B31" s="685">
        <v>73.900000000000006</v>
      </c>
      <c r="C31" s="685">
        <v>73.8</v>
      </c>
      <c r="D31" s="685">
        <v>72.8</v>
      </c>
      <c r="E31" s="685">
        <v>68.3</v>
      </c>
      <c r="F31" s="685">
        <v>73.2</v>
      </c>
      <c r="G31" s="685">
        <v>67.7</v>
      </c>
      <c r="H31" s="685">
        <v>77.2</v>
      </c>
      <c r="I31" s="778">
        <v>78.3</v>
      </c>
    </row>
    <row r="32" spans="1:9" s="679" customFormat="1">
      <c r="A32" s="686" t="s">
        <v>325</v>
      </c>
      <c r="B32" s="685">
        <v>79.5</v>
      </c>
      <c r="C32" s="685">
        <v>83.5</v>
      </c>
      <c r="D32" s="685">
        <v>78.3</v>
      </c>
      <c r="E32" s="685">
        <v>80.400000000000006</v>
      </c>
      <c r="F32" s="685">
        <v>82.4</v>
      </c>
      <c r="G32" s="685">
        <v>83.6</v>
      </c>
      <c r="H32" s="685">
        <v>84.2</v>
      </c>
      <c r="I32" s="778">
        <v>88.8</v>
      </c>
    </row>
    <row r="33" spans="1:9" s="679" customFormat="1">
      <c r="A33" s="686" t="s">
        <v>326</v>
      </c>
      <c r="B33" s="685">
        <v>49.1</v>
      </c>
      <c r="C33" s="685">
        <v>62.8</v>
      </c>
      <c r="D33" s="685">
        <v>65.599999999999994</v>
      </c>
      <c r="E33" s="685">
        <v>67.3</v>
      </c>
      <c r="F33" s="685">
        <v>63.4</v>
      </c>
      <c r="G33" s="685">
        <v>62.3</v>
      </c>
      <c r="H33" s="685">
        <v>66</v>
      </c>
      <c r="I33" s="778">
        <v>69.5</v>
      </c>
    </row>
    <row r="34" spans="1:9" s="679" customFormat="1">
      <c r="A34" s="686" t="s">
        <v>327</v>
      </c>
      <c r="B34" s="685">
        <v>54.8</v>
      </c>
      <c r="C34" s="685">
        <v>55.3</v>
      </c>
      <c r="D34" s="685">
        <v>68.599999999999994</v>
      </c>
      <c r="E34" s="685">
        <v>63.1</v>
      </c>
      <c r="F34" s="685">
        <v>65</v>
      </c>
      <c r="G34" s="685">
        <v>67</v>
      </c>
      <c r="H34" s="685">
        <v>72.5</v>
      </c>
      <c r="I34" s="778">
        <v>81.099999999999994</v>
      </c>
    </row>
    <row r="35" spans="1:9" s="679" customFormat="1">
      <c r="A35" s="686" t="s">
        <v>328</v>
      </c>
      <c r="B35" s="685">
        <v>84.1</v>
      </c>
      <c r="C35" s="685">
        <v>86</v>
      </c>
      <c r="D35" s="685">
        <v>85.4</v>
      </c>
      <c r="E35" s="685">
        <v>82.7</v>
      </c>
      <c r="F35" s="685">
        <v>84.7</v>
      </c>
      <c r="G35" s="685">
        <v>83.9</v>
      </c>
      <c r="H35" s="685">
        <v>87</v>
      </c>
      <c r="I35" s="778">
        <v>87.3</v>
      </c>
    </row>
    <row r="36" spans="1:9" s="679" customFormat="1">
      <c r="A36" s="687" t="s">
        <v>329</v>
      </c>
      <c r="B36" s="688">
        <v>62.1</v>
      </c>
      <c r="C36" s="688">
        <v>69.7</v>
      </c>
      <c r="D36" s="689">
        <v>74.900000000000006</v>
      </c>
      <c r="E36" s="689">
        <v>74.5</v>
      </c>
      <c r="F36" s="689">
        <v>73.3</v>
      </c>
      <c r="G36" s="689">
        <v>72.7</v>
      </c>
      <c r="H36" s="689">
        <v>76.599999999999994</v>
      </c>
      <c r="I36" s="779">
        <v>85.3</v>
      </c>
    </row>
    <row r="37" spans="1:9" s="679" customFormat="1">
      <c r="A37" s="686" t="s">
        <v>779</v>
      </c>
      <c r="B37" s="685">
        <v>48.1</v>
      </c>
      <c r="C37" s="685">
        <v>52.9</v>
      </c>
      <c r="D37" s="685">
        <v>69.599999999999994</v>
      </c>
      <c r="E37" s="685">
        <v>74.5</v>
      </c>
      <c r="F37" s="685">
        <v>76.2</v>
      </c>
      <c r="G37" s="685">
        <v>77.599999999999994</v>
      </c>
      <c r="H37" s="685">
        <v>78.400000000000006</v>
      </c>
      <c r="I37" s="778">
        <v>87.5</v>
      </c>
    </row>
    <row r="38" spans="1:9" s="679" customFormat="1">
      <c r="A38" s="686" t="s">
        <v>330</v>
      </c>
      <c r="B38" s="685">
        <v>49.2</v>
      </c>
      <c r="C38" s="685">
        <v>67.099999999999994</v>
      </c>
      <c r="D38" s="685">
        <v>63.9</v>
      </c>
      <c r="E38" s="685">
        <v>71.2</v>
      </c>
      <c r="F38" s="685">
        <v>62.1</v>
      </c>
      <c r="G38" s="685">
        <v>56.2</v>
      </c>
      <c r="H38" s="685">
        <v>82.6</v>
      </c>
      <c r="I38" s="778">
        <v>92.6</v>
      </c>
    </row>
    <row r="39" spans="1:9" s="679" customFormat="1">
      <c r="A39" s="686" t="s">
        <v>331</v>
      </c>
      <c r="B39" s="685" t="s">
        <v>11</v>
      </c>
      <c r="C39" s="685">
        <v>70.599999999999994</v>
      </c>
      <c r="D39" s="685">
        <v>74</v>
      </c>
      <c r="E39" s="685">
        <v>81.3</v>
      </c>
      <c r="F39" s="685">
        <v>81.400000000000006</v>
      </c>
      <c r="G39" s="685">
        <v>83.2</v>
      </c>
      <c r="H39" s="685">
        <v>81.599999999999994</v>
      </c>
      <c r="I39" s="778">
        <v>84.1</v>
      </c>
    </row>
    <row r="40" spans="1:9" s="679" customFormat="1">
      <c r="A40" s="686" t="s">
        <v>332</v>
      </c>
      <c r="B40" s="685">
        <v>57.9</v>
      </c>
      <c r="C40" s="685">
        <v>67.400000000000006</v>
      </c>
      <c r="D40" s="685">
        <v>71.7</v>
      </c>
      <c r="E40" s="685">
        <v>68.099999999999994</v>
      </c>
      <c r="F40" s="685">
        <v>63</v>
      </c>
      <c r="G40" s="685">
        <v>64.400000000000006</v>
      </c>
      <c r="H40" s="685">
        <v>71.400000000000006</v>
      </c>
      <c r="I40" s="778">
        <v>86.5</v>
      </c>
    </row>
    <row r="41" spans="1:9" s="679" customFormat="1">
      <c r="A41" s="686" t="s">
        <v>333</v>
      </c>
      <c r="B41" s="685">
        <v>63.8</v>
      </c>
      <c r="C41" s="685">
        <v>64.5</v>
      </c>
      <c r="D41" s="685">
        <v>73.3</v>
      </c>
      <c r="E41" s="685">
        <v>74.5</v>
      </c>
      <c r="F41" s="685">
        <v>80.8</v>
      </c>
      <c r="G41" s="685">
        <v>78.8</v>
      </c>
      <c r="H41" s="685">
        <v>87.3</v>
      </c>
      <c r="I41" s="778">
        <v>86</v>
      </c>
    </row>
    <row r="42" spans="1:9" s="679" customFormat="1">
      <c r="A42" s="686" t="s">
        <v>334</v>
      </c>
      <c r="B42" s="685">
        <v>72.099999999999994</v>
      </c>
      <c r="C42" s="685">
        <v>70.3</v>
      </c>
      <c r="D42" s="685">
        <v>75.400000000000006</v>
      </c>
      <c r="E42" s="685">
        <v>75.099999999999994</v>
      </c>
      <c r="F42" s="685">
        <v>76</v>
      </c>
      <c r="G42" s="685">
        <v>77.599999999999994</v>
      </c>
      <c r="H42" s="685">
        <v>74.7</v>
      </c>
      <c r="I42" s="778">
        <v>88</v>
      </c>
    </row>
    <row r="43" spans="1:9" s="679" customFormat="1">
      <c r="A43" s="686" t="s">
        <v>335</v>
      </c>
      <c r="B43" s="685">
        <v>62.3</v>
      </c>
      <c r="C43" s="685">
        <v>73.599999999999994</v>
      </c>
      <c r="D43" s="685">
        <v>79.599999999999994</v>
      </c>
      <c r="E43" s="685">
        <v>77.900000000000006</v>
      </c>
      <c r="F43" s="685">
        <v>78.099999999999994</v>
      </c>
      <c r="G43" s="685">
        <v>72.7</v>
      </c>
      <c r="H43" s="685">
        <v>78.099999999999994</v>
      </c>
      <c r="I43" s="778">
        <v>82.2</v>
      </c>
    </row>
    <row r="44" spans="1:9" s="679" customFormat="1">
      <c r="A44" s="686" t="s">
        <v>336</v>
      </c>
      <c r="B44" s="685" t="s">
        <v>11</v>
      </c>
      <c r="C44" s="685">
        <v>78.900000000000006</v>
      </c>
      <c r="D44" s="685">
        <v>80.5</v>
      </c>
      <c r="E44" s="685">
        <v>82.5</v>
      </c>
      <c r="F44" s="685">
        <v>79.2</v>
      </c>
      <c r="G44" s="685">
        <v>83</v>
      </c>
      <c r="H44" s="685">
        <v>82.7</v>
      </c>
      <c r="I44" s="778">
        <v>82.8</v>
      </c>
    </row>
    <row r="45" spans="1:9" s="679" customFormat="1">
      <c r="A45" s="687" t="s">
        <v>337</v>
      </c>
      <c r="B45" s="693">
        <v>53.4</v>
      </c>
      <c r="C45" s="689">
        <v>60.5</v>
      </c>
      <c r="D45" s="689">
        <v>61.5</v>
      </c>
      <c r="E45" s="689">
        <v>69.3</v>
      </c>
      <c r="F45" s="689">
        <v>65.400000000000006</v>
      </c>
      <c r="G45" s="689">
        <v>68.099999999999994</v>
      </c>
      <c r="H45" s="689">
        <v>75.8</v>
      </c>
      <c r="I45" s="779">
        <v>83.2</v>
      </c>
    </row>
    <row r="46" spans="1:9" s="679" customFormat="1">
      <c r="A46" s="686" t="s">
        <v>338</v>
      </c>
      <c r="B46" s="685">
        <v>47.8</v>
      </c>
      <c r="C46" s="685">
        <v>53.2</v>
      </c>
      <c r="D46" s="685">
        <v>61.5</v>
      </c>
      <c r="E46" s="685">
        <v>69</v>
      </c>
      <c r="F46" s="685">
        <v>58.8</v>
      </c>
      <c r="G46" s="685">
        <v>63.2</v>
      </c>
      <c r="H46" s="685">
        <v>74.2</v>
      </c>
      <c r="I46" s="778">
        <v>83.6</v>
      </c>
    </row>
    <row r="47" spans="1:9" s="679" customFormat="1">
      <c r="A47" s="686" t="s">
        <v>339</v>
      </c>
      <c r="B47" s="685">
        <v>30.5</v>
      </c>
      <c r="C47" s="685">
        <v>25.4</v>
      </c>
      <c r="D47" s="685">
        <v>53</v>
      </c>
      <c r="E47" s="685">
        <v>56.1</v>
      </c>
      <c r="F47" s="685">
        <v>78.099999999999994</v>
      </c>
      <c r="G47" s="685">
        <v>66.8</v>
      </c>
      <c r="H47" s="685">
        <v>76.3</v>
      </c>
      <c r="I47" s="778">
        <v>76.7</v>
      </c>
    </row>
    <row r="48" spans="1:9" s="679" customFormat="1">
      <c r="A48" s="686" t="s">
        <v>340</v>
      </c>
      <c r="B48" s="685">
        <v>63.7</v>
      </c>
      <c r="C48" s="685">
        <v>65.099999999999994</v>
      </c>
      <c r="D48" s="685">
        <v>57.9</v>
      </c>
      <c r="E48" s="685">
        <v>76.900000000000006</v>
      </c>
      <c r="F48" s="685">
        <v>66.7</v>
      </c>
      <c r="G48" s="685">
        <v>82.9</v>
      </c>
      <c r="H48" s="685">
        <v>86.6</v>
      </c>
      <c r="I48" s="778">
        <v>89.3</v>
      </c>
    </row>
    <row r="49" spans="1:9" s="679" customFormat="1">
      <c r="A49" s="686" t="s">
        <v>341</v>
      </c>
      <c r="B49" s="685">
        <v>60</v>
      </c>
      <c r="C49" s="685">
        <v>55.2</v>
      </c>
      <c r="D49" s="685">
        <v>72.7</v>
      </c>
      <c r="E49" s="685">
        <v>81.5</v>
      </c>
      <c r="F49" s="685">
        <v>69</v>
      </c>
      <c r="G49" s="685">
        <v>71.599999999999994</v>
      </c>
      <c r="H49" s="685">
        <v>68.7</v>
      </c>
      <c r="I49" s="778">
        <v>87.1</v>
      </c>
    </row>
    <row r="50" spans="1:9" s="679" customFormat="1">
      <c r="A50" s="686" t="s">
        <v>342</v>
      </c>
      <c r="B50" s="685">
        <v>62.7</v>
      </c>
      <c r="C50" s="685">
        <v>56.3</v>
      </c>
      <c r="D50" s="685">
        <v>68.3</v>
      </c>
      <c r="E50" s="685">
        <v>80.5</v>
      </c>
      <c r="F50" s="685">
        <v>83.6</v>
      </c>
      <c r="G50" s="685">
        <v>74.5</v>
      </c>
      <c r="H50" s="685">
        <v>83.2</v>
      </c>
      <c r="I50" s="778">
        <v>87.2</v>
      </c>
    </row>
    <row r="51" spans="1:9" s="679" customFormat="1">
      <c r="A51" s="686" t="s">
        <v>343</v>
      </c>
      <c r="B51" s="685">
        <v>28.6</v>
      </c>
      <c r="C51" s="685">
        <v>81</v>
      </c>
      <c r="D51" s="685">
        <v>40.700000000000003</v>
      </c>
      <c r="E51" s="685">
        <v>32.799999999999997</v>
      </c>
      <c r="F51" s="685">
        <v>50.2</v>
      </c>
      <c r="G51" s="685">
        <v>72.7</v>
      </c>
      <c r="H51" s="685">
        <v>74.599999999999994</v>
      </c>
      <c r="I51" s="778">
        <v>96.2</v>
      </c>
    </row>
    <row r="52" spans="1:9" s="679" customFormat="1">
      <c r="A52" s="686" t="s">
        <v>344</v>
      </c>
      <c r="B52" s="685">
        <v>60.5</v>
      </c>
      <c r="C52" s="685">
        <v>63.9</v>
      </c>
      <c r="D52" s="685">
        <v>65.599999999999994</v>
      </c>
      <c r="E52" s="685">
        <v>74.400000000000006</v>
      </c>
      <c r="F52" s="685">
        <v>68.599999999999994</v>
      </c>
      <c r="G52" s="685">
        <v>65.099999999999994</v>
      </c>
      <c r="H52" s="685">
        <v>74.099999999999994</v>
      </c>
      <c r="I52" s="778">
        <v>76.8</v>
      </c>
    </row>
    <row r="53" spans="1:9" s="679" customFormat="1">
      <c r="A53" s="687" t="s">
        <v>345</v>
      </c>
      <c r="B53" s="693">
        <v>60.3</v>
      </c>
      <c r="C53" s="689">
        <v>65.400000000000006</v>
      </c>
      <c r="D53" s="689">
        <v>68.599999999999994</v>
      </c>
      <c r="E53" s="689">
        <v>71.7</v>
      </c>
      <c r="F53" s="689">
        <v>73.099999999999994</v>
      </c>
      <c r="G53" s="689">
        <v>71.8</v>
      </c>
      <c r="H53" s="689">
        <v>75.099999999999994</v>
      </c>
      <c r="I53" s="779">
        <v>79.7</v>
      </c>
    </row>
    <row r="54" spans="1:9" s="679" customFormat="1">
      <c r="A54" s="686" t="s">
        <v>346</v>
      </c>
      <c r="B54" s="685">
        <v>60.1</v>
      </c>
      <c r="C54" s="685">
        <v>67.900000000000006</v>
      </c>
      <c r="D54" s="685">
        <v>67.8</v>
      </c>
      <c r="E54" s="685">
        <v>73.5</v>
      </c>
      <c r="F54" s="685">
        <v>77.900000000000006</v>
      </c>
      <c r="G54" s="685">
        <v>72.8</v>
      </c>
      <c r="H54" s="685">
        <v>70.5</v>
      </c>
      <c r="I54" s="778">
        <v>80.3</v>
      </c>
    </row>
    <row r="55" spans="1:9" s="679" customFormat="1">
      <c r="A55" s="686" t="s">
        <v>347</v>
      </c>
      <c r="B55" s="685">
        <v>61.2</v>
      </c>
      <c r="C55" s="685">
        <v>69.900000000000006</v>
      </c>
      <c r="D55" s="685">
        <v>68.099999999999994</v>
      </c>
      <c r="E55" s="685">
        <v>71.400000000000006</v>
      </c>
      <c r="F55" s="685">
        <v>65.900000000000006</v>
      </c>
      <c r="G55" s="685">
        <v>64.2</v>
      </c>
      <c r="H55" s="685">
        <v>66.599999999999994</v>
      </c>
      <c r="I55" s="778">
        <v>70.099999999999994</v>
      </c>
    </row>
    <row r="56" spans="1:9" s="679" customFormat="1">
      <c r="A56" s="686" t="s">
        <v>348</v>
      </c>
      <c r="B56" s="685">
        <v>71.900000000000006</v>
      </c>
      <c r="C56" s="685">
        <v>65</v>
      </c>
      <c r="D56" s="685">
        <v>67.099999999999994</v>
      </c>
      <c r="E56" s="685">
        <v>59.7</v>
      </c>
      <c r="F56" s="685">
        <v>65.2</v>
      </c>
      <c r="G56" s="685">
        <v>60.9</v>
      </c>
      <c r="H56" s="685">
        <v>63</v>
      </c>
      <c r="I56" s="778">
        <v>72.400000000000006</v>
      </c>
    </row>
    <row r="57" spans="1:9" s="679" customFormat="1">
      <c r="A57" s="686" t="s">
        <v>777</v>
      </c>
      <c r="B57" s="685">
        <v>70.5</v>
      </c>
      <c r="C57" s="685">
        <v>78.8</v>
      </c>
      <c r="D57" s="685">
        <v>78.8</v>
      </c>
      <c r="E57" s="685">
        <v>83.1</v>
      </c>
      <c r="F57" s="685">
        <v>80.2</v>
      </c>
      <c r="G57" s="685">
        <v>73.8</v>
      </c>
      <c r="H57" s="685">
        <v>82.9</v>
      </c>
      <c r="I57" s="778">
        <v>83.9</v>
      </c>
    </row>
    <row r="58" spans="1:9" s="679" customFormat="1">
      <c r="A58" s="686" t="s">
        <v>349</v>
      </c>
      <c r="B58" s="685">
        <v>65.2</v>
      </c>
      <c r="C58" s="685">
        <v>66.7</v>
      </c>
      <c r="D58" s="685">
        <v>69.3</v>
      </c>
      <c r="E58" s="685">
        <v>70.8</v>
      </c>
      <c r="F58" s="685">
        <v>69.099999999999994</v>
      </c>
      <c r="G58" s="685">
        <v>67.900000000000006</v>
      </c>
      <c r="H58" s="685">
        <v>73.7</v>
      </c>
      <c r="I58" s="778">
        <v>78.3</v>
      </c>
    </row>
    <row r="59" spans="1:9" s="679" customFormat="1">
      <c r="A59" s="686" t="s">
        <v>778</v>
      </c>
      <c r="B59" s="685">
        <v>60.4</v>
      </c>
      <c r="C59" s="685">
        <v>59.9</v>
      </c>
      <c r="D59" s="685">
        <v>67.3</v>
      </c>
      <c r="E59" s="685">
        <v>60.7</v>
      </c>
      <c r="F59" s="685">
        <v>62.3</v>
      </c>
      <c r="G59" s="685">
        <v>64.8</v>
      </c>
      <c r="H59" s="685">
        <v>68.2</v>
      </c>
      <c r="I59" s="778">
        <v>79.599999999999994</v>
      </c>
    </row>
    <row r="60" spans="1:9" s="679" customFormat="1">
      <c r="A60" s="686" t="s">
        <v>350</v>
      </c>
      <c r="B60" s="685">
        <v>64</v>
      </c>
      <c r="C60" s="685">
        <v>67</v>
      </c>
      <c r="D60" s="685">
        <v>68.400000000000006</v>
      </c>
      <c r="E60" s="685">
        <v>67.900000000000006</v>
      </c>
      <c r="F60" s="685">
        <v>67.400000000000006</v>
      </c>
      <c r="G60" s="685">
        <v>66.900000000000006</v>
      </c>
      <c r="H60" s="685">
        <v>71.900000000000006</v>
      </c>
      <c r="I60" s="778">
        <v>78.900000000000006</v>
      </c>
    </row>
    <row r="61" spans="1:9" s="679" customFormat="1">
      <c r="A61" s="686" t="s">
        <v>351</v>
      </c>
      <c r="B61" s="685">
        <v>60</v>
      </c>
      <c r="C61" s="685">
        <v>64.900000000000006</v>
      </c>
      <c r="D61" s="685">
        <v>67.2</v>
      </c>
      <c r="E61" s="685">
        <v>61.9</v>
      </c>
      <c r="F61" s="685">
        <v>64</v>
      </c>
      <c r="G61" s="685">
        <v>66.3</v>
      </c>
      <c r="H61" s="685">
        <v>75.3</v>
      </c>
      <c r="I61" s="778">
        <v>75.599999999999994</v>
      </c>
    </row>
    <row r="62" spans="1:9" s="679" customFormat="1">
      <c r="A62" s="686" t="s">
        <v>352</v>
      </c>
      <c r="B62" s="685">
        <v>53</v>
      </c>
      <c r="C62" s="685">
        <v>51.4</v>
      </c>
      <c r="D62" s="685">
        <v>66.3</v>
      </c>
      <c r="E62" s="685">
        <v>69.7</v>
      </c>
      <c r="F62" s="685">
        <v>72.400000000000006</v>
      </c>
      <c r="G62" s="685">
        <v>70.099999999999994</v>
      </c>
      <c r="H62" s="685">
        <v>75.099999999999994</v>
      </c>
      <c r="I62" s="778">
        <v>78.7</v>
      </c>
    </row>
    <row r="63" spans="1:9" s="679" customFormat="1">
      <c r="A63" s="686" t="s">
        <v>353</v>
      </c>
      <c r="B63" s="685">
        <v>62.3</v>
      </c>
      <c r="C63" s="685">
        <v>69.900000000000006</v>
      </c>
      <c r="D63" s="685">
        <v>73.8</v>
      </c>
      <c r="E63" s="685">
        <v>80.7</v>
      </c>
      <c r="F63" s="685">
        <v>74.900000000000006</v>
      </c>
      <c r="G63" s="685">
        <v>86.1</v>
      </c>
      <c r="H63" s="685">
        <v>82.5</v>
      </c>
      <c r="I63" s="778">
        <v>93.2</v>
      </c>
    </row>
    <row r="64" spans="1:9" s="679" customFormat="1">
      <c r="A64" s="686" t="s">
        <v>354</v>
      </c>
      <c r="B64" s="685">
        <v>58.6</v>
      </c>
      <c r="C64" s="685">
        <v>57.2</v>
      </c>
      <c r="D64" s="685">
        <v>67.3</v>
      </c>
      <c r="E64" s="685">
        <v>70.599999999999994</v>
      </c>
      <c r="F64" s="685">
        <v>71.400000000000006</v>
      </c>
      <c r="G64" s="685">
        <v>73.900000000000006</v>
      </c>
      <c r="H64" s="685">
        <v>78.2</v>
      </c>
      <c r="I64" s="778">
        <v>79.7</v>
      </c>
    </row>
    <row r="65" spans="1:9" s="679" customFormat="1">
      <c r="A65" s="686" t="s">
        <v>355</v>
      </c>
      <c r="B65" s="685">
        <v>53.3</v>
      </c>
      <c r="C65" s="685">
        <v>65.8</v>
      </c>
      <c r="D65" s="685">
        <v>64.7</v>
      </c>
      <c r="E65" s="685">
        <v>73.7</v>
      </c>
      <c r="F65" s="685">
        <v>79.8</v>
      </c>
      <c r="G65" s="685">
        <v>72.2</v>
      </c>
      <c r="H65" s="685">
        <v>81.099999999999994</v>
      </c>
      <c r="I65" s="778">
        <v>77.099999999999994</v>
      </c>
    </row>
    <row r="66" spans="1:9" s="679" customFormat="1">
      <c r="A66" s="686" t="s">
        <v>356</v>
      </c>
      <c r="B66" s="685">
        <v>53.9</v>
      </c>
      <c r="C66" s="685">
        <v>63.9</v>
      </c>
      <c r="D66" s="685">
        <v>62.6</v>
      </c>
      <c r="E66" s="685">
        <v>70.3</v>
      </c>
      <c r="F66" s="685">
        <v>72.400000000000006</v>
      </c>
      <c r="G66" s="685">
        <v>79.099999999999994</v>
      </c>
      <c r="H66" s="685">
        <v>72.5</v>
      </c>
      <c r="I66" s="778">
        <v>78.5</v>
      </c>
    </row>
    <row r="67" spans="1:9" s="679" customFormat="1">
      <c r="A67" s="686" t="s">
        <v>357</v>
      </c>
      <c r="B67" s="685">
        <v>61.2</v>
      </c>
      <c r="C67" s="685">
        <v>62.9</v>
      </c>
      <c r="D67" s="685">
        <v>67.2</v>
      </c>
      <c r="E67" s="685">
        <v>63.6</v>
      </c>
      <c r="F67" s="685">
        <v>70.400000000000006</v>
      </c>
      <c r="G67" s="685">
        <v>65.7</v>
      </c>
      <c r="H67" s="685">
        <v>68.599999999999994</v>
      </c>
      <c r="I67" s="778">
        <v>74.400000000000006</v>
      </c>
    </row>
    <row r="68" spans="1:9" s="679" customFormat="1">
      <c r="A68" s="687" t="s">
        <v>358</v>
      </c>
      <c r="B68" s="693">
        <v>68.3</v>
      </c>
      <c r="C68" s="689">
        <v>66</v>
      </c>
      <c r="D68" s="689">
        <v>72.5</v>
      </c>
      <c r="E68" s="689">
        <v>73.599999999999994</v>
      </c>
      <c r="F68" s="689">
        <v>75.400000000000006</v>
      </c>
      <c r="G68" s="689">
        <v>73.5</v>
      </c>
      <c r="H68" s="689">
        <v>78.3</v>
      </c>
      <c r="I68" s="779">
        <v>82.4</v>
      </c>
    </row>
    <row r="69" spans="1:9" s="679" customFormat="1">
      <c r="A69" s="686" t="s">
        <v>359</v>
      </c>
      <c r="B69" s="685">
        <v>54.4</v>
      </c>
      <c r="C69" s="685">
        <v>53.4</v>
      </c>
      <c r="D69" s="685">
        <v>54.4</v>
      </c>
      <c r="E69" s="685">
        <v>62.3</v>
      </c>
      <c r="F69" s="685">
        <v>64.099999999999994</v>
      </c>
      <c r="G69" s="685">
        <v>56</v>
      </c>
      <c r="H69" s="685">
        <v>76.8</v>
      </c>
      <c r="I69" s="778">
        <v>77.7</v>
      </c>
    </row>
    <row r="70" spans="1:9" s="679" customFormat="1">
      <c r="A70" s="686" t="s">
        <v>360</v>
      </c>
      <c r="B70" s="685">
        <v>67.8</v>
      </c>
      <c r="C70" s="685">
        <v>63.8</v>
      </c>
      <c r="D70" s="685">
        <v>73.099999999999994</v>
      </c>
      <c r="E70" s="685">
        <v>70.5</v>
      </c>
      <c r="F70" s="685">
        <v>72.5</v>
      </c>
      <c r="G70" s="685">
        <v>74.3</v>
      </c>
      <c r="H70" s="685">
        <v>73.099999999999994</v>
      </c>
      <c r="I70" s="778">
        <v>78.5</v>
      </c>
    </row>
    <row r="71" spans="1:9" s="679" customFormat="1">
      <c r="A71" s="686" t="s">
        <v>361</v>
      </c>
      <c r="B71" s="694">
        <v>78</v>
      </c>
      <c r="C71" s="694">
        <v>76.099999999999994</v>
      </c>
      <c r="D71" s="694">
        <v>78.099999999999994</v>
      </c>
      <c r="E71" s="694">
        <v>82.9</v>
      </c>
      <c r="F71" s="694">
        <v>84.1</v>
      </c>
      <c r="G71" s="694">
        <v>77.900000000000006</v>
      </c>
      <c r="H71" s="694">
        <v>85.9</v>
      </c>
      <c r="I71" s="777">
        <v>87.5</v>
      </c>
    </row>
    <row r="72" spans="1:9" s="679" customFormat="1">
      <c r="A72" s="695" t="s">
        <v>504</v>
      </c>
      <c r="B72" s="691">
        <v>84.2</v>
      </c>
      <c r="C72" s="696">
        <v>83.1</v>
      </c>
      <c r="D72" s="691">
        <v>80.5</v>
      </c>
      <c r="E72" s="691">
        <v>87</v>
      </c>
      <c r="F72" s="691">
        <v>88.9</v>
      </c>
      <c r="G72" s="691">
        <v>83.2</v>
      </c>
      <c r="H72" s="691">
        <v>90.9</v>
      </c>
      <c r="I72" s="776">
        <v>94.2</v>
      </c>
    </row>
    <row r="73" spans="1:9" s="679" customFormat="1">
      <c r="A73" s="692" t="s">
        <v>363</v>
      </c>
      <c r="B73" s="685">
        <v>87</v>
      </c>
      <c r="C73" s="685">
        <v>82.9</v>
      </c>
      <c r="D73" s="685">
        <v>86.1</v>
      </c>
      <c r="E73" s="685">
        <v>93.3</v>
      </c>
      <c r="F73" s="685">
        <v>96.3</v>
      </c>
      <c r="G73" s="685">
        <v>93.9</v>
      </c>
      <c r="H73" s="685">
        <v>91.9</v>
      </c>
      <c r="I73" s="778">
        <v>98.4</v>
      </c>
    </row>
    <row r="74" spans="1:9" s="679" customFormat="1">
      <c r="A74" s="692" t="s">
        <v>364</v>
      </c>
      <c r="B74" s="685">
        <v>68</v>
      </c>
      <c r="C74" s="685">
        <v>66</v>
      </c>
      <c r="D74" s="685">
        <v>72.599999999999994</v>
      </c>
      <c r="E74" s="685">
        <v>74.7</v>
      </c>
      <c r="F74" s="685">
        <v>74.400000000000006</v>
      </c>
      <c r="G74" s="685">
        <v>66.3</v>
      </c>
      <c r="H74" s="685">
        <v>78.400000000000006</v>
      </c>
      <c r="I74" s="778">
        <v>76.2</v>
      </c>
    </row>
    <row r="75" spans="1:9" s="679" customFormat="1">
      <c r="A75" s="686" t="s">
        <v>365</v>
      </c>
      <c r="B75" s="685">
        <v>64</v>
      </c>
      <c r="C75" s="685">
        <v>63</v>
      </c>
      <c r="D75" s="685">
        <v>71.5</v>
      </c>
      <c r="E75" s="685">
        <v>72.099999999999994</v>
      </c>
      <c r="F75" s="685">
        <v>74.2</v>
      </c>
      <c r="G75" s="685">
        <v>73.400000000000006</v>
      </c>
      <c r="H75" s="685">
        <v>78.5</v>
      </c>
      <c r="I75" s="778">
        <v>84</v>
      </c>
    </row>
    <row r="76" spans="1:9" s="679" customFormat="1">
      <c r="A76" s="687" t="s">
        <v>366</v>
      </c>
      <c r="B76" s="693">
        <v>62.9</v>
      </c>
      <c r="C76" s="689">
        <v>63.4</v>
      </c>
      <c r="D76" s="689">
        <v>64.7</v>
      </c>
      <c r="E76" s="689">
        <v>67.2</v>
      </c>
      <c r="F76" s="689">
        <v>69.5</v>
      </c>
      <c r="G76" s="689">
        <v>71.099999999999994</v>
      </c>
      <c r="H76" s="689">
        <v>72.8</v>
      </c>
      <c r="I76" s="779">
        <v>80.400000000000006</v>
      </c>
    </row>
    <row r="77" spans="1:9" s="679" customFormat="1">
      <c r="A77" s="686" t="s">
        <v>367</v>
      </c>
      <c r="B77" s="685">
        <v>55</v>
      </c>
      <c r="C77" s="685">
        <v>63.4</v>
      </c>
      <c r="D77" s="685">
        <v>62.6</v>
      </c>
      <c r="E77" s="685">
        <v>75.7</v>
      </c>
      <c r="F77" s="685">
        <v>84.4</v>
      </c>
      <c r="G77" s="685">
        <v>73.2</v>
      </c>
      <c r="H77" s="685">
        <v>84.2</v>
      </c>
      <c r="I77" s="778">
        <v>84.2</v>
      </c>
    </row>
    <row r="78" spans="1:9" s="679" customFormat="1">
      <c r="A78" s="686" t="s">
        <v>369</v>
      </c>
      <c r="B78" s="685">
        <v>44.8</v>
      </c>
      <c r="C78" s="685">
        <v>52.3</v>
      </c>
      <c r="D78" s="685">
        <v>57.9</v>
      </c>
      <c r="E78" s="685">
        <v>81.7</v>
      </c>
      <c r="F78" s="685">
        <v>87.4</v>
      </c>
      <c r="G78" s="685">
        <v>78.400000000000006</v>
      </c>
      <c r="H78" s="685">
        <v>91.8</v>
      </c>
      <c r="I78" s="778">
        <v>89.8</v>
      </c>
    </row>
    <row r="79" spans="1:9" s="679" customFormat="1">
      <c r="A79" s="686" t="s">
        <v>370</v>
      </c>
      <c r="B79" s="685">
        <v>61.2</v>
      </c>
      <c r="C79" s="685">
        <v>74.900000000000006</v>
      </c>
      <c r="D79" s="685">
        <v>63.1</v>
      </c>
      <c r="E79" s="685">
        <v>58.3</v>
      </c>
      <c r="F79" s="685">
        <v>54.5</v>
      </c>
      <c r="G79" s="685">
        <v>53.5</v>
      </c>
      <c r="H79" s="685">
        <v>67.2</v>
      </c>
      <c r="I79" s="778">
        <v>73.099999999999994</v>
      </c>
    </row>
    <row r="80" spans="1:9" s="679" customFormat="1">
      <c r="A80" s="686" t="s">
        <v>371</v>
      </c>
      <c r="B80" s="685">
        <v>59</v>
      </c>
      <c r="C80" s="685">
        <v>57.6</v>
      </c>
      <c r="D80" s="685">
        <v>60</v>
      </c>
      <c r="E80" s="685">
        <v>65.8</v>
      </c>
      <c r="F80" s="685">
        <v>69.400000000000006</v>
      </c>
      <c r="G80" s="685">
        <v>69.400000000000006</v>
      </c>
      <c r="H80" s="685">
        <v>68.5</v>
      </c>
      <c r="I80" s="778">
        <v>79.900000000000006</v>
      </c>
    </row>
    <row r="81" spans="1:9" s="679" customFormat="1">
      <c r="A81" s="686" t="s">
        <v>373</v>
      </c>
      <c r="B81" s="685">
        <v>63.1</v>
      </c>
      <c r="C81" s="685">
        <v>62.2</v>
      </c>
      <c r="D81" s="685">
        <v>62.6</v>
      </c>
      <c r="E81" s="685">
        <v>63.9</v>
      </c>
      <c r="F81" s="685">
        <v>66.8</v>
      </c>
      <c r="G81" s="685">
        <v>66.400000000000006</v>
      </c>
      <c r="H81" s="685">
        <v>70.099999999999994</v>
      </c>
      <c r="I81" s="778">
        <v>74.2</v>
      </c>
    </row>
    <row r="82" spans="1:9" s="679" customFormat="1">
      <c r="A82" s="686" t="s">
        <v>374</v>
      </c>
      <c r="B82" s="685">
        <v>63.6</v>
      </c>
      <c r="C82" s="685">
        <v>65.3</v>
      </c>
      <c r="D82" s="685">
        <v>67.599999999999994</v>
      </c>
      <c r="E82" s="685">
        <v>63.9</v>
      </c>
      <c r="F82" s="685">
        <v>69.900000000000006</v>
      </c>
      <c r="G82" s="685">
        <v>72.8</v>
      </c>
      <c r="H82" s="685">
        <v>71.2</v>
      </c>
      <c r="I82" s="778">
        <v>82.7</v>
      </c>
    </row>
    <row r="83" spans="1:9" s="679" customFormat="1">
      <c r="A83" s="686" t="s">
        <v>790</v>
      </c>
      <c r="B83" s="685">
        <v>63.9</v>
      </c>
      <c r="C83" s="685">
        <v>61.4</v>
      </c>
      <c r="D83" s="685">
        <v>63.2</v>
      </c>
      <c r="E83" s="685">
        <v>66.900000000000006</v>
      </c>
      <c r="F83" s="685">
        <v>66.400000000000006</v>
      </c>
      <c r="G83" s="685">
        <v>66.2</v>
      </c>
      <c r="H83" s="685">
        <v>73.5</v>
      </c>
      <c r="I83" s="778">
        <v>80</v>
      </c>
    </row>
    <row r="84" spans="1:9" s="679" customFormat="1">
      <c r="A84" s="686" t="s">
        <v>375</v>
      </c>
      <c r="B84" s="685">
        <v>68.099999999999994</v>
      </c>
      <c r="C84" s="685">
        <v>65.2</v>
      </c>
      <c r="D84" s="685">
        <v>69.8</v>
      </c>
      <c r="E84" s="685">
        <v>68</v>
      </c>
      <c r="F84" s="685">
        <v>74.5</v>
      </c>
      <c r="G84" s="685">
        <v>79.099999999999994</v>
      </c>
      <c r="H84" s="685">
        <v>77.5</v>
      </c>
      <c r="I84" s="778">
        <v>83.8</v>
      </c>
    </row>
    <row r="85" spans="1:9" s="679" customFormat="1">
      <c r="A85" s="686" t="s">
        <v>376</v>
      </c>
      <c r="B85" s="685">
        <v>63.8</v>
      </c>
      <c r="C85" s="685">
        <v>68.400000000000006</v>
      </c>
      <c r="D85" s="685">
        <v>68.400000000000006</v>
      </c>
      <c r="E85" s="685">
        <v>75.8</v>
      </c>
      <c r="F85" s="685">
        <v>74</v>
      </c>
      <c r="G85" s="685">
        <v>76.599999999999994</v>
      </c>
      <c r="H85" s="685">
        <v>74</v>
      </c>
      <c r="I85" s="778">
        <v>85.3</v>
      </c>
    </row>
    <row r="86" spans="1:9" s="679" customFormat="1">
      <c r="A86" s="686" t="s">
        <v>377</v>
      </c>
      <c r="B86" s="685">
        <v>59.1</v>
      </c>
      <c r="C86" s="685">
        <v>64.3</v>
      </c>
      <c r="D86" s="685">
        <v>62.3</v>
      </c>
      <c r="E86" s="685">
        <v>69</v>
      </c>
      <c r="F86" s="685">
        <v>63.7</v>
      </c>
      <c r="G86" s="685">
        <v>72.8</v>
      </c>
      <c r="H86" s="685">
        <v>74.2</v>
      </c>
      <c r="I86" s="778">
        <v>78.2</v>
      </c>
    </row>
    <row r="87" spans="1:9" s="679" customFormat="1">
      <c r="A87" s="687" t="s">
        <v>378</v>
      </c>
      <c r="B87" s="693">
        <v>56.7</v>
      </c>
      <c r="C87" s="689">
        <v>59.1</v>
      </c>
      <c r="D87" s="689">
        <v>67.900000000000006</v>
      </c>
      <c r="E87" s="689">
        <v>72.3</v>
      </c>
      <c r="F87" s="689">
        <v>71.2</v>
      </c>
      <c r="G87" s="689">
        <v>71.7</v>
      </c>
      <c r="H87" s="689">
        <v>75.7</v>
      </c>
      <c r="I87" s="779">
        <v>83.1</v>
      </c>
    </row>
    <row r="88" spans="1:9" s="679" customFormat="1">
      <c r="A88" s="686" t="s">
        <v>368</v>
      </c>
      <c r="B88" s="685">
        <v>51</v>
      </c>
      <c r="C88" s="685">
        <v>54.4</v>
      </c>
      <c r="D88" s="685">
        <v>59.2</v>
      </c>
      <c r="E88" s="685">
        <v>76.599999999999994</v>
      </c>
      <c r="F88" s="685">
        <v>68.599999999999994</v>
      </c>
      <c r="G88" s="685">
        <v>74</v>
      </c>
      <c r="H88" s="685">
        <v>77.599999999999994</v>
      </c>
      <c r="I88" s="778">
        <v>88.3</v>
      </c>
    </row>
    <row r="89" spans="1:9" s="679" customFormat="1">
      <c r="A89" s="686" t="s">
        <v>379</v>
      </c>
      <c r="B89" s="685">
        <v>53.2</v>
      </c>
      <c r="C89" s="685">
        <v>55</v>
      </c>
      <c r="D89" s="685">
        <v>73.099999999999994</v>
      </c>
      <c r="E89" s="685">
        <v>76.599999999999994</v>
      </c>
      <c r="F89" s="685">
        <v>62</v>
      </c>
      <c r="G89" s="685">
        <v>77.599999999999994</v>
      </c>
      <c r="H89" s="685">
        <v>81.5</v>
      </c>
      <c r="I89" s="778">
        <v>85.6</v>
      </c>
    </row>
    <row r="90" spans="1:9" s="679" customFormat="1">
      <c r="A90" s="686" t="s">
        <v>372</v>
      </c>
      <c r="B90" s="685">
        <v>49.2</v>
      </c>
      <c r="C90" s="685">
        <v>57.7</v>
      </c>
      <c r="D90" s="685">
        <v>62</v>
      </c>
      <c r="E90" s="685">
        <v>61.5</v>
      </c>
      <c r="F90" s="685">
        <v>62.3</v>
      </c>
      <c r="G90" s="685">
        <v>58.4</v>
      </c>
      <c r="H90" s="685">
        <v>61.7</v>
      </c>
      <c r="I90" s="778">
        <v>72.599999999999994</v>
      </c>
    </row>
    <row r="91" spans="1:9" s="679" customFormat="1">
      <c r="A91" s="686" t="s">
        <v>380</v>
      </c>
      <c r="B91" s="685">
        <v>40.700000000000003</v>
      </c>
      <c r="C91" s="685">
        <v>64.8</v>
      </c>
      <c r="D91" s="685">
        <v>65.099999999999994</v>
      </c>
      <c r="E91" s="685">
        <v>70</v>
      </c>
      <c r="F91" s="685">
        <v>78.5</v>
      </c>
      <c r="G91" s="685">
        <v>73.2</v>
      </c>
      <c r="H91" s="685">
        <v>69.599999999999994</v>
      </c>
      <c r="I91" s="778">
        <v>88</v>
      </c>
    </row>
    <row r="92" spans="1:9" s="679" customFormat="1">
      <c r="A92" s="686" t="s">
        <v>381</v>
      </c>
      <c r="B92" s="685">
        <v>71</v>
      </c>
      <c r="C92" s="685">
        <v>67.599999999999994</v>
      </c>
      <c r="D92" s="685">
        <v>76.8</v>
      </c>
      <c r="E92" s="685">
        <v>76.2</v>
      </c>
      <c r="F92" s="685">
        <v>73.900000000000006</v>
      </c>
      <c r="G92" s="685">
        <v>73.599999999999994</v>
      </c>
      <c r="H92" s="685">
        <v>79.3</v>
      </c>
      <c r="I92" s="778">
        <v>84.2</v>
      </c>
    </row>
    <row r="93" spans="1:9" s="679" customFormat="1">
      <c r="A93" s="686" t="s">
        <v>490</v>
      </c>
      <c r="B93" s="685">
        <v>60.5</v>
      </c>
      <c r="C93" s="685">
        <v>52.2</v>
      </c>
      <c r="D93" s="685">
        <v>71.7</v>
      </c>
      <c r="E93" s="685">
        <v>73.2</v>
      </c>
      <c r="F93" s="685">
        <v>79.7</v>
      </c>
      <c r="G93" s="685">
        <v>75.5</v>
      </c>
      <c r="H93" s="685">
        <v>79.7</v>
      </c>
      <c r="I93" s="778">
        <v>80.8</v>
      </c>
    </row>
    <row r="94" spans="1:9" s="679" customFormat="1">
      <c r="A94" s="686" t="s">
        <v>383</v>
      </c>
      <c r="B94" s="685">
        <v>39.700000000000003</v>
      </c>
      <c r="C94" s="685">
        <v>62</v>
      </c>
      <c r="D94" s="685">
        <v>66</v>
      </c>
      <c r="E94" s="685">
        <v>70.8</v>
      </c>
      <c r="F94" s="685">
        <v>71.5</v>
      </c>
      <c r="G94" s="685">
        <v>65</v>
      </c>
      <c r="H94" s="685">
        <v>72.400000000000006</v>
      </c>
      <c r="I94" s="778">
        <v>85.9</v>
      </c>
    </row>
    <row r="95" spans="1:9" s="679" customFormat="1">
      <c r="A95" s="686" t="s">
        <v>493</v>
      </c>
      <c r="B95" s="685">
        <v>46.9</v>
      </c>
      <c r="C95" s="685">
        <v>31</v>
      </c>
      <c r="D95" s="685">
        <v>48.9</v>
      </c>
      <c r="E95" s="685">
        <v>59.6</v>
      </c>
      <c r="F95" s="685">
        <v>75.8</v>
      </c>
      <c r="G95" s="685">
        <v>86.7</v>
      </c>
      <c r="H95" s="685">
        <v>86.5</v>
      </c>
      <c r="I95" s="778">
        <v>93.1</v>
      </c>
    </row>
    <row r="96" spans="1:9" s="679" customFormat="1">
      <c r="A96" s="686" t="s">
        <v>385</v>
      </c>
      <c r="B96" s="685">
        <v>65.8</v>
      </c>
      <c r="C96" s="685">
        <v>63.9</v>
      </c>
      <c r="D96" s="685">
        <v>59.1</v>
      </c>
      <c r="E96" s="685">
        <v>74.7</v>
      </c>
      <c r="F96" s="685">
        <v>71.8</v>
      </c>
      <c r="G96" s="685">
        <v>75.8</v>
      </c>
      <c r="H96" s="685">
        <v>77.400000000000006</v>
      </c>
      <c r="I96" s="778">
        <v>85</v>
      </c>
    </row>
    <row r="97" spans="1:9" s="679" customFormat="1">
      <c r="A97" s="686" t="s">
        <v>386</v>
      </c>
      <c r="B97" s="685">
        <v>58.4</v>
      </c>
      <c r="C97" s="685">
        <v>58.5</v>
      </c>
      <c r="D97" s="685">
        <v>59</v>
      </c>
      <c r="E97" s="685">
        <v>72.2</v>
      </c>
      <c r="F97" s="685">
        <v>65.599999999999994</v>
      </c>
      <c r="G97" s="685">
        <v>68.099999999999994</v>
      </c>
      <c r="H97" s="685">
        <v>65.8</v>
      </c>
      <c r="I97" s="778">
        <v>70.900000000000006</v>
      </c>
    </row>
    <row r="98" spans="1:9" s="679" customFormat="1">
      <c r="A98" s="686" t="s">
        <v>387</v>
      </c>
      <c r="B98" s="685">
        <v>26</v>
      </c>
      <c r="C98" s="685">
        <v>50.5</v>
      </c>
      <c r="D98" s="685">
        <v>36.200000000000003</v>
      </c>
      <c r="E98" s="685">
        <v>33.799999999999997</v>
      </c>
      <c r="F98" s="685">
        <v>59.1</v>
      </c>
      <c r="G98" s="685">
        <v>50.6</v>
      </c>
      <c r="H98" s="685">
        <v>46.3</v>
      </c>
      <c r="I98" s="778">
        <v>92</v>
      </c>
    </row>
  </sheetData>
  <mergeCells count="1">
    <mergeCell ref="A1:I1"/>
  </mergeCell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workbookViewId="0">
      <selection sqref="A1:M1"/>
    </sheetView>
  </sheetViews>
  <sheetFormatPr defaultRowHeight="15"/>
  <cols>
    <col min="1" max="1" width="20.85546875" style="29" customWidth="1"/>
    <col min="12" max="12" width="9.140625" style="515"/>
  </cols>
  <sheetData>
    <row r="1" spans="1:13" ht="23.25" customHeight="1">
      <c r="A1" s="1709" t="s">
        <v>610</v>
      </c>
      <c r="B1" s="1703"/>
      <c r="C1" s="1703"/>
      <c r="D1" s="1703"/>
      <c r="E1" s="1703"/>
      <c r="F1" s="1703"/>
      <c r="G1" s="1703"/>
      <c r="H1" s="1703"/>
      <c r="I1" s="1703"/>
      <c r="J1" s="1703"/>
      <c r="K1" s="1703"/>
      <c r="L1" s="1703"/>
      <c r="M1" s="1703"/>
    </row>
    <row r="2" spans="1:13">
      <c r="A2" s="511"/>
      <c r="B2" s="505" t="s">
        <v>1</v>
      </c>
      <c r="C2" s="505" t="s">
        <v>2</v>
      </c>
      <c r="D2" s="505" t="s">
        <v>3</v>
      </c>
      <c r="E2" s="505" t="s">
        <v>4</v>
      </c>
      <c r="F2" s="505" t="s">
        <v>5</v>
      </c>
      <c r="G2" s="505" t="s">
        <v>6</v>
      </c>
      <c r="H2" s="505" t="s">
        <v>7</v>
      </c>
      <c r="I2" s="505" t="s">
        <v>8</v>
      </c>
      <c r="J2" s="1121" t="s">
        <v>9</v>
      </c>
      <c r="K2" s="1121" t="s">
        <v>14</v>
      </c>
      <c r="L2" s="1121" t="s">
        <v>15</v>
      </c>
      <c r="M2" s="1121" t="s">
        <v>63</v>
      </c>
    </row>
    <row r="3" spans="1:13">
      <c r="A3" s="512" t="s">
        <v>294</v>
      </c>
      <c r="B3" s="506">
        <v>56.7</v>
      </c>
      <c r="C3" s="506">
        <v>63.4</v>
      </c>
      <c r="D3" s="506">
        <v>76.599999999999994</v>
      </c>
      <c r="E3" s="506">
        <v>79.400000000000006</v>
      </c>
      <c r="F3" s="506">
        <v>81.2</v>
      </c>
      <c r="G3" s="506">
        <v>79.5</v>
      </c>
      <c r="H3" s="506">
        <v>81.8</v>
      </c>
      <c r="I3" s="506">
        <v>83.2</v>
      </c>
      <c r="J3" s="1201">
        <v>86.5</v>
      </c>
      <c r="K3" s="1201">
        <v>86.6</v>
      </c>
      <c r="L3" s="1202">
        <v>58.1</v>
      </c>
      <c r="M3" s="1202">
        <v>75.599999999999994</v>
      </c>
    </row>
    <row r="4" spans="1:13">
      <c r="A4" s="513" t="s">
        <v>297</v>
      </c>
      <c r="B4" s="506">
        <v>58.8</v>
      </c>
      <c r="C4" s="506">
        <v>64.900000000000006</v>
      </c>
      <c r="D4" s="506">
        <v>77.2</v>
      </c>
      <c r="E4" s="506">
        <v>80.7</v>
      </c>
      <c r="F4" s="506">
        <v>83.1</v>
      </c>
      <c r="G4" s="507">
        <v>83</v>
      </c>
      <c r="H4" s="506">
        <v>85.1</v>
      </c>
      <c r="I4" s="506">
        <v>87.4</v>
      </c>
      <c r="J4" s="1201">
        <v>89.1</v>
      </c>
      <c r="K4" s="1201">
        <v>88.5</v>
      </c>
      <c r="L4" s="1202">
        <v>58.8</v>
      </c>
      <c r="M4" s="1202">
        <v>74.599999999999994</v>
      </c>
    </row>
    <row r="5" spans="1:13">
      <c r="A5" s="514" t="s">
        <v>298</v>
      </c>
      <c r="B5" s="508">
        <v>58.7</v>
      </c>
      <c r="C5" s="508">
        <v>61.8</v>
      </c>
      <c r="D5" s="508">
        <v>73.400000000000006</v>
      </c>
      <c r="E5" s="508">
        <v>77.900000000000006</v>
      </c>
      <c r="F5" s="508">
        <v>80.400000000000006</v>
      </c>
      <c r="G5" s="508">
        <v>83.5</v>
      </c>
      <c r="H5" s="508">
        <v>86.4</v>
      </c>
      <c r="I5" s="508">
        <v>87.5</v>
      </c>
      <c r="J5" s="1203">
        <v>91.2</v>
      </c>
      <c r="K5" s="1204">
        <v>92</v>
      </c>
      <c r="L5" s="1205">
        <v>73.7</v>
      </c>
      <c r="M5" s="1205">
        <v>86.5</v>
      </c>
    </row>
    <row r="6" spans="1:13">
      <c r="A6" s="514" t="s">
        <v>299</v>
      </c>
      <c r="B6" s="508">
        <v>44.3</v>
      </c>
      <c r="C6" s="508">
        <v>51.5</v>
      </c>
      <c r="D6" s="508">
        <v>63.3</v>
      </c>
      <c r="E6" s="508">
        <v>70.2</v>
      </c>
      <c r="F6" s="508">
        <v>74.5</v>
      </c>
      <c r="G6" s="508">
        <v>79.5</v>
      </c>
      <c r="H6" s="508">
        <v>86.1</v>
      </c>
      <c r="I6" s="508">
        <v>87.4</v>
      </c>
      <c r="J6" s="1203">
        <v>87.8</v>
      </c>
      <c r="K6" s="1204">
        <v>90</v>
      </c>
      <c r="L6" s="1205">
        <v>58.4</v>
      </c>
      <c r="M6" s="1205">
        <v>82.2</v>
      </c>
    </row>
    <row r="7" spans="1:13">
      <c r="A7" s="514" t="s">
        <v>300</v>
      </c>
      <c r="B7" s="508">
        <v>65.900000000000006</v>
      </c>
      <c r="C7" s="508">
        <v>72.8</v>
      </c>
      <c r="D7" s="508">
        <v>85.1</v>
      </c>
      <c r="E7" s="508">
        <v>86.7</v>
      </c>
      <c r="F7" s="508">
        <v>87.5</v>
      </c>
      <c r="G7" s="508">
        <v>89.4</v>
      </c>
      <c r="H7" s="508">
        <v>88.6</v>
      </c>
      <c r="I7" s="508">
        <v>87.8</v>
      </c>
      <c r="J7" s="1203">
        <v>92.7</v>
      </c>
      <c r="K7" s="1203">
        <v>91.6</v>
      </c>
      <c r="L7" s="1205">
        <v>65.8</v>
      </c>
      <c r="M7" s="1205">
        <v>83.2</v>
      </c>
    </row>
    <row r="8" spans="1:13">
      <c r="A8" s="514" t="s">
        <v>301</v>
      </c>
      <c r="B8" s="508">
        <v>53.3</v>
      </c>
      <c r="C8" s="508">
        <v>56.8</v>
      </c>
      <c r="D8" s="508">
        <v>70.7</v>
      </c>
      <c r="E8" s="508">
        <v>77.2</v>
      </c>
      <c r="F8" s="508">
        <v>82.4</v>
      </c>
      <c r="G8" s="509">
        <v>83</v>
      </c>
      <c r="H8" s="508">
        <v>82.9</v>
      </c>
      <c r="I8" s="508">
        <v>88.4</v>
      </c>
      <c r="J8" s="1203">
        <v>88.6</v>
      </c>
      <c r="K8" s="1203">
        <v>87.8</v>
      </c>
      <c r="L8" s="1205">
        <v>65.599999999999994</v>
      </c>
      <c r="M8" s="1205">
        <v>80.599999999999994</v>
      </c>
    </row>
    <row r="9" spans="1:13">
      <c r="A9" s="514" t="s">
        <v>302</v>
      </c>
      <c r="B9" s="508">
        <v>51.9</v>
      </c>
      <c r="C9" s="508">
        <v>61.8</v>
      </c>
      <c r="D9" s="508">
        <v>78.099999999999994</v>
      </c>
      <c r="E9" s="508">
        <v>81.599999999999994</v>
      </c>
      <c r="F9" s="508">
        <v>84.4</v>
      </c>
      <c r="G9" s="508">
        <v>76.5</v>
      </c>
      <c r="H9" s="508">
        <v>84.6</v>
      </c>
      <c r="I9" s="508">
        <v>86.7</v>
      </c>
      <c r="J9" s="1203">
        <v>87.1</v>
      </c>
      <c r="K9" s="1203">
        <v>87.3</v>
      </c>
      <c r="L9" s="1205">
        <v>62.5</v>
      </c>
      <c r="M9" s="1205">
        <v>80.599999999999994</v>
      </c>
    </row>
    <row r="10" spans="1:13">
      <c r="A10" s="514" t="s">
        <v>303</v>
      </c>
      <c r="B10" s="508">
        <v>49.6</v>
      </c>
      <c r="C10" s="508">
        <v>57.6</v>
      </c>
      <c r="D10" s="509">
        <v>74</v>
      </c>
      <c r="E10" s="508">
        <v>76.400000000000006</v>
      </c>
      <c r="F10" s="508">
        <v>82.3</v>
      </c>
      <c r="G10" s="508">
        <v>82.6</v>
      </c>
      <c r="H10" s="508">
        <v>83.8</v>
      </c>
      <c r="I10" s="508">
        <v>87.5</v>
      </c>
      <c r="J10" s="1203">
        <v>87.3</v>
      </c>
      <c r="K10" s="1203">
        <v>87.7</v>
      </c>
      <c r="L10" s="1205">
        <v>61.4</v>
      </c>
      <c r="M10" s="1205">
        <v>77.7</v>
      </c>
    </row>
    <row r="11" spans="1:13">
      <c r="A11" s="514" t="s">
        <v>304</v>
      </c>
      <c r="B11" s="508">
        <v>42.4</v>
      </c>
      <c r="C11" s="508">
        <v>56.5</v>
      </c>
      <c r="D11" s="508">
        <v>69.900000000000006</v>
      </c>
      <c r="E11" s="508">
        <v>73.900000000000006</v>
      </c>
      <c r="F11" s="508">
        <v>73.7</v>
      </c>
      <c r="G11" s="508">
        <v>68.7</v>
      </c>
      <c r="H11" s="508">
        <v>72.5</v>
      </c>
      <c r="I11" s="509">
        <v>78</v>
      </c>
      <c r="J11" s="1203">
        <v>80.900000000000006</v>
      </c>
      <c r="K11" s="1203">
        <v>78.900000000000006</v>
      </c>
      <c r="L11" s="1205">
        <v>56.6</v>
      </c>
      <c r="M11" s="1205">
        <v>70.400000000000006</v>
      </c>
    </row>
    <row r="12" spans="1:13">
      <c r="A12" s="514" t="s">
        <v>305</v>
      </c>
      <c r="B12" s="508">
        <v>34.700000000000003</v>
      </c>
      <c r="C12" s="508">
        <v>45.7</v>
      </c>
      <c r="D12" s="508">
        <v>60.1</v>
      </c>
      <c r="E12" s="508">
        <v>64.7</v>
      </c>
      <c r="F12" s="509">
        <v>74</v>
      </c>
      <c r="G12" s="508">
        <v>74.2</v>
      </c>
      <c r="H12" s="508">
        <v>76.599999999999994</v>
      </c>
      <c r="I12" s="508">
        <v>78.8</v>
      </c>
      <c r="J12" s="1203">
        <v>78.5</v>
      </c>
      <c r="K12" s="1203">
        <v>80.2</v>
      </c>
      <c r="L12" s="1205">
        <v>62.5</v>
      </c>
      <c r="M12" s="1205">
        <v>78.3</v>
      </c>
    </row>
    <row r="13" spans="1:13">
      <c r="A13" s="514" t="s">
        <v>306</v>
      </c>
      <c r="B13" s="508">
        <v>54.6</v>
      </c>
      <c r="C13" s="508">
        <v>58.7</v>
      </c>
      <c r="D13" s="508">
        <v>73.2</v>
      </c>
      <c r="E13" s="508">
        <v>79.900000000000006</v>
      </c>
      <c r="F13" s="508">
        <v>80.900000000000006</v>
      </c>
      <c r="G13" s="508">
        <v>82.3</v>
      </c>
      <c r="H13" s="508">
        <v>87.6</v>
      </c>
      <c r="I13" s="508">
        <v>91.9</v>
      </c>
      <c r="J13" s="1203">
        <v>94.6</v>
      </c>
      <c r="K13" s="1204">
        <v>91</v>
      </c>
      <c r="L13" s="1205">
        <v>61.7</v>
      </c>
      <c r="M13" s="1205">
        <v>87.5</v>
      </c>
    </row>
    <row r="14" spans="1:13">
      <c r="A14" s="514" t="s">
        <v>307</v>
      </c>
      <c r="B14" s="508">
        <v>68.400000000000006</v>
      </c>
      <c r="C14" s="508">
        <v>72.900000000000006</v>
      </c>
      <c r="D14" s="508">
        <v>85.8</v>
      </c>
      <c r="E14" s="508">
        <v>87.1</v>
      </c>
      <c r="F14" s="508">
        <v>86.3</v>
      </c>
      <c r="G14" s="508">
        <v>86.2</v>
      </c>
      <c r="H14" s="508">
        <v>83.5</v>
      </c>
      <c r="I14" s="508">
        <v>86.4</v>
      </c>
      <c r="J14" s="1203">
        <v>88.2</v>
      </c>
      <c r="K14" s="1203">
        <v>86.3</v>
      </c>
      <c r="L14" s="1205">
        <v>60.6</v>
      </c>
      <c r="M14" s="1205">
        <v>72.400000000000006</v>
      </c>
    </row>
    <row r="15" spans="1:13">
      <c r="A15" s="514" t="s">
        <v>308</v>
      </c>
      <c r="B15" s="508">
        <v>47.8</v>
      </c>
      <c r="C15" s="508">
        <v>52.1</v>
      </c>
      <c r="D15" s="508">
        <v>69.2</v>
      </c>
      <c r="E15" s="508">
        <v>73.8</v>
      </c>
      <c r="F15" s="509">
        <v>81</v>
      </c>
      <c r="G15" s="508">
        <v>81.7</v>
      </c>
      <c r="H15" s="508">
        <v>82.9</v>
      </c>
      <c r="I15" s="508">
        <v>85.1</v>
      </c>
      <c r="J15" s="1203">
        <v>84.6</v>
      </c>
      <c r="K15" s="1203">
        <v>84.8</v>
      </c>
      <c r="L15" s="1205">
        <v>62.9</v>
      </c>
      <c r="M15" s="1205">
        <v>79.400000000000006</v>
      </c>
    </row>
    <row r="16" spans="1:13">
      <c r="A16" s="514" t="s">
        <v>309</v>
      </c>
      <c r="B16" s="508">
        <v>62.4</v>
      </c>
      <c r="C16" s="508">
        <v>68.099999999999994</v>
      </c>
      <c r="D16" s="508">
        <v>75.8</v>
      </c>
      <c r="E16" s="508">
        <v>78.400000000000006</v>
      </c>
      <c r="F16" s="508">
        <v>81.599999999999994</v>
      </c>
      <c r="G16" s="508">
        <v>83.5</v>
      </c>
      <c r="H16" s="508">
        <v>85.8</v>
      </c>
      <c r="I16" s="508">
        <v>85.6</v>
      </c>
      <c r="J16" s="1203">
        <v>87.7</v>
      </c>
      <c r="K16" s="1203">
        <v>85.6</v>
      </c>
      <c r="L16" s="1205">
        <v>62.2</v>
      </c>
      <c r="M16" s="1205">
        <v>81.5</v>
      </c>
    </row>
    <row r="17" spans="1:13">
      <c r="A17" s="514" t="s">
        <v>310</v>
      </c>
      <c r="B17" s="508">
        <v>49.3</v>
      </c>
      <c r="C17" s="508">
        <v>58.3</v>
      </c>
      <c r="D17" s="508">
        <v>78.3</v>
      </c>
      <c r="E17" s="508">
        <v>80.8</v>
      </c>
      <c r="F17" s="508">
        <v>81.099999999999994</v>
      </c>
      <c r="G17" s="508">
        <v>82.4</v>
      </c>
      <c r="H17" s="508">
        <v>84.7</v>
      </c>
      <c r="I17" s="508">
        <v>86.5</v>
      </c>
      <c r="J17" s="1203">
        <v>88.6</v>
      </c>
      <c r="K17" s="1203">
        <v>86.8</v>
      </c>
      <c r="L17" s="1205">
        <v>64.8</v>
      </c>
      <c r="M17" s="1205">
        <v>79.900000000000006</v>
      </c>
    </row>
    <row r="18" spans="1:13">
      <c r="A18" s="514" t="s">
        <v>311</v>
      </c>
      <c r="B18" s="508">
        <v>37.299999999999997</v>
      </c>
      <c r="C18" s="508">
        <v>49.3</v>
      </c>
      <c r="D18" s="508">
        <v>63.3</v>
      </c>
      <c r="E18" s="508">
        <v>69.099999999999994</v>
      </c>
      <c r="F18" s="508">
        <v>72.2</v>
      </c>
      <c r="G18" s="508">
        <v>77.900000000000006</v>
      </c>
      <c r="H18" s="508">
        <v>88.9</v>
      </c>
      <c r="I18" s="508">
        <v>94.6</v>
      </c>
      <c r="J18" s="1203">
        <v>95.2</v>
      </c>
      <c r="K18" s="1203">
        <v>95.2</v>
      </c>
      <c r="L18" s="1205">
        <v>65.3</v>
      </c>
      <c r="M18" s="1205">
        <v>87.6</v>
      </c>
    </row>
    <row r="19" spans="1:13">
      <c r="A19" s="514" t="s">
        <v>312</v>
      </c>
      <c r="B19" s="508">
        <v>56.9</v>
      </c>
      <c r="C19" s="508">
        <v>60.4</v>
      </c>
      <c r="D19" s="508">
        <v>68.599999999999994</v>
      </c>
      <c r="E19" s="508">
        <v>73.599999999999994</v>
      </c>
      <c r="F19" s="509">
        <v>79</v>
      </c>
      <c r="G19" s="508">
        <v>71.400000000000006</v>
      </c>
      <c r="H19" s="508">
        <v>73.8</v>
      </c>
      <c r="I19" s="508">
        <v>78.400000000000006</v>
      </c>
      <c r="J19" s="1203">
        <v>83.8</v>
      </c>
      <c r="K19" s="1204">
        <v>84</v>
      </c>
      <c r="L19" s="1205">
        <v>60.4</v>
      </c>
      <c r="M19" s="1205">
        <v>77.2</v>
      </c>
    </row>
    <row r="20" spans="1:13">
      <c r="A20" s="514" t="s">
        <v>313</v>
      </c>
      <c r="B20" s="508">
        <v>51.8</v>
      </c>
      <c r="C20" s="508">
        <v>60.8</v>
      </c>
      <c r="D20" s="508">
        <v>73.5</v>
      </c>
      <c r="E20" s="508">
        <v>77.2</v>
      </c>
      <c r="F20" s="508">
        <v>80.400000000000006</v>
      </c>
      <c r="G20" s="508">
        <v>79.599999999999994</v>
      </c>
      <c r="H20" s="508">
        <v>83.2</v>
      </c>
      <c r="I20" s="508">
        <v>82.4</v>
      </c>
      <c r="J20" s="1203">
        <v>85.6</v>
      </c>
      <c r="K20" s="1203">
        <v>85.3</v>
      </c>
      <c r="L20" s="1205">
        <v>54.7</v>
      </c>
      <c r="M20" s="1205">
        <v>72.2</v>
      </c>
    </row>
    <row r="21" spans="1:13">
      <c r="A21" s="514" t="s">
        <v>314</v>
      </c>
      <c r="B21" s="508">
        <v>61.8</v>
      </c>
      <c r="C21" s="508">
        <v>69.3</v>
      </c>
      <c r="D21" s="508">
        <v>82.9</v>
      </c>
      <c r="E21" s="508">
        <v>84.9</v>
      </c>
      <c r="F21" s="508">
        <v>86.4</v>
      </c>
      <c r="G21" s="508">
        <v>86.4</v>
      </c>
      <c r="H21" s="509">
        <v>90</v>
      </c>
      <c r="I21" s="508">
        <v>89.1</v>
      </c>
      <c r="J21" s="1203">
        <v>90.1</v>
      </c>
      <c r="K21" s="1203">
        <v>90.7</v>
      </c>
      <c r="L21" s="1205">
        <v>59.7</v>
      </c>
      <c r="M21" s="1205">
        <v>79.900000000000006</v>
      </c>
    </row>
    <row r="22" spans="1:13">
      <c r="A22" s="514" t="s">
        <v>412</v>
      </c>
      <c r="B22" s="508">
        <v>91.7</v>
      </c>
      <c r="C22" s="508">
        <v>92.6</v>
      </c>
      <c r="D22" s="508">
        <v>96.9</v>
      </c>
      <c r="E22" s="508">
        <v>97.4</v>
      </c>
      <c r="F22" s="508">
        <v>96.8</v>
      </c>
      <c r="G22" s="509">
        <v>95</v>
      </c>
      <c r="H22" s="508">
        <v>95.5</v>
      </c>
      <c r="I22" s="508">
        <v>94.9</v>
      </c>
      <c r="J22" s="1203">
        <v>95.1</v>
      </c>
      <c r="K22" s="1203">
        <v>93.8</v>
      </c>
      <c r="L22" s="1205">
        <v>51</v>
      </c>
      <c r="M22" s="1205">
        <v>67.7</v>
      </c>
    </row>
    <row r="23" spans="1:13" ht="25.5">
      <c r="A23" s="512" t="s">
        <v>316</v>
      </c>
      <c r="B23" s="506">
        <v>61.7</v>
      </c>
      <c r="C23" s="507">
        <v>69</v>
      </c>
      <c r="D23" s="506">
        <v>81.599999999999994</v>
      </c>
      <c r="E23" s="506">
        <v>84.9</v>
      </c>
      <c r="F23" s="506">
        <v>86.1</v>
      </c>
      <c r="G23" s="506">
        <v>85.1</v>
      </c>
      <c r="H23" s="506">
        <v>87.9</v>
      </c>
      <c r="I23" s="506">
        <v>88.6</v>
      </c>
      <c r="J23" s="1201">
        <v>89.4</v>
      </c>
      <c r="K23" s="1201">
        <v>88.9</v>
      </c>
      <c r="L23" s="1202">
        <v>62.4</v>
      </c>
      <c r="M23" s="1202">
        <v>77</v>
      </c>
    </row>
    <row r="24" spans="1:13">
      <c r="A24" s="514" t="s">
        <v>317</v>
      </c>
      <c r="B24" s="508">
        <v>66.7</v>
      </c>
      <c r="C24" s="508">
        <v>83.3</v>
      </c>
      <c r="D24" s="508">
        <v>90.7</v>
      </c>
      <c r="E24" s="508">
        <v>92.3</v>
      </c>
      <c r="F24" s="508">
        <v>91.9</v>
      </c>
      <c r="G24" s="508">
        <v>91.4</v>
      </c>
      <c r="H24" s="509">
        <v>88</v>
      </c>
      <c r="I24" s="508">
        <v>88.5</v>
      </c>
      <c r="J24" s="1203">
        <v>88.6</v>
      </c>
      <c r="K24" s="1204">
        <v>89</v>
      </c>
      <c r="L24" s="1205">
        <v>70.599999999999994</v>
      </c>
      <c r="M24" s="1205">
        <v>82.1</v>
      </c>
    </row>
    <row r="25" spans="1:13">
      <c r="A25" s="514" t="s">
        <v>318</v>
      </c>
      <c r="B25" s="508">
        <v>43.8</v>
      </c>
      <c r="C25" s="508">
        <v>52.9</v>
      </c>
      <c r="D25" s="508">
        <v>73.2</v>
      </c>
      <c r="E25" s="508">
        <v>82.6</v>
      </c>
      <c r="F25" s="508">
        <v>81.8</v>
      </c>
      <c r="G25" s="508">
        <v>84.2</v>
      </c>
      <c r="H25" s="508">
        <v>90.9</v>
      </c>
      <c r="I25" s="508">
        <v>88.1</v>
      </c>
      <c r="J25" s="1203">
        <v>88.3</v>
      </c>
      <c r="K25" s="1203">
        <v>87.1</v>
      </c>
      <c r="L25" s="1205">
        <v>61.1</v>
      </c>
      <c r="M25" s="1205">
        <v>74.8</v>
      </c>
    </row>
    <row r="26" spans="1:13">
      <c r="A26" s="514" t="s">
        <v>319</v>
      </c>
      <c r="B26" s="508">
        <v>48.2</v>
      </c>
      <c r="C26" s="508">
        <v>58.1</v>
      </c>
      <c r="D26" s="508">
        <v>73.8</v>
      </c>
      <c r="E26" s="508">
        <v>78.3</v>
      </c>
      <c r="F26" s="508">
        <v>82.1</v>
      </c>
      <c r="G26" s="508">
        <v>77.5</v>
      </c>
      <c r="H26" s="508">
        <v>81.5</v>
      </c>
      <c r="I26" s="508">
        <v>83.2</v>
      </c>
      <c r="J26" s="1203">
        <v>83.9</v>
      </c>
      <c r="K26" s="1203">
        <v>84.3</v>
      </c>
      <c r="L26" s="1205">
        <v>66</v>
      </c>
      <c r="M26" s="1205">
        <v>78.3</v>
      </c>
    </row>
    <row r="27" spans="1:13" ht="25.5">
      <c r="A27" s="514" t="s">
        <v>320</v>
      </c>
      <c r="B27" s="508">
        <v>31.7</v>
      </c>
      <c r="C27" s="508">
        <v>47.2</v>
      </c>
      <c r="D27" s="508">
        <v>67.3</v>
      </c>
      <c r="E27" s="508">
        <v>76.900000000000006</v>
      </c>
      <c r="F27" s="508">
        <v>80.2</v>
      </c>
      <c r="G27" s="508">
        <v>83.1</v>
      </c>
      <c r="H27" s="508">
        <v>86.9</v>
      </c>
      <c r="I27" s="508">
        <v>88.7</v>
      </c>
      <c r="J27" s="1203">
        <v>88.1</v>
      </c>
      <c r="K27" s="1203">
        <v>84.2</v>
      </c>
      <c r="L27" s="1205">
        <v>62.6</v>
      </c>
      <c r="M27" s="1205">
        <v>75.5</v>
      </c>
    </row>
    <row r="28" spans="1:13" ht="38.25">
      <c r="A28" s="514" t="s">
        <v>321</v>
      </c>
      <c r="B28" s="510" t="s">
        <v>19</v>
      </c>
      <c r="C28" s="510" t="s">
        <v>19</v>
      </c>
      <c r="D28" s="510" t="s">
        <v>19</v>
      </c>
      <c r="E28" s="508">
        <v>78.5</v>
      </c>
      <c r="F28" s="508">
        <v>82.3</v>
      </c>
      <c r="G28" s="508">
        <v>76.8</v>
      </c>
      <c r="H28" s="508">
        <v>80.900000000000006</v>
      </c>
      <c r="I28" s="508">
        <v>82.7</v>
      </c>
      <c r="J28" s="1203">
        <v>83.5</v>
      </c>
      <c r="K28" s="1203">
        <v>84.2</v>
      </c>
      <c r="L28" s="1205">
        <v>66.400000000000006</v>
      </c>
      <c r="M28" s="1205">
        <v>78.7</v>
      </c>
    </row>
    <row r="29" spans="1:13">
      <c r="A29" s="514" t="s">
        <v>322</v>
      </c>
      <c r="B29" s="508">
        <v>46.8</v>
      </c>
      <c r="C29" s="508">
        <v>56.6</v>
      </c>
      <c r="D29" s="508">
        <v>70.400000000000006</v>
      </c>
      <c r="E29" s="508">
        <v>76.400000000000006</v>
      </c>
      <c r="F29" s="508">
        <v>78.7</v>
      </c>
      <c r="G29" s="508">
        <v>81.900000000000006</v>
      </c>
      <c r="H29" s="508">
        <v>83.8</v>
      </c>
      <c r="I29" s="508">
        <v>85.6</v>
      </c>
      <c r="J29" s="1203">
        <v>86.1</v>
      </c>
      <c r="K29" s="1203">
        <v>93.7</v>
      </c>
      <c r="L29" s="1205">
        <v>62.2</v>
      </c>
      <c r="M29" s="1205">
        <v>78.900000000000006</v>
      </c>
    </row>
    <row r="30" spans="1:13">
      <c r="A30" s="514" t="s">
        <v>323</v>
      </c>
      <c r="B30" s="508">
        <v>59.1</v>
      </c>
      <c r="C30" s="508">
        <v>67.2</v>
      </c>
      <c r="D30" s="508">
        <v>77.2</v>
      </c>
      <c r="E30" s="508">
        <v>81.599999999999994</v>
      </c>
      <c r="F30" s="508">
        <v>81.8</v>
      </c>
      <c r="G30" s="508">
        <v>84.9</v>
      </c>
      <c r="H30" s="508">
        <v>89.6</v>
      </c>
      <c r="I30" s="508">
        <v>88.1</v>
      </c>
      <c r="J30" s="1203">
        <v>88.5</v>
      </c>
      <c r="K30" s="1203">
        <v>90.3</v>
      </c>
      <c r="L30" s="1205">
        <v>58.1</v>
      </c>
      <c r="M30" s="1205">
        <v>73.2</v>
      </c>
    </row>
    <row r="31" spans="1:13">
      <c r="A31" s="514" t="s">
        <v>324</v>
      </c>
      <c r="B31" s="508">
        <v>67.7</v>
      </c>
      <c r="C31" s="508">
        <v>73.2</v>
      </c>
      <c r="D31" s="508">
        <v>86.7</v>
      </c>
      <c r="E31" s="508">
        <v>88.5</v>
      </c>
      <c r="F31" s="509">
        <v>89</v>
      </c>
      <c r="G31" s="509">
        <v>88</v>
      </c>
      <c r="H31" s="508">
        <v>90.7</v>
      </c>
      <c r="I31" s="508">
        <v>92.5</v>
      </c>
      <c r="J31" s="1203">
        <v>93.9</v>
      </c>
      <c r="K31" s="1203">
        <v>89.6</v>
      </c>
      <c r="L31" s="1205">
        <v>63.6</v>
      </c>
      <c r="M31" s="1205">
        <v>79</v>
      </c>
    </row>
    <row r="32" spans="1:13">
      <c r="A32" s="514" t="s">
        <v>325</v>
      </c>
      <c r="B32" s="508">
        <v>64.8</v>
      </c>
      <c r="C32" s="508">
        <v>74.5</v>
      </c>
      <c r="D32" s="508">
        <v>82.9</v>
      </c>
      <c r="E32" s="509">
        <v>89</v>
      </c>
      <c r="F32" s="508">
        <v>89.2</v>
      </c>
      <c r="G32" s="508">
        <v>88.6</v>
      </c>
      <c r="H32" s="508">
        <v>86.9</v>
      </c>
      <c r="I32" s="508">
        <v>86.7</v>
      </c>
      <c r="J32" s="1203">
        <v>87.4</v>
      </c>
      <c r="K32" s="1203">
        <v>93.1</v>
      </c>
      <c r="L32" s="1205">
        <v>61.7</v>
      </c>
      <c r="M32" s="1205">
        <v>78</v>
      </c>
    </row>
    <row r="33" spans="1:13">
      <c r="A33" s="514" t="s">
        <v>326</v>
      </c>
      <c r="B33" s="508">
        <v>58.8</v>
      </c>
      <c r="C33" s="508">
        <v>71.7</v>
      </c>
      <c r="D33" s="508">
        <v>86.8</v>
      </c>
      <c r="E33" s="508">
        <v>82.3</v>
      </c>
      <c r="F33" s="508">
        <v>82.4</v>
      </c>
      <c r="G33" s="508">
        <v>75.599999999999994</v>
      </c>
      <c r="H33" s="508">
        <v>85.2</v>
      </c>
      <c r="I33" s="509">
        <v>85</v>
      </c>
      <c r="J33" s="1204">
        <v>85</v>
      </c>
      <c r="K33" s="1203">
        <v>86.6</v>
      </c>
      <c r="L33" s="1205">
        <v>68.099999999999994</v>
      </c>
      <c r="M33" s="1205">
        <v>80.3</v>
      </c>
    </row>
    <row r="34" spans="1:13">
      <c r="A34" s="514" t="s">
        <v>327</v>
      </c>
      <c r="B34" s="508">
        <v>58.3</v>
      </c>
      <c r="C34" s="508">
        <v>66.8</v>
      </c>
      <c r="D34" s="508">
        <v>79.900000000000006</v>
      </c>
      <c r="E34" s="508">
        <v>80.099999999999994</v>
      </c>
      <c r="F34" s="509">
        <v>87</v>
      </c>
      <c r="G34" s="509">
        <v>85</v>
      </c>
      <c r="H34" s="508">
        <v>86.6</v>
      </c>
      <c r="I34" s="508">
        <v>85.4</v>
      </c>
      <c r="J34" s="1203">
        <v>87.8</v>
      </c>
      <c r="K34" s="1203">
        <v>85.6</v>
      </c>
      <c r="L34" s="1205">
        <v>59.3</v>
      </c>
      <c r="M34" s="1205">
        <v>76</v>
      </c>
    </row>
    <row r="35" spans="1:13">
      <c r="A35" s="514" t="s">
        <v>328</v>
      </c>
      <c r="B35" s="508">
        <v>84.9</v>
      </c>
      <c r="C35" s="508">
        <v>84.3</v>
      </c>
      <c r="D35" s="508">
        <v>92.5</v>
      </c>
      <c r="E35" s="508">
        <v>93.3</v>
      </c>
      <c r="F35" s="508">
        <v>93.1</v>
      </c>
      <c r="G35" s="508">
        <v>90.5</v>
      </c>
      <c r="H35" s="508">
        <v>91.2</v>
      </c>
      <c r="I35" s="508">
        <v>93.5</v>
      </c>
      <c r="J35" s="1203">
        <v>94.2</v>
      </c>
      <c r="K35" s="1203">
        <v>89.4</v>
      </c>
      <c r="L35" s="1205">
        <v>59.9</v>
      </c>
      <c r="M35" s="1205">
        <v>75.400000000000006</v>
      </c>
    </row>
    <row r="36" spans="1:13" ht="25.5">
      <c r="A36" s="512" t="s">
        <v>329</v>
      </c>
      <c r="B36" s="506">
        <v>54.8</v>
      </c>
      <c r="C36" s="506">
        <v>63.1</v>
      </c>
      <c r="D36" s="506">
        <v>74.8</v>
      </c>
      <c r="E36" s="506">
        <v>77.5</v>
      </c>
      <c r="F36" s="507">
        <v>78.099999999999994</v>
      </c>
      <c r="G36" s="507">
        <v>75.5</v>
      </c>
      <c r="H36" s="506">
        <v>78.400000000000006</v>
      </c>
      <c r="I36" s="506">
        <v>80.8</v>
      </c>
      <c r="J36" s="1206">
        <v>86</v>
      </c>
      <c r="K36" s="1201">
        <v>86.6</v>
      </c>
      <c r="L36" s="1202">
        <v>54.6</v>
      </c>
      <c r="M36" s="1202">
        <v>74.099999999999994</v>
      </c>
    </row>
    <row r="37" spans="1:13" ht="25.5">
      <c r="A37" s="514" t="s">
        <v>782</v>
      </c>
      <c r="B37" s="508">
        <v>63.8</v>
      </c>
      <c r="C37" s="508">
        <v>73.8</v>
      </c>
      <c r="D37" s="508">
        <v>85.7</v>
      </c>
      <c r="E37" s="508">
        <v>90.6</v>
      </c>
      <c r="F37" s="508">
        <v>92.5</v>
      </c>
      <c r="G37" s="508">
        <v>87.8</v>
      </c>
      <c r="H37" s="508">
        <v>88.7</v>
      </c>
      <c r="I37" s="509">
        <v>89</v>
      </c>
      <c r="J37" s="1203">
        <v>89.1</v>
      </c>
      <c r="K37" s="1203">
        <v>89.9</v>
      </c>
      <c r="L37" s="1205">
        <v>60.7</v>
      </c>
      <c r="M37" s="1205">
        <v>75.400000000000006</v>
      </c>
    </row>
    <row r="38" spans="1:13">
      <c r="A38" s="514" t="s">
        <v>330</v>
      </c>
      <c r="B38" s="508">
        <v>64.099999999999994</v>
      </c>
      <c r="C38" s="508">
        <v>62.1</v>
      </c>
      <c r="D38" s="508">
        <v>75.7</v>
      </c>
      <c r="E38" s="508">
        <v>83.3</v>
      </c>
      <c r="F38" s="508">
        <v>81.900000000000006</v>
      </c>
      <c r="G38" s="508">
        <v>77.7</v>
      </c>
      <c r="H38" s="509">
        <v>74</v>
      </c>
      <c r="I38" s="508">
        <v>76.099999999999994</v>
      </c>
      <c r="J38" s="1203">
        <v>77.5</v>
      </c>
      <c r="K38" s="1203">
        <v>86.3</v>
      </c>
      <c r="L38" s="1205">
        <v>54.2</v>
      </c>
      <c r="M38" s="1205">
        <v>73.900000000000006</v>
      </c>
    </row>
    <row r="39" spans="1:13">
      <c r="A39" s="514" t="s">
        <v>331</v>
      </c>
      <c r="B39" s="510" t="s">
        <v>19</v>
      </c>
      <c r="C39" s="510" t="s">
        <v>19</v>
      </c>
      <c r="D39" s="510" t="s">
        <v>19</v>
      </c>
      <c r="E39" s="510" t="s">
        <v>19</v>
      </c>
      <c r="F39" s="508">
        <v>93.5</v>
      </c>
      <c r="G39" s="509">
        <v>96</v>
      </c>
      <c r="H39" s="508">
        <v>92.1</v>
      </c>
      <c r="I39" s="508">
        <v>93.6</v>
      </c>
      <c r="J39" s="1203">
        <v>87.8</v>
      </c>
      <c r="K39" s="1203">
        <v>87.2</v>
      </c>
      <c r="L39" s="1205">
        <v>42.3</v>
      </c>
      <c r="M39" s="1205">
        <v>70.599999999999994</v>
      </c>
    </row>
    <row r="40" spans="1:13">
      <c r="A40" s="514" t="s">
        <v>332</v>
      </c>
      <c r="B40" s="508">
        <v>58.8</v>
      </c>
      <c r="C40" s="508">
        <v>67.3</v>
      </c>
      <c r="D40" s="509">
        <v>80</v>
      </c>
      <c r="E40" s="508">
        <v>81.3</v>
      </c>
      <c r="F40" s="508">
        <v>80.7</v>
      </c>
      <c r="G40" s="509">
        <v>77</v>
      </c>
      <c r="H40" s="508">
        <v>79.8</v>
      </c>
      <c r="I40" s="508">
        <v>85.1</v>
      </c>
      <c r="J40" s="1203">
        <v>87.8</v>
      </c>
      <c r="K40" s="1203">
        <v>87.5</v>
      </c>
      <c r="L40" s="1205">
        <v>59</v>
      </c>
      <c r="M40" s="1205">
        <v>76</v>
      </c>
    </row>
    <row r="41" spans="1:13">
      <c r="A41" s="514" t="s">
        <v>333</v>
      </c>
      <c r="B41" s="508">
        <v>57.9</v>
      </c>
      <c r="C41" s="508">
        <v>68.7</v>
      </c>
      <c r="D41" s="508">
        <v>78.2</v>
      </c>
      <c r="E41" s="508">
        <v>78.5</v>
      </c>
      <c r="F41" s="508">
        <v>78.900000000000006</v>
      </c>
      <c r="G41" s="508">
        <v>79.3</v>
      </c>
      <c r="H41" s="508">
        <v>85.2</v>
      </c>
      <c r="I41" s="508">
        <v>85.2</v>
      </c>
      <c r="J41" s="1203">
        <v>88.5</v>
      </c>
      <c r="K41" s="1203">
        <v>88.9</v>
      </c>
      <c r="L41" s="1205">
        <v>62.2</v>
      </c>
      <c r="M41" s="1205">
        <v>77.7</v>
      </c>
    </row>
    <row r="42" spans="1:13">
      <c r="A42" s="514" t="s">
        <v>334</v>
      </c>
      <c r="B42" s="508">
        <v>49.8</v>
      </c>
      <c r="C42" s="508">
        <v>58.1</v>
      </c>
      <c r="D42" s="508">
        <v>66.8</v>
      </c>
      <c r="E42" s="509">
        <v>72</v>
      </c>
      <c r="F42" s="508">
        <v>68.400000000000006</v>
      </c>
      <c r="G42" s="508">
        <v>63.9</v>
      </c>
      <c r="H42" s="508">
        <v>71.5</v>
      </c>
      <c r="I42" s="508">
        <v>71.3</v>
      </c>
      <c r="J42" s="1203">
        <v>78.8</v>
      </c>
      <c r="K42" s="1204">
        <v>80</v>
      </c>
      <c r="L42" s="1205">
        <v>51.8</v>
      </c>
      <c r="M42" s="1205">
        <v>73</v>
      </c>
    </row>
    <row r="43" spans="1:13">
      <c r="A43" s="514" t="s">
        <v>335</v>
      </c>
      <c r="B43" s="508">
        <v>53.3</v>
      </c>
      <c r="C43" s="508">
        <v>61.7</v>
      </c>
      <c r="D43" s="508">
        <v>74.5</v>
      </c>
      <c r="E43" s="508">
        <v>76.099999999999994</v>
      </c>
      <c r="F43" s="508">
        <v>80.099999999999994</v>
      </c>
      <c r="G43" s="508">
        <v>79.5</v>
      </c>
      <c r="H43" s="508">
        <v>77.900000000000006</v>
      </c>
      <c r="I43" s="508">
        <v>78.2</v>
      </c>
      <c r="J43" s="1203">
        <v>88.5</v>
      </c>
      <c r="K43" s="1203">
        <v>89.4</v>
      </c>
      <c r="L43" s="1205">
        <v>55.6</v>
      </c>
      <c r="M43" s="1205">
        <v>73.2</v>
      </c>
    </row>
    <row r="44" spans="1:13">
      <c r="A44" s="514" t="s">
        <v>336</v>
      </c>
      <c r="B44" s="510" t="s">
        <v>19</v>
      </c>
      <c r="C44" s="510" t="s">
        <v>19</v>
      </c>
      <c r="D44" s="510" t="s">
        <v>19</v>
      </c>
      <c r="E44" s="510" t="s">
        <v>19</v>
      </c>
      <c r="F44" s="508">
        <v>83.6</v>
      </c>
      <c r="G44" s="508">
        <v>78.099999999999994</v>
      </c>
      <c r="H44" s="508">
        <v>56.2</v>
      </c>
      <c r="I44" s="508">
        <v>64.3</v>
      </c>
      <c r="J44" s="1203">
        <v>90.1</v>
      </c>
      <c r="K44" s="1204">
        <v>88</v>
      </c>
      <c r="L44" s="1205">
        <v>37.5</v>
      </c>
      <c r="M44" s="1205">
        <v>67.5</v>
      </c>
    </row>
    <row r="45" spans="1:13" ht="25.5">
      <c r="A45" s="512" t="s">
        <v>337</v>
      </c>
      <c r="B45" s="506">
        <v>55.5</v>
      </c>
      <c r="C45" s="506">
        <v>68.2</v>
      </c>
      <c r="D45" s="506">
        <v>79.8</v>
      </c>
      <c r="E45" s="506">
        <v>82.4</v>
      </c>
      <c r="F45" s="506">
        <v>83.7</v>
      </c>
      <c r="G45" s="506">
        <v>80.900000000000006</v>
      </c>
      <c r="H45" s="506">
        <v>81.599999999999994</v>
      </c>
      <c r="I45" s="506">
        <v>80.3</v>
      </c>
      <c r="J45" s="1201">
        <v>79.2</v>
      </c>
      <c r="K45" s="1201">
        <v>74.5</v>
      </c>
      <c r="L45" s="1202">
        <v>48.2</v>
      </c>
      <c r="M45" s="1202">
        <v>72</v>
      </c>
    </row>
    <row r="46" spans="1:13">
      <c r="A46" s="514" t="s">
        <v>338</v>
      </c>
      <c r="B46" s="508">
        <v>41.5</v>
      </c>
      <c r="C46" s="508">
        <v>61.4</v>
      </c>
      <c r="D46" s="508">
        <v>89.3</v>
      </c>
      <c r="E46" s="508">
        <v>89.7</v>
      </c>
      <c r="F46" s="508">
        <v>88.8</v>
      </c>
      <c r="G46" s="508">
        <v>70.3</v>
      </c>
      <c r="H46" s="508">
        <v>69.099999999999994</v>
      </c>
      <c r="I46" s="508">
        <v>63.5</v>
      </c>
      <c r="J46" s="1204">
        <v>62</v>
      </c>
      <c r="K46" s="1203">
        <v>58.5</v>
      </c>
      <c r="L46" s="1205">
        <v>29</v>
      </c>
      <c r="M46" s="1205">
        <v>57.5</v>
      </c>
    </row>
    <row r="47" spans="1:13">
      <c r="A47" s="514" t="s">
        <v>339</v>
      </c>
      <c r="B47" s="508">
        <v>46.2</v>
      </c>
      <c r="C47" s="508">
        <v>45.2</v>
      </c>
      <c r="D47" s="508">
        <v>85.5</v>
      </c>
      <c r="E47" s="508">
        <v>84.9</v>
      </c>
      <c r="F47" s="508">
        <v>90.8</v>
      </c>
      <c r="G47" s="508">
        <v>76.900000000000006</v>
      </c>
      <c r="H47" s="508">
        <v>94.9</v>
      </c>
      <c r="I47" s="508">
        <v>92.7</v>
      </c>
      <c r="J47" s="1204">
        <v>93</v>
      </c>
      <c r="K47" s="1203">
        <v>95.6</v>
      </c>
      <c r="L47" s="1205">
        <v>55</v>
      </c>
      <c r="M47" s="1205">
        <v>71.8</v>
      </c>
    </row>
    <row r="48" spans="1:13" ht="25.5">
      <c r="A48" s="514" t="s">
        <v>340</v>
      </c>
      <c r="B48" s="508">
        <v>64.400000000000006</v>
      </c>
      <c r="C48" s="508">
        <v>74.900000000000006</v>
      </c>
      <c r="D48" s="508">
        <v>88.4</v>
      </c>
      <c r="E48" s="508">
        <v>90.1</v>
      </c>
      <c r="F48" s="508">
        <v>86.7</v>
      </c>
      <c r="G48" s="508">
        <v>79.2</v>
      </c>
      <c r="H48" s="508">
        <v>84.9</v>
      </c>
      <c r="I48" s="508">
        <v>81.099999999999994</v>
      </c>
      <c r="J48" s="1203">
        <v>79.599999999999994</v>
      </c>
      <c r="K48" s="1204">
        <v>87</v>
      </c>
      <c r="L48" s="1205">
        <v>59.6</v>
      </c>
      <c r="M48" s="1205">
        <v>76.599999999999994</v>
      </c>
    </row>
    <row r="49" spans="1:13" ht="25.5">
      <c r="A49" s="514" t="s">
        <v>341</v>
      </c>
      <c r="B49" s="508">
        <v>42.2</v>
      </c>
      <c r="C49" s="508">
        <v>59.5</v>
      </c>
      <c r="D49" s="508">
        <v>74.7</v>
      </c>
      <c r="E49" s="508">
        <v>74.099999999999994</v>
      </c>
      <c r="F49" s="508">
        <v>75.099999999999994</v>
      </c>
      <c r="G49" s="508">
        <v>76.7</v>
      </c>
      <c r="H49" s="508">
        <v>79.7</v>
      </c>
      <c r="I49" s="508">
        <v>85.5</v>
      </c>
      <c r="J49" s="1203">
        <v>84.7</v>
      </c>
      <c r="K49" s="1203">
        <v>85.3</v>
      </c>
      <c r="L49" s="1205">
        <v>50.9</v>
      </c>
      <c r="M49" s="1205">
        <v>72.2</v>
      </c>
    </row>
    <row r="50" spans="1:13" ht="25.5">
      <c r="A50" s="514" t="s">
        <v>342</v>
      </c>
      <c r="B50" s="508">
        <v>58.4</v>
      </c>
      <c r="C50" s="508">
        <v>60.3</v>
      </c>
      <c r="D50" s="508">
        <v>77.400000000000006</v>
      </c>
      <c r="E50" s="508">
        <v>79.3</v>
      </c>
      <c r="F50" s="508">
        <v>83.1</v>
      </c>
      <c r="G50" s="508">
        <v>79.400000000000006</v>
      </c>
      <c r="H50" s="509">
        <v>85</v>
      </c>
      <c r="I50" s="509">
        <v>75</v>
      </c>
      <c r="J50" s="1203">
        <v>83.6</v>
      </c>
      <c r="K50" s="1203">
        <v>67.900000000000006</v>
      </c>
      <c r="L50" s="1205">
        <v>54.5</v>
      </c>
      <c r="M50" s="1205">
        <v>75.099999999999994</v>
      </c>
    </row>
    <row r="51" spans="1:13">
      <c r="A51" s="514" t="s">
        <v>343</v>
      </c>
      <c r="B51" s="508">
        <v>43.6</v>
      </c>
      <c r="C51" s="508">
        <v>48.8</v>
      </c>
      <c r="D51" s="508">
        <v>51.5</v>
      </c>
      <c r="E51" s="508">
        <v>65.599999999999994</v>
      </c>
      <c r="F51" s="508">
        <v>69.3</v>
      </c>
      <c r="G51" s="508">
        <v>79.7</v>
      </c>
      <c r="H51" s="508">
        <v>73.3</v>
      </c>
      <c r="I51" s="508">
        <v>85.5</v>
      </c>
      <c r="J51" s="1203">
        <v>85.1</v>
      </c>
      <c r="K51" s="1204">
        <v>70</v>
      </c>
      <c r="L51" s="1205">
        <v>45.6</v>
      </c>
      <c r="M51" s="1205">
        <v>68.2</v>
      </c>
    </row>
    <row r="52" spans="1:13">
      <c r="A52" s="514" t="s">
        <v>344</v>
      </c>
      <c r="B52" s="508">
        <v>62.4</v>
      </c>
      <c r="C52" s="509">
        <v>77</v>
      </c>
      <c r="D52" s="508">
        <v>89.6</v>
      </c>
      <c r="E52" s="508">
        <v>89.4</v>
      </c>
      <c r="F52" s="509">
        <v>89</v>
      </c>
      <c r="G52" s="508">
        <v>89.8</v>
      </c>
      <c r="H52" s="508">
        <v>90.6</v>
      </c>
      <c r="I52" s="508">
        <v>91.2</v>
      </c>
      <c r="J52" s="1203">
        <v>91.1</v>
      </c>
      <c r="K52" s="1203">
        <v>89.8</v>
      </c>
      <c r="L52" s="1205">
        <v>64.8</v>
      </c>
      <c r="M52" s="1205">
        <v>85.3</v>
      </c>
    </row>
    <row r="53" spans="1:13">
      <c r="A53" s="512" t="s">
        <v>345</v>
      </c>
      <c r="B53" s="506">
        <v>56.3</v>
      </c>
      <c r="C53" s="506">
        <v>62.9</v>
      </c>
      <c r="D53" s="506">
        <v>78.2</v>
      </c>
      <c r="E53" s="506">
        <v>79.900000000000006</v>
      </c>
      <c r="F53" s="506">
        <v>80.400000000000006</v>
      </c>
      <c r="G53" s="506">
        <v>78.599999999999994</v>
      </c>
      <c r="H53" s="506">
        <v>81.3</v>
      </c>
      <c r="I53" s="506">
        <v>83.5</v>
      </c>
      <c r="J53" s="1206">
        <v>88</v>
      </c>
      <c r="K53" s="1201">
        <v>88.7</v>
      </c>
      <c r="L53" s="1202">
        <v>58.3</v>
      </c>
      <c r="M53" s="1202">
        <v>76.5</v>
      </c>
    </row>
    <row r="54" spans="1:13" ht="25.5">
      <c r="A54" s="514" t="s">
        <v>346</v>
      </c>
      <c r="B54" s="508">
        <v>65.7</v>
      </c>
      <c r="C54" s="508">
        <v>68.3</v>
      </c>
      <c r="D54" s="508">
        <v>86.1</v>
      </c>
      <c r="E54" s="508">
        <v>85.7</v>
      </c>
      <c r="F54" s="508">
        <v>83.1</v>
      </c>
      <c r="G54" s="508">
        <v>86.8</v>
      </c>
      <c r="H54" s="508">
        <v>83.8</v>
      </c>
      <c r="I54" s="508">
        <v>88.5</v>
      </c>
      <c r="J54" s="1203">
        <v>88.8</v>
      </c>
      <c r="K54" s="1204">
        <v>87</v>
      </c>
      <c r="L54" s="1205">
        <v>55.4</v>
      </c>
      <c r="M54" s="1205">
        <v>74.7</v>
      </c>
    </row>
    <row r="55" spans="1:13">
      <c r="A55" s="514" t="s">
        <v>347</v>
      </c>
      <c r="B55" s="508">
        <v>46.4</v>
      </c>
      <c r="C55" s="508">
        <v>57.8</v>
      </c>
      <c r="D55" s="508">
        <v>74.2</v>
      </c>
      <c r="E55" s="508">
        <v>80.099999999999994</v>
      </c>
      <c r="F55" s="508">
        <v>85.3</v>
      </c>
      <c r="G55" s="508">
        <v>82.2</v>
      </c>
      <c r="H55" s="508">
        <v>77.5</v>
      </c>
      <c r="I55" s="508">
        <v>79.3</v>
      </c>
      <c r="J55" s="1203">
        <v>81.8</v>
      </c>
      <c r="K55" s="1203">
        <v>86.9</v>
      </c>
      <c r="L55" s="1205">
        <v>62.4</v>
      </c>
      <c r="M55" s="1205">
        <v>79.2</v>
      </c>
    </row>
    <row r="56" spans="1:13">
      <c r="A56" s="514" t="s">
        <v>348</v>
      </c>
      <c r="B56" s="508">
        <v>52.9</v>
      </c>
      <c r="C56" s="508">
        <v>58.4</v>
      </c>
      <c r="D56" s="508">
        <v>72.099999999999994</v>
      </c>
      <c r="E56" s="509">
        <v>76</v>
      </c>
      <c r="F56" s="508">
        <v>81.8</v>
      </c>
      <c r="G56" s="508">
        <v>63.4</v>
      </c>
      <c r="H56" s="508">
        <v>73.5</v>
      </c>
      <c r="I56" s="508">
        <v>79.599999999999994</v>
      </c>
      <c r="J56" s="1203">
        <v>89.6</v>
      </c>
      <c r="K56" s="1203">
        <v>93.8</v>
      </c>
      <c r="L56" s="1205">
        <v>55.9</v>
      </c>
      <c r="M56" s="1205">
        <v>71.5</v>
      </c>
    </row>
    <row r="57" spans="1:13" ht="25.5">
      <c r="A57" s="514" t="s">
        <v>780</v>
      </c>
      <c r="B57" s="508">
        <v>63.7</v>
      </c>
      <c r="C57" s="508">
        <v>69.5</v>
      </c>
      <c r="D57" s="508">
        <v>85.4</v>
      </c>
      <c r="E57" s="508">
        <v>85.6</v>
      </c>
      <c r="F57" s="508">
        <v>82.7</v>
      </c>
      <c r="G57" s="508">
        <v>83.2</v>
      </c>
      <c r="H57" s="509">
        <v>86</v>
      </c>
      <c r="I57" s="508">
        <v>89.4</v>
      </c>
      <c r="J57" s="1203">
        <v>97.7</v>
      </c>
      <c r="K57" s="1203">
        <v>91.3</v>
      </c>
      <c r="L57" s="1205">
        <v>60.1</v>
      </c>
      <c r="M57" s="1205">
        <v>75.2</v>
      </c>
    </row>
    <row r="58" spans="1:13">
      <c r="A58" s="514" t="s">
        <v>349</v>
      </c>
      <c r="B58" s="509">
        <v>63</v>
      </c>
      <c r="C58" s="508">
        <v>69.7</v>
      </c>
      <c r="D58" s="508">
        <v>78.7</v>
      </c>
      <c r="E58" s="508">
        <v>82.8</v>
      </c>
      <c r="F58" s="508">
        <v>87.6</v>
      </c>
      <c r="G58" s="508">
        <v>84.4</v>
      </c>
      <c r="H58" s="508">
        <v>78.2</v>
      </c>
      <c r="I58" s="508">
        <v>80.099999999999994</v>
      </c>
      <c r="J58" s="1204">
        <v>87</v>
      </c>
      <c r="K58" s="1203">
        <v>88.2</v>
      </c>
      <c r="L58" s="1205">
        <v>59.8</v>
      </c>
      <c r="M58" s="1205">
        <v>78.2</v>
      </c>
    </row>
    <row r="59" spans="1:13" ht="25.5">
      <c r="A59" s="514" t="s">
        <v>785</v>
      </c>
      <c r="B59" s="508">
        <v>51.3</v>
      </c>
      <c r="C59" s="508">
        <v>55.4</v>
      </c>
      <c r="D59" s="508">
        <v>78.5</v>
      </c>
      <c r="E59" s="508">
        <v>81.599999999999994</v>
      </c>
      <c r="F59" s="508">
        <v>80.5</v>
      </c>
      <c r="G59" s="508">
        <v>81.099999999999994</v>
      </c>
      <c r="H59" s="508">
        <v>87.5</v>
      </c>
      <c r="I59" s="508">
        <v>87.7</v>
      </c>
      <c r="J59" s="1203">
        <v>91.3</v>
      </c>
      <c r="K59" s="1203">
        <v>93.5</v>
      </c>
      <c r="L59" s="1205">
        <v>51.6</v>
      </c>
      <c r="M59" s="1205">
        <v>75.900000000000006</v>
      </c>
    </row>
    <row r="60" spans="1:13">
      <c r="A60" s="514" t="s">
        <v>350</v>
      </c>
      <c r="B60" s="508">
        <v>58.3</v>
      </c>
      <c r="C60" s="508">
        <v>67.5</v>
      </c>
      <c r="D60" s="508">
        <v>80.2</v>
      </c>
      <c r="E60" s="508">
        <v>82.2</v>
      </c>
      <c r="F60" s="508">
        <v>84.3</v>
      </c>
      <c r="G60" s="508">
        <v>82.5</v>
      </c>
      <c r="H60" s="508">
        <v>85.6</v>
      </c>
      <c r="I60" s="508">
        <v>84.5</v>
      </c>
      <c r="J60" s="1204">
        <v>90</v>
      </c>
      <c r="K60" s="1203">
        <v>89.7</v>
      </c>
      <c r="L60" s="1205">
        <v>61.6</v>
      </c>
      <c r="M60" s="1205">
        <v>79.8</v>
      </c>
    </row>
    <row r="61" spans="1:13">
      <c r="A61" s="514" t="s">
        <v>351</v>
      </c>
      <c r="B61" s="508">
        <v>37.5</v>
      </c>
      <c r="C61" s="508">
        <v>47.9</v>
      </c>
      <c r="D61" s="509">
        <v>64</v>
      </c>
      <c r="E61" s="508">
        <v>71.599999999999994</v>
      </c>
      <c r="F61" s="508">
        <v>68.599999999999994</v>
      </c>
      <c r="G61" s="508">
        <v>66.2</v>
      </c>
      <c r="H61" s="508">
        <v>82.9</v>
      </c>
      <c r="I61" s="508">
        <v>85.5</v>
      </c>
      <c r="J61" s="1203">
        <v>87.9</v>
      </c>
      <c r="K61" s="1203">
        <v>91.3</v>
      </c>
      <c r="L61" s="1205">
        <v>65</v>
      </c>
      <c r="M61" s="1205">
        <v>76</v>
      </c>
    </row>
    <row r="62" spans="1:13" ht="25.5">
      <c r="A62" s="514" t="s">
        <v>352</v>
      </c>
      <c r="B62" s="508">
        <v>57.4</v>
      </c>
      <c r="C62" s="508">
        <v>62.4</v>
      </c>
      <c r="D62" s="508">
        <v>80.2</v>
      </c>
      <c r="E62" s="508">
        <v>83.9</v>
      </c>
      <c r="F62" s="508">
        <v>87.3</v>
      </c>
      <c r="G62" s="508">
        <v>86.2</v>
      </c>
      <c r="H62" s="508">
        <v>88.1</v>
      </c>
      <c r="I62" s="508">
        <v>93.3</v>
      </c>
      <c r="J62" s="1204">
        <v>93</v>
      </c>
      <c r="K62" s="1203">
        <v>92.3</v>
      </c>
      <c r="L62" s="1205">
        <v>63.3</v>
      </c>
      <c r="M62" s="1205">
        <v>82.5</v>
      </c>
    </row>
    <row r="63" spans="1:13">
      <c r="A63" s="514" t="s">
        <v>353</v>
      </c>
      <c r="B63" s="508">
        <v>56.7</v>
      </c>
      <c r="C63" s="508">
        <v>66.599999999999994</v>
      </c>
      <c r="D63" s="508">
        <v>82.6</v>
      </c>
      <c r="E63" s="508">
        <v>84.5</v>
      </c>
      <c r="F63" s="508">
        <v>82.2</v>
      </c>
      <c r="G63" s="508">
        <v>85.9</v>
      </c>
      <c r="H63" s="508">
        <v>92.4</v>
      </c>
      <c r="I63" s="508">
        <v>92.9</v>
      </c>
      <c r="J63" s="1203">
        <v>94.3</v>
      </c>
      <c r="K63" s="1203">
        <v>95.2</v>
      </c>
      <c r="L63" s="1205">
        <v>64.2</v>
      </c>
      <c r="M63" s="1205">
        <v>86</v>
      </c>
    </row>
    <row r="64" spans="1:13">
      <c r="A64" s="514" t="s">
        <v>354</v>
      </c>
      <c r="B64" s="508">
        <v>47.8</v>
      </c>
      <c r="C64" s="508">
        <v>54.7</v>
      </c>
      <c r="D64" s="508">
        <v>74.900000000000006</v>
      </c>
      <c r="E64" s="508">
        <v>79.3</v>
      </c>
      <c r="F64" s="508">
        <v>82.6</v>
      </c>
      <c r="G64" s="508">
        <v>79.400000000000006</v>
      </c>
      <c r="H64" s="508">
        <v>81.099999999999994</v>
      </c>
      <c r="I64" s="508">
        <v>84.1</v>
      </c>
      <c r="J64" s="1203">
        <v>84.5</v>
      </c>
      <c r="K64" s="1203">
        <v>86.7</v>
      </c>
      <c r="L64" s="1205">
        <v>57.8</v>
      </c>
      <c r="M64" s="1205">
        <v>72.7</v>
      </c>
    </row>
    <row r="65" spans="1:13">
      <c r="A65" s="514" t="s">
        <v>355</v>
      </c>
      <c r="B65" s="508">
        <v>60.3</v>
      </c>
      <c r="C65" s="508">
        <v>64.5</v>
      </c>
      <c r="D65" s="509">
        <v>73</v>
      </c>
      <c r="E65" s="508">
        <v>67.599999999999994</v>
      </c>
      <c r="F65" s="508">
        <v>70.8</v>
      </c>
      <c r="G65" s="508">
        <v>64.900000000000006</v>
      </c>
      <c r="H65" s="508">
        <v>71.5</v>
      </c>
      <c r="I65" s="508">
        <v>71.099999999999994</v>
      </c>
      <c r="J65" s="1203">
        <v>78.400000000000006</v>
      </c>
      <c r="K65" s="1203">
        <v>82.8</v>
      </c>
      <c r="L65" s="1205">
        <v>54.9</v>
      </c>
      <c r="M65" s="1205">
        <v>73.5</v>
      </c>
    </row>
    <row r="66" spans="1:13">
      <c r="A66" s="514" t="s">
        <v>356</v>
      </c>
      <c r="B66" s="508">
        <v>51.5</v>
      </c>
      <c r="C66" s="509">
        <v>60</v>
      </c>
      <c r="D66" s="508">
        <v>75.400000000000006</v>
      </c>
      <c r="E66" s="508">
        <v>80.2</v>
      </c>
      <c r="F66" s="508">
        <v>79.400000000000006</v>
      </c>
      <c r="G66" s="508">
        <v>77.3</v>
      </c>
      <c r="H66" s="508">
        <v>70.3</v>
      </c>
      <c r="I66" s="508">
        <v>72.3</v>
      </c>
      <c r="J66" s="1203">
        <v>79.5</v>
      </c>
      <c r="K66" s="1203">
        <v>81.7</v>
      </c>
      <c r="L66" s="1205">
        <v>52.5</v>
      </c>
      <c r="M66" s="1205">
        <v>71</v>
      </c>
    </row>
    <row r="67" spans="1:13">
      <c r="A67" s="514" t="s">
        <v>357</v>
      </c>
      <c r="B67" s="508">
        <v>54.4</v>
      </c>
      <c r="C67" s="508">
        <v>63.1</v>
      </c>
      <c r="D67" s="509">
        <v>78</v>
      </c>
      <c r="E67" s="509">
        <v>80</v>
      </c>
      <c r="F67" s="508">
        <v>78.2</v>
      </c>
      <c r="G67" s="508">
        <v>81.099999999999994</v>
      </c>
      <c r="H67" s="508">
        <v>83.5</v>
      </c>
      <c r="I67" s="508">
        <v>83.5</v>
      </c>
      <c r="J67" s="1203">
        <v>83.5</v>
      </c>
      <c r="K67" s="1203">
        <v>85.4</v>
      </c>
      <c r="L67" s="1205">
        <v>51.8</v>
      </c>
      <c r="M67" s="1205">
        <v>74.8</v>
      </c>
    </row>
    <row r="68" spans="1:13">
      <c r="A68" s="512" t="s">
        <v>358</v>
      </c>
      <c r="B68" s="506">
        <v>65.599999999999994</v>
      </c>
      <c r="C68" s="506">
        <v>70.599999999999994</v>
      </c>
      <c r="D68" s="507">
        <v>82</v>
      </c>
      <c r="E68" s="506">
        <v>83.6</v>
      </c>
      <c r="F68" s="506">
        <v>86.1</v>
      </c>
      <c r="G68" s="506">
        <v>82.5</v>
      </c>
      <c r="H68" s="507">
        <v>83</v>
      </c>
      <c r="I68" s="506">
        <v>82.9</v>
      </c>
      <c r="J68" s="1201">
        <v>85.6</v>
      </c>
      <c r="K68" s="1201">
        <v>86.3</v>
      </c>
      <c r="L68" s="1202">
        <v>60.3</v>
      </c>
      <c r="M68" s="1202">
        <v>77.5</v>
      </c>
    </row>
    <row r="69" spans="1:13">
      <c r="A69" s="514" t="s">
        <v>359</v>
      </c>
      <c r="B69" s="508">
        <v>62.4</v>
      </c>
      <c r="C69" s="508">
        <v>71.400000000000006</v>
      </c>
      <c r="D69" s="508">
        <v>78.8</v>
      </c>
      <c r="E69" s="508">
        <v>77.2</v>
      </c>
      <c r="F69" s="508">
        <v>70.8</v>
      </c>
      <c r="G69" s="508">
        <v>59.3</v>
      </c>
      <c r="H69" s="509">
        <v>69</v>
      </c>
      <c r="I69" s="508">
        <v>69.599999999999994</v>
      </c>
      <c r="J69" s="1203">
        <v>75.400000000000006</v>
      </c>
      <c r="K69" s="1203">
        <v>76.2</v>
      </c>
      <c r="L69" s="1205">
        <v>61.8</v>
      </c>
      <c r="M69" s="1205">
        <v>73.3</v>
      </c>
    </row>
    <row r="70" spans="1:13">
      <c r="A70" s="514" t="s">
        <v>360</v>
      </c>
      <c r="B70" s="508">
        <v>67.3</v>
      </c>
      <c r="C70" s="508">
        <v>73.8</v>
      </c>
      <c r="D70" s="508">
        <v>85.9</v>
      </c>
      <c r="E70" s="508">
        <v>88.8</v>
      </c>
      <c r="F70" s="508">
        <v>91.4</v>
      </c>
      <c r="G70" s="508">
        <v>87.6</v>
      </c>
      <c r="H70" s="508">
        <v>87.5</v>
      </c>
      <c r="I70" s="508">
        <v>86.9</v>
      </c>
      <c r="J70" s="1203">
        <v>88.6</v>
      </c>
      <c r="K70" s="1203">
        <v>89.6</v>
      </c>
      <c r="L70" s="1205">
        <v>61.3</v>
      </c>
      <c r="M70" s="1205">
        <v>81.400000000000006</v>
      </c>
    </row>
    <row r="71" spans="1:13">
      <c r="A71" s="514" t="s">
        <v>361</v>
      </c>
      <c r="B71" s="508">
        <v>64.5</v>
      </c>
      <c r="C71" s="508">
        <v>69.900000000000006</v>
      </c>
      <c r="D71" s="508">
        <v>81.400000000000006</v>
      </c>
      <c r="E71" s="508">
        <v>83.1</v>
      </c>
      <c r="F71" s="508">
        <v>86.6</v>
      </c>
      <c r="G71" s="508">
        <v>84.8</v>
      </c>
      <c r="H71" s="508">
        <v>84.2</v>
      </c>
      <c r="I71" s="508">
        <v>82.4</v>
      </c>
      <c r="J71" s="1203">
        <v>85.4</v>
      </c>
      <c r="K71" s="1203">
        <v>85.5</v>
      </c>
      <c r="L71" s="1205">
        <v>56.7</v>
      </c>
      <c r="M71" s="1205">
        <v>73.3</v>
      </c>
    </row>
    <row r="72" spans="1:13" ht="38.25">
      <c r="A72" s="514" t="s">
        <v>362</v>
      </c>
      <c r="B72" s="508">
        <v>67.900000000000006</v>
      </c>
      <c r="C72" s="508">
        <v>73.099999999999994</v>
      </c>
      <c r="D72" s="508">
        <v>84.7</v>
      </c>
      <c r="E72" s="508">
        <v>85.6</v>
      </c>
      <c r="F72" s="508">
        <v>87.6</v>
      </c>
      <c r="G72" s="508">
        <v>86.4</v>
      </c>
      <c r="H72" s="508">
        <v>88.3</v>
      </c>
      <c r="I72" s="508">
        <v>85.5</v>
      </c>
      <c r="J72" s="1203">
        <v>86.7</v>
      </c>
      <c r="K72" s="1203">
        <v>86.9</v>
      </c>
      <c r="L72" s="1205">
        <v>56.3</v>
      </c>
      <c r="M72" s="1205">
        <v>72.3</v>
      </c>
    </row>
    <row r="73" spans="1:13" ht="25.5">
      <c r="A73" s="514" t="s">
        <v>472</v>
      </c>
      <c r="B73" s="508">
        <v>57.9</v>
      </c>
      <c r="C73" s="508">
        <v>61.1</v>
      </c>
      <c r="D73" s="508">
        <v>74.5</v>
      </c>
      <c r="E73" s="508">
        <v>80.2</v>
      </c>
      <c r="F73" s="508">
        <v>90.7</v>
      </c>
      <c r="G73" s="508">
        <v>86.7</v>
      </c>
      <c r="H73" s="509">
        <v>86</v>
      </c>
      <c r="I73" s="508">
        <v>82.9</v>
      </c>
      <c r="J73" s="1203">
        <v>83.8</v>
      </c>
      <c r="K73" s="1203">
        <v>84.5</v>
      </c>
      <c r="L73" s="1205">
        <v>61.1</v>
      </c>
      <c r="M73" s="1205">
        <v>74.599999999999994</v>
      </c>
    </row>
    <row r="74" spans="1:13" ht="25.5">
      <c r="A74" s="514" t="s">
        <v>364</v>
      </c>
      <c r="B74" s="510" t="s">
        <v>19</v>
      </c>
      <c r="C74" s="510" t="s">
        <v>19</v>
      </c>
      <c r="D74" s="510" t="s">
        <v>19</v>
      </c>
      <c r="E74" s="508">
        <v>81.5</v>
      </c>
      <c r="F74" s="508">
        <v>83.6</v>
      </c>
      <c r="G74" s="508">
        <v>81.8</v>
      </c>
      <c r="H74" s="509">
        <v>79</v>
      </c>
      <c r="I74" s="508">
        <v>78.599999999999994</v>
      </c>
      <c r="J74" s="1203">
        <v>84.6</v>
      </c>
      <c r="K74" s="1203">
        <v>84.5</v>
      </c>
      <c r="L74" s="1205">
        <v>54.7</v>
      </c>
      <c r="M74" s="1205">
        <v>73.8</v>
      </c>
    </row>
    <row r="75" spans="1:13">
      <c r="A75" s="514" t="s">
        <v>365</v>
      </c>
      <c r="B75" s="508">
        <v>66.8</v>
      </c>
      <c r="C75" s="508">
        <v>67.8</v>
      </c>
      <c r="D75" s="508">
        <v>79.400000000000006</v>
      </c>
      <c r="E75" s="508">
        <v>80.8</v>
      </c>
      <c r="F75" s="509">
        <v>86</v>
      </c>
      <c r="G75" s="508">
        <v>84.5</v>
      </c>
      <c r="H75" s="508">
        <v>82.6</v>
      </c>
      <c r="I75" s="508">
        <v>85.4</v>
      </c>
      <c r="J75" s="1203">
        <v>86.6</v>
      </c>
      <c r="K75" s="1203">
        <v>86.8</v>
      </c>
      <c r="L75" s="1205">
        <v>65.099999999999994</v>
      </c>
      <c r="M75" s="1205">
        <v>80.3</v>
      </c>
    </row>
    <row r="76" spans="1:13" ht="25.5">
      <c r="A76" s="512" t="s">
        <v>366</v>
      </c>
      <c r="B76" s="507">
        <v>51.7</v>
      </c>
      <c r="C76" s="507">
        <v>59</v>
      </c>
      <c r="D76" s="506">
        <v>71.5</v>
      </c>
      <c r="E76" s="507">
        <v>74.900000000000006</v>
      </c>
      <c r="F76" s="506">
        <v>77.2</v>
      </c>
      <c r="G76" s="506">
        <v>75.2</v>
      </c>
      <c r="H76" s="506">
        <v>77.099999999999994</v>
      </c>
      <c r="I76" s="506">
        <v>77.8</v>
      </c>
      <c r="J76" s="1201">
        <v>82.9</v>
      </c>
      <c r="K76" s="1201">
        <v>83.8</v>
      </c>
      <c r="L76" s="1202">
        <v>56.5</v>
      </c>
      <c r="M76" s="1202">
        <v>76.8</v>
      </c>
    </row>
    <row r="77" spans="1:13">
      <c r="A77" s="514" t="s">
        <v>367</v>
      </c>
      <c r="B77" s="508">
        <v>54.1</v>
      </c>
      <c r="C77" s="509">
        <v>61</v>
      </c>
      <c r="D77" s="508">
        <v>78.2</v>
      </c>
      <c r="E77" s="508">
        <v>85.4</v>
      </c>
      <c r="F77" s="508">
        <v>90.9</v>
      </c>
      <c r="G77" s="508">
        <v>81.3</v>
      </c>
      <c r="H77" s="508">
        <v>83.5</v>
      </c>
      <c r="I77" s="508">
        <v>86.2</v>
      </c>
      <c r="J77" s="1204">
        <v>86</v>
      </c>
      <c r="K77" s="1203">
        <v>88.6</v>
      </c>
      <c r="L77" s="1205">
        <v>66.8</v>
      </c>
      <c r="M77" s="1205">
        <v>81.7</v>
      </c>
    </row>
    <row r="78" spans="1:13">
      <c r="A78" s="514" t="s">
        <v>369</v>
      </c>
      <c r="B78" s="508">
        <v>26.3</v>
      </c>
      <c r="C78" s="508">
        <v>34.299999999999997</v>
      </c>
      <c r="D78" s="508">
        <v>46.7</v>
      </c>
      <c r="E78" s="508">
        <v>60.9</v>
      </c>
      <c r="F78" s="508">
        <v>67.900000000000006</v>
      </c>
      <c r="G78" s="508">
        <v>68.7</v>
      </c>
      <c r="H78" s="509">
        <v>73</v>
      </c>
      <c r="I78" s="509">
        <v>73</v>
      </c>
      <c r="J78" s="1203">
        <v>74.3</v>
      </c>
      <c r="K78" s="1203">
        <v>73.2</v>
      </c>
      <c r="L78" s="1205">
        <v>53.9</v>
      </c>
      <c r="M78" s="1205">
        <v>68.3</v>
      </c>
    </row>
    <row r="79" spans="1:13">
      <c r="A79" s="514" t="s">
        <v>370</v>
      </c>
      <c r="B79" s="508">
        <v>69.400000000000006</v>
      </c>
      <c r="C79" s="508">
        <v>73.5</v>
      </c>
      <c r="D79" s="508">
        <v>83.7</v>
      </c>
      <c r="E79" s="508">
        <v>87.4</v>
      </c>
      <c r="F79" s="508">
        <v>89.2</v>
      </c>
      <c r="G79" s="508">
        <v>85.4</v>
      </c>
      <c r="H79" s="508">
        <v>81.099999999999994</v>
      </c>
      <c r="I79" s="508">
        <v>78.900000000000006</v>
      </c>
      <c r="J79" s="1204">
        <v>82</v>
      </c>
      <c r="K79" s="1203">
        <v>84.3</v>
      </c>
      <c r="L79" s="1205">
        <v>54.7</v>
      </c>
      <c r="M79" s="1205">
        <v>75.3</v>
      </c>
    </row>
    <row r="80" spans="1:13">
      <c r="A80" s="514" t="s">
        <v>371</v>
      </c>
      <c r="B80" s="508">
        <v>40.5</v>
      </c>
      <c r="C80" s="508">
        <v>49.3</v>
      </c>
      <c r="D80" s="508">
        <v>64.2</v>
      </c>
      <c r="E80" s="508">
        <v>69.3</v>
      </c>
      <c r="F80" s="508">
        <v>75.7</v>
      </c>
      <c r="G80" s="508">
        <v>75.099999999999994</v>
      </c>
      <c r="H80" s="508">
        <v>76.599999999999994</v>
      </c>
      <c r="I80" s="508">
        <v>78.7</v>
      </c>
      <c r="J80" s="1203">
        <v>84.6</v>
      </c>
      <c r="K80" s="1203">
        <v>85.6</v>
      </c>
      <c r="L80" s="1205">
        <v>55.7</v>
      </c>
      <c r="M80" s="1205">
        <v>78.7</v>
      </c>
    </row>
    <row r="81" spans="1:13">
      <c r="A81" s="514" t="s">
        <v>373</v>
      </c>
      <c r="B81" s="508">
        <v>48.7</v>
      </c>
      <c r="C81" s="508">
        <v>57.8</v>
      </c>
      <c r="D81" s="508">
        <v>71.7</v>
      </c>
      <c r="E81" s="508">
        <v>76.5</v>
      </c>
      <c r="F81" s="508">
        <v>77.8</v>
      </c>
      <c r="G81" s="508">
        <v>80.599999999999994</v>
      </c>
      <c r="H81" s="508">
        <v>81.599999999999994</v>
      </c>
      <c r="I81" s="508">
        <v>82.3</v>
      </c>
      <c r="J81" s="1203">
        <v>85.6</v>
      </c>
      <c r="K81" s="1203">
        <v>86.1</v>
      </c>
      <c r="L81" s="1205">
        <v>57.6</v>
      </c>
      <c r="M81" s="1205">
        <v>73.3</v>
      </c>
    </row>
    <row r="82" spans="1:13">
      <c r="A82" s="514" t="s">
        <v>374</v>
      </c>
      <c r="B82" s="508">
        <v>54.4</v>
      </c>
      <c r="C82" s="508">
        <v>61.5</v>
      </c>
      <c r="D82" s="508">
        <v>76.5</v>
      </c>
      <c r="E82" s="508">
        <v>77.099999999999994</v>
      </c>
      <c r="F82" s="508">
        <v>77.8</v>
      </c>
      <c r="G82" s="508">
        <v>77.400000000000006</v>
      </c>
      <c r="H82" s="509">
        <v>76</v>
      </c>
      <c r="I82" s="508">
        <v>79.2</v>
      </c>
      <c r="J82" s="1203">
        <v>79.900000000000006</v>
      </c>
      <c r="K82" s="1203">
        <v>78.8</v>
      </c>
      <c r="L82" s="1205">
        <v>55.7</v>
      </c>
      <c r="M82" s="1205">
        <v>74.2</v>
      </c>
    </row>
    <row r="83" spans="1:13" ht="25.5">
      <c r="A83" s="514" t="s">
        <v>790</v>
      </c>
      <c r="B83" s="508">
        <v>68.900000000000006</v>
      </c>
      <c r="C83" s="508">
        <v>75.400000000000006</v>
      </c>
      <c r="D83" s="509">
        <v>84</v>
      </c>
      <c r="E83" s="508">
        <v>84.4</v>
      </c>
      <c r="F83" s="508">
        <v>81.400000000000006</v>
      </c>
      <c r="G83" s="508">
        <v>79.8</v>
      </c>
      <c r="H83" s="508">
        <v>81.5</v>
      </c>
      <c r="I83" s="508">
        <v>81.2</v>
      </c>
      <c r="J83" s="1204">
        <v>84</v>
      </c>
      <c r="K83" s="1203">
        <v>85.9</v>
      </c>
      <c r="L83" s="1205">
        <v>53.7</v>
      </c>
      <c r="M83" s="1205">
        <v>80.5</v>
      </c>
    </row>
    <row r="84" spans="1:13">
      <c r="A84" s="514" t="s">
        <v>375</v>
      </c>
      <c r="B84" s="508">
        <v>50.6</v>
      </c>
      <c r="C84" s="508">
        <v>57.2</v>
      </c>
      <c r="D84" s="508">
        <v>69.3</v>
      </c>
      <c r="E84" s="508">
        <v>72.599999999999994</v>
      </c>
      <c r="F84" s="508">
        <v>75.5</v>
      </c>
      <c r="G84" s="508">
        <v>74.8</v>
      </c>
      <c r="H84" s="508">
        <v>66.7</v>
      </c>
      <c r="I84" s="508">
        <v>70.3</v>
      </c>
      <c r="J84" s="1203">
        <v>80.3</v>
      </c>
      <c r="K84" s="1203">
        <v>82.6</v>
      </c>
      <c r="L84" s="1205">
        <v>53.2</v>
      </c>
      <c r="M84" s="1205">
        <v>75.7</v>
      </c>
    </row>
    <row r="85" spans="1:13">
      <c r="A85" s="514" t="s">
        <v>376</v>
      </c>
      <c r="B85" s="509">
        <v>47</v>
      </c>
      <c r="C85" s="508">
        <v>53.2</v>
      </c>
      <c r="D85" s="508">
        <v>65.599999999999994</v>
      </c>
      <c r="E85" s="508">
        <v>68.5</v>
      </c>
      <c r="F85" s="508">
        <v>74.099999999999994</v>
      </c>
      <c r="G85" s="508">
        <v>61.6</v>
      </c>
      <c r="H85" s="508">
        <v>82.5</v>
      </c>
      <c r="I85" s="508">
        <v>79.400000000000006</v>
      </c>
      <c r="J85" s="1203">
        <v>86.9</v>
      </c>
      <c r="K85" s="1203">
        <v>88.5</v>
      </c>
      <c r="L85" s="1205">
        <v>63.1</v>
      </c>
      <c r="M85" s="1205">
        <v>82.9</v>
      </c>
    </row>
    <row r="86" spans="1:13">
      <c r="A86" s="514" t="s">
        <v>377</v>
      </c>
      <c r="B86" s="508">
        <v>67.2</v>
      </c>
      <c r="C86" s="508">
        <v>73.900000000000006</v>
      </c>
      <c r="D86" s="508">
        <v>74.400000000000006</v>
      </c>
      <c r="E86" s="508">
        <v>75.599999999999994</v>
      </c>
      <c r="F86" s="508">
        <v>72.5</v>
      </c>
      <c r="G86" s="508">
        <v>74.400000000000006</v>
      </c>
      <c r="H86" s="508">
        <v>79.599999999999994</v>
      </c>
      <c r="I86" s="508">
        <v>71.5</v>
      </c>
      <c r="J86" s="1203">
        <v>80.099999999999994</v>
      </c>
      <c r="K86" s="1203">
        <v>80.2</v>
      </c>
      <c r="L86" s="1205">
        <v>61</v>
      </c>
      <c r="M86" s="1205">
        <v>79.8</v>
      </c>
    </row>
    <row r="87" spans="1:13" ht="25.5">
      <c r="A87" s="512" t="s">
        <v>378</v>
      </c>
      <c r="B87" s="506">
        <v>46.2</v>
      </c>
      <c r="C87" s="506">
        <v>51.2</v>
      </c>
      <c r="D87" s="506">
        <v>68.900000000000006</v>
      </c>
      <c r="E87" s="506">
        <v>72.2</v>
      </c>
      <c r="F87" s="506">
        <v>76.3</v>
      </c>
      <c r="G87" s="507">
        <v>74.599999999999994</v>
      </c>
      <c r="H87" s="506">
        <v>77.3</v>
      </c>
      <c r="I87" s="506">
        <v>78.599999999999994</v>
      </c>
      <c r="J87" s="1201">
        <v>82.1</v>
      </c>
      <c r="K87" s="1201">
        <v>84.6</v>
      </c>
      <c r="L87" s="1202">
        <v>61</v>
      </c>
      <c r="M87" s="1202">
        <v>75</v>
      </c>
    </row>
    <row r="88" spans="1:13">
      <c r="A88" s="514" t="s">
        <v>368</v>
      </c>
      <c r="B88" s="508">
        <v>45.3</v>
      </c>
      <c r="C88" s="508">
        <v>56.4</v>
      </c>
      <c r="D88" s="508">
        <v>73.2</v>
      </c>
      <c r="E88" s="508">
        <v>75.8</v>
      </c>
      <c r="F88" s="508">
        <v>77.2</v>
      </c>
      <c r="G88" s="508">
        <v>74.2</v>
      </c>
      <c r="H88" s="508">
        <v>72.2</v>
      </c>
      <c r="I88" s="508">
        <v>62.6</v>
      </c>
      <c r="J88" s="1203">
        <v>68.2</v>
      </c>
      <c r="K88" s="1203">
        <v>81.7</v>
      </c>
      <c r="L88" s="1205">
        <v>54</v>
      </c>
      <c r="M88" s="1205">
        <v>65.599999999999994</v>
      </c>
    </row>
    <row r="89" spans="1:13" ht="25.5">
      <c r="A89" s="514" t="s">
        <v>379</v>
      </c>
      <c r="B89" s="508">
        <v>37.299999999999997</v>
      </c>
      <c r="C89" s="508">
        <v>39.200000000000003</v>
      </c>
      <c r="D89" s="508">
        <v>50.9</v>
      </c>
      <c r="E89" s="508">
        <v>57.7</v>
      </c>
      <c r="F89" s="508">
        <v>62.3</v>
      </c>
      <c r="G89" s="508">
        <v>61.4</v>
      </c>
      <c r="H89" s="508">
        <v>64.400000000000006</v>
      </c>
      <c r="I89" s="508">
        <v>68.5</v>
      </c>
      <c r="J89" s="1203">
        <v>73.400000000000006</v>
      </c>
      <c r="K89" s="1203">
        <v>74.2</v>
      </c>
      <c r="L89" s="1205">
        <v>55.1</v>
      </c>
      <c r="M89" s="1205">
        <v>72.7</v>
      </c>
    </row>
    <row r="90" spans="1:13">
      <c r="A90" s="514" t="s">
        <v>372</v>
      </c>
      <c r="B90" s="508">
        <v>42.7</v>
      </c>
      <c r="C90" s="508">
        <v>54.7</v>
      </c>
      <c r="D90" s="508">
        <v>74.5</v>
      </c>
      <c r="E90" s="508">
        <v>76.7</v>
      </c>
      <c r="F90" s="508">
        <v>82.4</v>
      </c>
      <c r="G90" s="509">
        <v>79</v>
      </c>
      <c r="H90" s="509">
        <v>81</v>
      </c>
      <c r="I90" s="508">
        <v>82.6</v>
      </c>
      <c r="J90" s="1203">
        <v>83.7</v>
      </c>
      <c r="K90" s="1203">
        <v>83.2</v>
      </c>
      <c r="L90" s="1205">
        <v>66.599999999999994</v>
      </c>
      <c r="M90" s="1205">
        <v>77.2</v>
      </c>
    </row>
    <row r="91" spans="1:13">
      <c r="A91" s="514" t="s">
        <v>380</v>
      </c>
      <c r="B91" s="508">
        <v>38.799999999999997</v>
      </c>
      <c r="C91" s="508">
        <v>44.3</v>
      </c>
      <c r="D91" s="508">
        <v>59.6</v>
      </c>
      <c r="E91" s="509">
        <v>65</v>
      </c>
      <c r="F91" s="508">
        <v>66.400000000000006</v>
      </c>
      <c r="G91" s="508">
        <v>72.099999999999994</v>
      </c>
      <c r="H91" s="508">
        <v>78.7</v>
      </c>
      <c r="I91" s="508">
        <v>83.9</v>
      </c>
      <c r="J91" s="1203">
        <v>85.3</v>
      </c>
      <c r="K91" s="1203">
        <v>91.4</v>
      </c>
      <c r="L91" s="1205">
        <v>68.8</v>
      </c>
      <c r="M91" s="1205">
        <v>79.900000000000006</v>
      </c>
    </row>
    <row r="92" spans="1:13">
      <c r="A92" s="514" t="s">
        <v>381</v>
      </c>
      <c r="B92" s="508">
        <v>52.1</v>
      </c>
      <c r="C92" s="508">
        <v>56.6</v>
      </c>
      <c r="D92" s="508">
        <v>75.2</v>
      </c>
      <c r="E92" s="509">
        <v>77</v>
      </c>
      <c r="F92" s="508">
        <v>82.5</v>
      </c>
      <c r="G92" s="508">
        <v>77.3</v>
      </c>
      <c r="H92" s="508">
        <v>79.900000000000006</v>
      </c>
      <c r="I92" s="508">
        <v>85.1</v>
      </c>
      <c r="J92" s="1203">
        <v>88.7</v>
      </c>
      <c r="K92" s="1203">
        <v>87.6</v>
      </c>
      <c r="L92" s="1205">
        <v>60.4</v>
      </c>
      <c r="M92" s="1205">
        <v>76.400000000000006</v>
      </c>
    </row>
    <row r="93" spans="1:13">
      <c r="A93" s="514" t="s">
        <v>490</v>
      </c>
      <c r="B93" s="508">
        <v>62.7</v>
      </c>
      <c r="C93" s="508">
        <v>69.2</v>
      </c>
      <c r="D93" s="509">
        <v>85</v>
      </c>
      <c r="E93" s="509">
        <v>87</v>
      </c>
      <c r="F93" s="508">
        <v>88.9</v>
      </c>
      <c r="G93" s="508">
        <v>87.1</v>
      </c>
      <c r="H93" s="508">
        <v>89.2</v>
      </c>
      <c r="I93" s="508">
        <v>87.6</v>
      </c>
      <c r="J93" s="1203">
        <v>89.4</v>
      </c>
      <c r="K93" s="1203">
        <v>90.2</v>
      </c>
      <c r="L93" s="1205">
        <v>59.2</v>
      </c>
      <c r="M93" s="1205">
        <v>77.3</v>
      </c>
    </row>
    <row r="94" spans="1:13">
      <c r="A94" s="514" t="s">
        <v>383</v>
      </c>
      <c r="B94" s="508">
        <v>42.1</v>
      </c>
      <c r="C94" s="508">
        <v>48.5</v>
      </c>
      <c r="D94" s="508">
        <v>64.599999999999994</v>
      </c>
      <c r="E94" s="508">
        <v>66.5</v>
      </c>
      <c r="F94" s="508">
        <v>70.900000000000006</v>
      </c>
      <c r="G94" s="508">
        <v>71.8</v>
      </c>
      <c r="H94" s="508">
        <v>77.7</v>
      </c>
      <c r="I94" s="508">
        <v>76.099999999999994</v>
      </c>
      <c r="J94" s="1203">
        <v>79.3</v>
      </c>
      <c r="K94" s="1203">
        <v>84.4</v>
      </c>
      <c r="L94" s="1205">
        <v>64</v>
      </c>
      <c r="M94" s="1205">
        <v>76</v>
      </c>
    </row>
    <row r="95" spans="1:13">
      <c r="A95" s="514" t="s">
        <v>493</v>
      </c>
      <c r="B95" s="508">
        <v>46.9</v>
      </c>
      <c r="C95" s="508">
        <v>43.5</v>
      </c>
      <c r="D95" s="508">
        <v>61.9</v>
      </c>
      <c r="E95" s="508">
        <v>65.400000000000006</v>
      </c>
      <c r="F95" s="508">
        <v>66.2</v>
      </c>
      <c r="G95" s="508">
        <v>72.099999999999994</v>
      </c>
      <c r="H95" s="508">
        <v>77.2</v>
      </c>
      <c r="I95" s="508">
        <v>80.3</v>
      </c>
      <c r="J95" s="1203">
        <v>84.1</v>
      </c>
      <c r="K95" s="1203">
        <v>88.8</v>
      </c>
      <c r="L95" s="1205">
        <v>68.7</v>
      </c>
      <c r="M95" s="1205">
        <v>75.900000000000006</v>
      </c>
    </row>
    <row r="96" spans="1:13">
      <c r="A96" s="514" t="s">
        <v>385</v>
      </c>
      <c r="B96" s="508">
        <v>50.4</v>
      </c>
      <c r="C96" s="508">
        <v>51.3</v>
      </c>
      <c r="D96" s="508">
        <v>80.8</v>
      </c>
      <c r="E96" s="508">
        <v>81.7</v>
      </c>
      <c r="F96" s="508">
        <v>84.1</v>
      </c>
      <c r="G96" s="508">
        <v>83.6</v>
      </c>
      <c r="H96" s="508">
        <v>82.1</v>
      </c>
      <c r="I96" s="508">
        <v>87.9</v>
      </c>
      <c r="J96" s="1203">
        <v>87.1</v>
      </c>
      <c r="K96" s="1203">
        <v>87.4</v>
      </c>
      <c r="L96" s="1205">
        <v>65.7</v>
      </c>
      <c r="M96" s="1205">
        <v>80.5</v>
      </c>
    </row>
    <row r="97" spans="1:13" ht="25.5">
      <c r="A97" s="514" t="s">
        <v>386</v>
      </c>
      <c r="B97" s="508">
        <v>45.9</v>
      </c>
      <c r="C97" s="508">
        <v>49.1</v>
      </c>
      <c r="D97" s="508">
        <v>67.8</v>
      </c>
      <c r="E97" s="508">
        <v>71.5</v>
      </c>
      <c r="F97" s="508">
        <v>75.5</v>
      </c>
      <c r="G97" s="508">
        <v>66.8</v>
      </c>
      <c r="H97" s="508">
        <v>78.599999999999994</v>
      </c>
      <c r="I97" s="508">
        <v>78.3</v>
      </c>
      <c r="J97" s="1204">
        <v>83</v>
      </c>
      <c r="K97" s="1203">
        <v>83.3</v>
      </c>
      <c r="L97" s="1205">
        <v>61.7</v>
      </c>
      <c r="M97" s="1205">
        <v>67.7</v>
      </c>
    </row>
    <row r="98" spans="1:13" ht="25.5">
      <c r="A98" s="514" t="s">
        <v>387</v>
      </c>
      <c r="B98" s="508">
        <v>27.6</v>
      </c>
      <c r="C98" s="508">
        <v>32.4</v>
      </c>
      <c r="D98" s="508">
        <v>56.5</v>
      </c>
      <c r="E98" s="508">
        <v>54.7</v>
      </c>
      <c r="F98" s="509">
        <v>71</v>
      </c>
      <c r="G98" s="508">
        <v>69.8</v>
      </c>
      <c r="H98" s="508">
        <v>70.400000000000006</v>
      </c>
      <c r="I98" s="508">
        <v>76.400000000000006</v>
      </c>
      <c r="J98" s="1203">
        <v>89.6</v>
      </c>
      <c r="K98" s="1203">
        <v>94.6</v>
      </c>
      <c r="L98" s="1205">
        <v>74.099999999999994</v>
      </c>
      <c r="M98" s="1205">
        <v>71.099999999999994</v>
      </c>
    </row>
  </sheetData>
  <mergeCells count="1">
    <mergeCell ref="A1:M1"/>
  </mergeCell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workbookViewId="0">
      <selection sqref="A1:E1"/>
    </sheetView>
  </sheetViews>
  <sheetFormatPr defaultRowHeight="15"/>
  <cols>
    <col min="1" max="1" width="27.85546875" style="1261" customWidth="1"/>
  </cols>
  <sheetData>
    <row r="1" spans="1:5" ht="69" customHeight="1">
      <c r="A1" s="1579" t="s">
        <v>797</v>
      </c>
      <c r="B1" s="1579"/>
      <c r="C1" s="1579"/>
      <c r="D1" s="1579"/>
      <c r="E1" s="1579"/>
    </row>
    <row r="2" spans="1:5">
      <c r="A2" s="1259"/>
      <c r="B2" s="505">
        <v>2018</v>
      </c>
      <c r="C2" s="505">
        <v>2019</v>
      </c>
      <c r="D2" s="505">
        <v>2020</v>
      </c>
      <c r="E2" s="1121">
        <v>2021</v>
      </c>
    </row>
    <row r="3" spans="1:5">
      <c r="A3" s="1260" t="s">
        <v>294</v>
      </c>
      <c r="B3" s="1208">
        <v>30.3</v>
      </c>
      <c r="C3" s="1207">
        <v>44.3</v>
      </c>
      <c r="D3" s="1295">
        <v>64.34</v>
      </c>
      <c r="E3" s="1295">
        <v>100</v>
      </c>
    </row>
    <row r="4" spans="1:5">
      <c r="A4" s="1710" t="s">
        <v>297</v>
      </c>
      <c r="B4" s="1711"/>
      <c r="C4" s="1711"/>
      <c r="D4" s="1711"/>
      <c r="E4" s="1711"/>
    </row>
    <row r="5" spans="1:5">
      <c r="A5" s="345" t="s">
        <v>298</v>
      </c>
      <c r="B5" s="495"/>
      <c r="C5" s="496"/>
      <c r="D5" s="1295">
        <v>58</v>
      </c>
      <c r="E5" s="1295">
        <v>100</v>
      </c>
    </row>
    <row r="6" spans="1:5">
      <c r="A6" s="345" t="s">
        <v>299</v>
      </c>
      <c r="B6" s="495"/>
      <c r="C6" s="496"/>
      <c r="D6" s="1295">
        <v>42</v>
      </c>
      <c r="E6" s="1295">
        <v>100</v>
      </c>
    </row>
    <row r="7" spans="1:5">
      <c r="A7" s="345" t="s">
        <v>300</v>
      </c>
      <c r="B7" s="495"/>
      <c r="C7" s="496"/>
      <c r="D7" s="1295">
        <v>58</v>
      </c>
      <c r="E7" s="1295">
        <v>100</v>
      </c>
    </row>
    <row r="8" spans="1:5">
      <c r="A8" s="345" t="s">
        <v>301</v>
      </c>
      <c r="B8" s="495"/>
      <c r="C8" s="496"/>
      <c r="D8" s="1295">
        <v>60</v>
      </c>
      <c r="E8" s="1295">
        <v>100</v>
      </c>
    </row>
    <row r="9" spans="1:5">
      <c r="A9" s="345" t="s">
        <v>302</v>
      </c>
      <c r="B9" s="495"/>
      <c r="C9" s="496"/>
      <c r="D9" s="1295">
        <v>57</v>
      </c>
      <c r="E9" s="1295">
        <v>100</v>
      </c>
    </row>
    <row r="10" spans="1:5">
      <c r="A10" s="345" t="s">
        <v>303</v>
      </c>
      <c r="B10" s="495"/>
      <c r="C10" s="496"/>
      <c r="D10" s="1295">
        <v>57</v>
      </c>
      <c r="E10" s="1295">
        <v>100</v>
      </c>
    </row>
    <row r="11" spans="1:5">
      <c r="A11" s="345" t="s">
        <v>304</v>
      </c>
      <c r="B11" s="495"/>
      <c r="C11" s="496"/>
      <c r="D11" s="1295">
        <v>56</v>
      </c>
      <c r="E11" s="1295">
        <v>100</v>
      </c>
    </row>
    <row r="12" spans="1:5">
      <c r="A12" s="345" t="s">
        <v>305</v>
      </c>
      <c r="B12" s="495"/>
      <c r="C12" s="496"/>
      <c r="D12" s="1295">
        <v>58</v>
      </c>
      <c r="E12" s="1295">
        <v>100</v>
      </c>
    </row>
    <row r="13" spans="1:5">
      <c r="A13" s="345" t="s">
        <v>306</v>
      </c>
      <c r="B13" s="495"/>
      <c r="C13" s="496"/>
      <c r="D13" s="1295">
        <v>58</v>
      </c>
      <c r="E13" s="1295">
        <v>100</v>
      </c>
    </row>
    <row r="14" spans="1:5">
      <c r="A14" s="212" t="s">
        <v>307</v>
      </c>
      <c r="B14" s="498"/>
      <c r="C14" s="497"/>
      <c r="D14" s="1295">
        <v>33</v>
      </c>
      <c r="E14" s="1295">
        <v>100</v>
      </c>
    </row>
    <row r="15" spans="1:5">
      <c r="A15" s="345" t="s">
        <v>308</v>
      </c>
      <c r="B15" s="495"/>
      <c r="C15" s="496"/>
      <c r="D15" s="1295">
        <v>42</v>
      </c>
      <c r="E15" s="1295">
        <v>100</v>
      </c>
    </row>
    <row r="16" spans="1:5">
      <c r="A16" s="345" t="s">
        <v>309</v>
      </c>
      <c r="B16" s="495"/>
      <c r="C16" s="496"/>
      <c r="D16" s="1295">
        <v>52</v>
      </c>
      <c r="E16" s="1295">
        <v>100</v>
      </c>
    </row>
    <row r="17" spans="1:5">
      <c r="A17" s="345" t="s">
        <v>310</v>
      </c>
      <c r="B17" s="495"/>
      <c r="C17" s="496"/>
      <c r="D17" s="1295">
        <v>39</v>
      </c>
      <c r="E17" s="1295">
        <v>100</v>
      </c>
    </row>
    <row r="18" spans="1:5">
      <c r="A18" s="345" t="s">
        <v>311</v>
      </c>
      <c r="B18" s="495"/>
      <c r="C18" s="496"/>
      <c r="D18" s="1295">
        <v>45</v>
      </c>
      <c r="E18" s="1295">
        <v>100</v>
      </c>
    </row>
    <row r="19" spans="1:5">
      <c r="A19" s="345" t="s">
        <v>312</v>
      </c>
      <c r="B19" s="495"/>
      <c r="C19" s="496"/>
      <c r="D19" s="1295">
        <v>49</v>
      </c>
      <c r="E19" s="1295">
        <v>100</v>
      </c>
    </row>
    <row r="20" spans="1:5">
      <c r="A20" s="345" t="s">
        <v>313</v>
      </c>
      <c r="B20" s="495"/>
      <c r="C20" s="496"/>
      <c r="D20" s="1295">
        <v>48</v>
      </c>
      <c r="E20" s="1295">
        <v>100</v>
      </c>
    </row>
    <row r="21" spans="1:5">
      <c r="A21" s="345" t="s">
        <v>314</v>
      </c>
      <c r="B21" s="495"/>
      <c r="C21" s="496"/>
      <c r="D21" s="1295">
        <v>47</v>
      </c>
      <c r="E21" s="1295">
        <v>100</v>
      </c>
    </row>
    <row r="22" spans="1:5">
      <c r="A22" s="212" t="s">
        <v>412</v>
      </c>
      <c r="B22" s="498"/>
      <c r="C22" s="497"/>
      <c r="D22" s="1295">
        <v>99</v>
      </c>
      <c r="E22" s="1295">
        <v>100</v>
      </c>
    </row>
    <row r="23" spans="1:5">
      <c r="A23" s="1710" t="s">
        <v>316</v>
      </c>
      <c r="B23" s="1711"/>
      <c r="C23" s="1711"/>
      <c r="D23" s="1711"/>
      <c r="E23" s="1711"/>
    </row>
    <row r="24" spans="1:5">
      <c r="A24" s="345" t="s">
        <v>317</v>
      </c>
      <c r="B24" s="495"/>
      <c r="C24" s="496"/>
      <c r="D24" s="1295">
        <v>57</v>
      </c>
      <c r="E24" s="1295">
        <v>100</v>
      </c>
    </row>
    <row r="25" spans="1:5">
      <c r="A25" s="345" t="s">
        <v>318</v>
      </c>
      <c r="B25" s="495"/>
      <c r="C25" s="496"/>
      <c r="D25" s="1295">
        <v>47</v>
      </c>
      <c r="E25" s="1295">
        <v>100</v>
      </c>
    </row>
    <row r="26" spans="1:5">
      <c r="A26" s="345" t="s">
        <v>320</v>
      </c>
      <c r="B26" s="495"/>
      <c r="C26" s="496"/>
      <c r="D26" s="1295">
        <v>59</v>
      </c>
      <c r="E26" s="1295">
        <v>100</v>
      </c>
    </row>
    <row r="27" spans="1:5" ht="25.5">
      <c r="A27" s="345" t="s">
        <v>321</v>
      </c>
      <c r="B27" s="495"/>
      <c r="C27" s="495"/>
      <c r="D27" s="1295">
        <v>58</v>
      </c>
      <c r="E27" s="1295">
        <v>100</v>
      </c>
    </row>
    <row r="28" spans="1:5">
      <c r="A28" s="345" t="s">
        <v>322</v>
      </c>
      <c r="B28" s="495"/>
      <c r="C28" s="496"/>
      <c r="D28" s="1295">
        <v>58</v>
      </c>
      <c r="E28" s="1295">
        <v>100</v>
      </c>
    </row>
    <row r="29" spans="1:5">
      <c r="A29" s="345" t="s">
        <v>323</v>
      </c>
      <c r="B29" s="495"/>
      <c r="C29" s="496"/>
      <c r="D29" s="1295">
        <v>33</v>
      </c>
      <c r="E29" s="1295">
        <v>100</v>
      </c>
    </row>
    <row r="30" spans="1:5">
      <c r="A30" s="345" t="s">
        <v>324</v>
      </c>
      <c r="B30" s="495"/>
      <c r="C30" s="496"/>
      <c r="D30" s="1295">
        <v>58</v>
      </c>
      <c r="E30" s="1295">
        <v>100</v>
      </c>
    </row>
    <row r="31" spans="1:5">
      <c r="A31" s="345" t="s">
        <v>325</v>
      </c>
      <c r="B31" s="495"/>
      <c r="C31" s="496"/>
      <c r="D31" s="1295">
        <v>47</v>
      </c>
      <c r="E31" s="1295">
        <v>100</v>
      </c>
    </row>
    <row r="32" spans="1:5">
      <c r="A32" s="345" t="s">
        <v>326</v>
      </c>
      <c r="B32" s="495"/>
      <c r="C32" s="496"/>
      <c r="D32" s="1295">
        <v>36</v>
      </c>
      <c r="E32" s="1295">
        <v>100</v>
      </c>
    </row>
    <row r="33" spans="1:5">
      <c r="A33" s="345" t="s">
        <v>327</v>
      </c>
      <c r="B33" s="495"/>
      <c r="C33" s="496"/>
      <c r="D33" s="1295">
        <v>56</v>
      </c>
      <c r="E33" s="1295">
        <v>100</v>
      </c>
    </row>
    <row r="34" spans="1:5">
      <c r="A34" s="212" t="s">
        <v>328</v>
      </c>
      <c r="B34" s="498"/>
      <c r="C34" s="497"/>
      <c r="D34" s="1295">
        <v>0</v>
      </c>
      <c r="E34" s="1295">
        <v>100</v>
      </c>
    </row>
    <row r="35" spans="1:5">
      <c r="A35" s="1710" t="s">
        <v>431</v>
      </c>
      <c r="B35" s="1711"/>
      <c r="C35" s="1711"/>
      <c r="D35" s="1711"/>
      <c r="E35" s="1711"/>
    </row>
    <row r="36" spans="1:5">
      <c r="A36" s="345" t="s">
        <v>779</v>
      </c>
      <c r="B36" s="495"/>
      <c r="C36" s="496"/>
      <c r="D36" s="1295">
        <v>58</v>
      </c>
      <c r="E36" s="1295">
        <v>100</v>
      </c>
    </row>
    <row r="37" spans="1:5">
      <c r="A37" s="345" t="s">
        <v>330</v>
      </c>
      <c r="B37" s="495"/>
      <c r="C37" s="496"/>
      <c r="D37" s="1295">
        <v>58</v>
      </c>
      <c r="E37" s="1295">
        <v>100</v>
      </c>
    </row>
    <row r="38" spans="1:5">
      <c r="A38" s="345" t="s">
        <v>331</v>
      </c>
      <c r="B38" s="499"/>
      <c r="C38" s="499"/>
      <c r="D38" s="1295">
        <v>25</v>
      </c>
      <c r="E38" s="1295">
        <v>100</v>
      </c>
    </row>
    <row r="39" spans="1:5">
      <c r="A39" s="345" t="s">
        <v>332</v>
      </c>
      <c r="B39" s="495"/>
      <c r="C39" s="496"/>
      <c r="D39" s="1295">
        <v>56</v>
      </c>
      <c r="E39" s="1295">
        <v>100</v>
      </c>
    </row>
    <row r="40" spans="1:5">
      <c r="A40" s="345" t="s">
        <v>333</v>
      </c>
      <c r="B40" s="495"/>
      <c r="C40" s="496"/>
      <c r="D40" s="1295">
        <v>47</v>
      </c>
      <c r="E40" s="1295">
        <v>100</v>
      </c>
    </row>
    <row r="41" spans="1:5">
      <c r="A41" s="212" t="s">
        <v>334</v>
      </c>
      <c r="B41" s="498"/>
      <c r="C41" s="497"/>
      <c r="D41" s="1295">
        <v>54</v>
      </c>
      <c r="E41" s="1295">
        <v>100</v>
      </c>
    </row>
    <row r="42" spans="1:5">
      <c r="A42" s="212" t="s">
        <v>335</v>
      </c>
      <c r="B42" s="498"/>
      <c r="C42" s="497"/>
      <c r="D42" s="1295">
        <v>58</v>
      </c>
      <c r="E42" s="1295">
        <v>100</v>
      </c>
    </row>
    <row r="43" spans="1:5">
      <c r="A43" s="351" t="s">
        <v>336</v>
      </c>
      <c r="B43" s="499"/>
      <c r="C43" s="499"/>
      <c r="D43" s="1295">
        <v>55</v>
      </c>
      <c r="E43" s="1295">
        <v>100</v>
      </c>
    </row>
    <row r="44" spans="1:5">
      <c r="A44" s="1710" t="s">
        <v>439</v>
      </c>
      <c r="B44" s="1711"/>
      <c r="C44" s="1711"/>
      <c r="D44" s="1711"/>
      <c r="E44" s="1711"/>
    </row>
    <row r="45" spans="1:5">
      <c r="A45" s="345" t="s">
        <v>338</v>
      </c>
      <c r="B45" s="495"/>
      <c r="C45" s="496"/>
      <c r="D45" s="1295">
        <v>60</v>
      </c>
      <c r="E45" s="1295">
        <v>100</v>
      </c>
    </row>
    <row r="46" spans="1:5">
      <c r="A46" s="345" t="s">
        <v>339</v>
      </c>
      <c r="B46" s="495"/>
      <c r="C46" s="496"/>
      <c r="D46" s="1295">
        <v>59</v>
      </c>
      <c r="E46" s="1295">
        <v>100</v>
      </c>
    </row>
    <row r="47" spans="1:5">
      <c r="A47" s="345" t="s">
        <v>340</v>
      </c>
      <c r="B47" s="495"/>
      <c r="C47" s="496"/>
      <c r="D47" s="1295">
        <v>51</v>
      </c>
      <c r="E47" s="1295">
        <v>100</v>
      </c>
    </row>
    <row r="48" spans="1:5" ht="25.5">
      <c r="A48" s="345" t="s">
        <v>341</v>
      </c>
      <c r="B48" s="495"/>
      <c r="C48" s="496"/>
      <c r="D48" s="1295">
        <v>58</v>
      </c>
      <c r="E48" s="1295">
        <v>100</v>
      </c>
    </row>
    <row r="49" spans="1:5" ht="25.5">
      <c r="A49" s="345" t="s">
        <v>342</v>
      </c>
      <c r="B49" s="495"/>
      <c r="C49" s="496"/>
      <c r="D49" s="1295">
        <v>54</v>
      </c>
      <c r="E49" s="1295">
        <v>100</v>
      </c>
    </row>
    <row r="50" spans="1:5">
      <c r="A50" s="345" t="s">
        <v>343</v>
      </c>
      <c r="B50" s="495"/>
      <c r="C50" s="496"/>
      <c r="D50" s="1295">
        <v>72</v>
      </c>
      <c r="E50" s="1295">
        <v>100</v>
      </c>
    </row>
    <row r="51" spans="1:5">
      <c r="A51" s="345" t="s">
        <v>344</v>
      </c>
      <c r="B51" s="495"/>
      <c r="C51" s="496"/>
      <c r="D51" s="1295">
        <v>51</v>
      </c>
      <c r="E51" s="1295">
        <v>100</v>
      </c>
    </row>
    <row r="52" spans="1:5">
      <c r="A52" s="1710" t="s">
        <v>345</v>
      </c>
      <c r="B52" s="1711"/>
      <c r="C52" s="1711"/>
      <c r="D52" s="1711"/>
      <c r="E52" s="1711"/>
    </row>
    <row r="53" spans="1:5">
      <c r="A53" s="345" t="s">
        <v>346</v>
      </c>
      <c r="B53" s="495"/>
      <c r="C53" s="496"/>
      <c r="D53" s="1295">
        <v>45</v>
      </c>
      <c r="E53" s="1295">
        <v>100</v>
      </c>
    </row>
    <row r="54" spans="1:5">
      <c r="A54" s="345" t="s">
        <v>347</v>
      </c>
      <c r="B54" s="495"/>
      <c r="C54" s="496"/>
      <c r="D54" s="1295">
        <v>47</v>
      </c>
      <c r="E54" s="1295">
        <v>100</v>
      </c>
    </row>
    <row r="55" spans="1:5">
      <c r="A55" s="345" t="s">
        <v>348</v>
      </c>
      <c r="B55" s="495"/>
      <c r="C55" s="496"/>
      <c r="D55" s="1295">
        <v>35</v>
      </c>
      <c r="E55" s="1295">
        <v>100</v>
      </c>
    </row>
    <row r="56" spans="1:5">
      <c r="A56" s="345" t="s">
        <v>777</v>
      </c>
      <c r="B56" s="495"/>
      <c r="C56" s="496"/>
      <c r="D56" s="1295">
        <v>32</v>
      </c>
      <c r="E56" s="1295">
        <v>100</v>
      </c>
    </row>
    <row r="57" spans="1:5">
      <c r="A57" s="345" t="s">
        <v>349</v>
      </c>
      <c r="B57" s="495"/>
      <c r="C57" s="496"/>
      <c r="D57" s="1295">
        <v>45</v>
      </c>
      <c r="E57" s="1295">
        <v>100</v>
      </c>
    </row>
    <row r="58" spans="1:5">
      <c r="A58" s="345" t="s">
        <v>778</v>
      </c>
      <c r="B58" s="495"/>
      <c r="C58" s="496"/>
      <c r="D58" s="1295">
        <v>22</v>
      </c>
      <c r="E58" s="1295">
        <v>100</v>
      </c>
    </row>
    <row r="59" spans="1:5">
      <c r="A59" s="345" t="s">
        <v>350</v>
      </c>
      <c r="B59" s="495"/>
      <c r="C59" s="496"/>
      <c r="D59" s="1295">
        <v>48</v>
      </c>
      <c r="E59" s="1295">
        <v>100</v>
      </c>
    </row>
    <row r="60" spans="1:5">
      <c r="A60" s="345" t="s">
        <v>351</v>
      </c>
      <c r="B60" s="495"/>
      <c r="C60" s="496"/>
      <c r="D60" s="1295">
        <v>57</v>
      </c>
      <c r="E60" s="1295">
        <v>100</v>
      </c>
    </row>
    <row r="61" spans="1:5">
      <c r="A61" s="212" t="s">
        <v>352</v>
      </c>
      <c r="B61" s="498"/>
      <c r="C61" s="497"/>
      <c r="D61" s="1295">
        <v>58</v>
      </c>
      <c r="E61" s="1295">
        <v>100</v>
      </c>
    </row>
    <row r="62" spans="1:5">
      <c r="A62" s="345" t="s">
        <v>353</v>
      </c>
      <c r="B62" s="495"/>
      <c r="C62" s="496"/>
      <c r="D62" s="1295">
        <v>50</v>
      </c>
      <c r="E62" s="1295">
        <v>100</v>
      </c>
    </row>
    <row r="63" spans="1:5">
      <c r="A63" s="345" t="s">
        <v>354</v>
      </c>
      <c r="B63" s="495"/>
      <c r="C63" s="496"/>
      <c r="D63" s="1295">
        <v>56</v>
      </c>
      <c r="E63" s="1295">
        <v>100</v>
      </c>
    </row>
    <row r="64" spans="1:5">
      <c r="A64" s="345" t="s">
        <v>355</v>
      </c>
      <c r="B64" s="495"/>
      <c r="C64" s="496"/>
      <c r="D64" s="1295">
        <v>43</v>
      </c>
      <c r="E64" s="1295">
        <v>100</v>
      </c>
    </row>
    <row r="65" spans="1:5">
      <c r="A65" s="345" t="s">
        <v>356</v>
      </c>
      <c r="B65" s="495"/>
      <c r="C65" s="496"/>
      <c r="D65" s="1295">
        <v>47</v>
      </c>
      <c r="E65" s="1295">
        <v>100</v>
      </c>
    </row>
    <row r="66" spans="1:5">
      <c r="A66" s="345" t="s">
        <v>357</v>
      </c>
      <c r="B66" s="495"/>
      <c r="C66" s="496"/>
      <c r="D66" s="1295">
        <v>45.43</v>
      </c>
      <c r="E66" s="1295">
        <v>100</v>
      </c>
    </row>
    <row r="67" spans="1:5">
      <c r="A67" s="1710" t="s">
        <v>358</v>
      </c>
      <c r="B67" s="1711"/>
      <c r="C67" s="1711"/>
      <c r="D67" s="1711"/>
      <c r="E67" s="1711"/>
    </row>
    <row r="68" spans="1:5">
      <c r="A68" s="345" t="s">
        <v>359</v>
      </c>
      <c r="B68" s="498"/>
      <c r="C68" s="496"/>
      <c r="D68" s="1295">
        <v>53</v>
      </c>
      <c r="E68" s="1295">
        <v>100</v>
      </c>
    </row>
    <row r="69" spans="1:5">
      <c r="A69" s="212" t="s">
        <v>360</v>
      </c>
      <c r="B69" s="498"/>
      <c r="C69" s="497"/>
      <c r="D69" s="1295">
        <v>51</v>
      </c>
      <c r="E69" s="1295">
        <v>100</v>
      </c>
    </row>
    <row r="70" spans="1:5" ht="20.25" customHeight="1">
      <c r="A70" s="345" t="s">
        <v>362</v>
      </c>
      <c r="B70" s="498"/>
      <c r="C70" s="496"/>
      <c r="D70" s="1295">
        <v>50</v>
      </c>
      <c r="E70" s="1295">
        <v>100</v>
      </c>
    </row>
    <row r="71" spans="1:5">
      <c r="A71" s="345" t="s">
        <v>363</v>
      </c>
      <c r="B71" s="498"/>
      <c r="C71" s="496"/>
      <c r="D71" s="1295">
        <v>57</v>
      </c>
      <c r="E71" s="1295">
        <v>100</v>
      </c>
    </row>
    <row r="72" spans="1:5" ht="25.5">
      <c r="A72" s="345" t="s">
        <v>364</v>
      </c>
      <c r="B72" s="495"/>
      <c r="C72" s="495"/>
      <c r="D72" s="1295">
        <v>47</v>
      </c>
      <c r="E72" s="1295">
        <v>100</v>
      </c>
    </row>
    <row r="73" spans="1:5">
      <c r="A73" s="345" t="s">
        <v>365</v>
      </c>
      <c r="B73" s="498"/>
      <c r="C73" s="496"/>
      <c r="D73" s="1295">
        <v>43</v>
      </c>
      <c r="E73" s="1295">
        <v>100</v>
      </c>
    </row>
    <row r="74" spans="1:5">
      <c r="A74" s="1710" t="s">
        <v>366</v>
      </c>
      <c r="B74" s="1711"/>
      <c r="C74" s="1711"/>
      <c r="D74" s="1711"/>
      <c r="E74" s="1711"/>
    </row>
    <row r="75" spans="1:5">
      <c r="A75" s="345" t="s">
        <v>475</v>
      </c>
      <c r="B75" s="495"/>
      <c r="C75" s="496"/>
      <c r="D75" s="1295">
        <v>51</v>
      </c>
      <c r="E75" s="1295">
        <v>100</v>
      </c>
    </row>
    <row r="76" spans="1:5">
      <c r="A76" s="345" t="s">
        <v>369</v>
      </c>
      <c r="B76" s="495"/>
      <c r="C76" s="496"/>
      <c r="D76" s="1295">
        <v>58</v>
      </c>
      <c r="E76" s="1295">
        <v>100</v>
      </c>
    </row>
    <row r="77" spans="1:5">
      <c r="A77" s="345" t="s">
        <v>370</v>
      </c>
      <c r="B77" s="495"/>
      <c r="C77" s="496"/>
      <c r="D77" s="1295">
        <v>55</v>
      </c>
      <c r="E77" s="1295">
        <v>100</v>
      </c>
    </row>
    <row r="78" spans="1:5">
      <c r="A78" s="345" t="s">
        <v>371</v>
      </c>
      <c r="B78" s="495"/>
      <c r="C78" s="496"/>
      <c r="D78" s="1295">
        <v>52</v>
      </c>
      <c r="E78" s="1295">
        <v>100</v>
      </c>
    </row>
    <row r="79" spans="1:5">
      <c r="A79" s="212" t="s">
        <v>373</v>
      </c>
      <c r="B79" s="498"/>
      <c r="C79" s="497"/>
      <c r="D79" s="1295">
        <v>52</v>
      </c>
      <c r="E79" s="1295">
        <v>100</v>
      </c>
    </row>
    <row r="80" spans="1:5">
      <c r="A80" s="345" t="s">
        <v>374</v>
      </c>
      <c r="B80" s="495"/>
      <c r="C80" s="496"/>
      <c r="D80" s="1295">
        <v>58</v>
      </c>
      <c r="E80" s="1295">
        <v>100</v>
      </c>
    </row>
    <row r="81" spans="1:5">
      <c r="A81" s="345" t="s">
        <v>790</v>
      </c>
      <c r="B81" s="495"/>
      <c r="C81" s="496"/>
      <c r="D81" s="1295">
        <v>76</v>
      </c>
      <c r="E81" s="1295">
        <v>100</v>
      </c>
    </row>
    <row r="82" spans="1:5">
      <c r="A82" s="212" t="s">
        <v>375</v>
      </c>
      <c r="B82" s="498"/>
      <c r="C82" s="497"/>
      <c r="D82" s="1295">
        <v>55</v>
      </c>
      <c r="E82" s="1295">
        <v>100</v>
      </c>
    </row>
    <row r="83" spans="1:5">
      <c r="A83" s="345" t="s">
        <v>376</v>
      </c>
      <c r="B83" s="495"/>
      <c r="C83" s="496"/>
      <c r="D83" s="1295">
        <v>52</v>
      </c>
      <c r="E83" s="1295">
        <v>100</v>
      </c>
    </row>
    <row r="84" spans="1:5">
      <c r="A84" s="345" t="s">
        <v>377</v>
      </c>
      <c r="B84" s="495"/>
      <c r="C84" s="496"/>
      <c r="D84" s="1295">
        <v>58</v>
      </c>
      <c r="E84" s="1295">
        <v>100</v>
      </c>
    </row>
    <row r="85" spans="1:5">
      <c r="A85" s="1710" t="s">
        <v>378</v>
      </c>
      <c r="B85" s="1711"/>
      <c r="C85" s="1711"/>
      <c r="D85" s="1711"/>
      <c r="E85" s="1711"/>
    </row>
    <row r="86" spans="1:5">
      <c r="A86" s="345" t="s">
        <v>368</v>
      </c>
      <c r="B86" s="495"/>
      <c r="C86" s="496"/>
      <c r="D86" s="1295">
        <v>58</v>
      </c>
      <c r="E86" s="1295">
        <v>100</v>
      </c>
    </row>
    <row r="87" spans="1:5">
      <c r="A87" s="345" t="s">
        <v>379</v>
      </c>
      <c r="B87" s="495"/>
      <c r="C87" s="496"/>
      <c r="D87" s="1295">
        <v>59</v>
      </c>
      <c r="E87" s="1295">
        <v>100</v>
      </c>
    </row>
    <row r="88" spans="1:5">
      <c r="A88" s="345" t="s">
        <v>372</v>
      </c>
      <c r="B88" s="495"/>
      <c r="C88" s="496"/>
      <c r="D88" s="1295">
        <v>54</v>
      </c>
      <c r="E88" s="1295">
        <v>100</v>
      </c>
    </row>
    <row r="89" spans="1:5">
      <c r="A89" s="345" t="s">
        <v>380</v>
      </c>
      <c r="B89" s="495"/>
      <c r="C89" s="496"/>
      <c r="D89" s="1295">
        <v>58</v>
      </c>
      <c r="E89" s="1295">
        <v>100</v>
      </c>
    </row>
    <row r="90" spans="1:5">
      <c r="A90" s="212" t="s">
        <v>381</v>
      </c>
      <c r="B90" s="498"/>
      <c r="C90" s="497"/>
      <c r="D90" s="1295">
        <v>58</v>
      </c>
      <c r="E90" s="1295">
        <v>100</v>
      </c>
    </row>
    <row r="91" spans="1:5">
      <c r="A91" s="345" t="s">
        <v>490</v>
      </c>
      <c r="B91" s="495"/>
      <c r="C91" s="496"/>
      <c r="D91" s="1295">
        <v>53</v>
      </c>
      <c r="E91" s="1295">
        <v>100</v>
      </c>
    </row>
    <row r="92" spans="1:5">
      <c r="A92" s="345" t="s">
        <v>383</v>
      </c>
      <c r="B92" s="495"/>
      <c r="C92" s="496"/>
      <c r="D92" s="1295">
        <v>51.7</v>
      </c>
      <c r="E92" s="1295">
        <v>100</v>
      </c>
    </row>
    <row r="93" spans="1:5">
      <c r="A93" s="345" t="s">
        <v>493</v>
      </c>
      <c r="B93" s="495"/>
      <c r="C93" s="496"/>
      <c r="D93" s="1295">
        <v>55</v>
      </c>
      <c r="E93" s="1295">
        <v>100</v>
      </c>
    </row>
    <row r="94" spans="1:5">
      <c r="A94" s="345" t="s">
        <v>385</v>
      </c>
      <c r="B94" s="495"/>
      <c r="C94" s="496"/>
      <c r="D94" s="1295">
        <v>49</v>
      </c>
      <c r="E94" s="1295">
        <v>100</v>
      </c>
    </row>
    <row r="95" spans="1:5">
      <c r="A95" s="345" t="s">
        <v>386</v>
      </c>
      <c r="B95" s="495"/>
      <c r="C95" s="496"/>
      <c r="D95" s="1295">
        <v>55</v>
      </c>
      <c r="E95" s="1295">
        <v>100</v>
      </c>
    </row>
    <row r="96" spans="1:5">
      <c r="A96" s="345" t="s">
        <v>387</v>
      </c>
      <c r="B96" s="495"/>
      <c r="C96" s="496"/>
      <c r="D96" s="1295">
        <v>28</v>
      </c>
      <c r="E96" s="1295">
        <v>100</v>
      </c>
    </row>
  </sheetData>
  <mergeCells count="9">
    <mergeCell ref="A74:E74"/>
    <mergeCell ref="A85:E85"/>
    <mergeCell ref="A1:E1"/>
    <mergeCell ref="A4:E4"/>
    <mergeCell ref="A23:E23"/>
    <mergeCell ref="A35:E35"/>
    <mergeCell ref="A44:E44"/>
    <mergeCell ref="A52:E52"/>
    <mergeCell ref="A67:E67"/>
  </mergeCell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workbookViewId="0">
      <selection sqref="A1:B1"/>
    </sheetView>
  </sheetViews>
  <sheetFormatPr defaultRowHeight="15"/>
  <cols>
    <col min="1" max="1" width="33.7109375" style="29" customWidth="1"/>
  </cols>
  <sheetData>
    <row r="1" spans="1:2" ht="27.75" customHeight="1">
      <c r="A1" s="1579" t="s">
        <v>868</v>
      </c>
      <c r="B1" s="1579"/>
    </row>
    <row r="2" spans="1:2">
      <c r="A2" s="1263"/>
      <c r="B2" s="1264">
        <v>2021</v>
      </c>
    </row>
    <row r="3" spans="1:2">
      <c r="A3" s="1260" t="s">
        <v>294</v>
      </c>
      <c r="B3" s="1397">
        <v>247804</v>
      </c>
    </row>
    <row r="4" spans="1:2">
      <c r="A4" s="211" t="s">
        <v>297</v>
      </c>
      <c r="B4" s="1397">
        <v>73009</v>
      </c>
    </row>
    <row r="5" spans="1:2">
      <c r="A5" s="345" t="s">
        <v>298</v>
      </c>
      <c r="B5" s="1341">
        <v>2891</v>
      </c>
    </row>
    <row r="6" spans="1:2">
      <c r="A6" s="345" t="s">
        <v>299</v>
      </c>
      <c r="B6" s="1341">
        <v>2110</v>
      </c>
    </row>
    <row r="7" spans="1:2">
      <c r="A7" s="345" t="s">
        <v>300</v>
      </c>
      <c r="B7" s="1341">
        <v>2749</v>
      </c>
    </row>
    <row r="8" spans="1:2">
      <c r="A8" s="345" t="s">
        <v>301</v>
      </c>
      <c r="B8" s="1341">
        <v>3938</v>
      </c>
    </row>
    <row r="9" spans="1:2">
      <c r="A9" s="345" t="s">
        <v>302</v>
      </c>
      <c r="B9" s="1341">
        <v>1748</v>
      </c>
    </row>
    <row r="10" spans="1:2">
      <c r="A10" s="345" t="s">
        <v>303</v>
      </c>
      <c r="B10" s="1341">
        <v>2388</v>
      </c>
    </row>
    <row r="11" spans="1:2">
      <c r="A11" s="345" t="s">
        <v>304</v>
      </c>
      <c r="B11" s="1341">
        <v>1681</v>
      </c>
    </row>
    <row r="12" spans="1:2">
      <c r="A12" s="345" t="s">
        <v>305</v>
      </c>
      <c r="B12" s="1341">
        <v>2523</v>
      </c>
    </row>
    <row r="13" spans="1:2">
      <c r="A13" s="345" t="s">
        <v>306</v>
      </c>
      <c r="B13" s="1341">
        <v>2320</v>
      </c>
    </row>
    <row r="14" spans="1:2">
      <c r="A14" s="212" t="s">
        <v>307</v>
      </c>
      <c r="B14" s="1341">
        <v>12794</v>
      </c>
    </row>
    <row r="15" spans="1:2">
      <c r="A15" s="345" t="s">
        <v>308</v>
      </c>
      <c r="B15" s="1341">
        <v>1749</v>
      </c>
    </row>
    <row r="16" spans="1:2">
      <c r="A16" s="345" t="s">
        <v>309</v>
      </c>
      <c r="B16" s="1341">
        <v>2097</v>
      </c>
    </row>
    <row r="17" spans="1:2">
      <c r="A17" s="345" t="s">
        <v>310</v>
      </c>
      <c r="B17" s="1341">
        <v>2031</v>
      </c>
    </row>
    <row r="18" spans="1:2">
      <c r="A18" s="345" t="s">
        <v>311</v>
      </c>
      <c r="B18" s="1341">
        <v>1942</v>
      </c>
    </row>
    <row r="19" spans="1:2">
      <c r="A19" s="345" t="s">
        <v>312</v>
      </c>
      <c r="B19" s="1341">
        <v>2711</v>
      </c>
    </row>
    <row r="20" spans="1:2">
      <c r="A20" s="345" t="s">
        <v>313</v>
      </c>
      <c r="B20" s="1341">
        <v>2192</v>
      </c>
    </row>
    <row r="21" spans="1:2">
      <c r="A21" s="345" t="s">
        <v>314</v>
      </c>
      <c r="B21" s="1341">
        <v>2415</v>
      </c>
    </row>
    <row r="22" spans="1:2">
      <c r="A22" s="212" t="s">
        <v>412</v>
      </c>
      <c r="B22" s="1341">
        <v>22730</v>
      </c>
    </row>
    <row r="23" spans="1:2">
      <c r="A23" s="211" t="s">
        <v>316</v>
      </c>
      <c r="B23" s="1397">
        <v>27064</v>
      </c>
    </row>
    <row r="24" spans="1:2">
      <c r="A24" s="345" t="s">
        <v>317</v>
      </c>
      <c r="B24" s="1341">
        <v>1581</v>
      </c>
    </row>
    <row r="25" spans="1:2">
      <c r="A25" s="345" t="s">
        <v>318</v>
      </c>
      <c r="B25" s="1341">
        <v>2048</v>
      </c>
    </row>
    <row r="26" spans="1:2">
      <c r="A26" s="345" t="s">
        <v>319</v>
      </c>
      <c r="B26" s="1341">
        <v>2775</v>
      </c>
    </row>
    <row r="27" spans="1:2">
      <c r="A27" s="345" t="s">
        <v>320</v>
      </c>
      <c r="B27" s="1341">
        <v>302</v>
      </c>
    </row>
    <row r="28" spans="1:2" ht="25.5">
      <c r="A28" s="345" t="s">
        <v>321</v>
      </c>
      <c r="B28" s="1341">
        <v>2473</v>
      </c>
    </row>
    <row r="29" spans="1:2">
      <c r="A29" s="345" t="s">
        <v>322</v>
      </c>
      <c r="B29" s="1341">
        <v>2372</v>
      </c>
    </row>
    <row r="30" spans="1:2">
      <c r="A30" s="345" t="s">
        <v>323</v>
      </c>
      <c r="B30" s="1341">
        <v>1814</v>
      </c>
    </row>
    <row r="31" spans="1:2">
      <c r="A31" s="345" t="s">
        <v>324</v>
      </c>
      <c r="B31" s="1341">
        <v>3163</v>
      </c>
    </row>
    <row r="32" spans="1:2">
      <c r="A32" s="345" t="s">
        <v>325</v>
      </c>
      <c r="B32" s="1341">
        <v>1784</v>
      </c>
    </row>
    <row r="33" spans="1:2">
      <c r="A33" s="345" t="s">
        <v>326</v>
      </c>
      <c r="B33" s="1341">
        <v>1457</v>
      </c>
    </row>
    <row r="34" spans="1:2">
      <c r="A34" s="345" t="s">
        <v>327</v>
      </c>
      <c r="B34" s="1341">
        <v>1368</v>
      </c>
    </row>
    <row r="35" spans="1:2">
      <c r="A35" s="212" t="s">
        <v>328</v>
      </c>
      <c r="B35" s="1341">
        <v>8702</v>
      </c>
    </row>
    <row r="36" spans="1:2">
      <c r="A36" s="211" t="s">
        <v>431</v>
      </c>
      <c r="B36" s="1397">
        <v>24786</v>
      </c>
    </row>
    <row r="37" spans="1:2">
      <c r="A37" s="345" t="s">
        <v>779</v>
      </c>
      <c r="B37" s="1341">
        <v>820</v>
      </c>
    </row>
    <row r="38" spans="1:2">
      <c r="A38" s="345" t="s">
        <v>330</v>
      </c>
      <c r="B38" s="1341">
        <v>662</v>
      </c>
    </row>
    <row r="39" spans="1:2">
      <c r="A39" s="345" t="s">
        <v>331</v>
      </c>
      <c r="B39" s="1341">
        <v>2422</v>
      </c>
    </row>
    <row r="40" spans="1:2">
      <c r="A40" s="345" t="s">
        <v>332</v>
      </c>
      <c r="B40" s="1341">
        <v>8997</v>
      </c>
    </row>
    <row r="41" spans="1:2">
      <c r="A41" s="345" t="s">
        <v>333</v>
      </c>
      <c r="B41" s="1341">
        <v>1427</v>
      </c>
    </row>
    <row r="42" spans="1:2">
      <c r="A42" s="212" t="s">
        <v>334</v>
      </c>
      <c r="B42" s="1341">
        <v>4081</v>
      </c>
    </row>
    <row r="43" spans="1:2">
      <c r="A43" s="212" t="s">
        <v>335</v>
      </c>
      <c r="B43" s="1341">
        <v>5864</v>
      </c>
    </row>
    <row r="44" spans="1:2">
      <c r="A44" s="351" t="s">
        <v>336</v>
      </c>
      <c r="B44" s="1341">
        <v>513</v>
      </c>
    </row>
    <row r="45" spans="1:2">
      <c r="A45" s="211" t="s">
        <v>439</v>
      </c>
      <c r="B45" s="1397">
        <v>9776</v>
      </c>
    </row>
    <row r="46" spans="1:2">
      <c r="A46" s="345" t="s">
        <v>338</v>
      </c>
      <c r="B46" s="1341">
        <v>2468</v>
      </c>
    </row>
    <row r="47" spans="1:2">
      <c r="A47" s="345" t="s">
        <v>339</v>
      </c>
      <c r="B47" s="1341">
        <v>352</v>
      </c>
    </row>
    <row r="48" spans="1:2">
      <c r="A48" s="345" t="s">
        <v>340</v>
      </c>
      <c r="B48" s="1341">
        <v>875</v>
      </c>
    </row>
    <row r="49" spans="1:2">
      <c r="A49" s="345" t="s">
        <v>341</v>
      </c>
      <c r="B49" s="1341">
        <v>680</v>
      </c>
    </row>
    <row r="50" spans="1:2">
      <c r="A50" s="345" t="s">
        <v>342</v>
      </c>
      <c r="B50" s="1341">
        <v>764</v>
      </c>
    </row>
    <row r="51" spans="1:2">
      <c r="A51" s="345" t="s">
        <v>343</v>
      </c>
      <c r="B51" s="1341">
        <v>1225</v>
      </c>
    </row>
    <row r="52" spans="1:2">
      <c r="A52" s="345" t="s">
        <v>344</v>
      </c>
      <c r="B52" s="1341">
        <v>3412</v>
      </c>
    </row>
    <row r="53" spans="1:2">
      <c r="A53" s="211" t="s">
        <v>345</v>
      </c>
      <c r="B53" s="1397">
        <v>44815</v>
      </c>
    </row>
    <row r="54" spans="1:2">
      <c r="A54" s="345" t="s">
        <v>346</v>
      </c>
      <c r="B54" s="1341">
        <v>5257</v>
      </c>
    </row>
    <row r="55" spans="1:2">
      <c r="A55" s="345" t="s">
        <v>347</v>
      </c>
      <c r="B55" s="1341">
        <v>1055</v>
      </c>
    </row>
    <row r="56" spans="1:2">
      <c r="A56" s="345" t="s">
        <v>348</v>
      </c>
      <c r="B56" s="1341">
        <v>1467</v>
      </c>
    </row>
    <row r="57" spans="1:2">
      <c r="A57" s="345" t="s">
        <v>777</v>
      </c>
      <c r="B57" s="1341">
        <v>6272</v>
      </c>
    </row>
    <row r="58" spans="1:2">
      <c r="A58" s="345" t="s">
        <v>349</v>
      </c>
      <c r="B58" s="1341">
        <v>1855</v>
      </c>
    </row>
    <row r="59" spans="1:2">
      <c r="A59" s="345" t="s">
        <v>778</v>
      </c>
      <c r="B59" s="1341">
        <v>1906</v>
      </c>
    </row>
    <row r="60" spans="1:2">
      <c r="A60" s="345" t="s">
        <v>350</v>
      </c>
      <c r="B60" s="1341">
        <v>3666</v>
      </c>
    </row>
    <row r="61" spans="1:2">
      <c r="A61" s="345" t="s">
        <v>351</v>
      </c>
      <c r="B61" s="1341">
        <v>2349</v>
      </c>
    </row>
    <row r="62" spans="1:2">
      <c r="A62" s="212" t="s">
        <v>352</v>
      </c>
      <c r="B62" s="1341">
        <v>5366</v>
      </c>
    </row>
    <row r="63" spans="1:2">
      <c r="A63" s="345" t="s">
        <v>353</v>
      </c>
      <c r="B63" s="1341">
        <v>3096</v>
      </c>
    </row>
    <row r="64" spans="1:2">
      <c r="A64" s="345" t="s">
        <v>354</v>
      </c>
      <c r="B64" s="1341">
        <v>2194</v>
      </c>
    </row>
    <row r="65" spans="1:2">
      <c r="A65" s="345" t="s">
        <v>355</v>
      </c>
      <c r="B65" s="1341">
        <v>4954</v>
      </c>
    </row>
    <row r="66" spans="1:2">
      <c r="A66" s="345" t="s">
        <v>356</v>
      </c>
      <c r="B66" s="1341">
        <v>3533</v>
      </c>
    </row>
    <row r="67" spans="1:2">
      <c r="A67" s="345" t="s">
        <v>357</v>
      </c>
      <c r="B67" s="1341">
        <v>1845</v>
      </c>
    </row>
    <row r="68" spans="1:2">
      <c r="A68" s="211" t="s">
        <v>358</v>
      </c>
      <c r="B68" s="1397">
        <v>20910</v>
      </c>
    </row>
    <row r="69" spans="1:2">
      <c r="A69" s="345" t="s">
        <v>359</v>
      </c>
      <c r="B69" s="1341">
        <v>1409</v>
      </c>
    </row>
    <row r="70" spans="1:2">
      <c r="A70" s="212" t="s">
        <v>360</v>
      </c>
      <c r="B70" s="1341">
        <v>7015</v>
      </c>
    </row>
    <row r="71" spans="1:2">
      <c r="A71" s="345" t="s">
        <v>361</v>
      </c>
      <c r="B71" s="1341">
        <v>7754</v>
      </c>
    </row>
    <row r="72" spans="1:2" ht="25.5">
      <c r="A72" s="345" t="s">
        <v>362</v>
      </c>
      <c r="B72" s="1341">
        <v>3281</v>
      </c>
    </row>
    <row r="73" spans="1:2">
      <c r="A73" s="345" t="s">
        <v>363</v>
      </c>
      <c r="B73" s="1341">
        <v>1793</v>
      </c>
    </row>
    <row r="74" spans="1:2" ht="25.5">
      <c r="A74" s="345" t="s">
        <v>364</v>
      </c>
      <c r="B74" s="1341">
        <v>2680</v>
      </c>
    </row>
    <row r="75" spans="1:2">
      <c r="A75" s="345" t="s">
        <v>365</v>
      </c>
      <c r="B75" s="1341">
        <v>4732</v>
      </c>
    </row>
    <row r="76" spans="1:2">
      <c r="A76" s="211" t="s">
        <v>366</v>
      </c>
      <c r="B76" s="1397">
        <v>29586</v>
      </c>
    </row>
    <row r="77" spans="1:2">
      <c r="A77" s="345" t="s">
        <v>475</v>
      </c>
      <c r="B77" s="1341">
        <v>665</v>
      </c>
    </row>
    <row r="78" spans="1:2">
      <c r="A78" s="345" t="s">
        <v>369</v>
      </c>
      <c r="B78" s="1341">
        <v>857</v>
      </c>
    </row>
    <row r="79" spans="1:2">
      <c r="A79" s="345" t="s">
        <v>370</v>
      </c>
      <c r="B79" s="1341">
        <v>1165</v>
      </c>
    </row>
    <row r="80" spans="1:2">
      <c r="A80" s="345" t="s">
        <v>371</v>
      </c>
      <c r="B80" s="1341">
        <v>3403</v>
      </c>
    </row>
    <row r="81" spans="1:2">
      <c r="A81" s="212" t="s">
        <v>373</v>
      </c>
      <c r="B81" s="1341">
        <v>5293</v>
      </c>
    </row>
    <row r="82" spans="1:2">
      <c r="A82" s="345" t="s">
        <v>374</v>
      </c>
      <c r="B82" s="1341">
        <v>4326</v>
      </c>
    </row>
    <row r="83" spans="1:2">
      <c r="A83" s="345" t="s">
        <v>790</v>
      </c>
      <c r="B83" s="1341">
        <v>3728</v>
      </c>
    </row>
    <row r="84" spans="1:2">
      <c r="A84" s="212" t="s">
        <v>375</v>
      </c>
      <c r="B84" s="1341">
        <v>5286</v>
      </c>
    </row>
    <row r="85" spans="1:2">
      <c r="A85" s="345" t="s">
        <v>376</v>
      </c>
      <c r="B85" s="1341">
        <v>3084</v>
      </c>
    </row>
    <row r="86" spans="1:2">
      <c r="A86" s="345" t="s">
        <v>377</v>
      </c>
      <c r="B86" s="1341">
        <v>1779</v>
      </c>
    </row>
    <row r="87" spans="1:2">
      <c r="A87" s="211" t="s">
        <v>378</v>
      </c>
      <c r="B87" s="1397">
        <v>17858</v>
      </c>
    </row>
    <row r="88" spans="1:2">
      <c r="A88" s="345" t="s">
        <v>368</v>
      </c>
      <c r="B88" s="1341">
        <v>1583</v>
      </c>
    </row>
    <row r="89" spans="1:2">
      <c r="A89" s="345" t="s">
        <v>379</v>
      </c>
      <c r="B89" s="1341">
        <v>3104</v>
      </c>
    </row>
    <row r="90" spans="1:2">
      <c r="A90" s="345" t="s">
        <v>372</v>
      </c>
      <c r="B90" s="1341">
        <v>1937</v>
      </c>
    </row>
    <row r="91" spans="1:2">
      <c r="A91" s="345" t="s">
        <v>380</v>
      </c>
      <c r="B91" s="1341">
        <v>982</v>
      </c>
    </row>
    <row r="92" spans="1:2">
      <c r="A92" s="212" t="s">
        <v>381</v>
      </c>
      <c r="B92" s="1341">
        <v>2918</v>
      </c>
    </row>
    <row r="93" spans="1:2">
      <c r="A93" s="345" t="s">
        <v>490</v>
      </c>
      <c r="B93" s="1341">
        <v>2535</v>
      </c>
    </row>
    <row r="94" spans="1:2">
      <c r="A94" s="345" t="s">
        <v>383</v>
      </c>
      <c r="B94" s="1341">
        <v>1862</v>
      </c>
    </row>
    <row r="95" spans="1:2">
      <c r="A95" s="345" t="s">
        <v>493</v>
      </c>
      <c r="B95" s="1341">
        <v>579</v>
      </c>
    </row>
    <row r="96" spans="1:2">
      <c r="A96" s="345" t="s">
        <v>385</v>
      </c>
      <c r="B96" s="1341">
        <v>1471</v>
      </c>
    </row>
    <row r="97" spans="1:2">
      <c r="A97" s="345" t="s">
        <v>386</v>
      </c>
      <c r="B97" s="1341">
        <v>515</v>
      </c>
    </row>
    <row r="98" spans="1:2">
      <c r="A98" s="345" t="s">
        <v>387</v>
      </c>
      <c r="B98" s="1341">
        <v>372</v>
      </c>
    </row>
  </sheetData>
  <mergeCells count="1">
    <mergeCell ref="A1:B1"/>
  </mergeCell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workbookViewId="0">
      <selection sqref="A1:D1"/>
    </sheetView>
  </sheetViews>
  <sheetFormatPr defaultRowHeight="15"/>
  <cols>
    <col min="1" max="1" width="39.5703125" style="100" customWidth="1"/>
    <col min="2" max="2" width="12.5703125" customWidth="1"/>
    <col min="3" max="3" width="12.140625" customWidth="1"/>
    <col min="4" max="4" width="11.42578125" customWidth="1"/>
  </cols>
  <sheetData>
    <row r="1" spans="1:4" ht="24.75" customHeight="1">
      <c r="A1" s="1579" t="s">
        <v>869</v>
      </c>
      <c r="B1" s="1579"/>
      <c r="C1" s="1579"/>
      <c r="D1" s="1579"/>
    </row>
    <row r="2" spans="1:4">
      <c r="A2" s="1265"/>
      <c r="B2" s="1264">
        <v>2019</v>
      </c>
      <c r="C2" s="1264">
        <v>2020</v>
      </c>
      <c r="D2" s="1264">
        <v>2021</v>
      </c>
    </row>
    <row r="3" spans="1:4">
      <c r="A3" s="1260" t="s">
        <v>294</v>
      </c>
      <c r="B3" s="1398">
        <v>2316831.4</v>
      </c>
      <c r="C3" s="1397">
        <v>2472598.5</v>
      </c>
      <c r="D3" s="1397">
        <v>3515787.4</v>
      </c>
    </row>
    <row r="4" spans="1:4">
      <c r="A4" s="211" t="s">
        <v>297</v>
      </c>
      <c r="B4" s="1398">
        <v>1717059.7</v>
      </c>
      <c r="C4" s="1397">
        <v>1707043</v>
      </c>
      <c r="D4" s="1397">
        <v>2505205.1</v>
      </c>
    </row>
    <row r="5" spans="1:4">
      <c r="A5" s="345" t="s">
        <v>298</v>
      </c>
      <c r="B5" s="1399">
        <v>4732.8999999999996</v>
      </c>
      <c r="C5" s="1341">
        <v>5467.7</v>
      </c>
      <c r="D5" s="1341">
        <v>8211.7000000000007</v>
      </c>
    </row>
    <row r="6" spans="1:4">
      <c r="A6" s="345" t="s">
        <v>299</v>
      </c>
      <c r="B6" s="1399">
        <v>6539.5</v>
      </c>
      <c r="C6" s="1341">
        <v>4692.6000000000004</v>
      </c>
      <c r="D6" s="1341">
        <v>7741.1</v>
      </c>
    </row>
    <row r="7" spans="1:4">
      <c r="A7" s="345" t="s">
        <v>300</v>
      </c>
      <c r="B7" s="1399">
        <v>4726.3</v>
      </c>
      <c r="C7" s="1341">
        <v>7022.3</v>
      </c>
      <c r="D7" s="1341">
        <v>7821.7</v>
      </c>
    </row>
    <row r="8" spans="1:4">
      <c r="A8" s="345" t="s">
        <v>301</v>
      </c>
      <c r="B8" s="1399">
        <v>5754.5</v>
      </c>
      <c r="C8" s="1341">
        <v>6145.7</v>
      </c>
      <c r="D8" s="1341">
        <v>10246.6</v>
      </c>
    </row>
    <row r="9" spans="1:4">
      <c r="A9" s="345" t="s">
        <v>302</v>
      </c>
      <c r="B9" s="1399">
        <v>1910.1</v>
      </c>
      <c r="C9" s="1341">
        <v>7255.8</v>
      </c>
      <c r="D9" s="1341">
        <v>2972.4</v>
      </c>
    </row>
    <row r="10" spans="1:4">
      <c r="A10" s="345" t="s">
        <v>303</v>
      </c>
      <c r="B10" s="1399">
        <v>4818.2</v>
      </c>
      <c r="C10" s="1341">
        <v>6506.6</v>
      </c>
      <c r="D10" s="1341">
        <v>9345.5</v>
      </c>
    </row>
    <row r="11" spans="1:4">
      <c r="A11" s="345" t="s">
        <v>304</v>
      </c>
      <c r="B11" s="1399">
        <v>4814</v>
      </c>
      <c r="C11" s="1341">
        <v>14311.4</v>
      </c>
      <c r="D11" s="1341">
        <v>11848.1</v>
      </c>
    </row>
    <row r="12" spans="1:4">
      <c r="A12" s="345" t="s">
        <v>305</v>
      </c>
      <c r="B12" s="1399">
        <v>3495</v>
      </c>
      <c r="C12" s="1341">
        <v>3536.5</v>
      </c>
      <c r="D12" s="1341">
        <v>4760.8999999999996</v>
      </c>
    </row>
    <row r="13" spans="1:4">
      <c r="A13" s="345" t="s">
        <v>306</v>
      </c>
      <c r="B13" s="1399">
        <v>5716.9</v>
      </c>
      <c r="C13" s="1341">
        <v>7209</v>
      </c>
      <c r="D13" s="1341">
        <v>8674.1</v>
      </c>
    </row>
    <row r="14" spans="1:4">
      <c r="A14" s="212" t="s">
        <v>307</v>
      </c>
      <c r="B14" s="1399">
        <v>155624.20000000001</v>
      </c>
      <c r="C14" s="1341">
        <v>77507.199999999997</v>
      </c>
      <c r="D14" s="1341">
        <v>100966.8</v>
      </c>
    </row>
    <row r="15" spans="1:4">
      <c r="A15" s="345" t="s">
        <v>308</v>
      </c>
      <c r="B15" s="1399">
        <v>2188.6999999999998</v>
      </c>
      <c r="C15" s="1341">
        <v>2194.4</v>
      </c>
      <c r="D15" s="1341">
        <v>3193.9</v>
      </c>
    </row>
    <row r="16" spans="1:4">
      <c r="A16" s="345" t="s">
        <v>309</v>
      </c>
      <c r="B16" s="1399">
        <v>3366.2</v>
      </c>
      <c r="C16" s="1341">
        <v>5658.4</v>
      </c>
      <c r="D16" s="1341">
        <v>7841.2</v>
      </c>
    </row>
    <row r="17" spans="1:4">
      <c r="A17" s="345" t="s">
        <v>310</v>
      </c>
      <c r="B17" s="1399">
        <v>2642.5</v>
      </c>
      <c r="C17" s="1341">
        <v>3021.8</v>
      </c>
      <c r="D17" s="1341">
        <v>5244.8</v>
      </c>
    </row>
    <row r="18" spans="1:4">
      <c r="A18" s="345" t="s">
        <v>311</v>
      </c>
      <c r="B18" s="1399">
        <v>1622.1</v>
      </c>
      <c r="C18" s="1341">
        <v>3136.7</v>
      </c>
      <c r="D18" s="1341">
        <v>3603.9</v>
      </c>
    </row>
    <row r="19" spans="1:4">
      <c r="A19" s="345" t="s">
        <v>312</v>
      </c>
      <c r="B19" s="1399">
        <v>8398.5</v>
      </c>
      <c r="C19" s="1341">
        <v>16358.6</v>
      </c>
      <c r="D19" s="1341">
        <v>12051.4</v>
      </c>
    </row>
    <row r="20" spans="1:4">
      <c r="A20" s="345" t="s">
        <v>313</v>
      </c>
      <c r="B20" s="1399">
        <v>6427.9</v>
      </c>
      <c r="C20" s="1341">
        <v>9022.7999999999993</v>
      </c>
      <c r="D20" s="1341">
        <v>9362.2000000000007</v>
      </c>
    </row>
    <row r="21" spans="1:4">
      <c r="A21" s="345" t="s">
        <v>314</v>
      </c>
      <c r="B21" s="1399">
        <v>4390.3</v>
      </c>
      <c r="C21" s="1341">
        <v>5331.9</v>
      </c>
      <c r="D21" s="1341">
        <v>6379.6</v>
      </c>
    </row>
    <row r="22" spans="1:4">
      <c r="A22" s="212" t="s">
        <v>412</v>
      </c>
      <c r="B22" s="1399">
        <v>1489891.8</v>
      </c>
      <c r="C22" s="1341">
        <v>1522663.8</v>
      </c>
      <c r="D22" s="1341">
        <v>2284939.1</v>
      </c>
    </row>
    <row r="23" spans="1:4">
      <c r="A23" s="211" t="s">
        <v>316</v>
      </c>
      <c r="B23" s="1398">
        <v>127356</v>
      </c>
      <c r="C23" s="1397">
        <v>175591.1</v>
      </c>
      <c r="D23" s="1397">
        <v>318428.2</v>
      </c>
    </row>
    <row r="24" spans="1:4">
      <c r="A24" s="345" t="s">
        <v>317</v>
      </c>
      <c r="B24" s="1399">
        <v>2816.1</v>
      </c>
      <c r="C24" s="1341">
        <v>3963.6</v>
      </c>
      <c r="D24" s="1341">
        <v>3480.1</v>
      </c>
    </row>
    <row r="25" spans="1:4">
      <c r="A25" s="345" t="s">
        <v>318</v>
      </c>
      <c r="B25" s="1399">
        <v>6235</v>
      </c>
      <c r="C25" s="1341">
        <v>8703.4</v>
      </c>
      <c r="D25" s="1341">
        <v>9465.9</v>
      </c>
    </row>
    <row r="26" spans="1:4">
      <c r="A26" s="345" t="s">
        <v>319</v>
      </c>
      <c r="B26" s="1399">
        <v>3775.9</v>
      </c>
      <c r="C26" s="1341">
        <v>6768</v>
      </c>
      <c r="D26" s="1341">
        <v>7487.4</v>
      </c>
    </row>
    <row r="27" spans="1:4">
      <c r="A27" s="345" t="s">
        <v>320</v>
      </c>
      <c r="B27" s="1399">
        <v>764.1</v>
      </c>
      <c r="C27" s="1341">
        <v>2304.4</v>
      </c>
      <c r="D27" s="1341">
        <v>1260</v>
      </c>
    </row>
    <row r="28" spans="1:4">
      <c r="A28" s="345" t="s">
        <v>321</v>
      </c>
      <c r="B28" s="1399">
        <v>3011.8</v>
      </c>
      <c r="C28" s="1341">
        <v>4463.7</v>
      </c>
      <c r="D28" s="1341">
        <v>6227.4</v>
      </c>
    </row>
    <row r="29" spans="1:4">
      <c r="A29" s="345" t="s">
        <v>322</v>
      </c>
      <c r="B29" s="1399">
        <v>8674.6</v>
      </c>
      <c r="C29" s="1341">
        <v>7066.4</v>
      </c>
      <c r="D29" s="1341">
        <v>8558.4</v>
      </c>
    </row>
    <row r="30" spans="1:4">
      <c r="A30" s="345" t="s">
        <v>323</v>
      </c>
      <c r="B30" s="1399">
        <v>4285</v>
      </c>
      <c r="C30" s="1341">
        <v>4513.6000000000004</v>
      </c>
      <c r="D30" s="1341">
        <v>6353.7</v>
      </c>
    </row>
    <row r="31" spans="1:4">
      <c r="A31" s="345" t="s">
        <v>324</v>
      </c>
      <c r="B31" s="1399">
        <v>6748.1</v>
      </c>
      <c r="C31" s="1341">
        <v>14646.9</v>
      </c>
      <c r="D31" s="1341">
        <v>24726.400000000001</v>
      </c>
    </row>
    <row r="32" spans="1:4">
      <c r="A32" s="345" t="s">
        <v>325</v>
      </c>
      <c r="B32" s="1399">
        <v>3733.5</v>
      </c>
      <c r="C32" s="1341">
        <v>5914</v>
      </c>
      <c r="D32" s="1341">
        <v>6783.7</v>
      </c>
    </row>
    <row r="33" spans="1:4">
      <c r="A33" s="345" t="s">
        <v>326</v>
      </c>
      <c r="B33" s="1399">
        <v>1957.6</v>
      </c>
      <c r="C33" s="1341">
        <v>2840.9</v>
      </c>
      <c r="D33" s="1341">
        <v>2858.8</v>
      </c>
    </row>
    <row r="34" spans="1:4">
      <c r="A34" s="345" t="s">
        <v>327</v>
      </c>
      <c r="B34" s="1399">
        <v>1258.5999999999999</v>
      </c>
      <c r="C34" s="1341">
        <v>1832</v>
      </c>
      <c r="D34" s="1341">
        <v>2073.4</v>
      </c>
    </row>
    <row r="35" spans="1:4">
      <c r="A35" s="212" t="s">
        <v>328</v>
      </c>
      <c r="B35" s="1399">
        <v>87871.7</v>
      </c>
      <c r="C35" s="1341">
        <v>119342.2</v>
      </c>
      <c r="D35" s="1341">
        <v>246640.4</v>
      </c>
    </row>
    <row r="36" spans="1:4">
      <c r="A36" s="211" t="s">
        <v>431</v>
      </c>
      <c r="B36" s="1398">
        <v>46607</v>
      </c>
      <c r="C36" s="1397">
        <v>91213.4</v>
      </c>
      <c r="D36" s="1397">
        <v>80865.100000000006</v>
      </c>
    </row>
    <row r="37" spans="1:4">
      <c r="A37" s="345" t="s">
        <v>779</v>
      </c>
      <c r="B37" s="1399">
        <v>853.6</v>
      </c>
      <c r="C37" s="1341">
        <v>1069.3</v>
      </c>
      <c r="D37" s="1341">
        <v>2327.5</v>
      </c>
    </row>
    <row r="38" spans="1:4">
      <c r="A38" s="345" t="s">
        <v>330</v>
      </c>
      <c r="B38" s="1399">
        <v>580.70000000000005</v>
      </c>
      <c r="C38" s="1341">
        <v>536.6</v>
      </c>
      <c r="D38" s="1341">
        <v>490.7</v>
      </c>
    </row>
    <row r="39" spans="1:4">
      <c r="A39" s="345" t="s">
        <v>331</v>
      </c>
      <c r="B39" s="1399">
        <v>3657.2</v>
      </c>
      <c r="C39" s="1341">
        <v>6191.1</v>
      </c>
      <c r="D39" s="1341">
        <v>7353.5</v>
      </c>
    </row>
    <row r="40" spans="1:4">
      <c r="A40" s="345" t="s">
        <v>332</v>
      </c>
      <c r="B40" s="1399">
        <v>17296.5</v>
      </c>
      <c r="C40" s="1341">
        <v>20068.099999999999</v>
      </c>
      <c r="D40" s="1341">
        <v>35416.199999999997</v>
      </c>
    </row>
    <row r="41" spans="1:4">
      <c r="A41" s="345" t="s">
        <v>333</v>
      </c>
      <c r="B41" s="1399">
        <v>3792.9</v>
      </c>
      <c r="C41" s="1341">
        <v>36176.800000000003</v>
      </c>
      <c r="D41" s="1341">
        <v>3531.6</v>
      </c>
    </row>
    <row r="42" spans="1:4">
      <c r="A42" s="212" t="s">
        <v>334</v>
      </c>
      <c r="B42" s="1399">
        <v>6303.7</v>
      </c>
      <c r="C42" s="1341">
        <v>10521.7</v>
      </c>
      <c r="D42" s="1341">
        <v>10343</v>
      </c>
    </row>
    <row r="43" spans="1:4">
      <c r="A43" s="212" t="s">
        <v>335</v>
      </c>
      <c r="B43" s="1399">
        <v>13167.6</v>
      </c>
      <c r="C43" s="1341">
        <v>15011.9</v>
      </c>
      <c r="D43" s="1341">
        <v>19241.400000000001</v>
      </c>
    </row>
    <row r="44" spans="1:4">
      <c r="A44" s="351" t="s">
        <v>336</v>
      </c>
      <c r="B44" s="1399">
        <v>954.8</v>
      </c>
      <c r="C44" s="1341">
        <v>1637.8</v>
      </c>
      <c r="D44" s="1341">
        <v>2161.3000000000002</v>
      </c>
    </row>
    <row r="45" spans="1:4">
      <c r="A45" s="211" t="s">
        <v>439</v>
      </c>
      <c r="B45" s="1398">
        <v>13802.3</v>
      </c>
      <c r="C45" s="1397">
        <v>14912.6</v>
      </c>
      <c r="D45" s="1397">
        <v>18526.099999999999</v>
      </c>
    </row>
    <row r="46" spans="1:4">
      <c r="A46" s="345" t="s">
        <v>338</v>
      </c>
      <c r="B46" s="1399">
        <v>1404.3</v>
      </c>
      <c r="C46" s="1341">
        <v>1047.7</v>
      </c>
      <c r="D46" s="1341">
        <v>2734.4</v>
      </c>
    </row>
    <row r="47" spans="1:4">
      <c r="A47" s="345" t="s">
        <v>339</v>
      </c>
      <c r="B47" s="1399">
        <v>306.89999999999998</v>
      </c>
      <c r="C47" s="1341">
        <v>1065.9000000000001</v>
      </c>
      <c r="D47" s="1341">
        <v>1065.0999999999999</v>
      </c>
    </row>
    <row r="48" spans="1:4">
      <c r="A48" s="345" t="s">
        <v>340</v>
      </c>
      <c r="B48" s="1399">
        <v>572</v>
      </c>
      <c r="C48" s="1341">
        <v>1093</v>
      </c>
      <c r="D48" s="1341">
        <v>1519.4</v>
      </c>
    </row>
    <row r="49" spans="1:4">
      <c r="A49" s="345" t="s">
        <v>341</v>
      </c>
      <c r="B49" s="1399">
        <v>651.5</v>
      </c>
      <c r="C49" s="1341">
        <v>738.1</v>
      </c>
      <c r="D49" s="1341">
        <v>952</v>
      </c>
    </row>
    <row r="50" spans="1:4">
      <c r="A50" s="345" t="s">
        <v>342</v>
      </c>
      <c r="B50" s="1399">
        <v>1088</v>
      </c>
      <c r="C50" s="1341">
        <v>1153.5999999999999</v>
      </c>
      <c r="D50" s="1341">
        <v>1198.7</v>
      </c>
    </row>
    <row r="51" spans="1:4">
      <c r="A51" s="345" t="s">
        <v>343</v>
      </c>
      <c r="B51" s="1399">
        <v>2298.9</v>
      </c>
      <c r="C51" s="1341">
        <v>1568.7</v>
      </c>
      <c r="D51" s="1341">
        <v>1744.2</v>
      </c>
    </row>
    <row r="52" spans="1:4">
      <c r="A52" s="345" t="s">
        <v>344</v>
      </c>
      <c r="B52" s="1399">
        <v>7480.6</v>
      </c>
      <c r="C52" s="1341">
        <v>8245.6</v>
      </c>
      <c r="D52" s="1341">
        <v>9312.2000000000007</v>
      </c>
    </row>
    <row r="53" spans="1:4">
      <c r="A53" s="211" t="s">
        <v>345</v>
      </c>
      <c r="B53" s="1398">
        <v>176901.6</v>
      </c>
      <c r="C53" s="1397">
        <v>196555.7</v>
      </c>
      <c r="D53" s="1397">
        <v>231040.4</v>
      </c>
    </row>
    <row r="54" spans="1:4">
      <c r="A54" s="345" t="s">
        <v>346</v>
      </c>
      <c r="B54" s="1399">
        <v>20802.7</v>
      </c>
      <c r="C54" s="1341">
        <v>22335.7</v>
      </c>
      <c r="D54" s="1341">
        <v>29329.1</v>
      </c>
    </row>
    <row r="55" spans="1:4">
      <c r="A55" s="345" t="s">
        <v>347</v>
      </c>
      <c r="B55" s="1399">
        <v>3197.3</v>
      </c>
      <c r="C55" s="1341">
        <v>2113.1999999999998</v>
      </c>
      <c r="D55" s="1341">
        <v>2820.8</v>
      </c>
    </row>
    <row r="56" spans="1:4">
      <c r="A56" s="345" t="s">
        <v>348</v>
      </c>
      <c r="B56" s="1399">
        <v>1642.2</v>
      </c>
      <c r="C56" s="1341">
        <v>2243.8000000000002</v>
      </c>
      <c r="D56" s="1341">
        <v>2191.6999999999998</v>
      </c>
    </row>
    <row r="57" spans="1:4">
      <c r="A57" s="345" t="s">
        <v>777</v>
      </c>
      <c r="B57" s="1399">
        <v>31259.200000000001</v>
      </c>
      <c r="C57" s="1341">
        <v>35476.699999999997</v>
      </c>
      <c r="D57" s="1341">
        <v>39731.699999999997</v>
      </c>
    </row>
    <row r="58" spans="1:4">
      <c r="A58" s="345" t="s">
        <v>349</v>
      </c>
      <c r="B58" s="1399">
        <v>6421.4</v>
      </c>
      <c r="C58" s="1341">
        <v>8683.6</v>
      </c>
      <c r="D58" s="1341">
        <v>10041</v>
      </c>
    </row>
    <row r="59" spans="1:4">
      <c r="A59" s="345" t="s">
        <v>778</v>
      </c>
      <c r="B59" s="1399">
        <v>1903.1</v>
      </c>
      <c r="C59" s="1341">
        <v>2668.8</v>
      </c>
      <c r="D59" s="1341">
        <v>4132</v>
      </c>
    </row>
    <row r="60" spans="1:4">
      <c r="A60" s="345" t="s">
        <v>350</v>
      </c>
      <c r="B60" s="1399">
        <v>19087</v>
      </c>
      <c r="C60" s="1341">
        <v>18555</v>
      </c>
      <c r="D60" s="1341">
        <v>21953.9</v>
      </c>
    </row>
    <row r="61" spans="1:4">
      <c r="A61" s="345" t="s">
        <v>351</v>
      </c>
      <c r="B61" s="1399">
        <v>4823</v>
      </c>
      <c r="C61" s="1341">
        <v>4138.6000000000004</v>
      </c>
      <c r="D61" s="1341">
        <v>6322.3</v>
      </c>
    </row>
    <row r="62" spans="1:4">
      <c r="A62" s="212" t="s">
        <v>352</v>
      </c>
      <c r="B62" s="1399">
        <v>24009.3</v>
      </c>
      <c r="C62" s="1341">
        <v>27844.3</v>
      </c>
      <c r="D62" s="1341">
        <v>35187.1</v>
      </c>
    </row>
    <row r="63" spans="1:4">
      <c r="A63" s="345" t="s">
        <v>353</v>
      </c>
      <c r="B63" s="1399">
        <v>6994.5</v>
      </c>
      <c r="C63" s="1341">
        <v>8728.2999999999993</v>
      </c>
      <c r="D63" s="1341">
        <v>17404.900000000001</v>
      </c>
    </row>
    <row r="64" spans="1:4">
      <c r="A64" s="345" t="s">
        <v>354</v>
      </c>
      <c r="B64" s="1399">
        <v>2913.6</v>
      </c>
      <c r="C64" s="1341">
        <v>3779.2</v>
      </c>
      <c r="D64" s="1341">
        <v>4191</v>
      </c>
    </row>
    <row r="65" spans="1:4">
      <c r="A65" s="345" t="s">
        <v>355</v>
      </c>
      <c r="B65" s="1399">
        <v>22167.8</v>
      </c>
      <c r="C65" s="1341">
        <v>43643.5</v>
      </c>
      <c r="D65" s="1341">
        <v>37738.6</v>
      </c>
    </row>
    <row r="66" spans="1:4">
      <c r="A66" s="345" t="s">
        <v>356</v>
      </c>
      <c r="B66" s="1399">
        <v>26456.7</v>
      </c>
      <c r="C66" s="1341">
        <v>11492</v>
      </c>
      <c r="D66" s="1341">
        <v>12164.9</v>
      </c>
    </row>
    <row r="67" spans="1:4">
      <c r="A67" s="345" t="s">
        <v>357</v>
      </c>
      <c r="B67" s="1399">
        <v>5223.8</v>
      </c>
      <c r="C67" s="1341">
        <v>4853</v>
      </c>
      <c r="D67" s="1341">
        <v>7831.4</v>
      </c>
    </row>
    <row r="68" spans="1:4">
      <c r="A68" s="211" t="s">
        <v>358</v>
      </c>
      <c r="B68" s="1398">
        <v>106103.4</v>
      </c>
      <c r="C68" s="1397">
        <v>123926.5</v>
      </c>
      <c r="D68" s="1397">
        <v>143228</v>
      </c>
    </row>
    <row r="69" spans="1:4">
      <c r="A69" s="345" t="s">
        <v>359</v>
      </c>
      <c r="B69" s="1399">
        <v>2139.5</v>
      </c>
      <c r="C69" s="1341">
        <v>2248.1</v>
      </c>
      <c r="D69" s="1341">
        <v>2376.8000000000002</v>
      </c>
    </row>
    <row r="70" spans="1:4">
      <c r="A70" s="212" t="s">
        <v>360</v>
      </c>
      <c r="B70" s="1399">
        <v>33326.699999999997</v>
      </c>
      <c r="C70" s="1341">
        <v>35785.4</v>
      </c>
      <c r="D70" s="1341">
        <v>45623.1</v>
      </c>
    </row>
    <row r="71" spans="1:4">
      <c r="A71" s="345" t="s">
        <v>361</v>
      </c>
      <c r="B71" s="1399">
        <v>54100.6</v>
      </c>
      <c r="C71" s="1341">
        <v>56887.3</v>
      </c>
      <c r="D71" s="1341">
        <v>70600</v>
      </c>
    </row>
    <row r="72" spans="1:4">
      <c r="A72" s="345" t="s">
        <v>362</v>
      </c>
      <c r="B72" s="1399">
        <v>28057.200000000001</v>
      </c>
      <c r="C72" s="1341">
        <v>26653.1</v>
      </c>
      <c r="D72" s="1341">
        <v>34306</v>
      </c>
    </row>
    <row r="73" spans="1:4">
      <c r="A73" s="345" t="s">
        <v>363</v>
      </c>
      <c r="B73" s="1399">
        <v>12178.6</v>
      </c>
      <c r="C73" s="1341">
        <v>15589.9</v>
      </c>
      <c r="D73" s="1341">
        <v>18607.8</v>
      </c>
    </row>
    <row r="74" spans="1:4">
      <c r="A74" s="345" t="s">
        <v>364</v>
      </c>
      <c r="B74" s="1399">
        <v>13864.8</v>
      </c>
      <c r="C74" s="1341">
        <v>14644.3</v>
      </c>
      <c r="D74" s="1341">
        <v>17686.2</v>
      </c>
    </row>
    <row r="75" spans="1:4">
      <c r="A75" s="345" t="s">
        <v>365</v>
      </c>
      <c r="B75" s="1399">
        <v>16536.7</v>
      </c>
      <c r="C75" s="1341">
        <v>29005.599999999999</v>
      </c>
      <c r="D75" s="1341">
        <v>24628.1</v>
      </c>
    </row>
    <row r="76" spans="1:4">
      <c r="A76" s="211" t="s">
        <v>366</v>
      </c>
      <c r="B76" s="1398">
        <v>81955.8</v>
      </c>
      <c r="C76" s="1397">
        <v>105544.6</v>
      </c>
      <c r="D76" s="1397">
        <v>135483.6</v>
      </c>
    </row>
    <row r="77" spans="1:4">
      <c r="A77" s="345" t="s">
        <v>475</v>
      </c>
      <c r="B77" s="1399">
        <v>731.9</v>
      </c>
      <c r="C77" s="1341">
        <v>903</v>
      </c>
      <c r="D77" s="1341">
        <v>1005</v>
      </c>
    </row>
    <row r="78" spans="1:4">
      <c r="A78" s="345" t="s">
        <v>369</v>
      </c>
      <c r="B78" s="1399">
        <v>442.2</v>
      </c>
      <c r="C78" s="1341">
        <v>750.7</v>
      </c>
      <c r="D78" s="1341">
        <v>1181.9000000000001</v>
      </c>
    </row>
    <row r="79" spans="1:4">
      <c r="A79" s="345" t="s">
        <v>370</v>
      </c>
      <c r="B79" s="1399">
        <v>1164.8</v>
      </c>
      <c r="C79" s="1341">
        <v>2806.3</v>
      </c>
      <c r="D79" s="1341">
        <v>1819.8</v>
      </c>
    </row>
    <row r="80" spans="1:4">
      <c r="A80" s="345" t="s">
        <v>371</v>
      </c>
      <c r="B80" s="1399">
        <v>5291</v>
      </c>
      <c r="C80" s="1341">
        <v>7434.7</v>
      </c>
      <c r="D80" s="1341">
        <v>7888.2</v>
      </c>
    </row>
    <row r="81" spans="1:4">
      <c r="A81" s="212" t="s">
        <v>373</v>
      </c>
      <c r="B81" s="1399">
        <v>16890.400000000001</v>
      </c>
      <c r="C81" s="1341">
        <v>21425.5</v>
      </c>
      <c r="D81" s="1341">
        <v>27411.200000000001</v>
      </c>
    </row>
    <row r="82" spans="1:4">
      <c r="A82" s="345" t="s">
        <v>374</v>
      </c>
      <c r="B82" s="1399">
        <v>13670.5</v>
      </c>
      <c r="C82" s="1341">
        <v>15566.4</v>
      </c>
      <c r="D82" s="1341">
        <v>15643.9</v>
      </c>
    </row>
    <row r="83" spans="1:4">
      <c r="A83" s="345" t="s">
        <v>790</v>
      </c>
      <c r="B83" s="1399">
        <v>7298.8</v>
      </c>
      <c r="C83" s="1341">
        <v>8953.7999999999993</v>
      </c>
      <c r="D83" s="1341">
        <v>12364</v>
      </c>
    </row>
    <row r="84" spans="1:4">
      <c r="A84" s="212" t="s">
        <v>375</v>
      </c>
      <c r="B84" s="1399">
        <v>25367.7</v>
      </c>
      <c r="C84" s="1341">
        <v>30716.400000000001</v>
      </c>
      <c r="D84" s="1341">
        <v>44318.9</v>
      </c>
    </row>
    <row r="85" spans="1:4">
      <c r="A85" s="345" t="s">
        <v>376</v>
      </c>
      <c r="B85" s="1399">
        <v>5291.9</v>
      </c>
      <c r="C85" s="1341">
        <v>8875.2999999999993</v>
      </c>
      <c r="D85" s="1341">
        <v>10607.9</v>
      </c>
    </row>
    <row r="86" spans="1:4">
      <c r="A86" s="345" t="s">
        <v>377</v>
      </c>
      <c r="B86" s="1399">
        <v>5806.6</v>
      </c>
      <c r="C86" s="1341">
        <v>8112.4</v>
      </c>
      <c r="D86" s="1341">
        <v>13242.8</v>
      </c>
    </row>
    <row r="87" spans="1:4">
      <c r="A87" s="211" t="s">
        <v>378</v>
      </c>
      <c r="B87" s="1398">
        <v>47045.599999999999</v>
      </c>
      <c r="C87" s="1397">
        <v>57811.6</v>
      </c>
      <c r="D87" s="1397">
        <v>83011</v>
      </c>
    </row>
    <row r="88" spans="1:4">
      <c r="A88" s="345" t="s">
        <v>368</v>
      </c>
      <c r="B88" s="1399">
        <v>3739.3</v>
      </c>
      <c r="C88" s="1341">
        <v>3198.9</v>
      </c>
      <c r="D88" s="1341">
        <v>3154.4</v>
      </c>
    </row>
    <row r="89" spans="1:4">
      <c r="A89" s="345" t="s">
        <v>379</v>
      </c>
      <c r="B89" s="1399">
        <v>8560.7999999999993</v>
      </c>
      <c r="C89" s="1341">
        <v>10748.3</v>
      </c>
      <c r="D89" s="1341">
        <v>21230.6</v>
      </c>
    </row>
    <row r="90" spans="1:4">
      <c r="A90" s="345" t="s">
        <v>372</v>
      </c>
      <c r="B90" s="1399">
        <v>3047.8</v>
      </c>
      <c r="C90" s="1341">
        <v>3601.4</v>
      </c>
      <c r="D90" s="1341">
        <v>4937.5</v>
      </c>
    </row>
    <row r="91" spans="1:4">
      <c r="A91" s="345" t="s">
        <v>380</v>
      </c>
      <c r="B91" s="1399">
        <v>3208.3</v>
      </c>
      <c r="C91" s="1341">
        <v>3353.2</v>
      </c>
      <c r="D91" s="1341">
        <v>3608.7</v>
      </c>
    </row>
    <row r="92" spans="1:4">
      <c r="A92" s="212" t="s">
        <v>381</v>
      </c>
      <c r="B92" s="1399">
        <v>8502.2999999999993</v>
      </c>
      <c r="C92" s="1341">
        <v>12344.2</v>
      </c>
      <c r="D92" s="1341">
        <v>13242.2</v>
      </c>
    </row>
    <row r="93" spans="1:4">
      <c r="A93" s="345" t="s">
        <v>490</v>
      </c>
      <c r="B93" s="1399">
        <v>7778.6</v>
      </c>
      <c r="C93" s="1341">
        <v>8777.2999999999993</v>
      </c>
      <c r="D93" s="1341">
        <v>12413.5</v>
      </c>
    </row>
    <row r="94" spans="1:4">
      <c r="A94" s="345" t="s">
        <v>383</v>
      </c>
      <c r="B94" s="1399">
        <v>3009.4</v>
      </c>
      <c r="C94" s="1341">
        <v>4302.8</v>
      </c>
      <c r="D94" s="1341">
        <v>5808</v>
      </c>
    </row>
    <row r="95" spans="1:4">
      <c r="A95" s="345" t="s">
        <v>493</v>
      </c>
      <c r="B95" s="1399">
        <v>1386.3</v>
      </c>
      <c r="C95" s="1341">
        <v>1958.6</v>
      </c>
      <c r="D95" s="1341">
        <v>8219</v>
      </c>
    </row>
    <row r="96" spans="1:4">
      <c r="A96" s="345" t="s">
        <v>385</v>
      </c>
      <c r="B96" s="1399">
        <v>6808.6</v>
      </c>
      <c r="C96" s="1341">
        <v>7935.7</v>
      </c>
      <c r="D96" s="1341">
        <v>7787.9</v>
      </c>
    </row>
    <row r="97" spans="1:4">
      <c r="A97" s="345" t="s">
        <v>386</v>
      </c>
      <c r="B97" s="1399">
        <v>216.8</v>
      </c>
      <c r="C97" s="1341">
        <v>640.70000000000005</v>
      </c>
      <c r="D97" s="1341">
        <v>1164.4000000000001</v>
      </c>
    </row>
    <row r="98" spans="1:4">
      <c r="A98" s="345" t="s">
        <v>387</v>
      </c>
      <c r="B98" s="1399">
        <v>787.3</v>
      </c>
      <c r="C98" s="1341">
        <v>950.6</v>
      </c>
      <c r="D98" s="1341">
        <v>1444.7</v>
      </c>
    </row>
  </sheetData>
  <mergeCells count="1">
    <mergeCell ref="A1:D1"/>
  </mergeCell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1"/>
    </sheetView>
  </sheetViews>
  <sheetFormatPr defaultRowHeight="15"/>
  <cols>
    <col min="1" max="1" width="24.85546875" style="29" customWidth="1"/>
  </cols>
  <sheetData>
    <row r="1" spans="1:6" ht="54.75" customHeight="1">
      <c r="A1" s="1579" t="s">
        <v>225</v>
      </c>
      <c r="B1" s="1579"/>
      <c r="C1" s="1579"/>
      <c r="D1" s="1579"/>
      <c r="E1" s="1579"/>
      <c r="F1" s="1579"/>
    </row>
    <row r="2" spans="1:6">
      <c r="A2" s="518"/>
      <c r="B2" s="1266">
        <v>2017</v>
      </c>
      <c r="C2" s="1266">
        <v>2018</v>
      </c>
      <c r="D2" s="1266">
        <v>2019</v>
      </c>
      <c r="E2" s="1266">
        <v>2020</v>
      </c>
      <c r="F2" s="955">
        <v>2021</v>
      </c>
    </row>
    <row r="3" spans="1:6">
      <c r="A3" s="517" t="s">
        <v>294</v>
      </c>
      <c r="B3" s="1267" t="s">
        <v>41</v>
      </c>
      <c r="C3" s="1267" t="s">
        <v>42</v>
      </c>
      <c r="D3" s="1209" t="s">
        <v>43</v>
      </c>
      <c r="E3" s="1209" t="s">
        <v>723</v>
      </c>
      <c r="F3" s="1209" t="s">
        <v>798</v>
      </c>
    </row>
    <row r="5" spans="1:6">
      <c r="A5" s="40"/>
    </row>
  </sheetData>
  <mergeCells count="1">
    <mergeCell ref="A1:F1"/>
  </mergeCells>
  <pageMargins left="0.7" right="0.7" top="0.75" bottom="0.75" header="0.3" footer="0.3"/>
  <pageSetup paperSize="9" orientation="portrait" verticalDpi="0"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2"/>
  <sheetViews>
    <sheetView zoomScale="60" zoomScaleNormal="60" workbookViewId="0">
      <selection sqref="A1:C1"/>
    </sheetView>
  </sheetViews>
  <sheetFormatPr defaultColWidth="9.140625" defaultRowHeight="15"/>
  <cols>
    <col min="1" max="1" width="25" style="1498" customWidth="1"/>
    <col min="2" max="2" width="45.85546875" style="1499" customWidth="1"/>
    <col min="3" max="3" width="25.85546875" style="1456" customWidth="1"/>
    <col min="4" max="4" width="9.140625" style="943"/>
    <col min="5" max="5" width="28" style="943" customWidth="1"/>
    <col min="6" max="6" width="39.42578125" style="943" customWidth="1"/>
    <col min="7" max="7" width="29.7109375" style="943" customWidth="1"/>
    <col min="8" max="9" width="9.140625" style="943"/>
    <col min="10" max="10" width="46.140625" style="943" customWidth="1"/>
    <col min="11" max="11" width="43" style="943" customWidth="1"/>
    <col min="12" max="13" width="9.140625" style="943"/>
    <col min="14" max="14" width="47.140625" style="943" customWidth="1"/>
    <col min="15" max="15" width="39.28515625" style="943" customWidth="1"/>
    <col min="16" max="17" width="9.140625" style="943"/>
    <col min="18" max="18" width="46.42578125" style="943" customWidth="1"/>
    <col min="19" max="19" width="42.85546875" style="943" customWidth="1"/>
    <col min="20" max="21" width="9.140625" style="943"/>
    <col min="22" max="22" width="46.5703125" style="943" customWidth="1"/>
    <col min="23" max="23" width="42.42578125" style="943" customWidth="1"/>
    <col min="24" max="24" width="9.140625" style="943"/>
    <col min="25" max="25" width="8.7109375" style="943" customWidth="1"/>
    <col min="26" max="26" width="46" style="943" customWidth="1"/>
    <col min="27" max="27" width="42.7109375" style="943" customWidth="1"/>
    <col min="28" max="28" width="9.140625" style="943"/>
    <col min="29" max="29" width="13.140625" style="943" customWidth="1"/>
    <col min="30" max="30" width="41" style="943" customWidth="1"/>
    <col min="31" max="31" width="29" style="943" customWidth="1"/>
    <col min="32" max="32" width="9.140625" style="943"/>
    <col min="33" max="33" width="10.7109375" style="943" customWidth="1"/>
    <col min="34" max="34" width="40.85546875" style="943" customWidth="1"/>
    <col min="35" max="35" width="37.140625" style="943" customWidth="1"/>
    <col min="36" max="16384" width="9.140625" style="943"/>
  </cols>
  <sheetData>
    <row r="1" spans="1:35" ht="28.5" customHeight="1">
      <c r="A1" s="1752" t="s">
        <v>611</v>
      </c>
      <c r="B1" s="1752"/>
      <c r="C1" s="1752"/>
      <c r="D1" s="1446"/>
      <c r="E1" s="1752" t="s">
        <v>612</v>
      </c>
      <c r="F1" s="1752"/>
      <c r="G1" s="1752"/>
      <c r="H1" s="1446"/>
      <c r="I1" s="1752" t="s">
        <v>613</v>
      </c>
      <c r="J1" s="1752"/>
      <c r="K1" s="1752"/>
      <c r="L1" s="1446"/>
      <c r="M1" s="1753" t="s">
        <v>614</v>
      </c>
      <c r="N1" s="1752"/>
      <c r="O1" s="1754"/>
      <c r="P1" s="1446"/>
      <c r="Q1" s="1752" t="s">
        <v>615</v>
      </c>
      <c r="R1" s="1752"/>
      <c r="S1" s="1752"/>
      <c r="T1" s="1447"/>
      <c r="U1" s="1730" t="s">
        <v>616</v>
      </c>
      <c r="V1" s="1731"/>
      <c r="W1" s="1732"/>
      <c r="Y1" s="1730" t="s">
        <v>617</v>
      </c>
      <c r="Z1" s="1731"/>
      <c r="AA1" s="1732"/>
      <c r="AC1" s="1755" t="s">
        <v>912</v>
      </c>
      <c r="AD1" s="1756"/>
      <c r="AE1" s="1757"/>
      <c r="AG1" s="1730" t="s">
        <v>913</v>
      </c>
      <c r="AH1" s="1731"/>
      <c r="AI1" s="1732"/>
    </row>
    <row r="2" spans="1:35">
      <c r="A2" s="1746"/>
      <c r="B2" s="1746"/>
      <c r="C2" s="1475"/>
      <c r="D2" s="941"/>
      <c r="E2" s="1746"/>
      <c r="F2" s="1746"/>
      <c r="G2" s="1475"/>
      <c r="H2" s="941"/>
      <c r="I2" s="1746"/>
      <c r="J2" s="1746"/>
      <c r="K2" s="1475"/>
      <c r="L2" s="941"/>
      <c r="M2" s="1745"/>
      <c r="N2" s="1746"/>
      <c r="O2" s="1475"/>
      <c r="P2" s="941"/>
      <c r="Q2" s="1746"/>
      <c r="R2" s="1746"/>
      <c r="S2" s="1475"/>
      <c r="T2" s="942"/>
      <c r="U2" s="1745"/>
      <c r="V2" s="1746"/>
      <c r="W2" s="1448"/>
      <c r="Y2" s="1745"/>
      <c r="Z2" s="1746"/>
      <c r="AA2" s="1448"/>
      <c r="AC2" s="1726"/>
      <c r="AD2" s="1727"/>
      <c r="AE2" s="1449"/>
      <c r="AG2" s="1726"/>
      <c r="AH2" s="1727"/>
      <c r="AI2" s="1448"/>
    </row>
    <row r="3" spans="1:35" ht="15" customHeight="1">
      <c r="A3" s="1722" t="s">
        <v>647</v>
      </c>
      <c r="B3" s="1722"/>
      <c r="C3" s="1476"/>
      <c r="D3" s="941"/>
      <c r="E3" s="1722" t="s">
        <v>647</v>
      </c>
      <c r="F3" s="1722"/>
      <c r="G3" s="1476"/>
      <c r="H3" s="941"/>
      <c r="I3" s="1722" t="s">
        <v>647</v>
      </c>
      <c r="J3" s="1722"/>
      <c r="K3" s="1476"/>
      <c r="L3" s="941"/>
      <c r="M3" s="1722" t="s">
        <v>647</v>
      </c>
      <c r="N3" s="1722"/>
      <c r="O3" s="1476"/>
      <c r="P3" s="941"/>
      <c r="Q3" s="1722" t="s">
        <v>647</v>
      </c>
      <c r="R3" s="1722"/>
      <c r="S3" s="1476"/>
      <c r="T3" s="942"/>
      <c r="U3" s="1721" t="s">
        <v>647</v>
      </c>
      <c r="V3" s="1722"/>
      <c r="W3" s="1450"/>
      <c r="Y3" s="1721" t="s">
        <v>647</v>
      </c>
      <c r="Z3" s="1722"/>
      <c r="AA3" s="1450"/>
      <c r="AC3" s="1728" t="s">
        <v>647</v>
      </c>
      <c r="AD3" s="1729"/>
      <c r="AE3" s="1451"/>
      <c r="AG3" s="1728" t="s">
        <v>647</v>
      </c>
      <c r="AH3" s="1729"/>
      <c r="AI3" s="1450"/>
    </row>
    <row r="4" spans="1:35" ht="30">
      <c r="A4" s="1744"/>
      <c r="B4" s="1744"/>
      <c r="C4" s="1477" t="s">
        <v>657</v>
      </c>
      <c r="D4" s="941"/>
      <c r="E4" s="1744"/>
      <c r="F4" s="1744"/>
      <c r="G4" s="1477" t="s">
        <v>657</v>
      </c>
      <c r="H4" s="941"/>
      <c r="I4" s="1744"/>
      <c r="J4" s="1744"/>
      <c r="K4" s="1477" t="s">
        <v>657</v>
      </c>
      <c r="L4" s="941"/>
      <c r="M4" s="1744"/>
      <c r="N4" s="1744"/>
      <c r="O4" s="1477" t="s">
        <v>44</v>
      </c>
      <c r="P4" s="941"/>
      <c r="Q4" s="1744"/>
      <c r="R4" s="1744"/>
      <c r="S4" s="1477" t="s">
        <v>657</v>
      </c>
      <c r="T4" s="942"/>
      <c r="U4" s="1743"/>
      <c r="V4" s="1744"/>
      <c r="W4" s="944" t="s">
        <v>657</v>
      </c>
      <c r="Y4" s="1743"/>
      <c r="Z4" s="1744"/>
      <c r="AA4" s="944" t="s">
        <v>657</v>
      </c>
      <c r="AC4" s="1712"/>
      <c r="AD4" s="1713"/>
      <c r="AE4" s="944" t="s">
        <v>657</v>
      </c>
      <c r="AG4" s="1712"/>
      <c r="AH4" s="1713"/>
      <c r="AI4" s="944" t="s">
        <v>657</v>
      </c>
    </row>
    <row r="5" spans="1:35" ht="15" customHeight="1">
      <c r="A5" s="1737"/>
      <c r="B5" s="1736"/>
      <c r="C5" s="1740" t="s">
        <v>681</v>
      </c>
      <c r="D5" s="941"/>
      <c r="E5" s="1737"/>
      <c r="F5" s="1736"/>
      <c r="G5" s="1740" t="s">
        <v>681</v>
      </c>
      <c r="H5" s="941"/>
      <c r="I5" s="1737"/>
      <c r="J5" s="1736"/>
      <c r="K5" s="1740" t="s">
        <v>681</v>
      </c>
      <c r="L5" s="941"/>
      <c r="M5" s="1737"/>
      <c r="N5" s="1736"/>
      <c r="O5" s="1740" t="s">
        <v>681</v>
      </c>
      <c r="P5" s="941"/>
      <c r="Q5" s="1737"/>
      <c r="R5" s="1736"/>
      <c r="S5" s="1740" t="s">
        <v>681</v>
      </c>
      <c r="T5" s="942"/>
      <c r="U5" s="1733"/>
      <c r="V5" s="1736"/>
      <c r="W5" s="1718" t="s">
        <v>681</v>
      </c>
      <c r="Y5" s="1733"/>
      <c r="Z5" s="1736"/>
      <c r="AA5" s="1718" t="s">
        <v>681</v>
      </c>
      <c r="AC5" s="1714"/>
      <c r="AD5" s="1717"/>
      <c r="AE5" s="1718" t="s">
        <v>681</v>
      </c>
      <c r="AG5" s="1714"/>
      <c r="AH5" s="1717"/>
      <c r="AI5" s="1718" t="s">
        <v>681</v>
      </c>
    </row>
    <row r="6" spans="1:35">
      <c r="A6" s="1738"/>
      <c r="B6" s="1736"/>
      <c r="C6" s="1741"/>
      <c r="D6" s="941"/>
      <c r="E6" s="1738"/>
      <c r="F6" s="1736"/>
      <c r="G6" s="1741"/>
      <c r="H6" s="941"/>
      <c r="I6" s="1738"/>
      <c r="J6" s="1736"/>
      <c r="K6" s="1741"/>
      <c r="L6" s="941"/>
      <c r="M6" s="1738"/>
      <c r="N6" s="1736"/>
      <c r="O6" s="1741"/>
      <c r="P6" s="941"/>
      <c r="Q6" s="1738"/>
      <c r="R6" s="1736"/>
      <c r="S6" s="1741"/>
      <c r="T6" s="942"/>
      <c r="U6" s="1734"/>
      <c r="V6" s="1736"/>
      <c r="W6" s="1719"/>
      <c r="Y6" s="1734"/>
      <c r="Z6" s="1736"/>
      <c r="AA6" s="1719"/>
      <c r="AC6" s="1715"/>
      <c r="AD6" s="1717"/>
      <c r="AE6" s="1719"/>
      <c r="AG6" s="1715"/>
      <c r="AH6" s="1717"/>
      <c r="AI6" s="1719"/>
    </row>
    <row r="7" spans="1:35">
      <c r="A7" s="1739"/>
      <c r="B7" s="1736"/>
      <c r="C7" s="1742"/>
      <c r="D7" s="941"/>
      <c r="E7" s="1739"/>
      <c r="F7" s="1736"/>
      <c r="G7" s="1742"/>
      <c r="H7" s="941"/>
      <c r="I7" s="1739"/>
      <c r="J7" s="1736"/>
      <c r="K7" s="1742"/>
      <c r="L7" s="941"/>
      <c r="M7" s="1739"/>
      <c r="N7" s="1736"/>
      <c r="O7" s="1742"/>
      <c r="P7" s="941"/>
      <c r="Q7" s="1739"/>
      <c r="R7" s="1736"/>
      <c r="S7" s="1742"/>
      <c r="T7" s="942"/>
      <c r="U7" s="1735"/>
      <c r="V7" s="1736"/>
      <c r="W7" s="1720"/>
      <c r="Y7" s="1735"/>
      <c r="Z7" s="1736"/>
      <c r="AA7" s="1720"/>
      <c r="AC7" s="1716"/>
      <c r="AD7" s="1717"/>
      <c r="AE7" s="1720"/>
      <c r="AG7" s="1716"/>
      <c r="AH7" s="1717"/>
      <c r="AI7" s="1720"/>
    </row>
    <row r="8" spans="1:35">
      <c r="A8" s="1478"/>
      <c r="B8" s="520"/>
      <c r="C8" s="1479">
        <v>1</v>
      </c>
      <c r="D8" s="941"/>
      <c r="E8" s="1478"/>
      <c r="F8" s="520"/>
      <c r="G8" s="1479">
        <v>1</v>
      </c>
      <c r="H8" s="941"/>
      <c r="I8" s="1478"/>
      <c r="J8" s="520"/>
      <c r="K8" s="1479">
        <v>1</v>
      </c>
      <c r="L8" s="941"/>
      <c r="M8" s="1478"/>
      <c r="N8" s="520"/>
      <c r="O8" s="1479">
        <v>1</v>
      </c>
      <c r="P8" s="941"/>
      <c r="Q8" s="1478"/>
      <c r="R8" s="520"/>
      <c r="S8" s="1479">
        <v>1</v>
      </c>
      <c r="T8" s="942"/>
      <c r="U8" s="519"/>
      <c r="V8" s="520"/>
      <c r="W8" s="521">
        <v>1</v>
      </c>
      <c r="Y8" s="519"/>
      <c r="Z8" s="520"/>
      <c r="AA8" s="521">
        <v>1</v>
      </c>
      <c r="AC8" s="1437"/>
      <c r="AD8" s="1438"/>
      <c r="AE8" s="1439">
        <v>1</v>
      </c>
      <c r="AG8" s="1437"/>
      <c r="AH8" s="1438"/>
      <c r="AI8" s="1480">
        <v>1</v>
      </c>
    </row>
    <row r="9" spans="1:35" s="1456" customFormat="1">
      <c r="A9" s="522"/>
      <c r="B9" s="523" t="s">
        <v>658</v>
      </c>
      <c r="C9" s="1481">
        <v>28185.8</v>
      </c>
      <c r="D9" s="1482"/>
      <c r="E9" s="522"/>
      <c r="F9" s="523" t="s">
        <v>658</v>
      </c>
      <c r="G9" s="1481">
        <v>30423.200000000001</v>
      </c>
      <c r="H9" s="1482"/>
      <c r="I9" s="522"/>
      <c r="J9" s="523" t="s">
        <v>658</v>
      </c>
      <c r="K9" s="1481">
        <v>33583</v>
      </c>
      <c r="L9" s="1482"/>
      <c r="M9" s="522"/>
      <c r="N9" s="523" t="s">
        <v>658</v>
      </c>
      <c r="O9" s="1481">
        <v>34751.5</v>
      </c>
      <c r="P9" s="1482"/>
      <c r="Q9" s="522"/>
      <c r="R9" s="523" t="s">
        <v>658</v>
      </c>
      <c r="S9" s="1481">
        <v>36464.400000000001</v>
      </c>
      <c r="T9" s="1464"/>
      <c r="U9" s="524"/>
      <c r="V9" s="523" t="s">
        <v>658</v>
      </c>
      <c r="W9" s="1452">
        <v>38828.300000000003</v>
      </c>
      <c r="Y9" s="524"/>
      <c r="Z9" s="523" t="s">
        <v>658</v>
      </c>
      <c r="AA9" s="1452">
        <v>41016.699999999997</v>
      </c>
      <c r="AC9" s="1440"/>
      <c r="AD9" s="523" t="s">
        <v>658</v>
      </c>
      <c r="AE9" s="1483">
        <v>43639.050519793658</v>
      </c>
      <c r="AG9" s="1440"/>
      <c r="AH9" s="523" t="s">
        <v>658</v>
      </c>
      <c r="AI9" s="1484">
        <v>46611.028775887105</v>
      </c>
    </row>
    <row r="10" spans="1:35" s="1456" customFormat="1">
      <c r="A10" s="525"/>
      <c r="B10" s="527" t="s">
        <v>659</v>
      </c>
      <c r="C10" s="1485">
        <v>16667.599999999999</v>
      </c>
      <c r="D10" s="1482"/>
      <c r="E10" s="525"/>
      <c r="F10" s="527" t="s">
        <v>659</v>
      </c>
      <c r="G10" s="1485">
        <v>18499.099999999999</v>
      </c>
      <c r="H10" s="1482"/>
      <c r="I10" s="525"/>
      <c r="J10" s="527" t="s">
        <v>659</v>
      </c>
      <c r="K10" s="1485">
        <v>20447.099999999999</v>
      </c>
      <c r="L10" s="1482"/>
      <c r="M10" s="525"/>
      <c r="N10" s="527" t="s">
        <v>659</v>
      </c>
      <c r="O10" s="1485">
        <v>20548.900000000001</v>
      </c>
      <c r="P10" s="1482"/>
      <c r="Q10" s="525"/>
      <c r="R10" s="527" t="s">
        <v>659</v>
      </c>
      <c r="S10" s="1485">
        <v>22014.400000000001</v>
      </c>
      <c r="T10" s="1464"/>
      <c r="U10" s="526"/>
      <c r="V10" s="527" t="s">
        <v>659</v>
      </c>
      <c r="W10" s="1453">
        <v>23953.200000000001</v>
      </c>
      <c r="Y10" s="526"/>
      <c r="Z10" s="527" t="s">
        <v>659</v>
      </c>
      <c r="AA10" s="1453">
        <v>25131.5</v>
      </c>
      <c r="AC10" s="1441"/>
      <c r="AD10" s="527" t="s">
        <v>659</v>
      </c>
      <c r="AE10" s="1486">
        <v>25075.538689159523</v>
      </c>
      <c r="AG10" s="1441"/>
      <c r="AH10" s="527" t="s">
        <v>659</v>
      </c>
      <c r="AI10" s="1487">
        <v>27301.171073556688</v>
      </c>
    </row>
    <row r="11" spans="1:35" s="1456" customFormat="1" ht="33">
      <c r="A11" s="525"/>
      <c r="B11" s="527" t="s">
        <v>661</v>
      </c>
      <c r="C11" s="1485">
        <v>15242.2</v>
      </c>
      <c r="D11" s="1482"/>
      <c r="E11" s="525"/>
      <c r="F11" s="527" t="s">
        <v>685</v>
      </c>
      <c r="G11" s="1485">
        <v>16889.3</v>
      </c>
      <c r="H11" s="1482"/>
      <c r="I11" s="525"/>
      <c r="J11" s="527" t="s">
        <v>686</v>
      </c>
      <c r="K11" s="1485">
        <v>18819.900000000001</v>
      </c>
      <c r="L11" s="1482"/>
      <c r="M11" s="525"/>
      <c r="N11" s="527" t="s">
        <v>661</v>
      </c>
      <c r="O11" s="1485">
        <v>18954</v>
      </c>
      <c r="P11" s="1482"/>
      <c r="Q11" s="525"/>
      <c r="R11" s="527" t="s">
        <v>685</v>
      </c>
      <c r="S11" s="1485">
        <v>20158.599999999999</v>
      </c>
      <c r="T11" s="1464"/>
      <c r="U11" s="526"/>
      <c r="V11" s="527" t="s">
        <v>661</v>
      </c>
      <c r="W11" s="1453">
        <v>22121.599999999999</v>
      </c>
      <c r="Y11" s="526"/>
      <c r="Z11" s="527" t="s">
        <v>661</v>
      </c>
      <c r="AA11" s="1453">
        <v>22959.200000000001</v>
      </c>
      <c r="AC11" s="1441"/>
      <c r="AD11" s="527" t="s">
        <v>661</v>
      </c>
      <c r="AE11" s="1486">
        <v>23051.307579124343</v>
      </c>
      <c r="AG11" s="1441"/>
      <c r="AH11" s="527" t="s">
        <v>661</v>
      </c>
      <c r="AI11" s="1487">
        <v>24965.519240980804</v>
      </c>
    </row>
    <row r="12" spans="1:35" s="1456" customFormat="1" ht="18">
      <c r="A12" s="525"/>
      <c r="B12" s="527" t="s">
        <v>684</v>
      </c>
      <c r="C12" s="1485">
        <v>1062.9000000000001</v>
      </c>
      <c r="D12" s="1482"/>
      <c r="E12" s="525"/>
      <c r="F12" s="527" t="s">
        <v>684</v>
      </c>
      <c r="G12" s="1485">
        <v>1270.8</v>
      </c>
      <c r="H12" s="1482"/>
      <c r="I12" s="525"/>
      <c r="J12" s="527" t="s">
        <v>684</v>
      </c>
      <c r="K12" s="1485">
        <v>1266.8</v>
      </c>
      <c r="L12" s="1482"/>
      <c r="M12" s="525"/>
      <c r="N12" s="527" t="s">
        <v>684</v>
      </c>
      <c r="O12" s="1485">
        <v>1269.4000000000001</v>
      </c>
      <c r="P12" s="1482"/>
      <c r="Q12" s="525"/>
      <c r="R12" s="527" t="s">
        <v>684</v>
      </c>
      <c r="S12" s="1485">
        <v>1452.9</v>
      </c>
      <c r="T12" s="1464"/>
      <c r="U12" s="526"/>
      <c r="V12" s="527" t="s">
        <v>684</v>
      </c>
      <c r="W12" s="1453">
        <v>1394</v>
      </c>
      <c r="Y12" s="526"/>
      <c r="Z12" s="527" t="s">
        <v>684</v>
      </c>
      <c r="AA12" s="1453">
        <v>1664.1</v>
      </c>
      <c r="AC12" s="1441"/>
      <c r="AD12" s="527" t="s">
        <v>684</v>
      </c>
      <c r="AE12" s="1486">
        <v>1522.8259041171207</v>
      </c>
      <c r="AG12" s="1441"/>
      <c r="AH12" s="527" t="s">
        <v>684</v>
      </c>
      <c r="AI12" s="1487">
        <v>1875.5970221567284</v>
      </c>
    </row>
    <row r="13" spans="1:35" s="1456" customFormat="1" ht="33">
      <c r="A13" s="525"/>
      <c r="B13" s="527" t="s">
        <v>683</v>
      </c>
      <c r="C13" s="1485">
        <v>362.5</v>
      </c>
      <c r="D13" s="1482"/>
      <c r="E13" s="525"/>
      <c r="F13" s="527" t="s">
        <v>683</v>
      </c>
      <c r="G13" s="1485">
        <v>339.1</v>
      </c>
      <c r="H13" s="1482"/>
      <c r="I13" s="525"/>
      <c r="J13" s="527" t="s">
        <v>683</v>
      </c>
      <c r="K13" s="1485">
        <v>360.3</v>
      </c>
      <c r="L13" s="1482"/>
      <c r="M13" s="525"/>
      <c r="N13" s="527" t="s">
        <v>683</v>
      </c>
      <c r="O13" s="1485">
        <v>325.5</v>
      </c>
      <c r="P13" s="1482"/>
      <c r="Q13" s="525"/>
      <c r="R13" s="527" t="s">
        <v>683</v>
      </c>
      <c r="S13" s="1485">
        <v>402.9</v>
      </c>
      <c r="T13" s="1464"/>
      <c r="U13" s="526"/>
      <c r="V13" s="527" t="s">
        <v>683</v>
      </c>
      <c r="W13" s="1453">
        <v>437.5</v>
      </c>
      <c r="Y13" s="526"/>
      <c r="Z13" s="527" t="s">
        <v>683</v>
      </c>
      <c r="AA13" s="1453">
        <v>508.2</v>
      </c>
      <c r="AC13" s="1441"/>
      <c r="AD13" s="527" t="s">
        <v>683</v>
      </c>
      <c r="AE13" s="1486">
        <v>501.40520591810156</v>
      </c>
      <c r="AG13" s="1441"/>
      <c r="AH13" s="527" t="s">
        <v>683</v>
      </c>
      <c r="AI13" s="1487">
        <v>460.05481041915363</v>
      </c>
    </row>
    <row r="14" spans="1:35" s="1456" customFormat="1">
      <c r="A14" s="525"/>
      <c r="B14" s="527" t="s">
        <v>664</v>
      </c>
      <c r="C14" s="1485">
        <v>77.3</v>
      </c>
      <c r="D14" s="1482"/>
      <c r="E14" s="525"/>
      <c r="F14" s="527" t="s">
        <v>664</v>
      </c>
      <c r="G14" s="1485">
        <v>109.4</v>
      </c>
      <c r="H14" s="1482"/>
      <c r="I14" s="525"/>
      <c r="J14" s="527" t="s">
        <v>664</v>
      </c>
      <c r="K14" s="1485">
        <v>107.5</v>
      </c>
      <c r="L14" s="1482"/>
      <c r="M14" s="525"/>
      <c r="N14" s="527" t="s">
        <v>664</v>
      </c>
      <c r="O14" s="1485">
        <v>137.6</v>
      </c>
      <c r="P14" s="1482"/>
      <c r="Q14" s="525"/>
      <c r="R14" s="527" t="s">
        <v>664</v>
      </c>
      <c r="S14" s="1485">
        <v>124.1</v>
      </c>
      <c r="T14" s="1464"/>
      <c r="U14" s="526"/>
      <c r="V14" s="527" t="s">
        <v>664</v>
      </c>
      <c r="W14" s="1453">
        <v>116.8</v>
      </c>
      <c r="Y14" s="526"/>
      <c r="Z14" s="527" t="s">
        <v>664</v>
      </c>
      <c r="AA14" s="1453">
        <v>154.6</v>
      </c>
      <c r="AC14" s="1441"/>
      <c r="AD14" s="527" t="s">
        <v>664</v>
      </c>
      <c r="AE14" s="1486">
        <v>142.65387174788427</v>
      </c>
      <c r="AG14" s="1441"/>
      <c r="AH14" s="527" t="s">
        <v>664</v>
      </c>
      <c r="AI14" s="1487">
        <v>123.684151550642</v>
      </c>
    </row>
    <row r="15" spans="1:35" s="1456" customFormat="1" ht="33">
      <c r="A15" s="525"/>
      <c r="B15" s="527" t="s">
        <v>666</v>
      </c>
      <c r="C15" s="1485">
        <v>29.5</v>
      </c>
      <c r="D15" s="1482"/>
      <c r="E15" s="525"/>
      <c r="F15" s="527" t="s">
        <v>666</v>
      </c>
      <c r="G15" s="1485">
        <v>54.3</v>
      </c>
      <c r="H15" s="1482"/>
      <c r="I15" s="525"/>
      <c r="J15" s="527" t="s">
        <v>666</v>
      </c>
      <c r="K15" s="1485">
        <v>45.2</v>
      </c>
      <c r="L15" s="1482"/>
      <c r="M15" s="525"/>
      <c r="N15" s="527" t="s">
        <v>666</v>
      </c>
      <c r="O15" s="1485">
        <v>68.2</v>
      </c>
      <c r="P15" s="1482"/>
      <c r="Q15" s="525"/>
      <c r="R15" s="527" t="s">
        <v>666</v>
      </c>
      <c r="S15" s="1485">
        <v>63</v>
      </c>
      <c r="T15" s="1464"/>
      <c r="U15" s="526"/>
      <c r="V15" s="527" t="s">
        <v>666</v>
      </c>
      <c r="W15" s="1453">
        <v>60</v>
      </c>
      <c r="Y15" s="526"/>
      <c r="Z15" s="527" t="s">
        <v>666</v>
      </c>
      <c r="AA15" s="1453">
        <v>96.9</v>
      </c>
      <c r="AC15" s="1441"/>
      <c r="AD15" s="527" t="s">
        <v>911</v>
      </c>
      <c r="AE15" s="1486">
        <v>122.31903431449254</v>
      </c>
      <c r="AG15" s="1441"/>
      <c r="AH15" s="527" t="s">
        <v>911</v>
      </c>
      <c r="AI15" s="1487">
        <v>104.96166428355986</v>
      </c>
    </row>
    <row r="16" spans="1:35" s="1456" customFormat="1">
      <c r="A16" s="525"/>
      <c r="B16" s="527" t="s">
        <v>667</v>
      </c>
      <c r="C16" s="1485">
        <v>11440.9</v>
      </c>
      <c r="D16" s="1482"/>
      <c r="E16" s="525"/>
      <c r="F16" s="527" t="s">
        <v>667</v>
      </c>
      <c r="G16" s="1485">
        <v>11814.7</v>
      </c>
      <c r="H16" s="1482"/>
      <c r="I16" s="525"/>
      <c r="J16" s="527" t="s">
        <v>667</v>
      </c>
      <c r="K16" s="1485">
        <v>13028.3</v>
      </c>
      <c r="L16" s="1482"/>
      <c r="M16" s="525"/>
      <c r="N16" s="527" t="s">
        <v>667</v>
      </c>
      <c r="O16" s="1485">
        <v>14065</v>
      </c>
      <c r="P16" s="1482"/>
      <c r="Q16" s="525"/>
      <c r="R16" s="527" t="s">
        <v>667</v>
      </c>
      <c r="S16" s="1485">
        <v>14325.9</v>
      </c>
      <c r="T16" s="1464"/>
      <c r="U16" s="526"/>
      <c r="V16" s="527" t="s">
        <v>667</v>
      </c>
      <c r="W16" s="1453">
        <v>14758.4</v>
      </c>
      <c r="Y16" s="526"/>
      <c r="Z16" s="527" t="s">
        <v>667</v>
      </c>
      <c r="AA16" s="1453">
        <v>15730.6</v>
      </c>
      <c r="AC16" s="1441"/>
      <c r="AD16" s="527" t="s">
        <v>667</v>
      </c>
      <c r="AE16" s="1486">
        <v>18420.857958886234</v>
      </c>
      <c r="AG16" s="1441"/>
      <c r="AH16" s="527" t="s">
        <v>667</v>
      </c>
      <c r="AI16" s="1487">
        <v>19186.173550779786</v>
      </c>
    </row>
    <row r="17" spans="1:35" s="1456" customFormat="1">
      <c r="A17" s="525"/>
      <c r="B17" s="527" t="s">
        <v>668</v>
      </c>
      <c r="C17" s="1485">
        <v>10776.3</v>
      </c>
      <c r="D17" s="1482"/>
      <c r="E17" s="525"/>
      <c r="F17" s="527" t="s">
        <v>668</v>
      </c>
      <c r="G17" s="1485">
        <v>11162.9</v>
      </c>
      <c r="H17" s="1482"/>
      <c r="I17" s="525"/>
      <c r="J17" s="527" t="s">
        <v>668</v>
      </c>
      <c r="K17" s="1485">
        <v>12304.6</v>
      </c>
      <c r="L17" s="1482"/>
      <c r="M17" s="525"/>
      <c r="N17" s="527" t="s">
        <v>668</v>
      </c>
      <c r="O17" s="1485">
        <v>13277</v>
      </c>
      <c r="P17" s="1482"/>
      <c r="Q17" s="525"/>
      <c r="R17" s="527" t="s">
        <v>668</v>
      </c>
      <c r="S17" s="1485">
        <v>13445.6</v>
      </c>
      <c r="T17" s="1464"/>
      <c r="U17" s="526"/>
      <c r="V17" s="527" t="s">
        <v>668</v>
      </c>
      <c r="W17" s="1453">
        <v>13845.3</v>
      </c>
      <c r="Y17" s="526"/>
      <c r="Z17" s="527" t="s">
        <v>668</v>
      </c>
      <c r="AA17" s="1453">
        <v>14720.2</v>
      </c>
      <c r="AC17" s="1441"/>
      <c r="AD17" s="527" t="s">
        <v>668</v>
      </c>
      <c r="AE17" s="1486">
        <v>17425.943713454075</v>
      </c>
      <c r="AG17" s="1441"/>
      <c r="AH17" s="527" t="s">
        <v>668</v>
      </c>
      <c r="AI17" s="1487">
        <v>18188.244958955107</v>
      </c>
    </row>
    <row r="18" spans="1:35" s="1456" customFormat="1">
      <c r="A18" s="525"/>
      <c r="B18" s="527" t="s">
        <v>669</v>
      </c>
      <c r="C18" s="1488"/>
      <c r="D18" s="1482"/>
      <c r="E18" s="525"/>
      <c r="F18" s="527" t="s">
        <v>669</v>
      </c>
      <c r="G18" s="1488"/>
      <c r="H18" s="1482"/>
      <c r="I18" s="525"/>
      <c r="J18" s="527" t="s">
        <v>669</v>
      </c>
      <c r="K18" s="1488"/>
      <c r="L18" s="1482"/>
      <c r="M18" s="525"/>
      <c r="N18" s="527" t="s">
        <v>669</v>
      </c>
      <c r="O18" s="1488"/>
      <c r="P18" s="1482"/>
      <c r="Q18" s="525"/>
      <c r="R18" s="527" t="s">
        <v>669</v>
      </c>
      <c r="S18" s="1488"/>
      <c r="T18" s="1464"/>
      <c r="U18" s="526"/>
      <c r="V18" s="527" t="s">
        <v>669</v>
      </c>
      <c r="W18" s="1468"/>
      <c r="Y18" s="526"/>
      <c r="Z18" s="527" t="s">
        <v>669</v>
      </c>
      <c r="AA18" s="1454"/>
      <c r="AC18" s="1441"/>
      <c r="AD18" s="527" t="s">
        <v>669</v>
      </c>
      <c r="AE18" s="1489"/>
      <c r="AG18" s="1441"/>
      <c r="AH18" s="527" t="s">
        <v>669</v>
      </c>
      <c r="AI18" s="1490"/>
    </row>
    <row r="19" spans="1:35" s="1456" customFormat="1">
      <c r="A19" s="525"/>
      <c r="B19" s="527" t="s">
        <v>670</v>
      </c>
      <c r="C19" s="1485">
        <v>7932.5</v>
      </c>
      <c r="D19" s="1482"/>
      <c r="E19" s="525"/>
      <c r="F19" s="527" t="s">
        <v>670</v>
      </c>
      <c r="G19" s="1485">
        <v>8341.2000000000007</v>
      </c>
      <c r="H19" s="1482"/>
      <c r="I19" s="525"/>
      <c r="J19" s="527" t="s">
        <v>670</v>
      </c>
      <c r="K19" s="1485">
        <v>9347</v>
      </c>
      <c r="L19" s="1482"/>
      <c r="M19" s="525"/>
      <c r="N19" s="527" t="s">
        <v>670</v>
      </c>
      <c r="O19" s="1485">
        <v>10180.4</v>
      </c>
      <c r="P19" s="1482"/>
      <c r="Q19" s="525"/>
      <c r="R19" s="527" t="s">
        <v>670</v>
      </c>
      <c r="S19" s="1485">
        <v>10296.4</v>
      </c>
      <c r="T19" s="1464"/>
      <c r="U19" s="526"/>
      <c r="V19" s="527" t="s">
        <v>670</v>
      </c>
      <c r="W19" s="1453">
        <v>10687.8</v>
      </c>
      <c r="Y19" s="526"/>
      <c r="Z19" s="527" t="s">
        <v>670</v>
      </c>
      <c r="AA19" s="1453">
        <v>11368.3</v>
      </c>
      <c r="AC19" s="1441"/>
      <c r="AD19" s="527" t="s">
        <v>670</v>
      </c>
      <c r="AE19" s="1486">
        <v>12009.6628150618</v>
      </c>
      <c r="AG19" s="1441"/>
      <c r="AH19" s="527" t="s">
        <v>670</v>
      </c>
      <c r="AI19" s="1487">
        <v>12805.976750991098</v>
      </c>
    </row>
    <row r="20" spans="1:35" s="1456" customFormat="1" ht="30">
      <c r="A20" s="525"/>
      <c r="B20" s="527" t="s">
        <v>671</v>
      </c>
      <c r="C20" s="1485">
        <v>2843.8</v>
      </c>
      <c r="D20" s="1482"/>
      <c r="E20" s="525"/>
      <c r="F20" s="527" t="s">
        <v>671</v>
      </c>
      <c r="G20" s="1485">
        <v>2821.8</v>
      </c>
      <c r="H20" s="1482"/>
      <c r="I20" s="525"/>
      <c r="J20" s="527" t="s">
        <v>671</v>
      </c>
      <c r="K20" s="1485">
        <v>2957.6</v>
      </c>
      <c r="L20" s="1482"/>
      <c r="M20" s="525"/>
      <c r="N20" s="527" t="s">
        <v>671</v>
      </c>
      <c r="O20" s="1485">
        <v>3096.6</v>
      </c>
      <c r="P20" s="1482"/>
      <c r="Q20" s="525"/>
      <c r="R20" s="527" t="s">
        <v>671</v>
      </c>
      <c r="S20" s="1485">
        <v>3149.2</v>
      </c>
      <c r="T20" s="1464"/>
      <c r="U20" s="526"/>
      <c r="V20" s="527" t="s">
        <v>671</v>
      </c>
      <c r="W20" s="1453">
        <v>3157.5</v>
      </c>
      <c r="Y20" s="526"/>
      <c r="Z20" s="527" t="s">
        <v>671</v>
      </c>
      <c r="AA20" s="1453">
        <v>3351.9</v>
      </c>
      <c r="AC20" s="1441"/>
      <c r="AD20" s="527" t="s">
        <v>671</v>
      </c>
      <c r="AE20" s="1486">
        <v>5416.2808983922905</v>
      </c>
      <c r="AG20" s="1441"/>
      <c r="AH20" s="527" t="s">
        <v>671</v>
      </c>
      <c r="AI20" s="1487">
        <v>5382.2682079640772</v>
      </c>
    </row>
    <row r="21" spans="1:35" s="1456" customFormat="1" ht="30">
      <c r="A21" s="525"/>
      <c r="B21" s="527"/>
      <c r="C21" s="1485"/>
      <c r="D21" s="1482"/>
      <c r="E21" s="525"/>
      <c r="F21" s="527"/>
      <c r="G21" s="1485"/>
      <c r="H21" s="1482"/>
      <c r="I21" s="525"/>
      <c r="J21" s="527"/>
      <c r="K21" s="1485"/>
      <c r="L21" s="1482"/>
      <c r="M21" s="525"/>
      <c r="N21" s="527"/>
      <c r="O21" s="1485"/>
      <c r="P21" s="1482"/>
      <c r="Q21" s="525"/>
      <c r="R21" s="527"/>
      <c r="S21" s="1485"/>
      <c r="T21" s="1464"/>
      <c r="U21" s="526"/>
      <c r="V21" s="527"/>
      <c r="W21" s="1453"/>
      <c r="Y21" s="526"/>
      <c r="Z21" s="527"/>
      <c r="AA21" s="1453"/>
      <c r="AC21" s="1441"/>
      <c r="AD21" s="1442" t="s">
        <v>914</v>
      </c>
      <c r="AE21" s="1486">
        <v>1598.8960738882201</v>
      </c>
      <c r="AG21" s="1441"/>
      <c r="AH21" s="527" t="s">
        <v>672</v>
      </c>
      <c r="AI21" s="1487">
        <v>997.92859182470613</v>
      </c>
    </row>
    <row r="22" spans="1:35" s="1456" customFormat="1" ht="30">
      <c r="A22" s="525"/>
      <c r="B22" s="527" t="s">
        <v>672</v>
      </c>
      <c r="C22" s="1485">
        <v>664.6</v>
      </c>
      <c r="D22" s="1482"/>
      <c r="E22" s="525"/>
      <c r="F22" s="527" t="s">
        <v>672</v>
      </c>
      <c r="G22" s="1485">
        <v>651.79999999999995</v>
      </c>
      <c r="H22" s="1482"/>
      <c r="I22" s="525"/>
      <c r="J22" s="527" t="s">
        <v>672</v>
      </c>
      <c r="K22" s="1485">
        <v>723.8</v>
      </c>
      <c r="L22" s="1482"/>
      <c r="M22" s="525"/>
      <c r="N22" s="527" t="s">
        <v>672</v>
      </c>
      <c r="O22" s="1485">
        <v>788</v>
      </c>
      <c r="P22" s="1482"/>
      <c r="Q22" s="525"/>
      <c r="R22" s="527" t="s">
        <v>672</v>
      </c>
      <c r="S22" s="1485">
        <v>880.4</v>
      </c>
      <c r="T22" s="1464"/>
      <c r="U22" s="526"/>
      <c r="V22" s="527" t="s">
        <v>672</v>
      </c>
      <c r="W22" s="1453">
        <v>913.1</v>
      </c>
      <c r="Y22" s="526"/>
      <c r="Z22" s="527" t="s">
        <v>672</v>
      </c>
      <c r="AA22" s="1453">
        <v>1010.4</v>
      </c>
      <c r="AC22" s="1441"/>
      <c r="AD22" s="527" t="s">
        <v>672</v>
      </c>
      <c r="AE22" s="1486">
        <v>994.91424543213679</v>
      </c>
      <c r="AG22" s="1441"/>
      <c r="AH22" s="527" t="s">
        <v>673</v>
      </c>
      <c r="AI22" s="1487">
        <v>376.69547101856824</v>
      </c>
    </row>
    <row r="23" spans="1:35" s="1456" customFormat="1" ht="30">
      <c r="A23" s="525"/>
      <c r="B23" s="527" t="s">
        <v>673</v>
      </c>
      <c r="C23" s="1485">
        <v>131.30000000000001</v>
      </c>
      <c r="D23" s="1482"/>
      <c r="E23" s="525"/>
      <c r="F23" s="527" t="s">
        <v>673</v>
      </c>
      <c r="G23" s="1485">
        <v>172.4</v>
      </c>
      <c r="H23" s="1482"/>
      <c r="I23" s="525"/>
      <c r="J23" s="527" t="s">
        <v>673</v>
      </c>
      <c r="K23" s="1485">
        <v>187.1</v>
      </c>
      <c r="L23" s="1482"/>
      <c r="M23" s="525"/>
      <c r="N23" s="527" t="s">
        <v>673</v>
      </c>
      <c r="O23" s="1485">
        <v>237.3</v>
      </c>
      <c r="P23" s="1482"/>
      <c r="Q23" s="525"/>
      <c r="R23" s="527" t="s">
        <v>673</v>
      </c>
      <c r="S23" s="1485">
        <v>246</v>
      </c>
      <c r="T23" s="1464"/>
      <c r="U23" s="526"/>
      <c r="V23" s="527" t="s">
        <v>673</v>
      </c>
      <c r="W23" s="1453">
        <v>270.2</v>
      </c>
      <c r="Y23" s="526"/>
      <c r="Z23" s="527" t="s">
        <v>673</v>
      </c>
      <c r="AA23" s="1453">
        <v>316.8</v>
      </c>
      <c r="AC23" s="1441"/>
      <c r="AD23" s="527" t="s">
        <v>673</v>
      </c>
      <c r="AE23" s="1486">
        <v>315.65960753408859</v>
      </c>
      <c r="AG23" s="1441"/>
      <c r="AH23" s="527" t="s">
        <v>674</v>
      </c>
      <c r="AI23" s="1487">
        <v>3969.0931182377481</v>
      </c>
    </row>
    <row r="24" spans="1:35" s="1456" customFormat="1" ht="30">
      <c r="A24" s="525"/>
      <c r="B24" s="527" t="s">
        <v>674</v>
      </c>
      <c r="C24" s="1485">
        <v>1957.9</v>
      </c>
      <c r="D24" s="1482"/>
      <c r="E24" s="525"/>
      <c r="F24" s="527" t="s">
        <v>674</v>
      </c>
      <c r="G24" s="1485">
        <v>2187.1</v>
      </c>
      <c r="H24" s="1482"/>
      <c r="I24" s="525"/>
      <c r="J24" s="527" t="s">
        <v>674</v>
      </c>
      <c r="K24" s="1485">
        <v>2467.8000000000002</v>
      </c>
      <c r="L24" s="1482"/>
      <c r="M24" s="525"/>
      <c r="N24" s="527" t="s">
        <v>674</v>
      </c>
      <c r="O24" s="1485">
        <v>2531.6999999999998</v>
      </c>
      <c r="P24" s="1482"/>
      <c r="Q24" s="525"/>
      <c r="R24" s="527" t="s">
        <v>674</v>
      </c>
      <c r="S24" s="1485">
        <v>2607.1</v>
      </c>
      <c r="T24" s="1464"/>
      <c r="U24" s="526"/>
      <c r="V24" s="527" t="s">
        <v>674</v>
      </c>
      <c r="W24" s="1453">
        <v>2914.3</v>
      </c>
      <c r="Y24" s="526"/>
      <c r="Z24" s="527" t="s">
        <v>674</v>
      </c>
      <c r="AA24" s="1453">
        <v>2986.5</v>
      </c>
      <c r="AC24" s="1441"/>
      <c r="AD24" s="527" t="s">
        <v>674</v>
      </c>
      <c r="AE24" s="1486">
        <v>3005.1872532964549</v>
      </c>
      <c r="AG24" s="1441"/>
      <c r="AH24" s="527" t="s">
        <v>675</v>
      </c>
      <c r="AI24" s="1487">
        <v>2801.2282260587758</v>
      </c>
    </row>
    <row r="25" spans="1:35" s="1456" customFormat="1" ht="45">
      <c r="A25" s="525"/>
      <c r="B25" s="527" t="s">
        <v>675</v>
      </c>
      <c r="C25" s="1485">
        <v>1729.8</v>
      </c>
      <c r="D25" s="1482"/>
      <c r="E25" s="525"/>
      <c r="F25" s="527" t="s">
        <v>675</v>
      </c>
      <c r="G25" s="1485">
        <v>1889.4</v>
      </c>
      <c r="H25" s="1482"/>
      <c r="I25" s="525"/>
      <c r="J25" s="527" t="s">
        <v>675</v>
      </c>
      <c r="K25" s="1485">
        <v>2111</v>
      </c>
      <c r="L25" s="1482"/>
      <c r="M25" s="525"/>
      <c r="N25" s="527" t="s">
        <v>675</v>
      </c>
      <c r="O25" s="1485">
        <v>2132.6</v>
      </c>
      <c r="P25" s="1482"/>
      <c r="Q25" s="525"/>
      <c r="R25" s="527" t="s">
        <v>675</v>
      </c>
      <c r="S25" s="1485">
        <v>2193.3000000000002</v>
      </c>
      <c r="T25" s="1464"/>
      <c r="U25" s="526"/>
      <c r="V25" s="527" t="s">
        <v>675</v>
      </c>
      <c r="W25" s="1453">
        <v>2370.6999999999998</v>
      </c>
      <c r="Y25" s="526"/>
      <c r="Z25" s="527" t="s">
        <v>675</v>
      </c>
      <c r="AA25" s="1453">
        <v>2417</v>
      </c>
      <c r="AC25" s="1441"/>
      <c r="AD25" s="527" t="s">
        <v>675</v>
      </c>
      <c r="AE25" s="1486">
        <v>2456.337566669054</v>
      </c>
      <c r="AG25" s="1441"/>
      <c r="AH25" s="527" t="s">
        <v>676</v>
      </c>
      <c r="AI25" s="1487">
        <v>820.17721374375003</v>
      </c>
    </row>
    <row r="26" spans="1:35" s="1456" customFormat="1" ht="30">
      <c r="A26" s="525"/>
      <c r="B26" s="527" t="s">
        <v>676</v>
      </c>
      <c r="C26" s="1485">
        <v>106.8</v>
      </c>
      <c r="D26" s="1482"/>
      <c r="E26" s="525"/>
      <c r="F26" s="527" t="s">
        <v>676</v>
      </c>
      <c r="G26" s="1485">
        <v>119.7</v>
      </c>
      <c r="H26" s="1482"/>
      <c r="I26" s="525"/>
      <c r="J26" s="527" t="s">
        <v>676</v>
      </c>
      <c r="K26" s="1485">
        <v>129.80000000000001</v>
      </c>
      <c r="L26" s="1482"/>
      <c r="M26" s="525"/>
      <c r="N26" s="527" t="s">
        <v>676</v>
      </c>
      <c r="O26" s="1485">
        <v>149.6</v>
      </c>
      <c r="P26" s="1482"/>
      <c r="Q26" s="525"/>
      <c r="R26" s="527" t="s">
        <v>676</v>
      </c>
      <c r="S26" s="1485">
        <v>165.8</v>
      </c>
      <c r="T26" s="1464"/>
      <c r="U26" s="526"/>
      <c r="V26" s="527" t="s">
        <v>676</v>
      </c>
      <c r="W26" s="1453">
        <v>164.8</v>
      </c>
      <c r="Y26" s="526"/>
      <c r="Z26" s="527" t="s">
        <v>676</v>
      </c>
      <c r="AA26" s="1453">
        <v>180.8</v>
      </c>
      <c r="AC26" s="1441"/>
      <c r="AD26" s="527" t="s">
        <v>676</v>
      </c>
      <c r="AE26" s="1486">
        <v>174.76408536528621</v>
      </c>
      <c r="AG26" s="1441"/>
      <c r="AH26" s="527" t="s">
        <v>677</v>
      </c>
      <c r="AI26" s="1487">
        <v>226.04410669384902</v>
      </c>
    </row>
    <row r="27" spans="1:35" s="1456" customFormat="1">
      <c r="A27" s="525"/>
      <c r="B27" s="527" t="s">
        <v>677</v>
      </c>
      <c r="C27" s="1485">
        <v>121.3</v>
      </c>
      <c r="D27" s="1482"/>
      <c r="E27" s="525"/>
      <c r="F27" s="527" t="s">
        <v>677</v>
      </c>
      <c r="G27" s="1485">
        <v>178</v>
      </c>
      <c r="H27" s="1482"/>
      <c r="I27" s="525"/>
      <c r="J27" s="527" t="s">
        <v>677</v>
      </c>
      <c r="K27" s="1485">
        <v>227.1</v>
      </c>
      <c r="L27" s="1482"/>
      <c r="M27" s="525"/>
      <c r="N27" s="527" t="s">
        <v>677</v>
      </c>
      <c r="O27" s="1485">
        <v>249.5</v>
      </c>
      <c r="P27" s="1482"/>
      <c r="Q27" s="525"/>
      <c r="R27" s="527" t="s">
        <v>677</v>
      </c>
      <c r="S27" s="1485">
        <v>247.9</v>
      </c>
      <c r="T27" s="1464"/>
      <c r="U27" s="526"/>
      <c r="V27" s="527" t="s">
        <v>677</v>
      </c>
      <c r="W27" s="1453">
        <v>244.2</v>
      </c>
      <c r="Y27" s="526"/>
      <c r="Z27" s="527" t="s">
        <v>677</v>
      </c>
      <c r="AA27" s="1453">
        <v>247.8</v>
      </c>
      <c r="AC27" s="1441"/>
      <c r="AD27" s="527" t="s">
        <v>677</v>
      </c>
      <c r="AE27" s="1486">
        <v>242.685923742407</v>
      </c>
      <c r="AG27" s="1441"/>
      <c r="AH27" s="527" t="s">
        <v>688</v>
      </c>
      <c r="AI27" s="1487">
        <v>121.64357174136892</v>
      </c>
    </row>
    <row r="28" spans="1:35" s="1456" customFormat="1">
      <c r="A28" s="528"/>
      <c r="B28" s="529" t="s">
        <v>678</v>
      </c>
      <c r="C28" s="1491">
        <v>26227.9</v>
      </c>
      <c r="D28" s="1482"/>
      <c r="E28" s="528"/>
      <c r="F28" s="529" t="s">
        <v>678</v>
      </c>
      <c r="G28" s="1491">
        <v>28236.1</v>
      </c>
      <c r="H28" s="1482"/>
      <c r="I28" s="528"/>
      <c r="J28" s="529" t="s">
        <v>678</v>
      </c>
      <c r="K28" s="1491">
        <v>31115.200000000001</v>
      </c>
      <c r="L28" s="1482"/>
      <c r="M28" s="528"/>
      <c r="N28" s="529" t="s">
        <v>678</v>
      </c>
      <c r="O28" s="1491">
        <v>32219.8</v>
      </c>
      <c r="P28" s="1482"/>
      <c r="Q28" s="528"/>
      <c r="R28" s="529" t="s">
        <v>678</v>
      </c>
      <c r="S28" s="1491">
        <v>33857.300000000003</v>
      </c>
      <c r="T28" s="1464"/>
      <c r="U28" s="526"/>
      <c r="V28" s="527" t="s">
        <v>688</v>
      </c>
      <c r="W28" s="1453">
        <v>134.6</v>
      </c>
      <c r="Y28" s="526"/>
      <c r="Z28" s="527" t="s">
        <v>688</v>
      </c>
      <c r="AA28" s="1453">
        <v>140.9</v>
      </c>
      <c r="AC28" s="1441"/>
      <c r="AD28" s="527" t="s">
        <v>688</v>
      </c>
      <c r="AE28" s="1486">
        <v>131.39967751970954</v>
      </c>
      <c r="AF28" s="943"/>
      <c r="AG28" s="1443"/>
      <c r="AH28" s="529" t="s">
        <v>678</v>
      </c>
      <c r="AI28" s="1492">
        <v>42641.935657649294</v>
      </c>
    </row>
    <row r="29" spans="1:35">
      <c r="A29" s="1458"/>
      <c r="B29" s="1458"/>
      <c r="C29" s="1493"/>
      <c r="D29" s="941"/>
      <c r="E29" s="1458"/>
      <c r="F29" s="1458"/>
      <c r="G29" s="1493"/>
      <c r="H29" s="941"/>
      <c r="I29" s="1458"/>
      <c r="J29" s="1458"/>
      <c r="K29" s="1493"/>
      <c r="L29" s="941"/>
      <c r="M29" s="1458"/>
      <c r="N29" s="1458"/>
      <c r="O29" s="1493"/>
      <c r="P29" s="941"/>
      <c r="Q29" s="1458"/>
      <c r="R29" s="1458"/>
      <c r="S29" s="1493"/>
      <c r="T29" s="942"/>
      <c r="U29" s="530"/>
      <c r="V29" s="529" t="s">
        <v>678</v>
      </c>
      <c r="W29" s="1455">
        <v>35914.1</v>
      </c>
      <c r="Y29" s="530"/>
      <c r="Z29" s="529" t="s">
        <v>678</v>
      </c>
      <c r="AA29" s="1455">
        <v>38030.199999999997</v>
      </c>
      <c r="AC29" s="1443"/>
      <c r="AD29" s="529" t="s">
        <v>678</v>
      </c>
      <c r="AE29" s="1494">
        <v>40633.863266497159</v>
      </c>
      <c r="AG29" s="1495"/>
      <c r="AH29" s="1496"/>
      <c r="AI29" s="1497"/>
    </row>
    <row r="30" spans="1:35" ht="18">
      <c r="A30" s="1456" t="s">
        <v>915</v>
      </c>
      <c r="B30" s="1456"/>
      <c r="D30" s="941"/>
      <c r="E30" s="1456" t="s">
        <v>915</v>
      </c>
      <c r="F30" s="1456"/>
      <c r="G30" s="1456"/>
      <c r="H30" s="941"/>
      <c r="I30" s="1456" t="s">
        <v>915</v>
      </c>
      <c r="J30" s="1456"/>
      <c r="K30" s="1456"/>
      <c r="L30" s="941"/>
      <c r="M30" s="1456" t="s">
        <v>915</v>
      </c>
      <c r="N30" s="1456"/>
      <c r="O30" s="1456"/>
      <c r="P30" s="941"/>
      <c r="Q30" s="1456" t="s">
        <v>915</v>
      </c>
      <c r="R30" s="1456"/>
      <c r="S30" s="1456"/>
      <c r="T30" s="942"/>
      <c r="U30" s="1457"/>
      <c r="V30" s="1458"/>
      <c r="W30" s="1459"/>
      <c r="Y30" s="1457"/>
      <c r="Z30" s="1458"/>
      <c r="AA30" s="1459"/>
      <c r="AC30" s="1464" t="s">
        <v>915</v>
      </c>
      <c r="AD30" s="1461"/>
      <c r="AE30" s="1462"/>
      <c r="AG30" s="1464" t="s">
        <v>915</v>
      </c>
      <c r="AH30" s="1461"/>
      <c r="AI30" s="1454"/>
    </row>
    <row r="31" spans="1:35" ht="18">
      <c r="A31" s="1456" t="s">
        <v>916</v>
      </c>
      <c r="B31" s="1456"/>
      <c r="D31" s="941"/>
      <c r="E31" s="1456" t="s">
        <v>916</v>
      </c>
      <c r="F31" s="1456"/>
      <c r="G31" s="1456"/>
      <c r="H31" s="941"/>
      <c r="I31" s="1456" t="s">
        <v>916</v>
      </c>
      <c r="J31" s="1456"/>
      <c r="K31" s="1456"/>
      <c r="L31" s="941"/>
      <c r="M31" s="1456" t="s">
        <v>916</v>
      </c>
      <c r="N31" s="1456"/>
      <c r="O31" s="1456"/>
      <c r="P31" s="941"/>
      <c r="Q31" s="1456" t="s">
        <v>916</v>
      </c>
      <c r="R31" s="1456"/>
      <c r="S31" s="1456"/>
      <c r="T31" s="942"/>
      <c r="U31" s="1464" t="s">
        <v>918</v>
      </c>
      <c r="V31" s="1463"/>
      <c r="W31" s="1454"/>
      <c r="Y31" s="1464" t="s">
        <v>915</v>
      </c>
      <c r="Z31" s="1463"/>
      <c r="AA31" s="1454"/>
      <c r="AC31" s="1464" t="s">
        <v>916</v>
      </c>
      <c r="AD31" s="1461"/>
      <c r="AE31" s="1462"/>
      <c r="AG31" s="1464" t="s">
        <v>916</v>
      </c>
      <c r="AH31" s="1461"/>
      <c r="AI31" s="1454"/>
    </row>
    <row r="32" spans="1:35" ht="18">
      <c r="D32" s="941"/>
      <c r="E32" s="1498"/>
      <c r="F32" s="1499"/>
      <c r="G32" s="1456"/>
      <c r="H32" s="941"/>
      <c r="I32" s="1498"/>
      <c r="J32" s="1499"/>
      <c r="K32" s="1456"/>
      <c r="L32" s="941"/>
      <c r="M32" s="1498"/>
      <c r="N32" s="1499"/>
      <c r="O32" s="1456"/>
      <c r="P32" s="941"/>
      <c r="Q32" s="1498"/>
      <c r="R32" s="1499"/>
      <c r="S32" s="1456"/>
      <c r="T32" s="942"/>
      <c r="U32" s="1464" t="s">
        <v>919</v>
      </c>
      <c r="V32" s="1463"/>
      <c r="W32" s="1454"/>
      <c r="Y32" s="1464" t="s">
        <v>916</v>
      </c>
      <c r="Z32" s="1463"/>
      <c r="AA32" s="1454"/>
      <c r="AC32" s="1460" t="s">
        <v>920</v>
      </c>
      <c r="AD32" s="1465"/>
      <c r="AE32" s="1462"/>
      <c r="AG32" s="1460" t="s">
        <v>920</v>
      </c>
      <c r="AH32" s="1461"/>
      <c r="AI32" s="1454"/>
    </row>
    <row r="33" spans="1:35">
      <c r="A33" s="1747" t="s">
        <v>679</v>
      </c>
      <c r="B33" s="1748"/>
      <c r="C33" s="1749"/>
      <c r="D33" s="941"/>
      <c r="E33" s="1747" t="s">
        <v>679</v>
      </c>
      <c r="F33" s="1748"/>
      <c r="G33" s="1749"/>
      <c r="H33" s="941"/>
      <c r="I33" s="1747" t="s">
        <v>679</v>
      </c>
      <c r="J33" s="1748"/>
      <c r="K33" s="1749"/>
      <c r="L33" s="941"/>
      <c r="M33" s="1747" t="s">
        <v>679</v>
      </c>
      <c r="N33" s="1748"/>
      <c r="O33" s="1749"/>
      <c r="P33" s="941"/>
      <c r="Q33" s="1747" t="s">
        <v>679</v>
      </c>
      <c r="R33" s="1748"/>
      <c r="S33" s="1749"/>
      <c r="T33" s="942"/>
      <c r="U33" s="1466"/>
      <c r="V33" s="1467"/>
      <c r="W33" s="1454"/>
      <c r="Y33" s="1466"/>
      <c r="Z33" s="1467"/>
      <c r="AA33" s="1454"/>
      <c r="AC33" s="1460"/>
      <c r="AD33" s="1465"/>
      <c r="AE33" s="1462"/>
      <c r="AG33" s="1469"/>
      <c r="AH33" s="1465"/>
      <c r="AI33" s="1454"/>
    </row>
    <row r="34" spans="1:35">
      <c r="A34" s="1746"/>
      <c r="B34" s="1746"/>
      <c r="C34" s="1475"/>
      <c r="D34" s="941"/>
      <c r="E34" s="1746"/>
      <c r="F34" s="1746"/>
      <c r="G34" s="1475"/>
      <c r="H34" s="941"/>
      <c r="I34" s="1746"/>
      <c r="J34" s="1746"/>
      <c r="K34" s="1475"/>
      <c r="L34" s="941"/>
      <c r="M34" s="1746"/>
      <c r="N34" s="1746"/>
      <c r="O34" s="1475"/>
      <c r="P34" s="941"/>
      <c r="Q34" s="1746"/>
      <c r="R34" s="1746"/>
      <c r="S34" s="1475"/>
      <c r="T34" s="942"/>
      <c r="U34" s="1723" t="s">
        <v>679</v>
      </c>
      <c r="V34" s="1724"/>
      <c r="W34" s="1725"/>
      <c r="Y34" s="1723" t="s">
        <v>679</v>
      </c>
      <c r="Z34" s="1724"/>
      <c r="AA34" s="1725"/>
      <c r="AC34" s="1723" t="s">
        <v>679</v>
      </c>
      <c r="AD34" s="1724"/>
      <c r="AE34" s="1725"/>
      <c r="AG34" s="1723" t="s">
        <v>679</v>
      </c>
      <c r="AH34" s="1724"/>
      <c r="AI34" s="1725"/>
    </row>
    <row r="35" spans="1:35" ht="15" customHeight="1">
      <c r="A35" s="1722" t="s">
        <v>647</v>
      </c>
      <c r="B35" s="1722"/>
      <c r="C35" s="1476"/>
      <c r="D35" s="941"/>
      <c r="E35" s="1722" t="s">
        <v>647</v>
      </c>
      <c r="F35" s="1722"/>
      <c r="G35" s="1476"/>
      <c r="H35" s="941"/>
      <c r="I35" s="1722" t="s">
        <v>647</v>
      </c>
      <c r="J35" s="1722"/>
      <c r="K35" s="1476"/>
      <c r="L35" s="941"/>
      <c r="M35" s="1722" t="s">
        <v>647</v>
      </c>
      <c r="N35" s="1722"/>
      <c r="O35" s="1476"/>
      <c r="P35" s="941"/>
      <c r="Q35" s="1722" t="s">
        <v>647</v>
      </c>
      <c r="R35" s="1722"/>
      <c r="S35" s="1476"/>
      <c r="T35" s="942"/>
      <c r="U35" s="1745"/>
      <c r="V35" s="1746"/>
      <c r="W35" s="1448"/>
      <c r="Y35" s="1745"/>
      <c r="Z35" s="1746"/>
      <c r="AA35" s="1448"/>
      <c r="AC35" s="1726"/>
      <c r="AD35" s="1727"/>
      <c r="AE35" s="1449"/>
      <c r="AG35" s="1726"/>
      <c r="AH35" s="1727"/>
      <c r="AI35" s="1448"/>
    </row>
    <row r="36" spans="1:35" ht="45" customHeight="1">
      <c r="A36" s="1744"/>
      <c r="B36" s="1744"/>
      <c r="C36" s="1477" t="s">
        <v>687</v>
      </c>
      <c r="D36" s="941"/>
      <c r="E36" s="1744"/>
      <c r="F36" s="1744"/>
      <c r="G36" s="1477" t="s">
        <v>687</v>
      </c>
      <c r="H36" s="941"/>
      <c r="I36" s="1744"/>
      <c r="J36" s="1744"/>
      <c r="K36" s="1477" t="s">
        <v>687</v>
      </c>
      <c r="L36" s="941"/>
      <c r="M36" s="1744"/>
      <c r="N36" s="1744"/>
      <c r="O36" s="1477" t="s">
        <v>687</v>
      </c>
      <c r="P36" s="941"/>
      <c r="Q36" s="1744"/>
      <c r="R36" s="1744"/>
      <c r="S36" s="1477" t="s">
        <v>687</v>
      </c>
      <c r="T36" s="942"/>
      <c r="U36" s="1721" t="s">
        <v>647</v>
      </c>
      <c r="V36" s="1722"/>
      <c r="W36" s="1450"/>
      <c r="Y36" s="1721" t="s">
        <v>647</v>
      </c>
      <c r="Z36" s="1722"/>
      <c r="AA36" s="1450"/>
      <c r="AC36" s="1721" t="s">
        <v>647</v>
      </c>
      <c r="AD36" s="1722"/>
      <c r="AE36" s="1451"/>
      <c r="AG36" s="1721" t="s">
        <v>647</v>
      </c>
      <c r="AH36" s="1722"/>
      <c r="AI36" s="1450"/>
    </row>
    <row r="37" spans="1:35" ht="30">
      <c r="A37" s="1737"/>
      <c r="B37" s="1736"/>
      <c r="C37" s="1750" t="s">
        <v>681</v>
      </c>
      <c r="D37" s="941"/>
      <c r="E37" s="1737"/>
      <c r="F37" s="1736"/>
      <c r="G37" s="1740" t="s">
        <v>681</v>
      </c>
      <c r="H37" s="941"/>
      <c r="I37" s="1737"/>
      <c r="J37" s="1736"/>
      <c r="K37" s="1740" t="s">
        <v>681</v>
      </c>
      <c r="L37" s="941"/>
      <c r="M37" s="1737"/>
      <c r="N37" s="1736"/>
      <c r="O37" s="1740" t="s">
        <v>681</v>
      </c>
      <c r="P37" s="941"/>
      <c r="Q37" s="1737"/>
      <c r="R37" s="1736"/>
      <c r="S37" s="1740" t="s">
        <v>681</v>
      </c>
      <c r="T37" s="942"/>
      <c r="U37" s="1743"/>
      <c r="V37" s="1744"/>
      <c r="W37" s="944" t="s">
        <v>687</v>
      </c>
      <c r="Y37" s="1743"/>
      <c r="Z37" s="1744"/>
      <c r="AA37" s="944" t="s">
        <v>687</v>
      </c>
      <c r="AC37" s="1712"/>
      <c r="AD37" s="1713"/>
      <c r="AE37" s="944" t="s">
        <v>687</v>
      </c>
      <c r="AG37" s="1712"/>
      <c r="AH37" s="1713"/>
      <c r="AI37" s="944" t="s">
        <v>687</v>
      </c>
    </row>
    <row r="38" spans="1:35" ht="15" customHeight="1">
      <c r="A38" s="1738"/>
      <c r="B38" s="1736"/>
      <c r="C38" s="1719"/>
      <c r="D38" s="941"/>
      <c r="E38" s="1738"/>
      <c r="F38" s="1736"/>
      <c r="G38" s="1741"/>
      <c r="H38" s="941"/>
      <c r="I38" s="1738"/>
      <c r="J38" s="1736"/>
      <c r="K38" s="1741"/>
      <c r="L38" s="941"/>
      <c r="M38" s="1738"/>
      <c r="N38" s="1736"/>
      <c r="O38" s="1741"/>
      <c r="P38" s="941"/>
      <c r="Q38" s="1738"/>
      <c r="R38" s="1736"/>
      <c r="S38" s="1741"/>
      <c r="T38" s="942"/>
      <c r="U38" s="1733"/>
      <c r="V38" s="1736"/>
      <c r="W38" s="1718" t="s">
        <v>681</v>
      </c>
      <c r="Y38" s="1733"/>
      <c r="Z38" s="1736"/>
      <c r="AA38" s="1718" t="s">
        <v>681</v>
      </c>
      <c r="AC38" s="1714"/>
      <c r="AD38" s="1717"/>
      <c r="AE38" s="1718" t="s">
        <v>681</v>
      </c>
      <c r="AG38" s="1714"/>
      <c r="AH38" s="1717"/>
      <c r="AI38" s="1718" t="s">
        <v>681</v>
      </c>
    </row>
    <row r="39" spans="1:35">
      <c r="A39" s="1739"/>
      <c r="B39" s="1736"/>
      <c r="C39" s="1751"/>
      <c r="D39" s="941"/>
      <c r="E39" s="1739"/>
      <c r="F39" s="1736"/>
      <c r="G39" s="1742"/>
      <c r="H39" s="941"/>
      <c r="I39" s="1739"/>
      <c r="J39" s="1736"/>
      <c r="K39" s="1742"/>
      <c r="L39" s="941"/>
      <c r="M39" s="1739"/>
      <c r="N39" s="1736"/>
      <c r="O39" s="1742"/>
      <c r="P39" s="941"/>
      <c r="Q39" s="1739"/>
      <c r="R39" s="1736"/>
      <c r="S39" s="1742"/>
      <c r="T39" s="942"/>
      <c r="U39" s="1734"/>
      <c r="V39" s="1736"/>
      <c r="W39" s="1719"/>
      <c r="Y39" s="1734"/>
      <c r="Z39" s="1736"/>
      <c r="AA39" s="1719"/>
      <c r="AC39" s="1715"/>
      <c r="AD39" s="1717"/>
      <c r="AE39" s="1719"/>
      <c r="AG39" s="1715"/>
      <c r="AH39" s="1717"/>
      <c r="AI39" s="1719"/>
    </row>
    <row r="40" spans="1:35">
      <c r="A40" s="1478"/>
      <c r="B40" s="520"/>
      <c r="C40" s="1479">
        <v>1</v>
      </c>
      <c r="D40" s="941"/>
      <c r="E40" s="1478"/>
      <c r="F40" s="520"/>
      <c r="G40" s="1479">
        <v>1</v>
      </c>
      <c r="H40" s="941"/>
      <c r="I40" s="1478"/>
      <c r="J40" s="520"/>
      <c r="K40" s="1479">
        <v>1</v>
      </c>
      <c r="L40" s="941"/>
      <c r="M40" s="1478"/>
      <c r="N40" s="520"/>
      <c r="O40" s="1479">
        <v>1</v>
      </c>
      <c r="P40" s="941"/>
      <c r="Q40" s="1478"/>
      <c r="R40" s="520"/>
      <c r="S40" s="1479">
        <v>1</v>
      </c>
      <c r="T40" s="942"/>
      <c r="U40" s="1735"/>
      <c r="V40" s="1736"/>
      <c r="W40" s="1720"/>
      <c r="Y40" s="1735"/>
      <c r="Z40" s="1736"/>
      <c r="AA40" s="1720"/>
      <c r="AC40" s="1716"/>
      <c r="AD40" s="1717"/>
      <c r="AE40" s="1720"/>
      <c r="AG40" s="1716"/>
      <c r="AH40" s="1717"/>
      <c r="AI40" s="1720"/>
    </row>
    <row r="41" spans="1:35">
      <c r="A41" s="522"/>
      <c r="B41" s="523" t="s">
        <v>658</v>
      </c>
      <c r="C41" s="1481">
        <v>9784.2999999999993</v>
      </c>
      <c r="D41" s="941"/>
      <c r="E41" s="522"/>
      <c r="F41" s="523" t="s">
        <v>658</v>
      </c>
      <c r="G41" s="1481">
        <v>10293.6</v>
      </c>
      <c r="H41" s="941"/>
      <c r="I41" s="522"/>
      <c r="J41" s="523" t="s">
        <v>658</v>
      </c>
      <c r="K41" s="1481">
        <v>11024.2</v>
      </c>
      <c r="L41" s="941"/>
      <c r="M41" s="522"/>
      <c r="N41" s="523" t="s">
        <v>658</v>
      </c>
      <c r="O41" s="1481">
        <v>11384.6</v>
      </c>
      <c r="P41" s="941"/>
      <c r="Q41" s="522"/>
      <c r="R41" s="523" t="s">
        <v>658</v>
      </c>
      <c r="S41" s="1481">
        <v>11892.9</v>
      </c>
      <c r="T41" s="942"/>
      <c r="U41" s="519"/>
      <c r="V41" s="520"/>
      <c r="W41" s="521">
        <v>1</v>
      </c>
      <c r="Y41" s="519"/>
      <c r="Z41" s="520"/>
      <c r="AA41" s="521">
        <v>1</v>
      </c>
      <c r="AC41" s="1437"/>
      <c r="AD41" s="1438"/>
      <c r="AE41" s="1444">
        <v>1</v>
      </c>
      <c r="AG41" s="1437"/>
      <c r="AH41" s="1438"/>
      <c r="AI41" s="1500">
        <v>1</v>
      </c>
    </row>
    <row r="42" spans="1:35">
      <c r="A42" s="525"/>
      <c r="B42" s="527" t="s">
        <v>659</v>
      </c>
      <c r="C42" s="1485">
        <v>5785.9</v>
      </c>
      <c r="D42" s="941"/>
      <c r="E42" s="525"/>
      <c r="F42" s="527" t="s">
        <v>659</v>
      </c>
      <c r="G42" s="1485">
        <v>6259.1</v>
      </c>
      <c r="H42" s="941"/>
      <c r="I42" s="525"/>
      <c r="J42" s="527" t="s">
        <v>659</v>
      </c>
      <c r="K42" s="1485">
        <v>6712.1</v>
      </c>
      <c r="L42" s="941"/>
      <c r="M42" s="525"/>
      <c r="N42" s="527" t="s">
        <v>659</v>
      </c>
      <c r="O42" s="1485">
        <v>6731.8</v>
      </c>
      <c r="P42" s="941"/>
      <c r="Q42" s="525"/>
      <c r="R42" s="527" t="s">
        <v>659</v>
      </c>
      <c r="S42" s="1485">
        <v>7180</v>
      </c>
      <c r="T42" s="942"/>
      <c r="U42" s="524"/>
      <c r="V42" s="523" t="s">
        <v>658</v>
      </c>
      <c r="W42" s="1452">
        <v>12666.8</v>
      </c>
      <c r="Y42" s="524"/>
      <c r="Z42" s="523" t="s">
        <v>658</v>
      </c>
      <c r="AA42" s="1452">
        <v>13367.5</v>
      </c>
      <c r="AC42" s="1440"/>
      <c r="AD42" s="523" t="s">
        <v>658</v>
      </c>
      <c r="AE42" s="1501">
        <v>14581.340327337091</v>
      </c>
      <c r="AG42" s="1440"/>
      <c r="AH42" s="523" t="s">
        <v>658</v>
      </c>
      <c r="AI42" s="1502">
        <v>15504.085449802556</v>
      </c>
    </row>
    <row r="43" spans="1:35" ht="30">
      <c r="A43" s="525"/>
      <c r="B43" s="527" t="s">
        <v>917</v>
      </c>
      <c r="C43" s="1485">
        <v>5291.1</v>
      </c>
      <c r="D43" s="941"/>
      <c r="E43" s="525"/>
      <c r="F43" s="527" t="s">
        <v>660</v>
      </c>
      <c r="G43" s="1485">
        <v>5714.4</v>
      </c>
      <c r="H43" s="941"/>
      <c r="I43" s="525"/>
      <c r="J43" s="527" t="s">
        <v>660</v>
      </c>
      <c r="K43" s="1485">
        <v>6178</v>
      </c>
      <c r="L43" s="941"/>
      <c r="M43" s="525"/>
      <c r="N43" s="527" t="s">
        <v>660</v>
      </c>
      <c r="O43" s="1485">
        <v>6209.3</v>
      </c>
      <c r="P43" s="941"/>
      <c r="Q43" s="525"/>
      <c r="R43" s="527" t="s">
        <v>660</v>
      </c>
      <c r="S43" s="1485">
        <v>6574.7</v>
      </c>
      <c r="T43" s="942"/>
      <c r="U43" s="526"/>
      <c r="V43" s="527" t="s">
        <v>659</v>
      </c>
      <c r="W43" s="1453">
        <v>7814.1</v>
      </c>
      <c r="Y43" s="526"/>
      <c r="Z43" s="527" t="s">
        <v>659</v>
      </c>
      <c r="AA43" s="1453">
        <v>8190.4</v>
      </c>
      <c r="AC43" s="1441"/>
      <c r="AD43" s="527" t="s">
        <v>659</v>
      </c>
      <c r="AE43" s="1486">
        <v>8378.6186721019458</v>
      </c>
      <c r="AG43" s="1441"/>
      <c r="AH43" s="527" t="s">
        <v>659</v>
      </c>
      <c r="AI43" s="1487">
        <v>9081.1059167840631</v>
      </c>
    </row>
    <row r="44" spans="1:35" ht="33">
      <c r="A44" s="525"/>
      <c r="B44" s="527" t="s">
        <v>684</v>
      </c>
      <c r="C44" s="1485">
        <v>369</v>
      </c>
      <c r="D44" s="941"/>
      <c r="E44" s="525"/>
      <c r="F44" s="527" t="s">
        <v>662</v>
      </c>
      <c r="G44" s="1485">
        <v>430</v>
      </c>
      <c r="H44" s="941"/>
      <c r="I44" s="525"/>
      <c r="J44" s="527" t="s">
        <v>662</v>
      </c>
      <c r="K44" s="1485">
        <v>415.9</v>
      </c>
      <c r="L44" s="941"/>
      <c r="M44" s="525"/>
      <c r="N44" s="527" t="s">
        <v>662</v>
      </c>
      <c r="O44" s="1485">
        <v>415.9</v>
      </c>
      <c r="P44" s="941"/>
      <c r="Q44" s="525"/>
      <c r="R44" s="527" t="s">
        <v>662</v>
      </c>
      <c r="S44" s="1485">
        <v>473.9</v>
      </c>
      <c r="T44" s="942"/>
      <c r="U44" s="526"/>
      <c r="V44" s="527" t="s">
        <v>660</v>
      </c>
      <c r="W44" s="1453">
        <v>7216.7</v>
      </c>
      <c r="Y44" s="526"/>
      <c r="Z44" s="527" t="s">
        <v>917</v>
      </c>
      <c r="AA44" s="1453">
        <v>7482.5</v>
      </c>
      <c r="AC44" s="1441"/>
      <c r="AD44" s="527" t="s">
        <v>685</v>
      </c>
      <c r="AE44" s="1486">
        <v>7702.2519233978564</v>
      </c>
      <c r="AG44" s="1441"/>
      <c r="AH44" s="527" t="s">
        <v>917</v>
      </c>
      <c r="AI44" s="1487">
        <v>8304.2051157449387</v>
      </c>
    </row>
    <row r="45" spans="1:35" ht="33">
      <c r="A45" s="525"/>
      <c r="B45" s="527" t="s">
        <v>683</v>
      </c>
      <c r="C45" s="1485">
        <v>125.8</v>
      </c>
      <c r="D45" s="941"/>
      <c r="E45" s="525"/>
      <c r="F45" s="527" t="s">
        <v>663</v>
      </c>
      <c r="G45" s="1485">
        <v>114.7</v>
      </c>
      <c r="H45" s="941"/>
      <c r="I45" s="525"/>
      <c r="J45" s="527" t="s">
        <v>663</v>
      </c>
      <c r="K45" s="1485">
        <v>118.3</v>
      </c>
      <c r="L45" s="941"/>
      <c r="M45" s="525"/>
      <c r="N45" s="527" t="s">
        <v>663</v>
      </c>
      <c r="O45" s="1485">
        <v>106.6</v>
      </c>
      <c r="P45" s="941"/>
      <c r="Q45" s="525"/>
      <c r="R45" s="527" t="s">
        <v>663</v>
      </c>
      <c r="S45" s="1485">
        <v>131.4</v>
      </c>
      <c r="T45" s="942"/>
      <c r="U45" s="526"/>
      <c r="V45" s="527" t="s">
        <v>662</v>
      </c>
      <c r="W45" s="1453">
        <v>454.8</v>
      </c>
      <c r="Y45" s="526"/>
      <c r="Z45" s="527" t="s">
        <v>662</v>
      </c>
      <c r="AA45" s="1453">
        <v>542.29999999999995</v>
      </c>
      <c r="AC45" s="1441"/>
      <c r="AD45" s="527" t="s">
        <v>684</v>
      </c>
      <c r="AE45" s="1486">
        <v>508.82964919561988</v>
      </c>
      <c r="AG45" s="1441"/>
      <c r="AH45" s="527" t="s">
        <v>684</v>
      </c>
      <c r="AI45" s="1487">
        <v>623.87416164383274</v>
      </c>
    </row>
    <row r="46" spans="1:35" ht="33">
      <c r="A46" s="525"/>
      <c r="B46" s="527" t="s">
        <v>664</v>
      </c>
      <c r="C46" s="1485">
        <v>26.8</v>
      </c>
      <c r="D46" s="941"/>
      <c r="E46" s="525"/>
      <c r="F46" s="527" t="s">
        <v>664</v>
      </c>
      <c r="G46" s="1485">
        <v>37</v>
      </c>
      <c r="H46" s="941"/>
      <c r="I46" s="525"/>
      <c r="J46" s="527" t="s">
        <v>664</v>
      </c>
      <c r="K46" s="1485">
        <v>35.299999999999997</v>
      </c>
      <c r="L46" s="941"/>
      <c r="M46" s="525"/>
      <c r="N46" s="527" t="s">
        <v>664</v>
      </c>
      <c r="O46" s="1485">
        <v>45.1</v>
      </c>
      <c r="P46" s="941"/>
      <c r="Q46" s="525"/>
      <c r="R46" s="527" t="s">
        <v>664</v>
      </c>
      <c r="S46" s="1485">
        <v>40.5</v>
      </c>
      <c r="T46" s="942"/>
      <c r="U46" s="526"/>
      <c r="V46" s="527" t="s">
        <v>663</v>
      </c>
      <c r="W46" s="1453">
        <v>142.69999999999999</v>
      </c>
      <c r="Y46" s="526"/>
      <c r="Z46" s="527" t="s">
        <v>683</v>
      </c>
      <c r="AA46" s="1453">
        <v>165.6</v>
      </c>
      <c r="AC46" s="1441"/>
      <c r="AD46" s="527" t="s">
        <v>683</v>
      </c>
      <c r="AE46" s="1486">
        <v>167.53709950848267</v>
      </c>
      <c r="AG46" s="1441"/>
      <c r="AH46" s="527" t="s">
        <v>683</v>
      </c>
      <c r="AI46" s="1487">
        <v>153.02663939529239</v>
      </c>
    </row>
    <row r="47" spans="1:35" ht="30">
      <c r="A47" s="525"/>
      <c r="B47" s="527" t="s">
        <v>666</v>
      </c>
      <c r="C47" s="1485">
        <v>10.199999999999999</v>
      </c>
      <c r="D47" s="941"/>
      <c r="E47" s="525"/>
      <c r="F47" s="527" t="s">
        <v>666</v>
      </c>
      <c r="G47" s="1485">
        <v>18.399999999999999</v>
      </c>
      <c r="H47" s="941"/>
      <c r="I47" s="525"/>
      <c r="J47" s="527" t="s">
        <v>666</v>
      </c>
      <c r="K47" s="1485">
        <v>14.8</v>
      </c>
      <c r="L47" s="941"/>
      <c r="M47" s="525"/>
      <c r="N47" s="527" t="s">
        <v>666</v>
      </c>
      <c r="O47" s="1485">
        <v>22.3</v>
      </c>
      <c r="P47" s="941"/>
      <c r="Q47" s="525"/>
      <c r="R47" s="527" t="s">
        <v>666</v>
      </c>
      <c r="S47" s="1485">
        <v>20.5</v>
      </c>
      <c r="T47" s="942"/>
      <c r="U47" s="526"/>
      <c r="V47" s="527" t="s">
        <v>664</v>
      </c>
      <c r="W47" s="1453">
        <v>38.1</v>
      </c>
      <c r="Y47" s="526"/>
      <c r="Z47" s="527" t="s">
        <v>664</v>
      </c>
      <c r="AA47" s="1453">
        <v>50.4</v>
      </c>
      <c r="AC47" s="1441"/>
      <c r="AD47" s="527" t="s">
        <v>664</v>
      </c>
      <c r="AE47" s="1486">
        <v>47.665671644820044</v>
      </c>
      <c r="AG47" s="1441"/>
      <c r="AH47" s="527" t="s">
        <v>664</v>
      </c>
      <c r="AI47" s="1487">
        <v>41.140685043611477</v>
      </c>
    </row>
    <row r="48" spans="1:35" ht="33">
      <c r="A48" s="525"/>
      <c r="B48" s="527" t="s">
        <v>667</v>
      </c>
      <c r="C48" s="1485">
        <v>3971.5</v>
      </c>
      <c r="D48" s="941"/>
      <c r="E48" s="525"/>
      <c r="F48" s="527" t="s">
        <v>667</v>
      </c>
      <c r="G48" s="1485">
        <v>3997.5</v>
      </c>
      <c r="H48" s="941"/>
      <c r="I48" s="525"/>
      <c r="J48" s="527" t="s">
        <v>667</v>
      </c>
      <c r="K48" s="1485">
        <v>4276.8</v>
      </c>
      <c r="L48" s="941"/>
      <c r="M48" s="525"/>
      <c r="N48" s="527" t="s">
        <v>667</v>
      </c>
      <c r="O48" s="1485">
        <v>4607.7</v>
      </c>
      <c r="P48" s="941"/>
      <c r="Q48" s="525"/>
      <c r="R48" s="527" t="s">
        <v>667</v>
      </c>
      <c r="S48" s="1485">
        <v>4672.3999999999996</v>
      </c>
      <c r="T48" s="942"/>
      <c r="U48" s="526"/>
      <c r="V48" s="527" t="s">
        <v>666</v>
      </c>
      <c r="W48" s="1453">
        <v>19.600000000000001</v>
      </c>
      <c r="Y48" s="526"/>
      <c r="Z48" s="527" t="s">
        <v>666</v>
      </c>
      <c r="AA48" s="1453">
        <v>31.6</v>
      </c>
      <c r="AC48" s="1441"/>
      <c r="AD48" s="527" t="s">
        <v>911</v>
      </c>
      <c r="AE48" s="1486">
        <v>40.871087858381593</v>
      </c>
      <c r="AG48" s="1441"/>
      <c r="AH48" s="527" t="s">
        <v>911</v>
      </c>
      <c r="AI48" s="1487">
        <v>34.913080760999129</v>
      </c>
    </row>
    <row r="49" spans="1:35">
      <c r="A49" s="525"/>
      <c r="B49" s="527" t="s">
        <v>668</v>
      </c>
      <c r="C49" s="1485">
        <v>3740.8</v>
      </c>
      <c r="D49" s="941"/>
      <c r="E49" s="525"/>
      <c r="F49" s="527" t="s">
        <v>668</v>
      </c>
      <c r="G49" s="1485">
        <v>3776.9</v>
      </c>
      <c r="H49" s="941"/>
      <c r="I49" s="525"/>
      <c r="J49" s="527" t="s">
        <v>668</v>
      </c>
      <c r="K49" s="1485">
        <v>4039.2</v>
      </c>
      <c r="L49" s="941"/>
      <c r="M49" s="525"/>
      <c r="N49" s="527" t="s">
        <v>668</v>
      </c>
      <c r="O49" s="1485">
        <v>4349.5</v>
      </c>
      <c r="P49" s="941"/>
      <c r="Q49" s="525"/>
      <c r="R49" s="527" t="s">
        <v>668</v>
      </c>
      <c r="S49" s="1485">
        <v>4385.3</v>
      </c>
      <c r="T49" s="942"/>
      <c r="U49" s="526"/>
      <c r="V49" s="527" t="s">
        <v>667</v>
      </c>
      <c r="W49" s="1453">
        <v>4814.6000000000004</v>
      </c>
      <c r="Y49" s="526"/>
      <c r="Z49" s="527" t="s">
        <v>667</v>
      </c>
      <c r="AA49" s="1453">
        <v>5126.6000000000004</v>
      </c>
      <c r="AC49" s="1441"/>
      <c r="AD49" s="527" t="s">
        <v>667</v>
      </c>
      <c r="AE49" s="1486">
        <v>6155.0559835903214</v>
      </c>
      <c r="AG49" s="1441"/>
      <c r="AH49" s="527" t="s">
        <v>667</v>
      </c>
      <c r="AI49" s="1487">
        <v>6381.8388479748837</v>
      </c>
    </row>
    <row r="50" spans="1:35">
      <c r="A50" s="525"/>
      <c r="B50" s="527" t="s">
        <v>669</v>
      </c>
      <c r="C50" s="1488"/>
      <c r="D50" s="941"/>
      <c r="E50" s="525"/>
      <c r="F50" s="527" t="s">
        <v>669</v>
      </c>
      <c r="G50" s="1488"/>
      <c r="H50" s="941"/>
      <c r="I50" s="525"/>
      <c r="J50" s="527" t="s">
        <v>669</v>
      </c>
      <c r="K50" s="1485"/>
      <c r="L50" s="941"/>
      <c r="M50" s="525"/>
      <c r="N50" s="527" t="s">
        <v>669</v>
      </c>
      <c r="O50" s="1485"/>
      <c r="P50" s="941"/>
      <c r="Q50" s="525"/>
      <c r="R50" s="527" t="s">
        <v>669</v>
      </c>
      <c r="S50" s="1485"/>
      <c r="T50" s="942"/>
      <c r="U50" s="526"/>
      <c r="V50" s="527" t="s">
        <v>668</v>
      </c>
      <c r="W50" s="1453">
        <v>4516.7</v>
      </c>
      <c r="Y50" s="526"/>
      <c r="Z50" s="527" t="s">
        <v>668</v>
      </c>
      <c r="AA50" s="1453">
        <v>4797.3999999999996</v>
      </c>
      <c r="AC50" s="1441"/>
      <c r="AD50" s="527" t="s">
        <v>668</v>
      </c>
      <c r="AE50" s="1486">
        <v>5822.620171253343</v>
      </c>
      <c r="AG50" s="1441"/>
      <c r="AH50" s="527" t="s">
        <v>668</v>
      </c>
      <c r="AI50" s="1487">
        <v>6049.9008803569077</v>
      </c>
    </row>
    <row r="51" spans="1:35">
      <c r="A51" s="525"/>
      <c r="B51" s="527" t="s">
        <v>670</v>
      </c>
      <c r="C51" s="1485">
        <v>2753.7</v>
      </c>
      <c r="D51" s="941"/>
      <c r="E51" s="525"/>
      <c r="F51" s="527" t="s">
        <v>670</v>
      </c>
      <c r="G51" s="1485">
        <v>2822.2</v>
      </c>
      <c r="H51" s="941"/>
      <c r="I51" s="525"/>
      <c r="J51" s="527" t="s">
        <v>670</v>
      </c>
      <c r="K51" s="1485">
        <v>3068.3</v>
      </c>
      <c r="L51" s="941"/>
      <c r="M51" s="525"/>
      <c r="N51" s="527" t="s">
        <v>670</v>
      </c>
      <c r="O51" s="1485">
        <v>3335.1</v>
      </c>
      <c r="P51" s="941"/>
      <c r="Q51" s="525"/>
      <c r="R51" s="527" t="s">
        <v>670</v>
      </c>
      <c r="S51" s="1485">
        <v>3358.2</v>
      </c>
      <c r="T51" s="942"/>
      <c r="U51" s="526"/>
      <c r="V51" s="527" t="s">
        <v>669</v>
      </c>
      <c r="W51" s="1468"/>
      <c r="Y51" s="526"/>
      <c r="Z51" s="527" t="s">
        <v>669</v>
      </c>
      <c r="AA51" s="1468"/>
      <c r="AC51" s="1441"/>
      <c r="AD51" s="527" t="s">
        <v>669</v>
      </c>
      <c r="AE51" s="1486"/>
      <c r="AG51" s="1441"/>
      <c r="AH51" s="527" t="s">
        <v>669</v>
      </c>
      <c r="AI51" s="1487"/>
    </row>
    <row r="52" spans="1:35" ht="30">
      <c r="A52" s="525"/>
      <c r="B52" s="527" t="s">
        <v>671</v>
      </c>
      <c r="C52" s="1485">
        <v>987.2</v>
      </c>
      <c r="D52" s="941"/>
      <c r="E52" s="525"/>
      <c r="F52" s="527" t="s">
        <v>671</v>
      </c>
      <c r="G52" s="1485">
        <v>954.7</v>
      </c>
      <c r="H52" s="941"/>
      <c r="I52" s="525"/>
      <c r="J52" s="527" t="s">
        <v>671</v>
      </c>
      <c r="K52" s="1485">
        <v>970.9</v>
      </c>
      <c r="L52" s="941"/>
      <c r="M52" s="525"/>
      <c r="N52" s="527" t="s">
        <v>671</v>
      </c>
      <c r="O52" s="1485">
        <v>1014.5</v>
      </c>
      <c r="P52" s="941"/>
      <c r="Q52" s="525"/>
      <c r="R52" s="527" t="s">
        <v>671</v>
      </c>
      <c r="S52" s="1485">
        <v>1027.0999999999999</v>
      </c>
      <c r="T52" s="942"/>
      <c r="U52" s="526"/>
      <c r="V52" s="527" t="s">
        <v>670</v>
      </c>
      <c r="W52" s="1453">
        <v>3486.6</v>
      </c>
      <c r="Y52" s="526"/>
      <c r="Z52" s="527" t="s">
        <v>670</v>
      </c>
      <c r="AA52" s="1453">
        <v>3705</v>
      </c>
      <c r="AC52" s="1441"/>
      <c r="AD52" s="527" t="s">
        <v>670</v>
      </c>
      <c r="AE52" s="1486">
        <v>4012.8503859989428</v>
      </c>
      <c r="AG52" s="1441"/>
      <c r="AH52" s="527" t="s">
        <v>670</v>
      </c>
      <c r="AI52" s="1487">
        <v>4259.6132938877008</v>
      </c>
    </row>
    <row r="53" spans="1:35" ht="30">
      <c r="A53" s="525"/>
      <c r="B53" s="527" t="s">
        <v>672</v>
      </c>
      <c r="C53" s="1485">
        <v>230.7</v>
      </c>
      <c r="D53" s="941"/>
      <c r="E53" s="525"/>
      <c r="F53" s="527" t="s">
        <v>672</v>
      </c>
      <c r="G53" s="1485">
        <v>220.5</v>
      </c>
      <c r="H53" s="941"/>
      <c r="I53" s="525"/>
      <c r="J53" s="527" t="s">
        <v>672</v>
      </c>
      <c r="K53" s="1485">
        <v>237.6</v>
      </c>
      <c r="L53" s="941"/>
      <c r="M53" s="525"/>
      <c r="N53" s="527" t="s">
        <v>672</v>
      </c>
      <c r="O53" s="1485">
        <v>258.10000000000002</v>
      </c>
      <c r="P53" s="941"/>
      <c r="Q53" s="525"/>
      <c r="R53" s="527" t="s">
        <v>672</v>
      </c>
      <c r="S53" s="1485">
        <v>287.10000000000002</v>
      </c>
      <c r="T53" s="942"/>
      <c r="U53" s="526"/>
      <c r="V53" s="527" t="s">
        <v>671</v>
      </c>
      <c r="W53" s="1453">
        <v>1030.0999999999999</v>
      </c>
      <c r="Y53" s="526"/>
      <c r="Z53" s="527" t="s">
        <v>671</v>
      </c>
      <c r="AA53" s="1453">
        <v>1092.4000000000001</v>
      </c>
      <c r="AC53" s="1441"/>
      <c r="AD53" s="527" t="s">
        <v>671</v>
      </c>
      <c r="AE53" s="1486">
        <v>1809.7697852544047</v>
      </c>
      <c r="AG53" s="1441"/>
      <c r="AH53" s="527" t="s">
        <v>671</v>
      </c>
      <c r="AI53" s="1487">
        <v>1790.2875864692289</v>
      </c>
    </row>
    <row r="54" spans="1:35" ht="30">
      <c r="A54" s="525"/>
      <c r="B54" s="527" t="s">
        <v>673</v>
      </c>
      <c r="C54" s="1485">
        <v>45.6</v>
      </c>
      <c r="D54" s="941"/>
      <c r="E54" s="525"/>
      <c r="F54" s="527" t="s">
        <v>673</v>
      </c>
      <c r="G54" s="1485">
        <v>58.3</v>
      </c>
      <c r="H54" s="941"/>
      <c r="I54" s="525"/>
      <c r="J54" s="527" t="s">
        <v>673</v>
      </c>
      <c r="K54" s="1485">
        <v>61.4</v>
      </c>
      <c r="L54" s="941"/>
      <c r="M54" s="525"/>
      <c r="N54" s="527" t="s">
        <v>673</v>
      </c>
      <c r="O54" s="1485">
        <v>77.7</v>
      </c>
      <c r="P54" s="941"/>
      <c r="Q54" s="525"/>
      <c r="R54" s="527" t="s">
        <v>673</v>
      </c>
      <c r="S54" s="1485">
        <v>80.2</v>
      </c>
      <c r="T54" s="942"/>
      <c r="U54" s="526"/>
      <c r="V54" s="527" t="s">
        <v>672</v>
      </c>
      <c r="W54" s="1453">
        <v>297.89999999999998</v>
      </c>
      <c r="Y54" s="526"/>
      <c r="Z54" s="527" t="s">
        <v>672</v>
      </c>
      <c r="AA54" s="1453">
        <v>329.3</v>
      </c>
      <c r="AC54" s="1441"/>
      <c r="AD54" s="1442" t="s">
        <v>914</v>
      </c>
      <c r="AE54" s="1486">
        <v>534.24736614818289</v>
      </c>
      <c r="AG54" s="1441"/>
      <c r="AH54" s="527" t="s">
        <v>672</v>
      </c>
      <c r="AI54" s="1487">
        <v>331.9379676179849</v>
      </c>
    </row>
    <row r="55" spans="1:35" ht="30">
      <c r="A55" s="525"/>
      <c r="B55" s="527" t="s">
        <v>674</v>
      </c>
      <c r="C55" s="1485">
        <v>679.6</v>
      </c>
      <c r="D55" s="941"/>
      <c r="E55" s="525"/>
      <c r="F55" s="527" t="s">
        <v>674</v>
      </c>
      <c r="G55" s="1485">
        <v>740</v>
      </c>
      <c r="H55" s="941"/>
      <c r="I55" s="525"/>
      <c r="J55" s="527" t="s">
        <v>674</v>
      </c>
      <c r="K55" s="1485">
        <v>810.1</v>
      </c>
      <c r="L55" s="941"/>
      <c r="M55" s="525"/>
      <c r="N55" s="527" t="s">
        <v>674</v>
      </c>
      <c r="O55" s="1485">
        <v>829.4</v>
      </c>
      <c r="P55" s="941"/>
      <c r="Q55" s="525"/>
      <c r="R55" s="527" t="s">
        <v>674</v>
      </c>
      <c r="S55" s="1485">
        <v>850.3</v>
      </c>
      <c r="T55" s="942"/>
      <c r="U55" s="526"/>
      <c r="V55" s="527" t="s">
        <v>673</v>
      </c>
      <c r="W55" s="1453">
        <v>88.1</v>
      </c>
      <c r="Y55" s="526"/>
      <c r="Z55" s="527" t="s">
        <v>673</v>
      </c>
      <c r="AA55" s="1453">
        <v>103.2</v>
      </c>
      <c r="AC55" s="1441"/>
      <c r="AD55" s="527" t="s">
        <v>672</v>
      </c>
      <c r="AE55" s="1486">
        <v>332.43581233697211</v>
      </c>
      <c r="AG55" s="1441"/>
      <c r="AH55" s="527" t="s">
        <v>673</v>
      </c>
      <c r="AI55" s="1487">
        <v>125.29907458826199</v>
      </c>
    </row>
    <row r="56" spans="1:35" ht="45">
      <c r="A56" s="525"/>
      <c r="B56" s="527" t="s">
        <v>675</v>
      </c>
      <c r="C56" s="1485">
        <v>600.5</v>
      </c>
      <c r="D56" s="941"/>
      <c r="E56" s="525"/>
      <c r="F56" s="527" t="s">
        <v>675</v>
      </c>
      <c r="G56" s="1485">
        <v>639.29999999999995</v>
      </c>
      <c r="H56" s="941"/>
      <c r="I56" s="525"/>
      <c r="J56" s="527" t="s">
        <v>675</v>
      </c>
      <c r="K56" s="1485">
        <v>693</v>
      </c>
      <c r="L56" s="941"/>
      <c r="M56" s="525"/>
      <c r="N56" s="527" t="s">
        <v>675</v>
      </c>
      <c r="O56" s="1485">
        <v>698.6</v>
      </c>
      <c r="P56" s="941"/>
      <c r="Q56" s="525"/>
      <c r="R56" s="527" t="s">
        <v>675</v>
      </c>
      <c r="S56" s="1485">
        <v>715.4</v>
      </c>
      <c r="T56" s="942"/>
      <c r="U56" s="526"/>
      <c r="V56" s="527" t="s">
        <v>674</v>
      </c>
      <c r="W56" s="1453">
        <v>950.7</v>
      </c>
      <c r="Y56" s="526"/>
      <c r="Z56" s="527" t="s">
        <v>674</v>
      </c>
      <c r="AA56" s="1453">
        <v>973.3</v>
      </c>
      <c r="AC56" s="1441"/>
      <c r="AD56" s="527" t="s">
        <v>673</v>
      </c>
      <c r="AE56" s="1486">
        <v>105.4729676797278</v>
      </c>
      <c r="AG56" s="1441"/>
      <c r="AH56" s="527" t="s">
        <v>674</v>
      </c>
      <c r="AI56" s="1487">
        <v>1320.2274328520255</v>
      </c>
    </row>
    <row r="57" spans="1:35" ht="30">
      <c r="A57" s="525"/>
      <c r="B57" s="527" t="s">
        <v>676</v>
      </c>
      <c r="C57" s="1485">
        <v>37.1</v>
      </c>
      <c r="D57" s="941"/>
      <c r="E57" s="525"/>
      <c r="F57" s="527" t="s">
        <v>676</v>
      </c>
      <c r="G57" s="1485">
        <v>40.5</v>
      </c>
      <c r="H57" s="941"/>
      <c r="I57" s="525"/>
      <c r="J57" s="527" t="s">
        <v>676</v>
      </c>
      <c r="K57" s="1485">
        <v>42.6</v>
      </c>
      <c r="L57" s="941"/>
      <c r="M57" s="525"/>
      <c r="N57" s="527" t="s">
        <v>676</v>
      </c>
      <c r="O57" s="1485">
        <v>49</v>
      </c>
      <c r="P57" s="941"/>
      <c r="Q57" s="525"/>
      <c r="R57" s="527" t="s">
        <v>676</v>
      </c>
      <c r="S57" s="1485">
        <v>54.1</v>
      </c>
      <c r="T57" s="942"/>
      <c r="U57" s="526"/>
      <c r="V57" s="527" t="s">
        <v>675</v>
      </c>
      <c r="W57" s="1453">
        <v>773.4</v>
      </c>
      <c r="Y57" s="526"/>
      <c r="Z57" s="527" t="s">
        <v>675</v>
      </c>
      <c r="AA57" s="1453">
        <v>787.7</v>
      </c>
      <c r="AC57" s="1441"/>
      <c r="AD57" s="527" t="s">
        <v>674</v>
      </c>
      <c r="AE57" s="1486">
        <v>1004.1386685948954</v>
      </c>
      <c r="AG57" s="1441"/>
      <c r="AH57" s="527" t="s">
        <v>675</v>
      </c>
      <c r="AI57" s="1487">
        <v>931.76406789977602</v>
      </c>
    </row>
    <row r="58" spans="1:35" ht="30">
      <c r="A58" s="525"/>
      <c r="B58" s="527" t="s">
        <v>677</v>
      </c>
      <c r="C58" s="1485">
        <v>42.1</v>
      </c>
      <c r="D58" s="941"/>
      <c r="E58" s="525"/>
      <c r="F58" s="527" t="s">
        <v>677</v>
      </c>
      <c r="G58" s="1485">
        <v>60.2</v>
      </c>
      <c r="H58" s="941"/>
      <c r="I58" s="525"/>
      <c r="J58" s="527" t="s">
        <v>677</v>
      </c>
      <c r="K58" s="1485">
        <v>74.5</v>
      </c>
      <c r="L58" s="941"/>
      <c r="M58" s="525"/>
      <c r="N58" s="527" t="s">
        <v>677</v>
      </c>
      <c r="O58" s="1485">
        <v>81.7</v>
      </c>
      <c r="P58" s="941"/>
      <c r="Q58" s="525"/>
      <c r="R58" s="527" t="s">
        <v>677</v>
      </c>
      <c r="S58" s="1485">
        <v>80.900000000000006</v>
      </c>
      <c r="T58" s="942"/>
      <c r="U58" s="526"/>
      <c r="V58" s="527" t="s">
        <v>676</v>
      </c>
      <c r="W58" s="1453">
        <v>53.8</v>
      </c>
      <c r="Y58" s="526"/>
      <c r="Z58" s="527" t="s">
        <v>676</v>
      </c>
      <c r="AA58" s="1453">
        <v>58.9</v>
      </c>
      <c r="AC58" s="1441"/>
      <c r="AD58" s="527" t="s">
        <v>675</v>
      </c>
      <c r="AE58" s="1486">
        <v>820.74870080362825</v>
      </c>
      <c r="AG58" s="1441"/>
      <c r="AH58" s="527" t="s">
        <v>676</v>
      </c>
      <c r="AI58" s="1487">
        <v>272.81306462908168</v>
      </c>
    </row>
    <row r="59" spans="1:35" ht="30">
      <c r="A59" s="528"/>
      <c r="B59" s="529" t="s">
        <v>678</v>
      </c>
      <c r="C59" s="1491">
        <v>9104.6</v>
      </c>
      <c r="D59" s="941"/>
      <c r="E59" s="528"/>
      <c r="F59" s="529" t="s">
        <v>678</v>
      </c>
      <c r="G59" s="1491">
        <v>9553.6</v>
      </c>
      <c r="H59" s="941"/>
      <c r="I59" s="528"/>
      <c r="J59" s="529" t="s">
        <v>678</v>
      </c>
      <c r="K59" s="1491">
        <v>10214.1</v>
      </c>
      <c r="L59" s="941"/>
      <c r="M59" s="528"/>
      <c r="N59" s="529" t="s">
        <v>678</v>
      </c>
      <c r="O59" s="1491">
        <v>10555.2</v>
      </c>
      <c r="P59" s="941"/>
      <c r="Q59" s="528"/>
      <c r="R59" s="529" t="s">
        <v>678</v>
      </c>
      <c r="S59" s="1491">
        <v>11042.6</v>
      </c>
      <c r="T59" s="942"/>
      <c r="U59" s="526"/>
      <c r="V59" s="527" t="s">
        <v>677</v>
      </c>
      <c r="W59" s="1453">
        <v>79.7</v>
      </c>
      <c r="Y59" s="526"/>
      <c r="Z59" s="527" t="s">
        <v>677</v>
      </c>
      <c r="AA59" s="1453">
        <v>80.8</v>
      </c>
      <c r="AC59" s="1441"/>
      <c r="AD59" s="527" t="s">
        <v>676</v>
      </c>
      <c r="AE59" s="1486">
        <v>58.394822420601997</v>
      </c>
      <c r="AG59" s="1441"/>
      <c r="AH59" s="527" t="s">
        <v>677</v>
      </c>
      <c r="AI59" s="1487">
        <v>75.188367166414693</v>
      </c>
    </row>
    <row r="60" spans="1:35">
      <c r="D60" s="941"/>
      <c r="E60" s="1498"/>
      <c r="F60" s="1499"/>
      <c r="G60" s="1456"/>
      <c r="H60" s="941"/>
      <c r="I60" s="1498"/>
      <c r="J60" s="1499"/>
      <c r="K60" s="1456"/>
      <c r="L60" s="941"/>
      <c r="M60" s="1498"/>
      <c r="N60" s="1499"/>
      <c r="O60" s="1456"/>
      <c r="P60" s="941"/>
      <c r="Q60" s="1498"/>
      <c r="R60" s="1499"/>
      <c r="S60" s="1456"/>
      <c r="T60" s="942"/>
      <c r="U60" s="526"/>
      <c r="V60" s="527" t="s">
        <v>688</v>
      </c>
      <c r="W60" s="1453">
        <v>43.9</v>
      </c>
      <c r="Y60" s="526"/>
      <c r="Z60" s="527" t="s">
        <v>688</v>
      </c>
      <c r="AA60" s="1453">
        <v>45.9</v>
      </c>
      <c r="AC60" s="1441"/>
      <c r="AD60" s="527" t="s">
        <v>677</v>
      </c>
      <c r="AE60" s="1486">
        <v>81.089895508545666</v>
      </c>
      <c r="AG60" s="1441"/>
      <c r="AH60" s="527" t="s">
        <v>688</v>
      </c>
      <c r="AI60" s="1487">
        <v>40.461933156751634</v>
      </c>
    </row>
    <row r="61" spans="1:35">
      <c r="A61" s="1747" t="s">
        <v>680</v>
      </c>
      <c r="B61" s="1748"/>
      <c r="C61" s="1749"/>
      <c r="D61" s="941"/>
      <c r="E61" s="1747" t="s">
        <v>680</v>
      </c>
      <c r="F61" s="1748"/>
      <c r="G61" s="1749"/>
      <c r="H61" s="941"/>
      <c r="I61" s="1747" t="s">
        <v>680</v>
      </c>
      <c r="J61" s="1748"/>
      <c r="K61" s="1749"/>
      <c r="L61" s="941"/>
      <c r="M61" s="1747" t="s">
        <v>680</v>
      </c>
      <c r="N61" s="1748"/>
      <c r="O61" s="1749"/>
      <c r="P61" s="941"/>
      <c r="Q61" s="1747" t="s">
        <v>680</v>
      </c>
      <c r="R61" s="1748"/>
      <c r="S61" s="1749"/>
      <c r="T61" s="942"/>
      <c r="U61" s="530"/>
      <c r="V61" s="529" t="s">
        <v>678</v>
      </c>
      <c r="W61" s="1455">
        <v>11716.1</v>
      </c>
      <c r="Y61" s="530"/>
      <c r="Z61" s="529" t="s">
        <v>678</v>
      </c>
      <c r="AA61" s="1455">
        <v>12394.2</v>
      </c>
      <c r="AC61" s="1441"/>
      <c r="AD61" s="527" t="s">
        <v>688</v>
      </c>
      <c r="AE61" s="1486">
        <v>43.905249862120264</v>
      </c>
      <c r="AG61" s="1443"/>
      <c r="AH61" s="529" t="s">
        <v>678</v>
      </c>
      <c r="AI61" s="1492">
        <v>14183.858016950509</v>
      </c>
    </row>
    <row r="62" spans="1:35">
      <c r="A62" s="1746"/>
      <c r="B62" s="1746"/>
      <c r="C62" s="1475"/>
      <c r="D62" s="941"/>
      <c r="E62" s="1746"/>
      <c r="F62" s="1746"/>
      <c r="G62" s="1475"/>
      <c r="H62" s="941"/>
      <c r="I62" s="1746"/>
      <c r="J62" s="1746"/>
      <c r="K62" s="1475"/>
      <c r="L62" s="941"/>
      <c r="M62" s="1746"/>
      <c r="N62" s="1746"/>
      <c r="O62" s="1475"/>
      <c r="P62" s="941"/>
      <c r="Q62" s="1746"/>
      <c r="R62" s="1746"/>
      <c r="S62" s="1475"/>
      <c r="T62" s="942"/>
      <c r="U62" s="1466"/>
      <c r="V62" s="1467"/>
      <c r="W62" s="1454"/>
      <c r="Y62" s="1466"/>
      <c r="Z62" s="1467"/>
      <c r="AA62" s="1454"/>
      <c r="AC62" s="1443"/>
      <c r="AD62" s="529" t="s">
        <v>678</v>
      </c>
      <c r="AE62" s="1494">
        <v>13577.20165874218</v>
      </c>
      <c r="AG62" s="1469"/>
      <c r="AH62" s="1465"/>
      <c r="AI62" s="1454"/>
    </row>
    <row r="63" spans="1:35" ht="15" customHeight="1">
      <c r="A63" s="1722" t="s">
        <v>647</v>
      </c>
      <c r="B63" s="1722"/>
      <c r="C63" s="1476"/>
      <c r="D63" s="941"/>
      <c r="E63" s="1722" t="s">
        <v>647</v>
      </c>
      <c r="F63" s="1722"/>
      <c r="G63" s="1476"/>
      <c r="H63" s="941"/>
      <c r="I63" s="1722" t="s">
        <v>647</v>
      </c>
      <c r="J63" s="1722"/>
      <c r="K63" s="1476"/>
      <c r="L63" s="941"/>
      <c r="M63" s="1722" t="s">
        <v>647</v>
      </c>
      <c r="N63" s="1722"/>
      <c r="O63" s="1476"/>
      <c r="P63" s="941"/>
      <c r="Q63" s="1722" t="s">
        <v>647</v>
      </c>
      <c r="R63" s="1722"/>
      <c r="S63" s="1476"/>
      <c r="T63" s="942"/>
      <c r="U63" s="1723" t="s">
        <v>680</v>
      </c>
      <c r="V63" s="1724"/>
      <c r="W63" s="1725"/>
      <c r="Y63" s="1723" t="s">
        <v>680</v>
      </c>
      <c r="Z63" s="1724"/>
      <c r="AA63" s="1725"/>
      <c r="AC63" s="1469"/>
      <c r="AD63" s="1465"/>
      <c r="AE63" s="1462"/>
      <c r="AG63" s="1723" t="s">
        <v>680</v>
      </c>
      <c r="AH63" s="1724"/>
      <c r="AI63" s="1725"/>
    </row>
    <row r="64" spans="1:35">
      <c r="A64" s="1744"/>
      <c r="B64" s="1744"/>
      <c r="C64" s="1503" t="s">
        <v>682</v>
      </c>
      <c r="D64" s="941"/>
      <c r="E64" s="1744"/>
      <c r="F64" s="1744"/>
      <c r="G64" s="1503" t="s">
        <v>682</v>
      </c>
      <c r="H64" s="941"/>
      <c r="I64" s="1744"/>
      <c r="J64" s="1744"/>
      <c r="K64" s="1503" t="s">
        <v>682</v>
      </c>
      <c r="L64" s="941"/>
      <c r="M64" s="1744"/>
      <c r="N64" s="1744"/>
      <c r="O64" s="1503" t="s">
        <v>682</v>
      </c>
      <c r="P64" s="941"/>
      <c r="Q64" s="1744"/>
      <c r="R64" s="1744"/>
      <c r="S64" s="1503" t="s">
        <v>682</v>
      </c>
      <c r="T64" s="942"/>
      <c r="U64" s="1745"/>
      <c r="V64" s="1746"/>
      <c r="W64" s="1448"/>
      <c r="Y64" s="1745"/>
      <c r="Z64" s="1746"/>
      <c r="AA64" s="1448"/>
      <c r="AC64" s="1723" t="s">
        <v>680</v>
      </c>
      <c r="AD64" s="1724"/>
      <c r="AE64" s="1725"/>
      <c r="AG64" s="1726"/>
      <c r="AH64" s="1727"/>
      <c r="AI64" s="1448"/>
    </row>
    <row r="65" spans="1:35" ht="15" customHeight="1">
      <c r="A65" s="1737"/>
      <c r="B65" s="1736"/>
      <c r="C65" s="1740" t="s">
        <v>681</v>
      </c>
      <c r="D65" s="941"/>
      <c r="E65" s="1737"/>
      <c r="F65" s="1736"/>
      <c r="G65" s="1740" t="s">
        <v>681</v>
      </c>
      <c r="H65" s="941"/>
      <c r="I65" s="1737"/>
      <c r="J65" s="1736"/>
      <c r="K65" s="1740" t="s">
        <v>681</v>
      </c>
      <c r="L65" s="941"/>
      <c r="M65" s="1737"/>
      <c r="N65" s="1736"/>
      <c r="O65" s="1740" t="s">
        <v>681</v>
      </c>
      <c r="P65" s="941"/>
      <c r="Q65" s="1737"/>
      <c r="R65" s="1736"/>
      <c r="S65" s="1740" t="s">
        <v>681</v>
      </c>
      <c r="T65" s="942"/>
      <c r="U65" s="1721" t="s">
        <v>647</v>
      </c>
      <c r="V65" s="1722"/>
      <c r="W65" s="1450"/>
      <c r="Y65" s="1721" t="s">
        <v>647</v>
      </c>
      <c r="Z65" s="1722"/>
      <c r="AA65" s="1450"/>
      <c r="AC65" s="1726"/>
      <c r="AD65" s="1727"/>
      <c r="AE65" s="1449"/>
      <c r="AG65" s="1728" t="s">
        <v>647</v>
      </c>
      <c r="AH65" s="1729"/>
      <c r="AI65" s="1450"/>
    </row>
    <row r="66" spans="1:35" ht="15" customHeight="1">
      <c r="A66" s="1738"/>
      <c r="B66" s="1736"/>
      <c r="C66" s="1741"/>
      <c r="D66" s="941"/>
      <c r="E66" s="1738"/>
      <c r="F66" s="1736"/>
      <c r="G66" s="1741"/>
      <c r="H66" s="941"/>
      <c r="I66" s="1738"/>
      <c r="J66" s="1736"/>
      <c r="K66" s="1741"/>
      <c r="L66" s="941"/>
      <c r="M66" s="1738"/>
      <c r="N66" s="1736"/>
      <c r="O66" s="1741"/>
      <c r="P66" s="941"/>
      <c r="Q66" s="1738"/>
      <c r="R66" s="1736"/>
      <c r="S66" s="1741"/>
      <c r="T66" s="942"/>
      <c r="U66" s="1743"/>
      <c r="V66" s="1744"/>
      <c r="W66" s="1470" t="s">
        <v>682</v>
      </c>
      <c r="Y66" s="1743"/>
      <c r="Z66" s="1744"/>
      <c r="AA66" s="1470" t="s">
        <v>682</v>
      </c>
      <c r="AC66" s="1728" t="s">
        <v>647</v>
      </c>
      <c r="AD66" s="1729"/>
      <c r="AE66" s="1451"/>
      <c r="AG66" s="1712"/>
      <c r="AH66" s="1713"/>
      <c r="AI66" s="1470" t="s">
        <v>682</v>
      </c>
    </row>
    <row r="67" spans="1:35" ht="15" customHeight="1">
      <c r="A67" s="1739"/>
      <c r="B67" s="1736"/>
      <c r="C67" s="1742"/>
      <c r="D67" s="941"/>
      <c r="E67" s="1739"/>
      <c r="F67" s="1736"/>
      <c r="G67" s="1742"/>
      <c r="H67" s="941"/>
      <c r="I67" s="1739"/>
      <c r="J67" s="1736"/>
      <c r="K67" s="1742"/>
      <c r="L67" s="941"/>
      <c r="M67" s="1739"/>
      <c r="N67" s="1736"/>
      <c r="O67" s="1742"/>
      <c r="P67" s="941"/>
      <c r="Q67" s="1739"/>
      <c r="R67" s="1736"/>
      <c r="S67" s="1742"/>
      <c r="T67" s="942"/>
      <c r="U67" s="1733"/>
      <c r="V67" s="1736"/>
      <c r="W67" s="1718" t="s">
        <v>681</v>
      </c>
      <c r="Y67" s="1733"/>
      <c r="Z67" s="1736"/>
      <c r="AA67" s="1718" t="s">
        <v>681</v>
      </c>
      <c r="AC67" s="1712"/>
      <c r="AD67" s="1713"/>
      <c r="AE67" s="1471" t="s">
        <v>682</v>
      </c>
      <c r="AG67" s="1714"/>
      <c r="AH67" s="1717"/>
      <c r="AI67" s="1718" t="s">
        <v>681</v>
      </c>
    </row>
    <row r="68" spans="1:35" ht="15" customHeight="1">
      <c r="A68" s="1478"/>
      <c r="B68" s="520"/>
      <c r="C68" s="1504">
        <v>1</v>
      </c>
      <c r="D68" s="941"/>
      <c r="E68" s="1478"/>
      <c r="F68" s="520"/>
      <c r="G68" s="1504">
        <v>1</v>
      </c>
      <c r="H68" s="941"/>
      <c r="I68" s="1478"/>
      <c r="J68" s="520"/>
      <c r="K68" s="1504">
        <v>1</v>
      </c>
      <c r="L68" s="941"/>
      <c r="M68" s="1478"/>
      <c r="N68" s="520"/>
      <c r="O68" s="1504">
        <v>1</v>
      </c>
      <c r="P68" s="941"/>
      <c r="Q68" s="1478"/>
      <c r="R68" s="520"/>
      <c r="S68" s="1504">
        <v>1</v>
      </c>
      <c r="T68" s="942"/>
      <c r="U68" s="1734"/>
      <c r="V68" s="1736"/>
      <c r="W68" s="1719"/>
      <c r="Y68" s="1734"/>
      <c r="Z68" s="1736"/>
      <c r="AA68" s="1719"/>
      <c r="AC68" s="1714"/>
      <c r="AD68" s="1717"/>
      <c r="AE68" s="1718" t="s">
        <v>681</v>
      </c>
      <c r="AG68" s="1715"/>
      <c r="AH68" s="1717"/>
      <c r="AI68" s="1719"/>
    </row>
    <row r="69" spans="1:35">
      <c r="A69" s="522"/>
      <c r="B69" s="531" t="s">
        <v>658</v>
      </c>
      <c r="C69" s="1481">
        <v>100</v>
      </c>
      <c r="D69" s="941"/>
      <c r="E69" s="522"/>
      <c r="F69" s="531" t="s">
        <v>658</v>
      </c>
      <c r="G69" s="1481">
        <v>100</v>
      </c>
      <c r="H69" s="941"/>
      <c r="I69" s="522"/>
      <c r="J69" s="531" t="s">
        <v>658</v>
      </c>
      <c r="K69" s="1481">
        <v>100</v>
      </c>
      <c r="L69" s="941"/>
      <c r="M69" s="522"/>
      <c r="N69" s="531" t="s">
        <v>658</v>
      </c>
      <c r="O69" s="1481">
        <v>100</v>
      </c>
      <c r="P69" s="941"/>
      <c r="Q69" s="522"/>
      <c r="R69" s="531" t="s">
        <v>658</v>
      </c>
      <c r="S69" s="1481">
        <v>100</v>
      </c>
      <c r="T69" s="942"/>
      <c r="U69" s="1735"/>
      <c r="V69" s="1736"/>
      <c r="W69" s="1720"/>
      <c r="Y69" s="1735"/>
      <c r="Z69" s="1736"/>
      <c r="AA69" s="1720"/>
      <c r="AC69" s="1715"/>
      <c r="AD69" s="1717"/>
      <c r="AE69" s="1719"/>
      <c r="AG69" s="1716"/>
      <c r="AH69" s="1717"/>
      <c r="AI69" s="1720"/>
    </row>
    <row r="70" spans="1:35">
      <c r="A70" s="525"/>
      <c r="B70" s="532" t="s">
        <v>659</v>
      </c>
      <c r="C70" s="1485">
        <v>59.1</v>
      </c>
      <c r="D70" s="941"/>
      <c r="E70" s="525"/>
      <c r="F70" s="532" t="s">
        <v>659</v>
      </c>
      <c r="G70" s="1485">
        <v>60.8</v>
      </c>
      <c r="H70" s="941"/>
      <c r="I70" s="525"/>
      <c r="J70" s="532" t="s">
        <v>659</v>
      </c>
      <c r="K70" s="1485">
        <v>60.9</v>
      </c>
      <c r="L70" s="941"/>
      <c r="M70" s="525"/>
      <c r="N70" s="532" t="s">
        <v>659</v>
      </c>
      <c r="O70" s="1485">
        <v>59.1</v>
      </c>
      <c r="P70" s="941"/>
      <c r="Q70" s="525"/>
      <c r="R70" s="532" t="s">
        <v>659</v>
      </c>
      <c r="S70" s="1485">
        <v>60.4</v>
      </c>
      <c r="T70" s="942"/>
      <c r="U70" s="519"/>
      <c r="V70" s="520"/>
      <c r="W70" s="521">
        <v>1</v>
      </c>
      <c r="Y70" s="519"/>
      <c r="Z70" s="520"/>
      <c r="AA70" s="521">
        <v>1</v>
      </c>
      <c r="AC70" s="1716"/>
      <c r="AD70" s="1717"/>
      <c r="AE70" s="1720"/>
      <c r="AG70" s="1437"/>
      <c r="AH70" s="1438"/>
      <c r="AI70" s="1480">
        <v>1</v>
      </c>
    </row>
    <row r="71" spans="1:35" ht="33">
      <c r="A71" s="525"/>
      <c r="B71" s="532" t="s">
        <v>917</v>
      </c>
      <c r="C71" s="1485">
        <v>54.1</v>
      </c>
      <c r="D71" s="941"/>
      <c r="E71" s="525"/>
      <c r="F71" s="532" t="s">
        <v>921</v>
      </c>
      <c r="G71" s="1485">
        <v>55.5</v>
      </c>
      <c r="H71" s="941"/>
      <c r="I71" s="525"/>
      <c r="J71" s="532" t="s">
        <v>917</v>
      </c>
      <c r="K71" s="1485">
        <v>56</v>
      </c>
      <c r="L71" s="941"/>
      <c r="M71" s="525"/>
      <c r="N71" s="532" t="s">
        <v>917</v>
      </c>
      <c r="O71" s="1485">
        <v>54.5</v>
      </c>
      <c r="P71" s="941"/>
      <c r="Q71" s="525"/>
      <c r="R71" s="532" t="s">
        <v>917</v>
      </c>
      <c r="S71" s="1485">
        <v>55.3</v>
      </c>
      <c r="T71" s="942"/>
      <c r="U71" s="524"/>
      <c r="V71" s="523" t="s">
        <v>658</v>
      </c>
      <c r="W71" s="1452">
        <v>100</v>
      </c>
      <c r="Y71" s="524"/>
      <c r="Z71" s="523" t="s">
        <v>658</v>
      </c>
      <c r="AA71" s="1452">
        <v>100</v>
      </c>
      <c r="AC71" s="1437"/>
      <c r="AD71" s="1438"/>
      <c r="AE71" s="1439">
        <v>1</v>
      </c>
      <c r="AG71" s="1440"/>
      <c r="AH71" s="523" t="s">
        <v>658</v>
      </c>
      <c r="AI71" s="1484">
        <v>100</v>
      </c>
    </row>
    <row r="72" spans="1:35" ht="18">
      <c r="A72" s="525"/>
      <c r="B72" s="532" t="s">
        <v>662</v>
      </c>
      <c r="C72" s="1485">
        <v>3.8</v>
      </c>
      <c r="D72" s="941"/>
      <c r="E72" s="525"/>
      <c r="F72" s="532" t="s">
        <v>684</v>
      </c>
      <c r="G72" s="1485">
        <v>4.2</v>
      </c>
      <c r="H72" s="941"/>
      <c r="I72" s="525"/>
      <c r="J72" s="532" t="s">
        <v>684</v>
      </c>
      <c r="K72" s="1485">
        <v>3.8</v>
      </c>
      <c r="L72" s="941"/>
      <c r="M72" s="525"/>
      <c r="N72" s="532" t="s">
        <v>684</v>
      </c>
      <c r="O72" s="1485">
        <v>3.7</v>
      </c>
      <c r="P72" s="941"/>
      <c r="Q72" s="525"/>
      <c r="R72" s="532" t="s">
        <v>684</v>
      </c>
      <c r="S72" s="1485">
        <v>4</v>
      </c>
      <c r="T72" s="942"/>
      <c r="U72" s="526"/>
      <c r="V72" s="527" t="s">
        <v>659</v>
      </c>
      <c r="W72" s="1453">
        <v>61.7</v>
      </c>
      <c r="Y72" s="526"/>
      <c r="Z72" s="527" t="s">
        <v>659</v>
      </c>
      <c r="AA72" s="1453">
        <v>61.3</v>
      </c>
      <c r="AC72" s="1440"/>
      <c r="AD72" s="523" t="s">
        <v>658</v>
      </c>
      <c r="AE72" s="1483">
        <v>100</v>
      </c>
      <c r="AG72" s="1441"/>
      <c r="AH72" s="527" t="s">
        <v>659</v>
      </c>
      <c r="AI72" s="1487">
        <v>58.5723417623431</v>
      </c>
    </row>
    <row r="73" spans="1:35" ht="33">
      <c r="A73" s="525"/>
      <c r="B73" s="532" t="s">
        <v>683</v>
      </c>
      <c r="C73" s="1485">
        <v>1.3</v>
      </c>
      <c r="D73" s="941"/>
      <c r="E73" s="525"/>
      <c r="F73" s="532" t="s">
        <v>683</v>
      </c>
      <c r="G73" s="1485">
        <v>1.1000000000000001</v>
      </c>
      <c r="H73" s="941"/>
      <c r="I73" s="525"/>
      <c r="J73" s="532" t="s">
        <v>683</v>
      </c>
      <c r="K73" s="1485">
        <v>1.1000000000000001</v>
      </c>
      <c r="L73" s="941"/>
      <c r="M73" s="525"/>
      <c r="N73" s="532" t="s">
        <v>683</v>
      </c>
      <c r="O73" s="1485">
        <v>0.9</v>
      </c>
      <c r="P73" s="941"/>
      <c r="Q73" s="525"/>
      <c r="R73" s="532" t="s">
        <v>683</v>
      </c>
      <c r="S73" s="1485">
        <v>1.1000000000000001</v>
      </c>
      <c r="T73" s="942"/>
      <c r="U73" s="526"/>
      <c r="V73" s="527" t="s">
        <v>917</v>
      </c>
      <c r="W73" s="1453">
        <v>57</v>
      </c>
      <c r="Y73" s="526"/>
      <c r="Z73" s="527" t="s">
        <v>917</v>
      </c>
      <c r="AA73" s="1453">
        <v>56</v>
      </c>
      <c r="AC73" s="1441"/>
      <c r="AD73" s="527" t="s">
        <v>659</v>
      </c>
      <c r="AE73" s="1486">
        <v>57.461238020716891</v>
      </c>
      <c r="AG73" s="1441"/>
      <c r="AH73" s="527" t="s">
        <v>917</v>
      </c>
      <c r="AI73" s="1487">
        <v>53.561399301051267</v>
      </c>
    </row>
    <row r="74" spans="1:35" ht="33">
      <c r="A74" s="525"/>
      <c r="B74" s="532" t="s">
        <v>664</v>
      </c>
      <c r="C74" s="1485">
        <v>0.3</v>
      </c>
      <c r="D74" s="941"/>
      <c r="E74" s="525"/>
      <c r="F74" s="532" t="s">
        <v>664</v>
      </c>
      <c r="G74" s="1485">
        <v>0.4</v>
      </c>
      <c r="H74" s="941"/>
      <c r="I74" s="525"/>
      <c r="J74" s="532" t="s">
        <v>664</v>
      </c>
      <c r="K74" s="1485">
        <v>0.3</v>
      </c>
      <c r="L74" s="941"/>
      <c r="M74" s="525"/>
      <c r="N74" s="532" t="s">
        <v>664</v>
      </c>
      <c r="O74" s="1485">
        <v>0.4</v>
      </c>
      <c r="P74" s="941"/>
      <c r="Q74" s="525"/>
      <c r="R74" s="532" t="s">
        <v>664</v>
      </c>
      <c r="S74" s="1485">
        <v>0.3</v>
      </c>
      <c r="T74" s="942"/>
      <c r="U74" s="526"/>
      <c r="V74" s="527" t="s">
        <v>684</v>
      </c>
      <c r="W74" s="1453">
        <v>3.6</v>
      </c>
      <c r="Y74" s="526"/>
      <c r="Z74" s="527" t="s">
        <v>684</v>
      </c>
      <c r="AA74" s="1453">
        <v>4.0999999999999996</v>
      </c>
      <c r="AC74" s="1441"/>
      <c r="AD74" s="527" t="s">
        <v>917</v>
      </c>
      <c r="AE74" s="1486">
        <v>52.822660677891712</v>
      </c>
      <c r="AG74" s="1441"/>
      <c r="AH74" s="527" t="s">
        <v>684</v>
      </c>
      <c r="AI74" s="1487">
        <v>4.0239339731694894</v>
      </c>
    </row>
    <row r="75" spans="1:35" ht="33">
      <c r="A75" s="525"/>
      <c r="B75" s="532" t="s">
        <v>666</v>
      </c>
      <c r="C75" s="1485">
        <v>0.1</v>
      </c>
      <c r="D75" s="941"/>
      <c r="E75" s="525"/>
      <c r="F75" s="532" t="s">
        <v>666</v>
      </c>
      <c r="G75" s="1485">
        <v>0.2</v>
      </c>
      <c r="H75" s="941"/>
      <c r="I75" s="525"/>
      <c r="J75" s="532" t="s">
        <v>666</v>
      </c>
      <c r="K75" s="1485">
        <v>0.1</v>
      </c>
      <c r="L75" s="941"/>
      <c r="M75" s="525"/>
      <c r="N75" s="532" t="s">
        <v>666</v>
      </c>
      <c r="O75" s="1485">
        <v>0.2</v>
      </c>
      <c r="P75" s="941"/>
      <c r="Q75" s="525"/>
      <c r="R75" s="532" t="s">
        <v>666</v>
      </c>
      <c r="S75" s="1485">
        <v>0.2</v>
      </c>
      <c r="T75" s="942"/>
      <c r="U75" s="526"/>
      <c r="V75" s="527" t="s">
        <v>683</v>
      </c>
      <c r="W75" s="1453">
        <v>1.1000000000000001</v>
      </c>
      <c r="Y75" s="526"/>
      <c r="Z75" s="527" t="s">
        <v>683</v>
      </c>
      <c r="AA75" s="1453">
        <v>1.2</v>
      </c>
      <c r="AC75" s="1441"/>
      <c r="AD75" s="527" t="s">
        <v>684</v>
      </c>
      <c r="AE75" s="1486">
        <v>3.4895944938728731</v>
      </c>
      <c r="AG75" s="1441"/>
      <c r="AH75" s="527" t="s">
        <v>683</v>
      </c>
      <c r="AI75" s="1487">
        <v>0.9870084881223431</v>
      </c>
    </row>
    <row r="76" spans="1:35" ht="33">
      <c r="A76" s="525"/>
      <c r="B76" s="532" t="s">
        <v>667</v>
      </c>
      <c r="C76" s="1485">
        <v>40.6</v>
      </c>
      <c r="D76" s="941"/>
      <c r="E76" s="525"/>
      <c r="F76" s="532" t="s">
        <v>667</v>
      </c>
      <c r="G76" s="1485">
        <v>38.799999999999997</v>
      </c>
      <c r="H76" s="941"/>
      <c r="I76" s="525"/>
      <c r="J76" s="532" t="s">
        <v>667</v>
      </c>
      <c r="K76" s="1485">
        <v>38.799999999999997</v>
      </c>
      <c r="L76" s="941"/>
      <c r="M76" s="525"/>
      <c r="N76" s="532" t="s">
        <v>667</v>
      </c>
      <c r="O76" s="1485">
        <v>40.5</v>
      </c>
      <c r="P76" s="941"/>
      <c r="Q76" s="525"/>
      <c r="R76" s="532" t="s">
        <v>667</v>
      </c>
      <c r="S76" s="1485">
        <v>39.299999999999997</v>
      </c>
      <c r="T76" s="942"/>
      <c r="U76" s="526"/>
      <c r="V76" s="527" t="s">
        <v>664</v>
      </c>
      <c r="W76" s="1453">
        <v>0.3</v>
      </c>
      <c r="Y76" s="526"/>
      <c r="Z76" s="527" t="s">
        <v>664</v>
      </c>
      <c r="AA76" s="1453">
        <v>0.4</v>
      </c>
      <c r="AC76" s="1441"/>
      <c r="AD76" s="527" t="s">
        <v>683</v>
      </c>
      <c r="AE76" s="1486">
        <v>1.1489828489523983</v>
      </c>
      <c r="AG76" s="1441"/>
      <c r="AH76" s="527" t="s">
        <v>664</v>
      </c>
      <c r="AI76" s="1487">
        <v>0.26535383319972222</v>
      </c>
    </row>
    <row r="77" spans="1:35" ht="30">
      <c r="A77" s="525"/>
      <c r="B77" s="532" t="s">
        <v>668</v>
      </c>
      <c r="C77" s="1485">
        <v>38.200000000000003</v>
      </c>
      <c r="D77" s="941"/>
      <c r="E77" s="525"/>
      <c r="F77" s="532" t="s">
        <v>668</v>
      </c>
      <c r="G77" s="1485">
        <v>36.700000000000003</v>
      </c>
      <c r="H77" s="941"/>
      <c r="I77" s="525"/>
      <c r="J77" s="532" t="s">
        <v>668</v>
      </c>
      <c r="K77" s="1485">
        <v>36.6</v>
      </c>
      <c r="L77" s="941"/>
      <c r="M77" s="525"/>
      <c r="N77" s="532" t="s">
        <v>668</v>
      </c>
      <c r="O77" s="1485">
        <v>38.200000000000003</v>
      </c>
      <c r="P77" s="941"/>
      <c r="Q77" s="525"/>
      <c r="R77" s="532" t="s">
        <v>668</v>
      </c>
      <c r="S77" s="1485">
        <v>36.9</v>
      </c>
      <c r="T77" s="942"/>
      <c r="U77" s="526"/>
      <c r="V77" s="527" t="s">
        <v>666</v>
      </c>
      <c r="W77" s="1453">
        <v>0.2</v>
      </c>
      <c r="Y77" s="526"/>
      <c r="Z77" s="527" t="s">
        <v>666</v>
      </c>
      <c r="AA77" s="1453">
        <v>0.2</v>
      </c>
      <c r="AC77" s="1441"/>
      <c r="AD77" s="527" t="s">
        <v>664</v>
      </c>
      <c r="AE77" s="1486">
        <v>0.32689499438852315</v>
      </c>
      <c r="AG77" s="1441"/>
      <c r="AH77" s="527" t="s">
        <v>666</v>
      </c>
      <c r="AI77" s="1487">
        <v>0.22518632830060764</v>
      </c>
    </row>
    <row r="78" spans="1:35" ht="30">
      <c r="A78" s="525"/>
      <c r="B78" s="532" t="s">
        <v>669</v>
      </c>
      <c r="C78" s="1485"/>
      <c r="D78" s="941"/>
      <c r="E78" s="525"/>
      <c r="F78" s="532" t="s">
        <v>669</v>
      </c>
      <c r="G78" s="1485"/>
      <c r="H78" s="941"/>
      <c r="I78" s="525"/>
      <c r="J78" s="532" t="s">
        <v>669</v>
      </c>
      <c r="K78" s="1485"/>
      <c r="L78" s="941"/>
      <c r="M78" s="525"/>
      <c r="N78" s="532" t="s">
        <v>669</v>
      </c>
      <c r="O78" s="1485"/>
      <c r="P78" s="941"/>
      <c r="Q78" s="525"/>
      <c r="R78" s="532" t="s">
        <v>669</v>
      </c>
      <c r="S78" s="1485"/>
      <c r="T78" s="942"/>
      <c r="U78" s="526"/>
      <c r="V78" s="527" t="s">
        <v>667</v>
      </c>
      <c r="W78" s="1453">
        <v>38</v>
      </c>
      <c r="Y78" s="526"/>
      <c r="Z78" s="527" t="s">
        <v>667</v>
      </c>
      <c r="AA78" s="1453">
        <v>38.4</v>
      </c>
      <c r="AC78" s="1441"/>
      <c r="AD78" s="527" t="s">
        <v>666</v>
      </c>
      <c r="AE78" s="1486">
        <v>0.28029719450245938</v>
      </c>
      <c r="AG78" s="1441"/>
      <c r="AH78" s="527" t="s">
        <v>667</v>
      </c>
      <c r="AI78" s="1487">
        <v>41.162304404457188</v>
      </c>
    </row>
    <row r="79" spans="1:35">
      <c r="A79" s="525"/>
      <c r="B79" s="532" t="s">
        <v>670</v>
      </c>
      <c r="C79" s="1485">
        <v>28.1</v>
      </c>
      <c r="D79" s="941"/>
      <c r="E79" s="525"/>
      <c r="F79" s="532" t="s">
        <v>670</v>
      </c>
      <c r="G79" s="1485">
        <v>27.4</v>
      </c>
      <c r="H79" s="941"/>
      <c r="I79" s="525"/>
      <c r="J79" s="532" t="s">
        <v>670</v>
      </c>
      <c r="K79" s="1485">
        <v>27.8</v>
      </c>
      <c r="L79" s="941"/>
      <c r="M79" s="525"/>
      <c r="N79" s="532" t="s">
        <v>670</v>
      </c>
      <c r="O79" s="1485">
        <v>29.3</v>
      </c>
      <c r="P79" s="941"/>
      <c r="Q79" s="525"/>
      <c r="R79" s="532" t="s">
        <v>670</v>
      </c>
      <c r="S79" s="1485">
        <v>28.2</v>
      </c>
      <c r="T79" s="942"/>
      <c r="U79" s="526"/>
      <c r="V79" s="527" t="s">
        <v>668</v>
      </c>
      <c r="W79" s="1453">
        <v>35.700000000000003</v>
      </c>
      <c r="Y79" s="526"/>
      <c r="Z79" s="527" t="s">
        <v>668</v>
      </c>
      <c r="AA79" s="1453">
        <v>35.9</v>
      </c>
      <c r="AC79" s="1441"/>
      <c r="AD79" s="527" t="s">
        <v>667</v>
      </c>
      <c r="AE79" s="1486">
        <v>42.211866984894556</v>
      </c>
      <c r="AG79" s="1441"/>
      <c r="AH79" s="527" t="s">
        <v>668</v>
      </c>
      <c r="AI79" s="1487">
        <v>39.021333441076671</v>
      </c>
    </row>
    <row r="80" spans="1:35" ht="30">
      <c r="A80" s="525"/>
      <c r="B80" s="532" t="s">
        <v>671</v>
      </c>
      <c r="C80" s="1485">
        <v>10.1</v>
      </c>
      <c r="D80" s="941"/>
      <c r="E80" s="525"/>
      <c r="F80" s="532" t="s">
        <v>671</v>
      </c>
      <c r="G80" s="1485">
        <v>9.3000000000000007</v>
      </c>
      <c r="H80" s="941"/>
      <c r="I80" s="525"/>
      <c r="J80" s="532" t="s">
        <v>671</v>
      </c>
      <c r="K80" s="1485">
        <v>8.8000000000000007</v>
      </c>
      <c r="L80" s="941"/>
      <c r="M80" s="525"/>
      <c r="N80" s="532" t="s">
        <v>671</v>
      </c>
      <c r="O80" s="1485">
        <v>8.9</v>
      </c>
      <c r="P80" s="941"/>
      <c r="Q80" s="525"/>
      <c r="R80" s="532" t="s">
        <v>671</v>
      </c>
      <c r="S80" s="1485">
        <v>8.6</v>
      </c>
      <c r="T80" s="942"/>
      <c r="U80" s="526"/>
      <c r="V80" s="527" t="s">
        <v>669</v>
      </c>
      <c r="W80" s="1468"/>
      <c r="Y80" s="526"/>
      <c r="Z80" s="527" t="s">
        <v>669</v>
      </c>
      <c r="AA80" s="1468"/>
      <c r="AC80" s="1441"/>
      <c r="AD80" s="527" t="s">
        <v>668</v>
      </c>
      <c r="AE80" s="1486">
        <v>39.931995554188497</v>
      </c>
      <c r="AG80" s="1441"/>
      <c r="AH80" s="527" t="s">
        <v>669</v>
      </c>
      <c r="AI80" s="1487"/>
    </row>
    <row r="81" spans="1:35" ht="30">
      <c r="A81" s="525"/>
      <c r="B81" s="532" t="s">
        <v>672</v>
      </c>
      <c r="C81" s="1485">
        <v>2.4</v>
      </c>
      <c r="D81" s="941"/>
      <c r="E81" s="525"/>
      <c r="F81" s="532" t="s">
        <v>672</v>
      </c>
      <c r="G81" s="1485">
        <v>2.1</v>
      </c>
      <c r="H81" s="941"/>
      <c r="I81" s="525"/>
      <c r="J81" s="532" t="s">
        <v>672</v>
      </c>
      <c r="K81" s="1485">
        <v>2.2000000000000002</v>
      </c>
      <c r="L81" s="941"/>
      <c r="M81" s="525"/>
      <c r="N81" s="532" t="s">
        <v>672</v>
      </c>
      <c r="O81" s="1485">
        <v>2.2999999999999998</v>
      </c>
      <c r="P81" s="941"/>
      <c r="Q81" s="525"/>
      <c r="R81" s="532" t="s">
        <v>672</v>
      </c>
      <c r="S81" s="1485">
        <v>2.4</v>
      </c>
      <c r="T81" s="942"/>
      <c r="U81" s="526"/>
      <c r="V81" s="527" t="s">
        <v>670</v>
      </c>
      <c r="W81" s="1453">
        <v>27.5</v>
      </c>
      <c r="Y81" s="526"/>
      <c r="Z81" s="527" t="s">
        <v>670</v>
      </c>
      <c r="AA81" s="1453">
        <v>27.7</v>
      </c>
      <c r="AC81" s="1441"/>
      <c r="AD81" s="527" t="s">
        <v>669</v>
      </c>
      <c r="AE81" s="1486"/>
      <c r="AG81" s="1441"/>
      <c r="AH81" s="527" t="s">
        <v>670</v>
      </c>
      <c r="AI81" s="1487">
        <v>27.474134528470021</v>
      </c>
    </row>
    <row r="82" spans="1:35" ht="30">
      <c r="A82" s="525"/>
      <c r="B82" s="532" t="s">
        <v>673</v>
      </c>
      <c r="C82" s="1485">
        <v>0.5</v>
      </c>
      <c r="D82" s="941"/>
      <c r="E82" s="525"/>
      <c r="F82" s="532" t="s">
        <v>673</v>
      </c>
      <c r="G82" s="1485">
        <v>0.6</v>
      </c>
      <c r="H82" s="941"/>
      <c r="I82" s="525"/>
      <c r="J82" s="532" t="s">
        <v>673</v>
      </c>
      <c r="K82" s="1485">
        <v>0.6</v>
      </c>
      <c r="L82" s="941"/>
      <c r="M82" s="525"/>
      <c r="N82" s="532" t="s">
        <v>673</v>
      </c>
      <c r="O82" s="1485">
        <v>0.7</v>
      </c>
      <c r="P82" s="941"/>
      <c r="Q82" s="525"/>
      <c r="R82" s="532" t="s">
        <v>673</v>
      </c>
      <c r="S82" s="1485">
        <v>0.7</v>
      </c>
      <c r="T82" s="942"/>
      <c r="U82" s="526"/>
      <c r="V82" s="527" t="s">
        <v>671</v>
      </c>
      <c r="W82" s="1453">
        <v>8.1</v>
      </c>
      <c r="Y82" s="526"/>
      <c r="Z82" s="527" t="s">
        <v>671</v>
      </c>
      <c r="AA82" s="1453">
        <v>8.1999999999999993</v>
      </c>
      <c r="AC82" s="1441"/>
      <c r="AD82" s="527" t="s">
        <v>670</v>
      </c>
      <c r="AE82" s="1486">
        <v>27.520449395695486</v>
      </c>
      <c r="AG82" s="1441"/>
      <c r="AH82" s="527" t="s">
        <v>671</v>
      </c>
      <c r="AI82" s="1487">
        <v>11.547198912606795</v>
      </c>
    </row>
    <row r="83" spans="1:35" ht="30">
      <c r="A83" s="525"/>
      <c r="B83" s="532" t="s">
        <v>674</v>
      </c>
      <c r="C83" s="1485">
        <v>6.9</v>
      </c>
      <c r="D83" s="941"/>
      <c r="E83" s="525"/>
      <c r="F83" s="532" t="s">
        <v>674</v>
      </c>
      <c r="G83" s="1485">
        <v>7.2</v>
      </c>
      <c r="H83" s="941"/>
      <c r="I83" s="525"/>
      <c r="J83" s="532" t="s">
        <v>674</v>
      </c>
      <c r="K83" s="1485">
        <v>7.3</v>
      </c>
      <c r="L83" s="941"/>
      <c r="M83" s="525"/>
      <c r="N83" s="532" t="s">
        <v>674</v>
      </c>
      <c r="O83" s="1485">
        <v>7.3</v>
      </c>
      <c r="P83" s="941"/>
      <c r="Q83" s="525"/>
      <c r="R83" s="532" t="s">
        <v>674</v>
      </c>
      <c r="S83" s="1485">
        <v>7.1</v>
      </c>
      <c r="T83" s="942"/>
      <c r="U83" s="526"/>
      <c r="V83" s="527" t="s">
        <v>672</v>
      </c>
      <c r="W83" s="1453">
        <v>2.4</v>
      </c>
      <c r="Y83" s="526"/>
      <c r="Z83" s="527" t="s">
        <v>672</v>
      </c>
      <c r="AA83" s="1453">
        <v>2.5</v>
      </c>
      <c r="AC83" s="1441"/>
      <c r="AD83" s="527" t="s">
        <v>671</v>
      </c>
      <c r="AE83" s="1486">
        <v>12.411546158493049</v>
      </c>
      <c r="AG83" s="1441"/>
      <c r="AH83" s="527" t="s">
        <v>672</v>
      </c>
      <c r="AI83" s="1487">
        <v>2.1409709633805725</v>
      </c>
    </row>
    <row r="84" spans="1:35" ht="45">
      <c r="A84" s="525"/>
      <c r="B84" s="532" t="s">
        <v>675</v>
      </c>
      <c r="C84" s="1485">
        <v>6.1</v>
      </c>
      <c r="D84" s="941"/>
      <c r="E84" s="525"/>
      <c r="F84" s="532" t="s">
        <v>675</v>
      </c>
      <c r="G84" s="1485">
        <v>6.2</v>
      </c>
      <c r="H84" s="941"/>
      <c r="I84" s="525"/>
      <c r="J84" s="532" t="s">
        <v>675</v>
      </c>
      <c r="K84" s="1485">
        <v>6.3</v>
      </c>
      <c r="L84" s="941"/>
      <c r="M84" s="525"/>
      <c r="N84" s="532" t="s">
        <v>675</v>
      </c>
      <c r="O84" s="1485">
        <v>6.1</v>
      </c>
      <c r="P84" s="941"/>
      <c r="Q84" s="525"/>
      <c r="R84" s="532" t="s">
        <v>675</v>
      </c>
      <c r="S84" s="1485">
        <v>6</v>
      </c>
      <c r="T84" s="942"/>
      <c r="U84" s="526"/>
      <c r="V84" s="527" t="s">
        <v>673</v>
      </c>
      <c r="W84" s="1453">
        <v>0.7</v>
      </c>
      <c r="Y84" s="526"/>
      <c r="Z84" s="527" t="s">
        <v>673</v>
      </c>
      <c r="AA84" s="1453">
        <v>0.8</v>
      </c>
      <c r="AC84" s="1441"/>
      <c r="AD84" s="1442" t="s">
        <v>914</v>
      </c>
      <c r="AE84" s="1486">
        <v>3.6639112328142849</v>
      </c>
      <c r="AG84" s="1441"/>
      <c r="AH84" s="527" t="s">
        <v>673</v>
      </c>
      <c r="AI84" s="1487">
        <v>0.80816811152093893</v>
      </c>
    </row>
    <row r="85" spans="1:35" ht="30">
      <c r="A85" s="525"/>
      <c r="B85" s="532" t="s">
        <v>676</v>
      </c>
      <c r="C85" s="1485">
        <v>0.4</v>
      </c>
      <c r="D85" s="941"/>
      <c r="E85" s="525"/>
      <c r="F85" s="532" t="s">
        <v>676</v>
      </c>
      <c r="G85" s="1485">
        <v>0.4</v>
      </c>
      <c r="H85" s="941"/>
      <c r="I85" s="525"/>
      <c r="J85" s="532" t="s">
        <v>676</v>
      </c>
      <c r="K85" s="1485">
        <v>0.4</v>
      </c>
      <c r="L85" s="941"/>
      <c r="M85" s="525"/>
      <c r="N85" s="532" t="s">
        <v>676</v>
      </c>
      <c r="O85" s="1485">
        <v>0.4</v>
      </c>
      <c r="P85" s="941"/>
      <c r="Q85" s="525"/>
      <c r="R85" s="532" t="s">
        <v>676</v>
      </c>
      <c r="S85" s="1485">
        <v>0.5</v>
      </c>
      <c r="T85" s="942"/>
      <c r="U85" s="526"/>
      <c r="V85" s="527" t="s">
        <v>674</v>
      </c>
      <c r="W85" s="1453">
        <v>7.5</v>
      </c>
      <c r="Y85" s="526"/>
      <c r="Z85" s="527" t="s">
        <v>674</v>
      </c>
      <c r="AA85" s="1453">
        <v>7.3</v>
      </c>
      <c r="AC85" s="1441"/>
      <c r="AD85" s="527" t="s">
        <v>672</v>
      </c>
      <c r="AE85" s="1486">
        <v>2.2798714307060068</v>
      </c>
      <c r="AG85" s="1441"/>
      <c r="AH85" s="527" t="s">
        <v>674</v>
      </c>
      <c r="AI85" s="1487">
        <v>8.5153518866141091</v>
      </c>
    </row>
    <row r="86" spans="1:35" ht="30">
      <c r="A86" s="525"/>
      <c r="B86" s="532" t="s">
        <v>677</v>
      </c>
      <c r="C86" s="1485">
        <v>0.4</v>
      </c>
      <c r="D86" s="941"/>
      <c r="E86" s="525"/>
      <c r="F86" s="532" t="s">
        <v>677</v>
      </c>
      <c r="G86" s="1485">
        <v>0.6</v>
      </c>
      <c r="H86" s="941"/>
      <c r="I86" s="525"/>
      <c r="J86" s="532" t="s">
        <v>677</v>
      </c>
      <c r="K86" s="1485">
        <v>0.7</v>
      </c>
      <c r="L86" s="941"/>
      <c r="M86" s="525"/>
      <c r="N86" s="532" t="s">
        <v>677</v>
      </c>
      <c r="O86" s="1485">
        <v>0.7</v>
      </c>
      <c r="P86" s="941"/>
      <c r="Q86" s="525"/>
      <c r="R86" s="532" t="s">
        <v>677</v>
      </c>
      <c r="S86" s="1485">
        <v>0.7</v>
      </c>
      <c r="T86" s="942"/>
      <c r="U86" s="526"/>
      <c r="V86" s="527" t="s">
        <v>675</v>
      </c>
      <c r="W86" s="1453">
        <v>6.1</v>
      </c>
      <c r="Y86" s="526"/>
      <c r="Z86" s="527" t="s">
        <v>675</v>
      </c>
      <c r="AA86" s="1453">
        <v>5.9</v>
      </c>
      <c r="AC86" s="1441"/>
      <c r="AD86" s="527" t="s">
        <v>673</v>
      </c>
      <c r="AE86" s="1486">
        <v>0.72334206123690237</v>
      </c>
      <c r="AG86" s="1441"/>
      <c r="AH86" s="527" t="s">
        <v>675</v>
      </c>
      <c r="AI86" s="1487">
        <v>6.0097970365071873</v>
      </c>
    </row>
    <row r="87" spans="1:35" ht="30.75" thickBot="1">
      <c r="A87" s="528"/>
      <c r="B87" s="533" t="s">
        <v>678</v>
      </c>
      <c r="C87" s="1491">
        <v>93.1</v>
      </c>
      <c r="D87" s="1472"/>
      <c r="E87" s="528"/>
      <c r="F87" s="533" t="s">
        <v>678</v>
      </c>
      <c r="G87" s="1491">
        <v>92.8</v>
      </c>
      <c r="H87" s="1472"/>
      <c r="I87" s="528"/>
      <c r="J87" s="533" t="s">
        <v>678</v>
      </c>
      <c r="K87" s="1491">
        <v>92.7</v>
      </c>
      <c r="L87" s="1472"/>
      <c r="M87" s="528"/>
      <c r="N87" s="533" t="s">
        <v>678</v>
      </c>
      <c r="O87" s="1491">
        <v>92.7</v>
      </c>
      <c r="P87" s="1472"/>
      <c r="Q87" s="528"/>
      <c r="R87" s="533" t="s">
        <v>678</v>
      </c>
      <c r="S87" s="1491">
        <v>92.9</v>
      </c>
      <c r="T87" s="1473"/>
      <c r="U87" s="526"/>
      <c r="V87" s="527" t="s">
        <v>676</v>
      </c>
      <c r="W87" s="1453">
        <v>0.4</v>
      </c>
      <c r="Y87" s="526"/>
      <c r="Z87" s="527" t="s">
        <v>676</v>
      </c>
      <c r="AA87" s="1453">
        <v>0.4</v>
      </c>
      <c r="AC87" s="1441"/>
      <c r="AD87" s="527" t="s">
        <v>674</v>
      </c>
      <c r="AE87" s="1486">
        <v>6.8864634255352826</v>
      </c>
      <c r="AG87" s="1441"/>
      <c r="AH87" s="527" t="s">
        <v>676</v>
      </c>
      <c r="AI87" s="1487">
        <v>1.7596204917237215</v>
      </c>
    </row>
    <row r="88" spans="1:35" ht="30">
      <c r="U88" s="526"/>
      <c r="V88" s="527" t="s">
        <v>677</v>
      </c>
      <c r="W88" s="1453">
        <v>0.6</v>
      </c>
      <c r="Y88" s="526"/>
      <c r="Z88" s="527" t="s">
        <v>677</v>
      </c>
      <c r="AA88" s="1453">
        <v>0.6</v>
      </c>
      <c r="AC88" s="1441"/>
      <c r="AD88" s="527" t="s">
        <v>675</v>
      </c>
      <c r="AE88" s="1486">
        <v>5.6287603360089529</v>
      </c>
      <c r="AG88" s="1441"/>
      <c r="AH88" s="527" t="s">
        <v>677</v>
      </c>
      <c r="AI88" s="1487">
        <v>0.48495841570179316</v>
      </c>
    </row>
    <row r="89" spans="1:35" ht="30">
      <c r="U89" s="526"/>
      <c r="V89" s="527" t="s">
        <v>688</v>
      </c>
      <c r="W89" s="1453">
        <v>0.3</v>
      </c>
      <c r="Y89" s="526"/>
      <c r="Z89" s="527" t="s">
        <v>688</v>
      </c>
      <c r="AA89" s="1453">
        <v>0.3</v>
      </c>
      <c r="AC89" s="1441"/>
      <c r="AD89" s="527" t="s">
        <v>676</v>
      </c>
      <c r="AE89" s="1486">
        <v>0.40047636986514473</v>
      </c>
      <c r="AG89" s="1441"/>
      <c r="AH89" s="527" t="s">
        <v>688</v>
      </c>
      <c r="AI89" s="1487">
        <v>0.26097594268139768</v>
      </c>
    </row>
    <row r="90" spans="1:35" ht="15.75" thickBot="1">
      <c r="U90" s="534"/>
      <c r="V90" s="535" t="s">
        <v>678</v>
      </c>
      <c r="W90" s="1474">
        <v>92.5</v>
      </c>
      <c r="Y90" s="534"/>
      <c r="Z90" s="535" t="s">
        <v>678</v>
      </c>
      <c r="AA90" s="1474">
        <v>92.7</v>
      </c>
      <c r="AC90" s="1441"/>
      <c r="AD90" s="527" t="s">
        <v>677</v>
      </c>
      <c r="AE90" s="1486">
        <v>0.55612099908619761</v>
      </c>
      <c r="AG90" s="1445"/>
      <c r="AH90" s="535" t="s">
        <v>678</v>
      </c>
      <c r="AI90" s="1505">
        <v>91.484648113385759</v>
      </c>
    </row>
    <row r="91" spans="1:35">
      <c r="AC91" s="1441"/>
      <c r="AD91" s="527" t="s">
        <v>688</v>
      </c>
      <c r="AE91" s="1486">
        <v>0.30110572057499213</v>
      </c>
    </row>
    <row r="92" spans="1:35" ht="15.75" thickBot="1">
      <c r="AC92" s="1445"/>
      <c r="AD92" s="535" t="s">
        <v>678</v>
      </c>
      <c r="AE92" s="1506">
        <v>93.113536574464618</v>
      </c>
    </row>
  </sheetData>
  <mergeCells count="189">
    <mergeCell ref="AC1:AE1"/>
    <mergeCell ref="AC2:AD2"/>
    <mergeCell ref="AC3:AD3"/>
    <mergeCell ref="AC4:AD4"/>
    <mergeCell ref="AC5:AC7"/>
    <mergeCell ref="AD5:AD7"/>
    <mergeCell ref="AE5:AE7"/>
    <mergeCell ref="AC34:AE34"/>
    <mergeCell ref="AC35:AD35"/>
    <mergeCell ref="Y3:Z3"/>
    <mergeCell ref="A4:B4"/>
    <mergeCell ref="E4:F4"/>
    <mergeCell ref="I4:J4"/>
    <mergeCell ref="M4:N4"/>
    <mergeCell ref="Q4:R4"/>
    <mergeCell ref="U4:V4"/>
    <mergeCell ref="Y4:Z4"/>
    <mergeCell ref="Y1:AA1"/>
    <mergeCell ref="A2:B2"/>
    <mergeCell ref="E2:F2"/>
    <mergeCell ref="I2:J2"/>
    <mergeCell ref="M2:N2"/>
    <mergeCell ref="Q2:R2"/>
    <mergeCell ref="U2:V2"/>
    <mergeCell ref="Y2:Z2"/>
    <mergeCell ref="A1:C1"/>
    <mergeCell ref="E1:G1"/>
    <mergeCell ref="I1:K1"/>
    <mergeCell ref="M1:O1"/>
    <mergeCell ref="Q1:S1"/>
    <mergeCell ref="U1:W1"/>
    <mergeCell ref="A3:B3"/>
    <mergeCell ref="E3:F3"/>
    <mergeCell ref="I3:J3"/>
    <mergeCell ref="M3:N3"/>
    <mergeCell ref="Q3:R3"/>
    <mergeCell ref="U3:V3"/>
    <mergeCell ref="AA5:AA7"/>
    <mergeCell ref="A33:C33"/>
    <mergeCell ref="E33:G33"/>
    <mergeCell ref="I33:K33"/>
    <mergeCell ref="M33:O33"/>
    <mergeCell ref="Q33:S33"/>
    <mergeCell ref="Q5:Q7"/>
    <mergeCell ref="R5:R7"/>
    <mergeCell ref="S5:S7"/>
    <mergeCell ref="U5:U7"/>
    <mergeCell ref="V5:V7"/>
    <mergeCell ref="W5:W7"/>
    <mergeCell ref="I5:I7"/>
    <mergeCell ref="J5:J7"/>
    <mergeCell ref="K5:K7"/>
    <mergeCell ref="M5:M7"/>
    <mergeCell ref="N5:N7"/>
    <mergeCell ref="O5:O7"/>
    <mergeCell ref="A5:A7"/>
    <mergeCell ref="B5:B7"/>
    <mergeCell ref="C5:C7"/>
    <mergeCell ref="E5:E7"/>
    <mergeCell ref="F5:F7"/>
    <mergeCell ref="G5:G7"/>
    <mergeCell ref="Y34:AA34"/>
    <mergeCell ref="A35:B35"/>
    <mergeCell ref="E35:F35"/>
    <mergeCell ref="I35:J35"/>
    <mergeCell ref="M35:N35"/>
    <mergeCell ref="Q35:R35"/>
    <mergeCell ref="U35:V35"/>
    <mergeCell ref="Y35:Z35"/>
    <mergeCell ref="A34:B34"/>
    <mergeCell ref="E34:F34"/>
    <mergeCell ref="I34:J34"/>
    <mergeCell ref="M34:N34"/>
    <mergeCell ref="Q34:R34"/>
    <mergeCell ref="U34:W34"/>
    <mergeCell ref="Y5:Y7"/>
    <mergeCell ref="Z5:Z7"/>
    <mergeCell ref="Y36:Z36"/>
    <mergeCell ref="A37:A39"/>
    <mergeCell ref="B37:B39"/>
    <mergeCell ref="C37:C39"/>
    <mergeCell ref="E37:E39"/>
    <mergeCell ref="F37:F39"/>
    <mergeCell ref="G37:G39"/>
    <mergeCell ref="I37:I39"/>
    <mergeCell ref="J37:J39"/>
    <mergeCell ref="K37:K39"/>
    <mergeCell ref="A36:B36"/>
    <mergeCell ref="E36:F36"/>
    <mergeCell ref="I36:J36"/>
    <mergeCell ref="M36:N36"/>
    <mergeCell ref="Q36:R36"/>
    <mergeCell ref="U36:V36"/>
    <mergeCell ref="AA38:AA40"/>
    <mergeCell ref="A61:C61"/>
    <mergeCell ref="E61:G61"/>
    <mergeCell ref="I61:K61"/>
    <mergeCell ref="M61:O61"/>
    <mergeCell ref="Q61:S61"/>
    <mergeCell ref="U37:V37"/>
    <mergeCell ref="Y37:Z37"/>
    <mergeCell ref="U38:U40"/>
    <mergeCell ref="V38:V40"/>
    <mergeCell ref="W38:W40"/>
    <mergeCell ref="Y38:Y40"/>
    <mergeCell ref="Z38:Z40"/>
    <mergeCell ref="M37:M39"/>
    <mergeCell ref="N37:N39"/>
    <mergeCell ref="O37:O39"/>
    <mergeCell ref="Q37:Q39"/>
    <mergeCell ref="R37:R39"/>
    <mergeCell ref="S37:S39"/>
    <mergeCell ref="A62:B62"/>
    <mergeCell ref="E62:F62"/>
    <mergeCell ref="I62:J62"/>
    <mergeCell ref="M62:N62"/>
    <mergeCell ref="Q62:R62"/>
    <mergeCell ref="A63:B63"/>
    <mergeCell ref="E63:F63"/>
    <mergeCell ref="I63:J63"/>
    <mergeCell ref="M63:N63"/>
    <mergeCell ref="Q63:R63"/>
    <mergeCell ref="U63:W63"/>
    <mergeCell ref="Y63:AA63"/>
    <mergeCell ref="A64:B64"/>
    <mergeCell ref="E64:F64"/>
    <mergeCell ref="I64:J64"/>
    <mergeCell ref="M64:N64"/>
    <mergeCell ref="Q64:R64"/>
    <mergeCell ref="U64:V64"/>
    <mergeCell ref="Y64:Z64"/>
    <mergeCell ref="I65:I67"/>
    <mergeCell ref="J65:J67"/>
    <mergeCell ref="K65:K67"/>
    <mergeCell ref="M65:M67"/>
    <mergeCell ref="N65:N67"/>
    <mergeCell ref="O65:O67"/>
    <mergeCell ref="A65:A67"/>
    <mergeCell ref="B65:B67"/>
    <mergeCell ref="C65:C67"/>
    <mergeCell ref="E65:E67"/>
    <mergeCell ref="F65:F67"/>
    <mergeCell ref="G65:G67"/>
    <mergeCell ref="Y67:Y69"/>
    <mergeCell ref="Z67:Z69"/>
    <mergeCell ref="AA67:AA69"/>
    <mergeCell ref="Q65:Q67"/>
    <mergeCell ref="R65:R67"/>
    <mergeCell ref="S65:S67"/>
    <mergeCell ref="U65:V65"/>
    <mergeCell ref="Y65:Z65"/>
    <mergeCell ref="U66:V66"/>
    <mergeCell ref="Y66:Z66"/>
    <mergeCell ref="U67:U69"/>
    <mergeCell ref="V67:V69"/>
    <mergeCell ref="W67:W69"/>
    <mergeCell ref="AG1:AI1"/>
    <mergeCell ref="AG2:AH2"/>
    <mergeCell ref="AG3:AH3"/>
    <mergeCell ref="AG4:AH4"/>
    <mergeCell ref="AG5:AG7"/>
    <mergeCell ref="AH5:AH7"/>
    <mergeCell ref="AI5:AI7"/>
    <mergeCell ref="AG34:AI34"/>
    <mergeCell ref="AG35:AH35"/>
    <mergeCell ref="AG66:AH66"/>
    <mergeCell ref="AC67:AD67"/>
    <mergeCell ref="AG67:AG69"/>
    <mergeCell ref="AH67:AH69"/>
    <mergeCell ref="AI67:AI69"/>
    <mergeCell ref="AC68:AC70"/>
    <mergeCell ref="AD68:AD70"/>
    <mergeCell ref="AE68:AE70"/>
    <mergeCell ref="AG36:AH36"/>
    <mergeCell ref="AG37:AH37"/>
    <mergeCell ref="AG38:AG40"/>
    <mergeCell ref="AH38:AH40"/>
    <mergeCell ref="AI38:AI40"/>
    <mergeCell ref="AG63:AI63"/>
    <mergeCell ref="AC64:AE64"/>
    <mergeCell ref="AG64:AH64"/>
    <mergeCell ref="AG65:AH65"/>
    <mergeCell ref="AC36:AD36"/>
    <mergeCell ref="AC37:AD37"/>
    <mergeCell ref="AC38:AC40"/>
    <mergeCell ref="AD38:AD40"/>
    <mergeCell ref="AE38:AE40"/>
    <mergeCell ref="AC65:AD65"/>
    <mergeCell ref="AC66:AD66"/>
  </mergeCells>
  <pageMargins left="0.7" right="0.7" top="0.75" bottom="0.75" header="0.3" footer="0.3"/>
  <pageSetup paperSize="9" orientation="portrait" r:id="rId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M1"/>
    </sheetView>
  </sheetViews>
  <sheetFormatPr defaultRowHeight="15"/>
  <cols>
    <col min="1" max="1" width="29.7109375" customWidth="1"/>
  </cols>
  <sheetData>
    <row r="1" spans="1:13" ht="48.75" customHeight="1">
      <c r="A1" s="1570" t="s">
        <v>648</v>
      </c>
      <c r="B1" s="1570"/>
      <c r="C1" s="1570"/>
      <c r="D1" s="1570"/>
      <c r="E1" s="1570"/>
      <c r="F1" s="1570"/>
      <c r="G1" s="1570"/>
      <c r="H1" s="1570"/>
      <c r="I1" s="1570"/>
      <c r="J1" s="1570"/>
      <c r="K1" s="1570"/>
      <c r="L1" s="1570"/>
      <c r="M1" s="1570"/>
    </row>
    <row r="2" spans="1:13">
      <c r="A2" s="536"/>
      <c r="B2" s="536">
        <v>2010</v>
      </c>
      <c r="C2" s="536">
        <v>2011</v>
      </c>
      <c r="D2" s="536">
        <v>2012</v>
      </c>
      <c r="E2" s="536">
        <v>2013</v>
      </c>
      <c r="F2" s="536">
        <v>2014</v>
      </c>
      <c r="G2" s="536">
        <v>2015</v>
      </c>
      <c r="H2" s="536">
        <v>2016</v>
      </c>
      <c r="I2" s="536">
        <v>2017</v>
      </c>
      <c r="J2" s="536">
        <v>2018</v>
      </c>
      <c r="K2" s="536">
        <v>2019</v>
      </c>
      <c r="L2" s="537">
        <v>2020</v>
      </c>
      <c r="M2" s="537">
        <v>2021</v>
      </c>
    </row>
    <row r="3" spans="1:13">
      <c r="A3" s="1758" t="s">
        <v>294</v>
      </c>
      <c r="B3" s="1759"/>
      <c r="C3" s="1759"/>
      <c r="D3" s="1759"/>
      <c r="E3" s="1759"/>
      <c r="F3" s="1759"/>
      <c r="G3" s="1759"/>
      <c r="H3" s="1759"/>
      <c r="I3" s="1759"/>
      <c r="J3" s="1759"/>
      <c r="K3" s="1759"/>
      <c r="L3" s="1759"/>
      <c r="M3" s="1759"/>
    </row>
    <row r="4" spans="1:13">
      <c r="A4" s="538" t="s">
        <v>618</v>
      </c>
      <c r="B4" s="1361">
        <v>7.4</v>
      </c>
      <c r="C4" s="1361">
        <v>7.3</v>
      </c>
      <c r="D4" s="1361">
        <v>7.4</v>
      </c>
      <c r="E4" s="1361">
        <v>7.3</v>
      </c>
      <c r="F4" s="1361">
        <v>7.2</v>
      </c>
      <c r="G4" s="1361">
        <v>7.1</v>
      </c>
      <c r="H4" s="1361">
        <v>7.1</v>
      </c>
      <c r="I4" s="1507">
        <v>7</v>
      </c>
      <c r="J4" s="1361">
        <v>7.2</v>
      </c>
      <c r="K4" s="1361">
        <v>7.1</v>
      </c>
      <c r="L4" s="1361">
        <v>6.9</v>
      </c>
      <c r="M4" s="1507">
        <v>7</v>
      </c>
    </row>
    <row r="5" spans="1:13">
      <c r="A5" s="538" t="s">
        <v>619</v>
      </c>
      <c r="B5" s="1361">
        <v>16.600000000000001</v>
      </c>
      <c r="C5" s="1361">
        <v>16.2</v>
      </c>
      <c r="D5" s="1361">
        <v>16.399999999999999</v>
      </c>
      <c r="E5" s="1361">
        <v>16.100000000000001</v>
      </c>
      <c r="F5" s="1361">
        <v>15.8</v>
      </c>
      <c r="G5" s="1361">
        <v>15.5</v>
      </c>
      <c r="H5" s="1361">
        <v>15.5</v>
      </c>
      <c r="I5" s="1361">
        <v>15.4</v>
      </c>
      <c r="J5" s="1361">
        <v>15.8</v>
      </c>
      <c r="K5" s="1361">
        <v>15.6</v>
      </c>
      <c r="L5" s="1361">
        <v>14.9</v>
      </c>
      <c r="M5" s="1361">
        <v>15.2</v>
      </c>
    </row>
    <row r="6" spans="1:13">
      <c r="A6" s="37"/>
      <c r="B6" s="37"/>
      <c r="C6" s="37"/>
      <c r="D6" s="37"/>
      <c r="E6" s="37"/>
      <c r="F6" s="37"/>
      <c r="G6" s="37"/>
      <c r="H6" s="37"/>
      <c r="I6" s="37"/>
      <c r="J6" s="37"/>
      <c r="K6" s="37"/>
      <c r="L6" s="37"/>
    </row>
    <row r="7" spans="1:13">
      <c r="A7" s="37"/>
      <c r="B7" s="37"/>
      <c r="C7" s="37"/>
      <c r="D7" s="37"/>
      <c r="E7" s="37"/>
      <c r="F7" s="37"/>
      <c r="G7" s="37"/>
      <c r="H7" s="37"/>
      <c r="I7" s="37"/>
      <c r="J7" s="37"/>
      <c r="K7" s="37"/>
      <c r="L7" s="37"/>
    </row>
  </sheetData>
  <mergeCells count="2">
    <mergeCell ref="A3:M3"/>
    <mergeCell ref="A1:M1"/>
  </mergeCell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selection sqref="A1:M1"/>
    </sheetView>
  </sheetViews>
  <sheetFormatPr defaultRowHeight="15"/>
  <cols>
    <col min="1" max="1" width="31.28515625" style="29" customWidth="1"/>
  </cols>
  <sheetData>
    <row r="1" spans="1:13" ht="21.75" customHeight="1">
      <c r="A1" s="1763" t="s">
        <v>227</v>
      </c>
      <c r="B1" s="1764"/>
      <c r="C1" s="1764"/>
      <c r="D1" s="1764"/>
      <c r="E1" s="1764"/>
      <c r="F1" s="1764"/>
      <c r="G1" s="1764"/>
      <c r="H1" s="1764"/>
      <c r="I1" s="1764"/>
      <c r="J1" s="1764"/>
      <c r="K1" s="1764"/>
      <c r="L1" s="1764"/>
      <c r="M1" s="1765"/>
    </row>
    <row r="2" spans="1:13">
      <c r="A2" s="891" t="s">
        <v>19</v>
      </c>
      <c r="B2" s="891">
        <v>2010</v>
      </c>
      <c r="C2" s="891">
        <v>2011</v>
      </c>
      <c r="D2" s="891">
        <v>2012</v>
      </c>
      <c r="E2" s="891">
        <v>2013</v>
      </c>
      <c r="F2" s="891">
        <v>2014</v>
      </c>
      <c r="G2" s="891">
        <v>2015</v>
      </c>
      <c r="H2" s="891">
        <v>2016</v>
      </c>
      <c r="I2" s="891">
        <v>2017</v>
      </c>
      <c r="J2" s="891">
        <v>2018</v>
      </c>
      <c r="K2" s="892">
        <v>2019</v>
      </c>
      <c r="L2" s="891">
        <v>2020</v>
      </c>
      <c r="M2" s="892">
        <v>2021</v>
      </c>
    </row>
    <row r="3" spans="1:13">
      <c r="A3" s="887" t="s">
        <v>294</v>
      </c>
      <c r="B3" s="1508">
        <v>0.42099999999999999</v>
      </c>
      <c r="C3" s="1508">
        <v>0.41699999999999998</v>
      </c>
      <c r="D3" s="1508">
        <v>0.42</v>
      </c>
      <c r="E3" s="1508">
        <v>0.41699999999999998</v>
      </c>
      <c r="F3" s="1508">
        <v>0.41499999999999998</v>
      </c>
      <c r="G3" s="1508">
        <v>0.41199999999999998</v>
      </c>
      <c r="H3" s="1508">
        <v>0.41199999999999998</v>
      </c>
      <c r="I3" s="1508">
        <v>0.41099999999999998</v>
      </c>
      <c r="J3" s="1509">
        <v>0.41399999999999998</v>
      </c>
      <c r="K3" s="1509">
        <v>0.41199999999999998</v>
      </c>
      <c r="L3" s="1509">
        <v>0.40600000000000003</v>
      </c>
      <c r="M3" s="1509">
        <v>0.40899999999999997</v>
      </c>
    </row>
    <row r="4" spans="1:13">
      <c r="A4" s="1760" t="s">
        <v>297</v>
      </c>
      <c r="B4" s="1761"/>
      <c r="C4" s="1761"/>
      <c r="D4" s="1761"/>
      <c r="E4" s="1761"/>
      <c r="F4" s="1761"/>
      <c r="G4" s="1761"/>
      <c r="H4" s="1761"/>
      <c r="I4" s="1761"/>
      <c r="J4" s="1761"/>
      <c r="K4" s="1761"/>
      <c r="L4" s="1761"/>
      <c r="M4" s="1762"/>
    </row>
    <row r="5" spans="1:13">
      <c r="A5" s="890" t="s">
        <v>298</v>
      </c>
      <c r="B5" s="889">
        <v>0.40300000000000002</v>
      </c>
      <c r="C5" s="889">
        <v>0.40200000000000002</v>
      </c>
      <c r="D5" s="889">
        <v>0.41</v>
      </c>
      <c r="E5" s="889">
        <v>0.40200000000000002</v>
      </c>
      <c r="F5" s="889">
        <v>0.39600000000000002</v>
      </c>
      <c r="G5" s="889">
        <v>0.38900000000000001</v>
      </c>
      <c r="H5" s="889">
        <v>0.39800000000000002</v>
      </c>
      <c r="I5" s="889">
        <v>0.39400000000000002</v>
      </c>
      <c r="J5" s="1510">
        <v>0.39300000000000002</v>
      </c>
      <c r="K5" s="1510">
        <v>0.38800000000000001</v>
      </c>
      <c r="L5" s="1510">
        <v>0.377</v>
      </c>
      <c r="M5" s="1510">
        <v>0.377</v>
      </c>
    </row>
    <row r="6" spans="1:13">
      <c r="A6" s="888" t="s">
        <v>299</v>
      </c>
      <c r="B6" s="889">
        <v>0.38400000000000001</v>
      </c>
      <c r="C6" s="889">
        <v>0.38500000000000001</v>
      </c>
      <c r="D6" s="889">
        <v>0.39700000000000002</v>
      </c>
      <c r="E6" s="889">
        <v>0.38300000000000001</v>
      </c>
      <c r="F6" s="889">
        <v>0.38200000000000001</v>
      </c>
      <c r="G6" s="889">
        <v>0.374</v>
      </c>
      <c r="H6" s="889">
        <v>0.375</v>
      </c>
      <c r="I6" s="889">
        <v>0.373</v>
      </c>
      <c r="J6" s="1510">
        <v>0.378</v>
      </c>
      <c r="K6" s="1510">
        <v>0.375</v>
      </c>
      <c r="L6" s="1510">
        <v>0.36499999999999999</v>
      </c>
      <c r="M6" s="1510">
        <v>0.375</v>
      </c>
    </row>
    <row r="7" spans="1:13">
      <c r="A7" s="888" t="s">
        <v>300</v>
      </c>
      <c r="B7" s="889">
        <v>0.36599999999999999</v>
      </c>
      <c r="C7" s="889">
        <v>0.36399999999999999</v>
      </c>
      <c r="D7" s="889">
        <v>0.374</v>
      </c>
      <c r="E7" s="889">
        <v>0.37</v>
      </c>
      <c r="F7" s="889">
        <v>0.36</v>
      </c>
      <c r="G7" s="889">
        <v>0.35499999999999998</v>
      </c>
      <c r="H7" s="889">
        <v>0.35199999999999998</v>
      </c>
      <c r="I7" s="889">
        <v>0.34899999999999998</v>
      </c>
      <c r="J7" s="1510">
        <v>0.34399999999999997</v>
      </c>
      <c r="K7" s="1510">
        <v>0.34</v>
      </c>
      <c r="L7" s="1510">
        <v>0.33200000000000002</v>
      </c>
      <c r="M7" s="1510">
        <v>0.33800000000000002</v>
      </c>
    </row>
    <row r="8" spans="1:13">
      <c r="A8" s="888" t="s">
        <v>301</v>
      </c>
      <c r="B8" s="889">
        <v>0.40400000000000003</v>
      </c>
      <c r="C8" s="889">
        <v>0.40400000000000003</v>
      </c>
      <c r="D8" s="889">
        <v>0.40500000000000003</v>
      </c>
      <c r="E8" s="889">
        <v>0.40899999999999997</v>
      </c>
      <c r="F8" s="889">
        <v>0.41</v>
      </c>
      <c r="G8" s="889">
        <v>0.40799999999999997</v>
      </c>
      <c r="H8" s="889">
        <v>0.40600000000000003</v>
      </c>
      <c r="I8" s="889">
        <v>0.4</v>
      </c>
      <c r="J8" s="1510">
        <v>0.39800000000000002</v>
      </c>
      <c r="K8" s="1510">
        <v>0.39500000000000002</v>
      </c>
      <c r="L8" s="1510">
        <v>0.39300000000000002</v>
      </c>
      <c r="M8" s="1510">
        <v>0.39500000000000002</v>
      </c>
    </row>
    <row r="9" spans="1:13">
      <c r="A9" s="888" t="s">
        <v>302</v>
      </c>
      <c r="B9" s="889">
        <v>0.35699999999999998</v>
      </c>
      <c r="C9" s="889">
        <v>0.35899999999999999</v>
      </c>
      <c r="D9" s="889">
        <v>0.373</v>
      </c>
      <c r="E9" s="889">
        <v>0.36699999999999999</v>
      </c>
      <c r="F9" s="889">
        <v>0.36299999999999999</v>
      </c>
      <c r="G9" s="889">
        <v>0.35599999999999998</v>
      </c>
      <c r="H9" s="889">
        <v>0.36299999999999999</v>
      </c>
      <c r="I9" s="889">
        <v>0.36299999999999999</v>
      </c>
      <c r="J9" s="1510">
        <v>0.35799999999999998</v>
      </c>
      <c r="K9" s="1510">
        <v>0.36099999999999999</v>
      </c>
      <c r="L9" s="1510">
        <v>0.35199999999999998</v>
      </c>
      <c r="M9" s="1510">
        <v>0.35399999999999998</v>
      </c>
    </row>
    <row r="10" spans="1:13">
      <c r="A10" s="888" t="s">
        <v>303</v>
      </c>
      <c r="B10" s="889">
        <v>0.38900000000000001</v>
      </c>
      <c r="C10" s="889">
        <v>0.39</v>
      </c>
      <c r="D10" s="889">
        <v>0.40100000000000002</v>
      </c>
      <c r="E10" s="889">
        <v>0.39</v>
      </c>
      <c r="F10" s="889">
        <v>0.38500000000000001</v>
      </c>
      <c r="G10" s="889">
        <v>0.376</v>
      </c>
      <c r="H10" s="889">
        <v>0.377</v>
      </c>
      <c r="I10" s="889">
        <v>0.36599999999999999</v>
      </c>
      <c r="J10" s="1510">
        <v>0.35899999999999999</v>
      </c>
      <c r="K10" s="1510">
        <v>0.36299999999999999</v>
      </c>
      <c r="L10" s="1510">
        <v>0.35899999999999999</v>
      </c>
      <c r="M10" s="1510">
        <v>0.36199999999999999</v>
      </c>
    </row>
    <row r="11" spans="1:13">
      <c r="A11" s="888" t="s">
        <v>304</v>
      </c>
      <c r="B11" s="889">
        <v>0.36499999999999999</v>
      </c>
      <c r="C11" s="889">
        <v>0.36099999999999999</v>
      </c>
      <c r="D11" s="889">
        <v>0.36799999999999999</v>
      </c>
      <c r="E11" s="889">
        <v>0.35299999999999998</v>
      </c>
      <c r="F11" s="889">
        <v>0.35799999999999998</v>
      </c>
      <c r="G11" s="889">
        <v>0.35</v>
      </c>
      <c r="H11" s="889">
        <v>0.35499999999999998</v>
      </c>
      <c r="I11" s="889">
        <v>0.35299999999999998</v>
      </c>
      <c r="J11" s="1510">
        <v>0.33800000000000002</v>
      </c>
      <c r="K11" s="1510">
        <v>0.33800000000000002</v>
      </c>
      <c r="L11" s="1510">
        <v>0.32900000000000001</v>
      </c>
      <c r="M11" s="1510">
        <v>0.33300000000000002</v>
      </c>
    </row>
    <row r="12" spans="1:13">
      <c r="A12" s="888" t="s">
        <v>305</v>
      </c>
      <c r="B12" s="889">
        <v>0.38</v>
      </c>
      <c r="C12" s="889">
        <v>0.38300000000000001</v>
      </c>
      <c r="D12" s="889">
        <v>0.39500000000000002</v>
      </c>
      <c r="E12" s="889">
        <v>0.38200000000000001</v>
      </c>
      <c r="F12" s="889">
        <v>0.38600000000000001</v>
      </c>
      <c r="G12" s="889">
        <v>0.378</v>
      </c>
      <c r="H12" s="889">
        <v>0.378</v>
      </c>
      <c r="I12" s="889">
        <v>0.372</v>
      </c>
      <c r="J12" s="1510">
        <v>0.37</v>
      </c>
      <c r="K12" s="1510">
        <v>0.36699999999999999</v>
      </c>
      <c r="L12" s="1510">
        <v>0.36199999999999999</v>
      </c>
      <c r="M12" s="1510">
        <v>0.36799999999999999</v>
      </c>
    </row>
    <row r="13" spans="1:13">
      <c r="A13" s="888" t="s">
        <v>306</v>
      </c>
      <c r="B13" s="889">
        <v>0.38600000000000001</v>
      </c>
      <c r="C13" s="889">
        <v>0.38100000000000001</v>
      </c>
      <c r="D13" s="889">
        <v>0.39700000000000002</v>
      </c>
      <c r="E13" s="889">
        <v>0.39800000000000002</v>
      </c>
      <c r="F13" s="889">
        <v>0.39400000000000002</v>
      </c>
      <c r="G13" s="889">
        <v>0.38500000000000001</v>
      </c>
      <c r="H13" s="889">
        <v>0.38700000000000001</v>
      </c>
      <c r="I13" s="889">
        <v>0.38700000000000001</v>
      </c>
      <c r="J13" s="1510">
        <v>0.39100000000000001</v>
      </c>
      <c r="K13" s="1510">
        <v>0.39100000000000001</v>
      </c>
      <c r="L13" s="1510">
        <v>0.379</v>
      </c>
      <c r="M13" s="1510">
        <v>0.38</v>
      </c>
    </row>
    <row r="14" spans="1:13">
      <c r="A14" s="888" t="s">
        <v>307</v>
      </c>
      <c r="B14" s="889">
        <v>0.41</v>
      </c>
      <c r="C14" s="889">
        <v>0.41399999999999998</v>
      </c>
      <c r="D14" s="889">
        <v>0.42</v>
      </c>
      <c r="E14" s="889">
        <v>0.41699999999999998</v>
      </c>
      <c r="F14" s="889">
        <v>0.40400000000000003</v>
      </c>
      <c r="G14" s="889">
        <v>0.39400000000000002</v>
      </c>
      <c r="H14" s="889">
        <v>0.39800000000000002</v>
      </c>
      <c r="I14" s="889">
        <v>0.39400000000000002</v>
      </c>
      <c r="J14" s="1510">
        <v>0.39400000000000002</v>
      </c>
      <c r="K14" s="1510">
        <v>0.39400000000000002</v>
      </c>
      <c r="L14" s="1510">
        <v>0.378</v>
      </c>
      <c r="M14" s="1510">
        <v>0.38500000000000001</v>
      </c>
    </row>
    <row r="15" spans="1:13">
      <c r="A15" s="888" t="s">
        <v>308</v>
      </c>
      <c r="B15" s="889">
        <v>0.39900000000000002</v>
      </c>
      <c r="C15" s="889">
        <v>0.39900000000000002</v>
      </c>
      <c r="D15" s="889">
        <v>0.40300000000000002</v>
      </c>
      <c r="E15" s="889">
        <v>0.372</v>
      </c>
      <c r="F15" s="889">
        <v>0.36799999999999999</v>
      </c>
      <c r="G15" s="889">
        <v>0.36399999999999999</v>
      </c>
      <c r="H15" s="889">
        <v>0.36899999999999999</v>
      </c>
      <c r="I15" s="889">
        <v>0.36699999999999999</v>
      </c>
      <c r="J15" s="1510">
        <v>0.36499999999999999</v>
      </c>
      <c r="K15" s="1510">
        <v>0.36399999999999999</v>
      </c>
      <c r="L15" s="1510">
        <v>0.35599999999999998</v>
      </c>
      <c r="M15" s="1510">
        <v>0.36399999999999999</v>
      </c>
    </row>
    <row r="16" spans="1:13">
      <c r="A16" s="888" t="s">
        <v>309</v>
      </c>
      <c r="B16" s="889">
        <v>0.372</v>
      </c>
      <c r="C16" s="889">
        <v>0.36499999999999999</v>
      </c>
      <c r="D16" s="889">
        <v>0.38100000000000001</v>
      </c>
      <c r="E16" s="889">
        <v>0.379</v>
      </c>
      <c r="F16" s="889">
        <v>0.38100000000000001</v>
      </c>
      <c r="G16" s="889">
        <v>0.371</v>
      </c>
      <c r="H16" s="889">
        <v>0.36899999999999999</v>
      </c>
      <c r="I16" s="889">
        <v>0.36699999999999999</v>
      </c>
      <c r="J16" s="1510">
        <v>0.36599999999999999</v>
      </c>
      <c r="K16" s="1510">
        <v>0.36599999999999999</v>
      </c>
      <c r="L16" s="1510">
        <v>0.35799999999999998</v>
      </c>
      <c r="M16" s="1510">
        <v>0.36199999999999999</v>
      </c>
    </row>
    <row r="17" spans="1:13">
      <c r="A17" s="888" t="s">
        <v>310</v>
      </c>
      <c r="B17" s="889">
        <v>0.378</v>
      </c>
      <c r="C17" s="889">
        <v>0.36799999999999999</v>
      </c>
      <c r="D17" s="889">
        <v>0.379</v>
      </c>
      <c r="E17" s="889">
        <v>0.36</v>
      </c>
      <c r="F17" s="889">
        <v>0.36299999999999999</v>
      </c>
      <c r="G17" s="889">
        <v>0.36199999999999999</v>
      </c>
      <c r="H17" s="889">
        <v>0.36099999999999999</v>
      </c>
      <c r="I17" s="889">
        <v>0.377</v>
      </c>
      <c r="J17" s="1510">
        <v>0.38200000000000001</v>
      </c>
      <c r="K17" s="1510">
        <v>0.38</v>
      </c>
      <c r="L17" s="1510">
        <v>0.38100000000000001</v>
      </c>
      <c r="M17" s="1510">
        <v>0.38300000000000001</v>
      </c>
    </row>
    <row r="18" spans="1:13">
      <c r="A18" s="888" t="s">
        <v>311</v>
      </c>
      <c r="B18" s="889">
        <v>0.40600000000000003</v>
      </c>
      <c r="C18" s="889">
        <v>0.40699999999999997</v>
      </c>
      <c r="D18" s="889">
        <v>0.41199999999999998</v>
      </c>
      <c r="E18" s="889">
        <v>0.41199999999999998</v>
      </c>
      <c r="F18" s="889">
        <v>0.39</v>
      </c>
      <c r="G18" s="889">
        <v>0.38100000000000001</v>
      </c>
      <c r="H18" s="889">
        <v>0.38300000000000001</v>
      </c>
      <c r="I18" s="889">
        <v>0.379</v>
      </c>
      <c r="J18" s="1510">
        <v>0.376</v>
      </c>
      <c r="K18" s="1510">
        <v>0.36899999999999999</v>
      </c>
      <c r="L18" s="1510">
        <v>0.35499999999999998</v>
      </c>
      <c r="M18" s="1510">
        <v>0.35699999999999998</v>
      </c>
    </row>
    <row r="19" spans="1:13">
      <c r="A19" s="888" t="s">
        <v>312</v>
      </c>
      <c r="B19" s="889">
        <v>0.35699999999999998</v>
      </c>
      <c r="C19" s="889">
        <v>0.35199999999999998</v>
      </c>
      <c r="D19" s="889">
        <v>0.36599999999999999</v>
      </c>
      <c r="E19" s="889">
        <v>0.35899999999999999</v>
      </c>
      <c r="F19" s="889">
        <v>0.34899999999999998</v>
      </c>
      <c r="G19" s="889">
        <v>0.34</v>
      </c>
      <c r="H19" s="889">
        <v>0.34200000000000003</v>
      </c>
      <c r="I19" s="889">
        <v>0.33600000000000002</v>
      </c>
      <c r="J19" s="1510">
        <v>0.33800000000000002</v>
      </c>
      <c r="K19" s="1510">
        <v>0.34200000000000003</v>
      </c>
      <c r="L19" s="1510">
        <v>0.33500000000000002</v>
      </c>
      <c r="M19" s="1510">
        <v>0.34</v>
      </c>
    </row>
    <row r="20" spans="1:13">
      <c r="A20" s="888" t="s">
        <v>313</v>
      </c>
      <c r="B20" s="889">
        <v>0.375</v>
      </c>
      <c r="C20" s="889">
        <v>0.375</v>
      </c>
      <c r="D20" s="889">
        <v>0.38600000000000001</v>
      </c>
      <c r="E20" s="889">
        <v>0.36799999999999999</v>
      </c>
      <c r="F20" s="889">
        <v>0.36599999999999999</v>
      </c>
      <c r="G20" s="889">
        <v>0.36199999999999999</v>
      </c>
      <c r="H20" s="889">
        <v>0.36499999999999999</v>
      </c>
      <c r="I20" s="889">
        <v>0.36299999999999999</v>
      </c>
      <c r="J20" s="1510">
        <v>0.35299999999999998</v>
      </c>
      <c r="K20" s="1510">
        <v>0.34699999999999998</v>
      </c>
      <c r="L20" s="1510">
        <v>0.34200000000000003</v>
      </c>
      <c r="M20" s="1510">
        <v>0.34599999999999997</v>
      </c>
    </row>
    <row r="21" spans="1:13">
      <c r="A21" s="888" t="s">
        <v>314</v>
      </c>
      <c r="B21" s="889">
        <v>0.38400000000000001</v>
      </c>
      <c r="C21" s="889">
        <v>0.377</v>
      </c>
      <c r="D21" s="889">
        <v>0.39200000000000002</v>
      </c>
      <c r="E21" s="889">
        <v>0.39</v>
      </c>
      <c r="F21" s="889">
        <v>0.38800000000000001</v>
      </c>
      <c r="G21" s="889">
        <v>0.38300000000000001</v>
      </c>
      <c r="H21" s="889">
        <v>0.379</v>
      </c>
      <c r="I21" s="889">
        <v>0.37</v>
      </c>
      <c r="J21" s="1510">
        <v>0.35799999999999998</v>
      </c>
      <c r="K21" s="1510">
        <v>0.35699999999999998</v>
      </c>
      <c r="L21" s="1510">
        <v>0.35</v>
      </c>
      <c r="M21" s="1510">
        <v>0.35499999999999998</v>
      </c>
    </row>
    <row r="22" spans="1:13">
      <c r="A22" s="888" t="s">
        <v>412</v>
      </c>
      <c r="B22" s="889">
        <v>0.505</v>
      </c>
      <c r="C22" s="889">
        <v>0.503</v>
      </c>
      <c r="D22" s="889">
        <v>0.48599999999999999</v>
      </c>
      <c r="E22" s="889">
        <v>0.48299999999999998</v>
      </c>
      <c r="F22" s="889">
        <v>0.45400000000000001</v>
      </c>
      <c r="G22" s="889">
        <v>0.432</v>
      </c>
      <c r="H22" s="889">
        <v>0.42599999999999999</v>
      </c>
      <c r="I22" s="889">
        <v>0.41699999999999998</v>
      </c>
      <c r="J22" s="1510">
        <v>0.41699999999999998</v>
      </c>
      <c r="K22" s="1510">
        <v>0.41799999999999998</v>
      </c>
      <c r="L22" s="1510">
        <v>0.41299999999999998</v>
      </c>
      <c r="M22" s="1510">
        <v>0.42399999999999999</v>
      </c>
    </row>
    <row r="23" spans="1:13">
      <c r="A23" s="1760" t="s">
        <v>316</v>
      </c>
      <c r="B23" s="1761"/>
      <c r="C23" s="1761"/>
      <c r="D23" s="1761"/>
      <c r="E23" s="1761"/>
      <c r="F23" s="1761"/>
      <c r="G23" s="1761"/>
      <c r="H23" s="1761"/>
      <c r="I23" s="1761"/>
      <c r="J23" s="1761"/>
      <c r="K23" s="1761"/>
      <c r="L23" s="1761"/>
      <c r="M23" s="1762"/>
    </row>
    <row r="24" spans="1:13">
      <c r="A24" s="888" t="s">
        <v>317</v>
      </c>
      <c r="B24" s="889">
        <v>0.36099999999999999</v>
      </c>
      <c r="C24" s="889">
        <v>0.35799999999999998</v>
      </c>
      <c r="D24" s="889">
        <v>0.371</v>
      </c>
      <c r="E24" s="889">
        <v>0.36899999999999999</v>
      </c>
      <c r="F24" s="889">
        <v>0.35499999999999998</v>
      </c>
      <c r="G24" s="889">
        <v>0.33900000000000002</v>
      </c>
      <c r="H24" s="889">
        <v>0.33600000000000002</v>
      </c>
      <c r="I24" s="889">
        <v>0.33800000000000002</v>
      </c>
      <c r="J24" s="1510">
        <v>0.34100000000000003</v>
      </c>
      <c r="K24" s="1510">
        <v>0.34100000000000003</v>
      </c>
      <c r="L24" s="1510">
        <v>0.34200000000000003</v>
      </c>
      <c r="M24" s="1510">
        <v>0.34200000000000003</v>
      </c>
    </row>
    <row r="25" spans="1:13">
      <c r="A25" s="888" t="s">
        <v>318</v>
      </c>
      <c r="B25" s="889">
        <v>0.42299999999999999</v>
      </c>
      <c r="C25" s="889">
        <v>0.42</v>
      </c>
      <c r="D25" s="889">
        <v>0.42399999999999999</v>
      </c>
      <c r="E25" s="889">
        <v>0.41899999999999998</v>
      </c>
      <c r="F25" s="889">
        <v>0.4</v>
      </c>
      <c r="G25" s="889">
        <v>0.39600000000000002</v>
      </c>
      <c r="H25" s="889">
        <v>0.38800000000000001</v>
      </c>
      <c r="I25" s="889">
        <v>0.38300000000000001</v>
      </c>
      <c r="J25" s="1510">
        <v>0.38300000000000001</v>
      </c>
      <c r="K25" s="1510">
        <v>0.379</v>
      </c>
      <c r="L25" s="1510">
        <v>0.374</v>
      </c>
      <c r="M25" s="1510">
        <v>0.373</v>
      </c>
    </row>
    <row r="26" spans="1:13">
      <c r="A26" s="888" t="s">
        <v>319</v>
      </c>
      <c r="B26" s="889">
        <v>0.38400000000000001</v>
      </c>
      <c r="C26" s="889">
        <v>0.38100000000000001</v>
      </c>
      <c r="D26" s="889">
        <v>0.38700000000000001</v>
      </c>
      <c r="E26" s="889">
        <v>0.375</v>
      </c>
      <c r="F26" s="889">
        <v>0.371</v>
      </c>
      <c r="G26" s="889">
        <v>0.36199999999999999</v>
      </c>
      <c r="H26" s="889">
        <v>0.36899999999999999</v>
      </c>
      <c r="I26" s="889">
        <v>0.379</v>
      </c>
      <c r="J26" s="1510">
        <v>0.38200000000000001</v>
      </c>
      <c r="K26" s="1510">
        <v>0.38</v>
      </c>
      <c r="L26" s="1510">
        <v>0.36599999999999999</v>
      </c>
      <c r="M26" s="1510">
        <v>0.37</v>
      </c>
    </row>
    <row r="27" spans="1:13">
      <c r="A27" s="888" t="s">
        <v>320</v>
      </c>
      <c r="B27" s="889">
        <v>0.44700000000000001</v>
      </c>
      <c r="C27" s="889">
        <v>0.442</v>
      </c>
      <c r="D27" s="889">
        <v>0.44600000000000001</v>
      </c>
      <c r="E27" s="889">
        <v>0.44</v>
      </c>
      <c r="F27" s="889">
        <v>0.42899999999999999</v>
      </c>
      <c r="G27" s="889">
        <v>0.42499999999999999</v>
      </c>
      <c r="H27" s="889">
        <v>0.42</v>
      </c>
      <c r="I27" s="889">
        <v>0.41399999999999998</v>
      </c>
      <c r="J27" s="1510">
        <v>0.42599999999999999</v>
      </c>
      <c r="K27" s="1510">
        <v>0.435</v>
      </c>
      <c r="L27" s="1510">
        <v>0.42399999999999999</v>
      </c>
      <c r="M27" s="1510">
        <v>0.42399999999999999</v>
      </c>
    </row>
    <row r="28" spans="1:13" ht="25.5">
      <c r="A28" s="888" t="s">
        <v>321</v>
      </c>
      <c r="B28" s="1511" t="s">
        <v>19</v>
      </c>
      <c r="C28" s="1511" t="s">
        <v>19</v>
      </c>
      <c r="D28" s="889">
        <v>0.373</v>
      </c>
      <c r="E28" s="889">
        <v>0.36099999999999999</v>
      </c>
      <c r="F28" s="889">
        <v>0.35899999999999999</v>
      </c>
      <c r="G28" s="889">
        <v>0.35</v>
      </c>
      <c r="H28" s="889">
        <v>0.35799999999999998</v>
      </c>
      <c r="I28" s="889">
        <v>0.37</v>
      </c>
      <c r="J28" s="1510">
        <v>0.36599999999999999</v>
      </c>
      <c r="K28" s="1510">
        <v>0.36399999999999999</v>
      </c>
      <c r="L28" s="1510">
        <v>0.35299999999999998</v>
      </c>
      <c r="M28" s="1510">
        <v>0.35599999999999998</v>
      </c>
    </row>
    <row r="29" spans="1:13">
      <c r="A29" s="888" t="s">
        <v>322</v>
      </c>
      <c r="B29" s="889">
        <v>0.373</v>
      </c>
      <c r="C29" s="889">
        <v>0.36899999999999999</v>
      </c>
      <c r="D29" s="889">
        <v>0.377</v>
      </c>
      <c r="E29" s="889">
        <v>0.36499999999999999</v>
      </c>
      <c r="F29" s="889">
        <v>0.36499999999999999</v>
      </c>
      <c r="G29" s="889">
        <v>0.36099999999999999</v>
      </c>
      <c r="H29" s="889">
        <v>0.36599999999999999</v>
      </c>
      <c r="I29" s="889">
        <v>0.35</v>
      </c>
      <c r="J29" s="1510">
        <v>0.35399999999999998</v>
      </c>
      <c r="K29" s="1510">
        <v>0.35599999999999998</v>
      </c>
      <c r="L29" s="1510">
        <v>0.35699999999999998</v>
      </c>
      <c r="M29" s="1510">
        <v>0.35899999999999999</v>
      </c>
    </row>
    <row r="30" spans="1:13">
      <c r="A30" s="888" t="s">
        <v>323</v>
      </c>
      <c r="B30" s="889">
        <v>0.379</v>
      </c>
      <c r="C30" s="889">
        <v>0.377</v>
      </c>
      <c r="D30" s="889">
        <v>0.39200000000000002</v>
      </c>
      <c r="E30" s="889">
        <v>0.38200000000000001</v>
      </c>
      <c r="F30" s="889">
        <v>0.38400000000000001</v>
      </c>
      <c r="G30" s="889">
        <v>0.36899999999999999</v>
      </c>
      <c r="H30" s="889">
        <v>0.36399999999999999</v>
      </c>
      <c r="I30" s="889">
        <v>0.35699999999999998</v>
      </c>
      <c r="J30" s="1510">
        <v>0.35799999999999998</v>
      </c>
      <c r="K30" s="1510">
        <v>0.35799999999999998</v>
      </c>
      <c r="L30" s="1510">
        <v>0.35299999999999998</v>
      </c>
      <c r="M30" s="1510">
        <v>0.35299999999999998</v>
      </c>
    </row>
    <row r="31" spans="1:13">
      <c r="A31" s="888" t="s">
        <v>324</v>
      </c>
      <c r="B31" s="889">
        <v>0.38</v>
      </c>
      <c r="C31" s="889">
        <v>0.38</v>
      </c>
      <c r="D31" s="889">
        <v>0.38700000000000001</v>
      </c>
      <c r="E31" s="889">
        <v>0.38600000000000001</v>
      </c>
      <c r="F31" s="889">
        <v>0.38300000000000001</v>
      </c>
      <c r="G31" s="889">
        <v>0.375</v>
      </c>
      <c r="H31" s="889">
        <v>0.379</v>
      </c>
      <c r="I31" s="889">
        <v>0.371</v>
      </c>
      <c r="J31" s="1510">
        <v>0.36599999999999999</v>
      </c>
      <c r="K31" s="1510">
        <v>0.35799999999999998</v>
      </c>
      <c r="L31" s="1510">
        <v>0.35499999999999998</v>
      </c>
      <c r="M31" s="1510">
        <v>0.35799999999999998</v>
      </c>
    </row>
    <row r="32" spans="1:13">
      <c r="A32" s="888" t="s">
        <v>325</v>
      </c>
      <c r="B32" s="889">
        <v>0.39400000000000002</v>
      </c>
      <c r="C32" s="889">
        <v>0.39</v>
      </c>
      <c r="D32" s="889">
        <v>0.39700000000000002</v>
      </c>
      <c r="E32" s="889">
        <v>0.39200000000000002</v>
      </c>
      <c r="F32" s="889">
        <v>0.38</v>
      </c>
      <c r="G32" s="889">
        <v>0.36499999999999999</v>
      </c>
      <c r="H32" s="889">
        <v>0.36499999999999999</v>
      </c>
      <c r="I32" s="889">
        <v>0.36099999999999999</v>
      </c>
      <c r="J32" s="1510">
        <v>0.35599999999999998</v>
      </c>
      <c r="K32" s="1510">
        <v>0.34200000000000003</v>
      </c>
      <c r="L32" s="1510">
        <v>0.33700000000000002</v>
      </c>
      <c r="M32" s="1510">
        <v>0.34200000000000003</v>
      </c>
    </row>
    <row r="33" spans="1:13">
      <c r="A33" s="888" t="s">
        <v>326</v>
      </c>
      <c r="B33" s="889">
        <v>0.40300000000000002</v>
      </c>
      <c r="C33" s="889">
        <v>0.40200000000000002</v>
      </c>
      <c r="D33" s="889">
        <v>0.40600000000000003</v>
      </c>
      <c r="E33" s="889">
        <v>0.39300000000000002</v>
      </c>
      <c r="F33" s="889">
        <v>0.38900000000000001</v>
      </c>
      <c r="G33" s="889">
        <v>0.378</v>
      </c>
      <c r="H33" s="889">
        <v>0.371</v>
      </c>
      <c r="I33" s="889">
        <v>0.36</v>
      </c>
      <c r="J33" s="1510">
        <v>0.34899999999999998</v>
      </c>
      <c r="K33" s="1510">
        <v>0.34300000000000003</v>
      </c>
      <c r="L33" s="1510">
        <v>0.33400000000000002</v>
      </c>
      <c r="M33" s="1510">
        <v>0.34300000000000003</v>
      </c>
    </row>
    <row r="34" spans="1:13">
      <c r="A34" s="888" t="s">
        <v>327</v>
      </c>
      <c r="B34" s="889">
        <v>0.375</v>
      </c>
      <c r="C34" s="889">
        <v>0.37</v>
      </c>
      <c r="D34" s="889">
        <v>0.378</v>
      </c>
      <c r="E34" s="889">
        <v>0.371</v>
      </c>
      <c r="F34" s="889">
        <v>0.36</v>
      </c>
      <c r="G34" s="889">
        <v>0.34200000000000003</v>
      </c>
      <c r="H34" s="889">
        <v>0.34200000000000003</v>
      </c>
      <c r="I34" s="889">
        <v>0.35</v>
      </c>
      <c r="J34" s="1510">
        <v>0.35099999999999998</v>
      </c>
      <c r="K34" s="1510">
        <v>0.35199999999999998</v>
      </c>
      <c r="L34" s="1510">
        <v>0.35199999999999998</v>
      </c>
      <c r="M34" s="1510">
        <v>0.35599999999999998</v>
      </c>
    </row>
    <row r="35" spans="1:13">
      <c r="A35" s="888" t="s">
        <v>328</v>
      </c>
      <c r="B35" s="889">
        <v>0.44600000000000001</v>
      </c>
      <c r="C35" s="889">
        <v>0.442</v>
      </c>
      <c r="D35" s="889">
        <v>0.443</v>
      </c>
      <c r="E35" s="889">
        <v>0.44</v>
      </c>
      <c r="F35" s="889">
        <v>0.432</v>
      </c>
      <c r="G35" s="889">
        <v>0.40799999999999997</v>
      </c>
      <c r="H35" s="889">
        <v>0.41</v>
      </c>
      <c r="I35" s="889">
        <v>0.40600000000000003</v>
      </c>
      <c r="J35" s="1510">
        <v>0.40500000000000003</v>
      </c>
      <c r="K35" s="1510">
        <v>0.40600000000000003</v>
      </c>
      <c r="L35" s="1510">
        <v>0.40200000000000002</v>
      </c>
      <c r="M35" s="1510">
        <v>0.40799999999999997</v>
      </c>
    </row>
    <row r="36" spans="1:13">
      <c r="A36" s="1760" t="s">
        <v>329</v>
      </c>
      <c r="B36" s="1761"/>
      <c r="C36" s="1761"/>
      <c r="D36" s="1761"/>
      <c r="E36" s="1761"/>
      <c r="F36" s="1761"/>
      <c r="G36" s="1761"/>
      <c r="H36" s="1761"/>
      <c r="I36" s="1761"/>
      <c r="J36" s="1761"/>
      <c r="K36" s="1761"/>
      <c r="L36" s="1761"/>
      <c r="M36" s="1762"/>
    </row>
    <row r="37" spans="1:13">
      <c r="A37" s="888" t="s">
        <v>782</v>
      </c>
      <c r="B37" s="889">
        <v>0.38500000000000001</v>
      </c>
      <c r="C37" s="889">
        <v>0.38700000000000001</v>
      </c>
      <c r="D37" s="889">
        <v>0.39700000000000002</v>
      </c>
      <c r="E37" s="889">
        <v>0.39300000000000002</v>
      </c>
      <c r="F37" s="889">
        <v>0.39600000000000002</v>
      </c>
      <c r="G37" s="889">
        <v>0.38300000000000001</v>
      </c>
      <c r="H37" s="889">
        <v>0.39400000000000002</v>
      </c>
      <c r="I37" s="889">
        <v>0.39600000000000002</v>
      </c>
      <c r="J37" s="1510">
        <v>0.40300000000000002</v>
      </c>
      <c r="K37" s="1510">
        <v>0.40500000000000003</v>
      </c>
      <c r="L37" s="1510">
        <v>0.40400000000000003</v>
      </c>
      <c r="M37" s="1510">
        <v>0.41199999999999998</v>
      </c>
    </row>
    <row r="38" spans="1:13">
      <c r="A38" s="888" t="s">
        <v>330</v>
      </c>
      <c r="B38" s="889">
        <v>0.373</v>
      </c>
      <c r="C38" s="889">
        <v>0.373</v>
      </c>
      <c r="D38" s="889">
        <v>0.38200000000000001</v>
      </c>
      <c r="E38" s="889">
        <v>0.375</v>
      </c>
      <c r="F38" s="889">
        <v>0.374</v>
      </c>
      <c r="G38" s="889">
        <v>0.36399999999999999</v>
      </c>
      <c r="H38" s="889">
        <v>0.35899999999999999</v>
      </c>
      <c r="I38" s="889">
        <v>0.34300000000000003</v>
      </c>
      <c r="J38" s="1510">
        <v>0.34</v>
      </c>
      <c r="K38" s="1510">
        <v>0.33700000000000002</v>
      </c>
      <c r="L38" s="1510">
        <v>0.33700000000000002</v>
      </c>
      <c r="M38" s="1510">
        <v>0.33700000000000002</v>
      </c>
    </row>
    <row r="39" spans="1:13">
      <c r="A39" s="888" t="s">
        <v>331</v>
      </c>
      <c r="B39" s="1511" t="s">
        <v>19</v>
      </c>
      <c r="C39" s="1511" t="s">
        <v>19</v>
      </c>
      <c r="D39" s="1511" t="s">
        <v>19</v>
      </c>
      <c r="E39" s="889"/>
      <c r="F39" s="889"/>
      <c r="G39" s="889">
        <v>0.309</v>
      </c>
      <c r="H39" s="889">
        <v>0.32900000000000001</v>
      </c>
      <c r="I39" s="889">
        <v>0.34</v>
      </c>
      <c r="J39" s="1510">
        <v>0.34799999999999998</v>
      </c>
      <c r="K39" s="1510">
        <v>0.33600000000000002</v>
      </c>
      <c r="L39" s="1510">
        <v>0.33300000000000002</v>
      </c>
      <c r="M39" s="1510">
        <v>0.34499999999999997</v>
      </c>
    </row>
    <row r="40" spans="1:13">
      <c r="A40" s="888" t="s">
        <v>332</v>
      </c>
      <c r="B40" s="889">
        <v>0.41499999999999998</v>
      </c>
      <c r="C40" s="889">
        <v>0.41699999999999998</v>
      </c>
      <c r="D40" s="889">
        <v>0.42</v>
      </c>
      <c r="E40" s="889">
        <v>0.42</v>
      </c>
      <c r="F40" s="889">
        <v>0.42099999999999999</v>
      </c>
      <c r="G40" s="889">
        <v>0.41399999999999998</v>
      </c>
      <c r="H40" s="889">
        <v>0.41499999999999998</v>
      </c>
      <c r="I40" s="889">
        <v>0.40400000000000003</v>
      </c>
      <c r="J40" s="1510">
        <v>0.40500000000000003</v>
      </c>
      <c r="K40" s="1510">
        <v>0.40300000000000002</v>
      </c>
      <c r="L40" s="1510">
        <v>0.40100000000000002</v>
      </c>
      <c r="M40" s="1510">
        <v>0.41299999999999998</v>
      </c>
    </row>
    <row r="41" spans="1:13">
      <c r="A41" s="888" t="s">
        <v>333</v>
      </c>
      <c r="B41" s="889">
        <v>0.4</v>
      </c>
      <c r="C41" s="889">
        <v>0.39900000000000002</v>
      </c>
      <c r="D41" s="889">
        <v>0.40500000000000003</v>
      </c>
      <c r="E41" s="889">
        <v>0.40600000000000003</v>
      </c>
      <c r="F41" s="889">
        <v>0.40400000000000003</v>
      </c>
      <c r="G41" s="889">
        <v>0.39300000000000002</v>
      </c>
      <c r="H41" s="889">
        <v>0.38400000000000001</v>
      </c>
      <c r="I41" s="889">
        <v>0.36299999999999999</v>
      </c>
      <c r="J41" s="1510">
        <v>0.36499999999999999</v>
      </c>
      <c r="K41" s="1510">
        <v>0.35899999999999999</v>
      </c>
      <c r="L41" s="1510">
        <v>0.35199999999999998</v>
      </c>
      <c r="M41" s="1510">
        <v>0.35299999999999998</v>
      </c>
    </row>
    <row r="42" spans="1:13">
      <c r="A42" s="888" t="s">
        <v>334</v>
      </c>
      <c r="B42" s="889">
        <v>0.36499999999999999</v>
      </c>
      <c r="C42" s="889">
        <v>0.36099999999999999</v>
      </c>
      <c r="D42" s="889">
        <v>0.36599999999999999</v>
      </c>
      <c r="E42" s="889">
        <v>0.36799999999999999</v>
      </c>
      <c r="F42" s="889">
        <v>0.36299999999999999</v>
      </c>
      <c r="G42" s="889">
        <v>0.35799999999999998</v>
      </c>
      <c r="H42" s="889">
        <v>0.34699999999999998</v>
      </c>
      <c r="I42" s="889">
        <v>0.34499999999999997</v>
      </c>
      <c r="J42" s="1510">
        <v>0.35099999999999998</v>
      </c>
      <c r="K42" s="1510">
        <v>0.34699999999999998</v>
      </c>
      <c r="L42" s="1510">
        <v>0.34300000000000003</v>
      </c>
      <c r="M42" s="1510">
        <v>0.35199999999999998</v>
      </c>
    </row>
    <row r="43" spans="1:13">
      <c r="A43" s="888" t="s">
        <v>335</v>
      </c>
      <c r="B43" s="889">
        <v>0.39700000000000002</v>
      </c>
      <c r="C43" s="889">
        <v>0.39200000000000002</v>
      </c>
      <c r="D43" s="889">
        <v>0.39800000000000002</v>
      </c>
      <c r="E43" s="889">
        <v>0.39500000000000002</v>
      </c>
      <c r="F43" s="889">
        <v>0.39600000000000002</v>
      </c>
      <c r="G43" s="889">
        <v>0.38700000000000001</v>
      </c>
      <c r="H43" s="889">
        <v>0.39</v>
      </c>
      <c r="I43" s="889">
        <v>0.39500000000000002</v>
      </c>
      <c r="J43" s="1510">
        <v>0.40100000000000002</v>
      </c>
      <c r="K43" s="1510">
        <v>0.4</v>
      </c>
      <c r="L43" s="1510">
        <v>0.39100000000000001</v>
      </c>
      <c r="M43" s="1510">
        <v>0.39600000000000002</v>
      </c>
    </row>
    <row r="44" spans="1:13">
      <c r="A44" s="888" t="s">
        <v>336</v>
      </c>
      <c r="B44" s="1511" t="s">
        <v>19</v>
      </c>
      <c r="C44" s="1511" t="s">
        <v>19</v>
      </c>
      <c r="D44" s="1511" t="s">
        <v>19</v>
      </c>
      <c r="E44" s="889"/>
      <c r="F44" s="889"/>
      <c r="G44" s="889">
        <v>0.30199999999999999</v>
      </c>
      <c r="H44" s="889">
        <v>0.35699999999999998</v>
      </c>
      <c r="I44" s="889">
        <v>0.35899999999999999</v>
      </c>
      <c r="J44" s="1510">
        <v>0.36399999999999999</v>
      </c>
      <c r="K44" s="1510">
        <v>0.36</v>
      </c>
      <c r="L44" s="1510">
        <v>0.34899999999999998</v>
      </c>
      <c r="M44" s="1510">
        <v>0.35099999999999998</v>
      </c>
    </row>
    <row r="45" spans="1:13">
      <c r="A45" s="1760" t="s">
        <v>337</v>
      </c>
      <c r="B45" s="1761"/>
      <c r="C45" s="1761"/>
      <c r="D45" s="1761"/>
      <c r="E45" s="1761"/>
      <c r="F45" s="1761"/>
      <c r="G45" s="1761"/>
      <c r="H45" s="1761"/>
      <c r="I45" s="1761"/>
      <c r="J45" s="1761"/>
      <c r="K45" s="1761"/>
      <c r="L45" s="1761"/>
      <c r="M45" s="1762"/>
    </row>
    <row r="46" spans="1:13">
      <c r="A46" s="888" t="s">
        <v>338</v>
      </c>
      <c r="B46" s="889">
        <v>0.39800000000000002</v>
      </c>
      <c r="C46" s="889">
        <v>0.40300000000000002</v>
      </c>
      <c r="D46" s="889">
        <v>0.40699999999999997</v>
      </c>
      <c r="E46" s="889">
        <v>0.39100000000000001</v>
      </c>
      <c r="F46" s="889">
        <v>0.39</v>
      </c>
      <c r="G46" s="889">
        <v>0.38600000000000001</v>
      </c>
      <c r="H46" s="889">
        <v>0.38300000000000001</v>
      </c>
      <c r="I46" s="889">
        <v>0.39500000000000002</v>
      </c>
      <c r="J46" s="1510">
        <v>0.39300000000000002</v>
      </c>
      <c r="K46" s="1510">
        <v>0.39400000000000002</v>
      </c>
      <c r="L46" s="1510">
        <v>0.38300000000000001</v>
      </c>
      <c r="M46" s="1510">
        <v>0.38300000000000001</v>
      </c>
    </row>
    <row r="47" spans="1:13">
      <c r="A47" s="888" t="s">
        <v>339</v>
      </c>
      <c r="B47" s="889">
        <v>0.35899999999999999</v>
      </c>
      <c r="C47" s="889">
        <v>0.371</v>
      </c>
      <c r="D47" s="889">
        <v>0.377</v>
      </c>
      <c r="E47" s="889">
        <v>0.36499999999999999</v>
      </c>
      <c r="F47" s="889">
        <v>0.36799999999999999</v>
      </c>
      <c r="G47" s="889">
        <v>0.35799999999999998</v>
      </c>
      <c r="H47" s="889">
        <v>0.35599999999999998</v>
      </c>
      <c r="I47" s="889">
        <v>0.35599999999999998</v>
      </c>
      <c r="J47" s="1510">
        <v>0.34200000000000003</v>
      </c>
      <c r="K47" s="1510">
        <v>0.33400000000000002</v>
      </c>
      <c r="L47" s="1510">
        <v>0.32800000000000001</v>
      </c>
      <c r="M47" s="1510">
        <v>0.32900000000000001</v>
      </c>
    </row>
    <row r="48" spans="1:13">
      <c r="A48" s="888" t="s">
        <v>340</v>
      </c>
      <c r="B48" s="889">
        <v>0.376</v>
      </c>
      <c r="C48" s="889">
        <v>0.377</v>
      </c>
      <c r="D48" s="889">
        <v>0.38300000000000001</v>
      </c>
      <c r="E48" s="889">
        <v>0.36899999999999999</v>
      </c>
      <c r="F48" s="889">
        <v>0.373</v>
      </c>
      <c r="G48" s="889">
        <v>0.36899999999999999</v>
      </c>
      <c r="H48" s="889">
        <v>0.35299999999999998</v>
      </c>
      <c r="I48" s="889">
        <v>0.35099999999999998</v>
      </c>
      <c r="J48" s="1510">
        <v>0.35799999999999998</v>
      </c>
      <c r="K48" s="1510">
        <v>0.33800000000000002</v>
      </c>
      <c r="L48" s="1510">
        <v>0.34</v>
      </c>
      <c r="M48" s="1510">
        <v>0.34699999999999998</v>
      </c>
    </row>
    <row r="49" spans="1:13">
      <c r="A49" s="888" t="s">
        <v>341</v>
      </c>
      <c r="B49" s="889">
        <v>0.36799999999999999</v>
      </c>
      <c r="C49" s="889">
        <v>0.36399999999999999</v>
      </c>
      <c r="D49" s="889">
        <v>0.376</v>
      </c>
      <c r="E49" s="889">
        <v>0.36499999999999999</v>
      </c>
      <c r="F49" s="889">
        <v>0.373</v>
      </c>
      <c r="G49" s="889">
        <v>0.36499999999999999</v>
      </c>
      <c r="H49" s="889">
        <v>0.36299999999999999</v>
      </c>
      <c r="I49" s="889">
        <v>0.35599999999999998</v>
      </c>
      <c r="J49" s="1510">
        <v>0.34799999999999998</v>
      </c>
      <c r="K49" s="1510">
        <v>0.34399999999999997</v>
      </c>
      <c r="L49" s="1510">
        <v>0.33200000000000002</v>
      </c>
      <c r="M49" s="1510">
        <v>0.33300000000000002</v>
      </c>
    </row>
    <row r="50" spans="1:13">
      <c r="A50" s="888" t="s">
        <v>342</v>
      </c>
      <c r="B50" s="889">
        <v>0.36699999999999999</v>
      </c>
      <c r="C50" s="889">
        <v>0.36599999999999999</v>
      </c>
      <c r="D50" s="889">
        <v>0.379</v>
      </c>
      <c r="E50" s="889">
        <v>0.36399999999999999</v>
      </c>
      <c r="F50" s="889">
        <v>0.36899999999999999</v>
      </c>
      <c r="G50" s="889">
        <v>0.36299999999999999</v>
      </c>
      <c r="H50" s="889">
        <v>0.36199999999999999</v>
      </c>
      <c r="I50" s="889">
        <v>0.36199999999999999</v>
      </c>
      <c r="J50" s="1510">
        <v>0.36699999999999999</v>
      </c>
      <c r="K50" s="1510">
        <v>0.36499999999999999</v>
      </c>
      <c r="L50" s="1510">
        <v>0.34899999999999998</v>
      </c>
      <c r="M50" s="1510">
        <v>0.35099999999999998</v>
      </c>
    </row>
    <row r="51" spans="1:13">
      <c r="A51" s="888" t="s">
        <v>343</v>
      </c>
      <c r="B51" s="889"/>
      <c r="C51" s="889"/>
      <c r="D51" s="889">
        <v>0.39200000000000002</v>
      </c>
      <c r="E51" s="889">
        <v>0.39300000000000002</v>
      </c>
      <c r="F51" s="889">
        <v>0.40699999999999997</v>
      </c>
      <c r="G51" s="889">
        <v>0.40500000000000003</v>
      </c>
      <c r="H51" s="889">
        <v>0.39700000000000002</v>
      </c>
      <c r="I51" s="889">
        <v>0.38700000000000001</v>
      </c>
      <c r="J51" s="1510">
        <v>0.378</v>
      </c>
      <c r="K51" s="1510">
        <v>0.374</v>
      </c>
      <c r="L51" s="1510">
        <v>0.36799999999999999</v>
      </c>
      <c r="M51" s="1510">
        <v>0.371</v>
      </c>
    </row>
    <row r="52" spans="1:13">
      <c r="A52" s="888" t="s">
        <v>344</v>
      </c>
      <c r="B52" s="889">
        <v>0.38800000000000001</v>
      </c>
      <c r="C52" s="889">
        <v>0.38400000000000001</v>
      </c>
      <c r="D52" s="889">
        <v>0.39</v>
      </c>
      <c r="E52" s="889">
        <v>0.38600000000000001</v>
      </c>
      <c r="F52" s="889">
        <v>0.38700000000000001</v>
      </c>
      <c r="G52" s="889">
        <v>0.371</v>
      </c>
      <c r="H52" s="889">
        <v>0.37</v>
      </c>
      <c r="I52" s="889">
        <v>0.374</v>
      </c>
      <c r="J52" s="1510">
        <v>0.378</v>
      </c>
      <c r="K52" s="1510">
        <v>0.373</v>
      </c>
      <c r="L52" s="1510">
        <v>0.35199999999999998</v>
      </c>
      <c r="M52" s="1510">
        <v>0.35299999999999998</v>
      </c>
    </row>
    <row r="53" spans="1:13">
      <c r="A53" s="1760" t="s">
        <v>345</v>
      </c>
      <c r="B53" s="1761"/>
      <c r="C53" s="1761"/>
      <c r="D53" s="1761"/>
      <c r="E53" s="1761"/>
      <c r="F53" s="1761"/>
      <c r="G53" s="1761"/>
      <c r="H53" s="1761"/>
      <c r="I53" s="1761"/>
      <c r="J53" s="1761"/>
      <c r="K53" s="1761"/>
      <c r="L53" s="1761"/>
      <c r="M53" s="1762"/>
    </row>
    <row r="54" spans="1:13">
      <c r="A54" s="888" t="s">
        <v>346</v>
      </c>
      <c r="B54" s="889">
        <v>0.42699999999999999</v>
      </c>
      <c r="C54" s="889">
        <v>0.42599999999999999</v>
      </c>
      <c r="D54" s="889">
        <v>0.42799999999999999</v>
      </c>
      <c r="E54" s="889">
        <v>0.42799999999999999</v>
      </c>
      <c r="F54" s="889">
        <v>0.42399999999999999</v>
      </c>
      <c r="G54" s="889">
        <v>0.41199999999999998</v>
      </c>
      <c r="H54" s="889">
        <v>0.41399999999999998</v>
      </c>
      <c r="I54" s="889">
        <v>0.41599999999999998</v>
      </c>
      <c r="J54" s="1510">
        <v>0.41099999999999998</v>
      </c>
      <c r="K54" s="1510">
        <v>0.40799999999999997</v>
      </c>
      <c r="L54" s="1510">
        <v>0.39400000000000002</v>
      </c>
      <c r="M54" s="1510">
        <v>0.39600000000000002</v>
      </c>
    </row>
    <row r="55" spans="1:13">
      <c r="A55" s="888" t="s">
        <v>347</v>
      </c>
      <c r="B55" s="889">
        <v>0.38700000000000001</v>
      </c>
      <c r="C55" s="889">
        <v>0.38800000000000001</v>
      </c>
      <c r="D55" s="889">
        <v>0.38900000000000001</v>
      </c>
      <c r="E55" s="889">
        <v>0.39</v>
      </c>
      <c r="F55" s="889">
        <v>0.38300000000000001</v>
      </c>
      <c r="G55" s="889">
        <v>0.372</v>
      </c>
      <c r="H55" s="889">
        <v>0.372</v>
      </c>
      <c r="I55" s="889">
        <v>0.36799999999999999</v>
      </c>
      <c r="J55" s="1510">
        <v>0.371</v>
      </c>
      <c r="K55" s="1510">
        <v>0.36399999999999999</v>
      </c>
      <c r="L55" s="1510">
        <v>0.35499999999999998</v>
      </c>
      <c r="M55" s="1510">
        <v>0.35699999999999998</v>
      </c>
    </row>
    <row r="56" spans="1:13">
      <c r="A56" s="888" t="s">
        <v>348</v>
      </c>
      <c r="B56" s="889">
        <v>0.374</v>
      </c>
      <c r="C56" s="889">
        <v>0.36699999999999999</v>
      </c>
      <c r="D56" s="889">
        <v>0.376</v>
      </c>
      <c r="E56" s="889">
        <v>0.36599999999999999</v>
      </c>
      <c r="F56" s="889">
        <v>0.36699999999999999</v>
      </c>
      <c r="G56" s="889">
        <v>0.35799999999999998</v>
      </c>
      <c r="H56" s="889">
        <v>0.36399999999999999</v>
      </c>
      <c r="I56" s="889">
        <v>0.35799999999999998</v>
      </c>
      <c r="J56" s="1510">
        <v>0.35099999999999998</v>
      </c>
      <c r="K56" s="1510">
        <v>0.34599999999999997</v>
      </c>
      <c r="L56" s="1510">
        <v>0.34899999999999998</v>
      </c>
      <c r="M56" s="1510">
        <v>0.35799999999999998</v>
      </c>
    </row>
    <row r="57" spans="1:13">
      <c r="A57" s="888" t="s">
        <v>777</v>
      </c>
      <c r="B57" s="889">
        <v>0.41599999999999998</v>
      </c>
      <c r="C57" s="889">
        <v>0.41099999999999998</v>
      </c>
      <c r="D57" s="889">
        <v>0.42499999999999999</v>
      </c>
      <c r="E57" s="889">
        <v>0.42299999999999999</v>
      </c>
      <c r="F57" s="889">
        <v>0.42</v>
      </c>
      <c r="G57" s="889">
        <v>0.41699999999999998</v>
      </c>
      <c r="H57" s="889">
        <v>0.41399999999999998</v>
      </c>
      <c r="I57" s="889">
        <v>0.39800000000000002</v>
      </c>
      <c r="J57" s="1510">
        <v>0.39800000000000002</v>
      </c>
      <c r="K57" s="1510">
        <v>0.39700000000000002</v>
      </c>
      <c r="L57" s="1510">
        <v>0.38500000000000001</v>
      </c>
      <c r="M57" s="1510">
        <v>0.39100000000000001</v>
      </c>
    </row>
    <row r="58" spans="1:13">
      <c r="A58" s="888" t="s">
        <v>349</v>
      </c>
      <c r="B58" s="889">
        <v>0.374</v>
      </c>
      <c r="C58" s="889">
        <v>0.372</v>
      </c>
      <c r="D58" s="889">
        <v>0.38200000000000001</v>
      </c>
      <c r="E58" s="889">
        <v>0.372</v>
      </c>
      <c r="F58" s="889">
        <v>0.371</v>
      </c>
      <c r="G58" s="889">
        <v>0.372</v>
      </c>
      <c r="H58" s="889">
        <v>0.372</v>
      </c>
      <c r="I58" s="889">
        <v>0.36699999999999999</v>
      </c>
      <c r="J58" s="1510">
        <v>0.35699999999999998</v>
      </c>
      <c r="K58" s="1510">
        <v>0.35199999999999998</v>
      </c>
      <c r="L58" s="1510">
        <v>0.33800000000000002</v>
      </c>
      <c r="M58" s="1510">
        <v>0.34</v>
      </c>
    </row>
    <row r="59" spans="1:13">
      <c r="A59" s="888" t="s">
        <v>778</v>
      </c>
      <c r="B59" s="889">
        <v>0.36799999999999999</v>
      </c>
      <c r="C59" s="889">
        <v>0.36299999999999999</v>
      </c>
      <c r="D59" s="889">
        <v>0.377</v>
      </c>
      <c r="E59" s="889">
        <v>0.36899999999999999</v>
      </c>
      <c r="F59" s="889">
        <v>0.36599999999999999</v>
      </c>
      <c r="G59" s="889">
        <v>0.34799999999999998</v>
      </c>
      <c r="H59" s="889">
        <v>0.34300000000000003</v>
      </c>
      <c r="I59" s="889">
        <v>0.33800000000000002</v>
      </c>
      <c r="J59" s="1510">
        <v>0.33900000000000002</v>
      </c>
      <c r="K59" s="1510">
        <v>0.34</v>
      </c>
      <c r="L59" s="1510">
        <v>0.34</v>
      </c>
      <c r="M59" s="1510">
        <v>0.34599999999999997</v>
      </c>
    </row>
    <row r="60" spans="1:13">
      <c r="A60" s="888" t="s">
        <v>350</v>
      </c>
      <c r="B60" s="889">
        <v>0.43099999999999999</v>
      </c>
      <c r="C60" s="889">
        <v>0.42599999999999999</v>
      </c>
      <c r="D60" s="889">
        <v>0.42799999999999999</v>
      </c>
      <c r="E60" s="889">
        <v>0.42399999999999999</v>
      </c>
      <c r="F60" s="889">
        <v>0.42199999999999999</v>
      </c>
      <c r="G60" s="889">
        <v>0.42199999999999999</v>
      </c>
      <c r="H60" s="889">
        <v>0.40899999999999997</v>
      </c>
      <c r="I60" s="889">
        <v>0.40200000000000002</v>
      </c>
      <c r="J60" s="1510">
        <v>0.40100000000000002</v>
      </c>
      <c r="K60" s="1510">
        <v>0.39900000000000002</v>
      </c>
      <c r="L60" s="1510">
        <v>0.38300000000000001</v>
      </c>
      <c r="M60" s="1510">
        <v>0.38500000000000001</v>
      </c>
    </row>
    <row r="61" spans="1:13">
      <c r="A61" s="888" t="s">
        <v>351</v>
      </c>
      <c r="B61" s="889">
        <v>0.36599999999999999</v>
      </c>
      <c r="C61" s="889">
        <v>0.36199999999999999</v>
      </c>
      <c r="D61" s="889">
        <v>0.377</v>
      </c>
      <c r="E61" s="889">
        <v>0.36299999999999999</v>
      </c>
      <c r="F61" s="889">
        <v>0.36599999999999999</v>
      </c>
      <c r="G61" s="889">
        <v>0.34899999999999998</v>
      </c>
      <c r="H61" s="889">
        <v>0.34799999999999998</v>
      </c>
      <c r="I61" s="889">
        <v>0.34300000000000003</v>
      </c>
      <c r="J61" s="1510">
        <v>0.34</v>
      </c>
      <c r="K61" s="1510">
        <v>0.34</v>
      </c>
      <c r="L61" s="1510">
        <v>0.33200000000000002</v>
      </c>
      <c r="M61" s="1510">
        <v>0.33500000000000002</v>
      </c>
    </row>
    <row r="62" spans="1:13">
      <c r="A62" s="888" t="s">
        <v>352</v>
      </c>
      <c r="B62" s="889">
        <v>0.39300000000000002</v>
      </c>
      <c r="C62" s="889">
        <v>0.39300000000000002</v>
      </c>
      <c r="D62" s="889">
        <v>0.40500000000000003</v>
      </c>
      <c r="E62" s="889">
        <v>0.41</v>
      </c>
      <c r="F62" s="889">
        <v>0.40699999999999997</v>
      </c>
      <c r="G62" s="889">
        <v>0.4</v>
      </c>
      <c r="H62" s="889">
        <v>0.40100000000000002</v>
      </c>
      <c r="I62" s="889">
        <v>0.39600000000000002</v>
      </c>
      <c r="J62" s="1510">
        <v>0.39200000000000002</v>
      </c>
      <c r="K62" s="1510">
        <v>0.39300000000000002</v>
      </c>
      <c r="L62" s="1510">
        <v>0.38400000000000001</v>
      </c>
      <c r="M62" s="1510">
        <v>0.38700000000000001</v>
      </c>
    </row>
    <row r="63" spans="1:13">
      <c r="A63" s="888" t="s">
        <v>353</v>
      </c>
      <c r="B63" s="889">
        <v>0.38400000000000001</v>
      </c>
      <c r="C63" s="889">
        <v>0.38200000000000001</v>
      </c>
      <c r="D63" s="889">
        <v>0.39100000000000001</v>
      </c>
      <c r="E63" s="889">
        <v>0.39</v>
      </c>
      <c r="F63" s="889">
        <v>0.39300000000000002</v>
      </c>
      <c r="G63" s="889">
        <v>0.38300000000000001</v>
      </c>
      <c r="H63" s="889">
        <v>0.378</v>
      </c>
      <c r="I63" s="889">
        <v>0.38</v>
      </c>
      <c r="J63" s="1510">
        <v>0.38</v>
      </c>
      <c r="K63" s="1510">
        <v>0.375</v>
      </c>
      <c r="L63" s="1510">
        <v>0.36299999999999999</v>
      </c>
      <c r="M63" s="1510">
        <v>0.36399999999999999</v>
      </c>
    </row>
    <row r="64" spans="1:13">
      <c r="A64" s="888" t="s">
        <v>354</v>
      </c>
      <c r="B64" s="889">
        <v>0.38100000000000001</v>
      </c>
      <c r="C64" s="889">
        <v>0.378</v>
      </c>
      <c r="D64" s="889">
        <v>0.38900000000000001</v>
      </c>
      <c r="E64" s="889">
        <v>0.38400000000000001</v>
      </c>
      <c r="F64" s="889">
        <v>0.38600000000000001</v>
      </c>
      <c r="G64" s="889">
        <v>0.377</v>
      </c>
      <c r="H64" s="889">
        <v>0.35799999999999998</v>
      </c>
      <c r="I64" s="889">
        <v>0.35399999999999998</v>
      </c>
      <c r="J64" s="1510">
        <v>0.34899999999999998</v>
      </c>
      <c r="K64" s="1510">
        <v>0.34899999999999998</v>
      </c>
      <c r="L64" s="1510">
        <v>0.35299999999999998</v>
      </c>
      <c r="M64" s="1510">
        <v>0.35099999999999998</v>
      </c>
    </row>
    <row r="65" spans="1:13">
      <c r="A65" s="888" t="s">
        <v>355</v>
      </c>
      <c r="B65" s="889">
        <v>0.44900000000000001</v>
      </c>
      <c r="C65" s="889">
        <v>0.442</v>
      </c>
      <c r="D65" s="889">
        <v>0.442</v>
      </c>
      <c r="E65" s="889">
        <v>0.439</v>
      </c>
      <c r="F65" s="889">
        <v>0.42299999999999999</v>
      </c>
      <c r="G65" s="889">
        <v>0.41399999999999998</v>
      </c>
      <c r="H65" s="889">
        <v>0.38200000000000001</v>
      </c>
      <c r="I65" s="889">
        <v>0.379</v>
      </c>
      <c r="J65" s="1510">
        <v>0.38</v>
      </c>
      <c r="K65" s="1510">
        <v>0.379</v>
      </c>
      <c r="L65" s="1510">
        <v>0.37</v>
      </c>
      <c r="M65" s="1510">
        <v>0.371</v>
      </c>
    </row>
    <row r="66" spans="1:13">
      <c r="A66" s="888" t="s">
        <v>356</v>
      </c>
      <c r="B66" s="889">
        <v>0.378</v>
      </c>
      <c r="C66" s="889">
        <v>0.375</v>
      </c>
      <c r="D66" s="889">
        <v>0.38100000000000001</v>
      </c>
      <c r="E66" s="889">
        <v>0.38400000000000001</v>
      </c>
      <c r="F66" s="889">
        <v>0.38100000000000001</v>
      </c>
      <c r="G66" s="889">
        <v>0.373</v>
      </c>
      <c r="H66" s="889">
        <v>0.36599999999999999</v>
      </c>
      <c r="I66" s="889">
        <v>0.35899999999999999</v>
      </c>
      <c r="J66" s="1510">
        <v>0.36599999999999999</v>
      </c>
      <c r="K66" s="1510">
        <v>0.36599999999999999</v>
      </c>
      <c r="L66" s="1510">
        <v>0.36499999999999999</v>
      </c>
      <c r="M66" s="1510">
        <v>0.36699999999999999</v>
      </c>
    </row>
    <row r="67" spans="1:13">
      <c r="A67" s="888" t="s">
        <v>357</v>
      </c>
      <c r="B67" s="889">
        <v>0.39400000000000002</v>
      </c>
      <c r="C67" s="889">
        <v>0.38700000000000001</v>
      </c>
      <c r="D67" s="889">
        <v>0.39100000000000001</v>
      </c>
      <c r="E67" s="889">
        <v>0.38600000000000001</v>
      </c>
      <c r="F67" s="889">
        <v>0.38400000000000001</v>
      </c>
      <c r="G67" s="889">
        <v>0.371</v>
      </c>
      <c r="H67" s="889">
        <v>0.36699999999999999</v>
      </c>
      <c r="I67" s="889">
        <v>0.36199999999999999</v>
      </c>
      <c r="J67" s="1510">
        <v>0.35599999999999998</v>
      </c>
      <c r="K67" s="1510">
        <v>0.35399999999999998</v>
      </c>
      <c r="L67" s="1510">
        <v>0.34899999999999998</v>
      </c>
      <c r="M67" s="1510">
        <v>0.35199999999999998</v>
      </c>
    </row>
    <row r="68" spans="1:13">
      <c r="A68" s="1760" t="s">
        <v>358</v>
      </c>
      <c r="B68" s="1761"/>
      <c r="C68" s="1761"/>
      <c r="D68" s="1761"/>
      <c r="E68" s="1761"/>
      <c r="F68" s="1761"/>
      <c r="G68" s="1761"/>
      <c r="H68" s="1761"/>
      <c r="I68" s="1761"/>
      <c r="J68" s="1761"/>
      <c r="K68" s="1761"/>
      <c r="L68" s="1761"/>
      <c r="M68" s="1762"/>
    </row>
    <row r="69" spans="1:13">
      <c r="A69" s="888" t="s">
        <v>359</v>
      </c>
      <c r="B69" s="889">
        <v>0.40200000000000002</v>
      </c>
      <c r="C69" s="889">
        <v>0.39600000000000002</v>
      </c>
      <c r="D69" s="889">
        <v>0.39900000000000002</v>
      </c>
      <c r="E69" s="889">
        <v>0.39</v>
      </c>
      <c r="F69" s="889">
        <v>0.38</v>
      </c>
      <c r="G69" s="889">
        <v>0.36399999999999999</v>
      </c>
      <c r="H69" s="889">
        <v>0.36099999999999999</v>
      </c>
      <c r="I69" s="889">
        <v>0.35899999999999999</v>
      </c>
      <c r="J69" s="1510">
        <v>0.35199999999999998</v>
      </c>
      <c r="K69" s="1510">
        <v>0.35199999999999998</v>
      </c>
      <c r="L69" s="1510">
        <v>0.34699999999999998</v>
      </c>
      <c r="M69" s="1510">
        <v>0.34799999999999998</v>
      </c>
    </row>
    <row r="70" spans="1:13">
      <c r="A70" s="888" t="s">
        <v>360</v>
      </c>
      <c r="B70" s="889">
        <v>0.432</v>
      </c>
      <c r="C70" s="889">
        <v>0.42499999999999999</v>
      </c>
      <c r="D70" s="889">
        <v>0.43</v>
      </c>
      <c r="E70" s="889">
        <v>0.42799999999999999</v>
      </c>
      <c r="F70" s="889">
        <v>0.42199999999999999</v>
      </c>
      <c r="G70" s="889">
        <v>0.41</v>
      </c>
      <c r="H70" s="889">
        <v>0.40899999999999997</v>
      </c>
      <c r="I70" s="889">
        <v>0.40500000000000003</v>
      </c>
      <c r="J70" s="1510">
        <v>0.40300000000000002</v>
      </c>
      <c r="K70" s="1510">
        <v>0.40500000000000003</v>
      </c>
      <c r="L70" s="1510">
        <v>0.39400000000000002</v>
      </c>
      <c r="M70" s="1510">
        <v>0.39600000000000002</v>
      </c>
    </row>
    <row r="71" spans="1:13">
      <c r="A71" s="888" t="s">
        <v>361</v>
      </c>
      <c r="B71" s="889">
        <v>0.44600000000000001</v>
      </c>
      <c r="C71" s="889">
        <v>0.44400000000000001</v>
      </c>
      <c r="D71" s="889">
        <v>0.44700000000000001</v>
      </c>
      <c r="E71" s="889">
        <v>0.442</v>
      </c>
      <c r="F71" s="889">
        <v>0.437</v>
      </c>
      <c r="G71" s="889">
        <v>0.43099999999999999</v>
      </c>
      <c r="H71" s="889">
        <v>0.42699999999999999</v>
      </c>
      <c r="I71" s="889">
        <v>0.42599999999999999</v>
      </c>
      <c r="J71" s="1510">
        <v>0.432</v>
      </c>
      <c r="K71" s="1510">
        <v>0.43099999999999999</v>
      </c>
      <c r="L71" s="1510">
        <v>0.42599999999999999</v>
      </c>
      <c r="M71" s="1510">
        <v>0.42799999999999999</v>
      </c>
    </row>
    <row r="72" spans="1:13" ht="25.5">
      <c r="A72" s="888" t="s">
        <v>362</v>
      </c>
      <c r="B72" s="889">
        <v>0.42699999999999999</v>
      </c>
      <c r="C72" s="889">
        <v>0.42499999999999999</v>
      </c>
      <c r="D72" s="889">
        <v>0.43</v>
      </c>
      <c r="E72" s="889">
        <v>0.42599999999999999</v>
      </c>
      <c r="F72" s="889">
        <v>0.42099999999999999</v>
      </c>
      <c r="G72" s="889">
        <v>0.40699999999999997</v>
      </c>
      <c r="H72" s="889">
        <v>0.4</v>
      </c>
      <c r="I72" s="889">
        <v>0.39300000000000002</v>
      </c>
      <c r="J72" s="1510">
        <v>0.39900000000000002</v>
      </c>
      <c r="K72" s="1510">
        <v>0.39900000000000002</v>
      </c>
      <c r="L72" s="1510">
        <v>0.38500000000000001</v>
      </c>
      <c r="M72" s="1510">
        <v>0.38600000000000001</v>
      </c>
    </row>
    <row r="73" spans="1:13">
      <c r="A73" s="888" t="s">
        <v>363</v>
      </c>
      <c r="B73" s="889">
        <v>0.434</v>
      </c>
      <c r="C73" s="889">
        <v>0.432</v>
      </c>
      <c r="D73" s="889">
        <v>0.441</v>
      </c>
      <c r="E73" s="889">
        <v>0.439</v>
      </c>
      <c r="F73" s="889">
        <v>0.42899999999999999</v>
      </c>
      <c r="G73" s="889">
        <v>0.42499999999999999</v>
      </c>
      <c r="H73" s="889">
        <v>0.433</v>
      </c>
      <c r="I73" s="889">
        <v>0.42899999999999999</v>
      </c>
      <c r="J73" s="1510">
        <v>0.435</v>
      </c>
      <c r="K73" s="1510">
        <v>0.438</v>
      </c>
      <c r="L73" s="1510">
        <v>0.438</v>
      </c>
      <c r="M73" s="1510">
        <v>0.44</v>
      </c>
    </row>
    <row r="74" spans="1:13" ht="25.5">
      <c r="A74" s="888" t="s">
        <v>364</v>
      </c>
      <c r="B74" s="1511" t="s">
        <v>19</v>
      </c>
      <c r="C74" s="1511" t="s">
        <v>19</v>
      </c>
      <c r="D74" s="889">
        <v>0.41299999999999998</v>
      </c>
      <c r="E74" s="889">
        <v>0.39800000000000002</v>
      </c>
      <c r="F74" s="889">
        <v>0.39600000000000002</v>
      </c>
      <c r="G74" s="889">
        <v>0.39400000000000002</v>
      </c>
      <c r="H74" s="889">
        <v>0.39</v>
      </c>
      <c r="I74" s="889">
        <v>0.38400000000000001</v>
      </c>
      <c r="J74" s="1510">
        <v>0.39400000000000002</v>
      </c>
      <c r="K74" s="1510">
        <v>0.39200000000000002</v>
      </c>
      <c r="L74" s="1510">
        <v>0.379</v>
      </c>
      <c r="M74" s="1510">
        <v>0.379</v>
      </c>
    </row>
    <row r="75" spans="1:13">
      <c r="A75" s="888" t="s">
        <v>365</v>
      </c>
      <c r="B75" s="889">
        <v>0.4</v>
      </c>
      <c r="C75" s="889">
        <v>0.39600000000000002</v>
      </c>
      <c r="D75" s="889">
        <v>0.4</v>
      </c>
      <c r="E75" s="889">
        <v>0.38900000000000001</v>
      </c>
      <c r="F75" s="889">
        <v>0.38200000000000001</v>
      </c>
      <c r="G75" s="889">
        <v>0.36799999999999999</v>
      </c>
      <c r="H75" s="889">
        <v>0.36099999999999999</v>
      </c>
      <c r="I75" s="889">
        <v>0.35199999999999998</v>
      </c>
      <c r="J75" s="1510">
        <v>0.35499999999999998</v>
      </c>
      <c r="K75" s="1510">
        <v>0.34799999999999998</v>
      </c>
      <c r="L75" s="1510">
        <v>0.33400000000000002</v>
      </c>
      <c r="M75" s="1510">
        <v>0.34200000000000003</v>
      </c>
    </row>
    <row r="76" spans="1:13">
      <c r="A76" s="1760" t="s">
        <v>366</v>
      </c>
      <c r="B76" s="1761"/>
      <c r="C76" s="1761"/>
      <c r="D76" s="1761"/>
      <c r="E76" s="1761"/>
      <c r="F76" s="1761"/>
      <c r="G76" s="1761"/>
      <c r="H76" s="1761"/>
      <c r="I76" s="1761"/>
      <c r="J76" s="1761"/>
      <c r="K76" s="1761"/>
      <c r="L76" s="1761"/>
      <c r="M76" s="1762"/>
    </row>
    <row r="77" spans="1:13">
      <c r="A77" s="888" t="s">
        <v>367</v>
      </c>
      <c r="B77" s="889">
        <v>0.374</v>
      </c>
      <c r="C77" s="889">
        <v>0.36899999999999999</v>
      </c>
      <c r="D77" s="889">
        <v>0.36899999999999999</v>
      </c>
      <c r="E77" s="889">
        <v>0.36499999999999999</v>
      </c>
      <c r="F77" s="889">
        <v>0.36499999999999999</v>
      </c>
      <c r="G77" s="889">
        <v>0.35099999999999998</v>
      </c>
      <c r="H77" s="889">
        <v>0.35399999999999998</v>
      </c>
      <c r="I77" s="889">
        <v>0.36</v>
      </c>
      <c r="J77" s="1510">
        <v>0.371</v>
      </c>
      <c r="K77" s="1510">
        <v>0.36699999999999999</v>
      </c>
      <c r="L77" s="1510">
        <v>0.36899999999999999</v>
      </c>
      <c r="M77" s="1510">
        <v>0.374</v>
      </c>
    </row>
    <row r="78" spans="1:13">
      <c r="A78" s="888" t="s">
        <v>369</v>
      </c>
      <c r="B78" s="889">
        <v>0.37</v>
      </c>
      <c r="C78" s="889">
        <v>0.36799999999999999</v>
      </c>
      <c r="D78" s="889">
        <v>0.376</v>
      </c>
      <c r="E78" s="889">
        <v>0.378</v>
      </c>
      <c r="F78" s="889">
        <v>0.375</v>
      </c>
      <c r="G78" s="889">
        <v>0.373</v>
      </c>
      <c r="H78" s="889">
        <v>0.35</v>
      </c>
      <c r="I78" s="889">
        <v>0.35099999999999998</v>
      </c>
      <c r="J78" s="1510">
        <v>0.34599999999999997</v>
      </c>
      <c r="K78" s="1510">
        <v>0.34499999999999997</v>
      </c>
      <c r="L78" s="1510">
        <v>0.36499999999999999</v>
      </c>
      <c r="M78" s="1510">
        <v>0.36699999999999999</v>
      </c>
    </row>
    <row r="79" spans="1:13">
      <c r="A79" s="888" t="s">
        <v>370</v>
      </c>
      <c r="B79" s="889">
        <v>0.378</v>
      </c>
      <c r="C79" s="889">
        <v>0.377</v>
      </c>
      <c r="D79" s="889">
        <v>0.38600000000000001</v>
      </c>
      <c r="E79" s="889">
        <v>0.37</v>
      </c>
      <c r="F79" s="889">
        <v>0.35599999999999998</v>
      </c>
      <c r="G79" s="889">
        <v>0.34599999999999997</v>
      </c>
      <c r="H79" s="889">
        <v>0.35</v>
      </c>
      <c r="I79" s="889">
        <v>0.35399999999999998</v>
      </c>
      <c r="J79" s="1510">
        <v>0.35399999999999998</v>
      </c>
      <c r="K79" s="1510">
        <v>0.34</v>
      </c>
      <c r="L79" s="1510">
        <v>0.32900000000000001</v>
      </c>
      <c r="M79" s="1510">
        <v>0.33200000000000002</v>
      </c>
    </row>
    <row r="80" spans="1:13">
      <c r="A80" s="888" t="s">
        <v>371</v>
      </c>
      <c r="B80" s="889">
        <v>0.36299999999999999</v>
      </c>
      <c r="C80" s="889">
        <v>0.36799999999999999</v>
      </c>
      <c r="D80" s="889">
        <v>0.375</v>
      </c>
      <c r="E80" s="889">
        <v>0.377</v>
      </c>
      <c r="F80" s="889">
        <v>0.379</v>
      </c>
      <c r="G80" s="889">
        <v>0.374</v>
      </c>
      <c r="H80" s="889">
        <v>0.375</v>
      </c>
      <c r="I80" s="889">
        <v>0.377</v>
      </c>
      <c r="J80" s="1510">
        <v>0.378</v>
      </c>
      <c r="K80" s="1510">
        <v>0.375</v>
      </c>
      <c r="L80" s="1510">
        <v>0.36399999999999999</v>
      </c>
      <c r="M80" s="1510">
        <v>0.36599999999999999</v>
      </c>
    </row>
    <row r="81" spans="1:13">
      <c r="A81" s="888" t="s">
        <v>373</v>
      </c>
      <c r="B81" s="889">
        <v>0.42599999999999999</v>
      </c>
      <c r="C81" s="889">
        <v>0.42599999999999999</v>
      </c>
      <c r="D81" s="889">
        <v>0.42499999999999999</v>
      </c>
      <c r="E81" s="889">
        <v>0.42</v>
      </c>
      <c r="F81" s="889">
        <v>0.40600000000000003</v>
      </c>
      <c r="G81" s="889">
        <v>0.39800000000000002</v>
      </c>
      <c r="H81" s="889">
        <v>0.39800000000000002</v>
      </c>
      <c r="I81" s="889">
        <v>0.39200000000000002</v>
      </c>
      <c r="J81" s="1510">
        <v>0.39200000000000002</v>
      </c>
      <c r="K81" s="1510">
        <v>0.39</v>
      </c>
      <c r="L81" s="1510">
        <v>0.38400000000000001</v>
      </c>
      <c r="M81" s="1510">
        <v>0.38600000000000001</v>
      </c>
    </row>
    <row r="82" spans="1:13">
      <c r="A82" s="888" t="s">
        <v>374</v>
      </c>
      <c r="B82" s="889">
        <v>0.41499999999999998</v>
      </c>
      <c r="C82" s="889">
        <v>0.41299999999999998</v>
      </c>
      <c r="D82" s="889">
        <v>0.41199999999999998</v>
      </c>
      <c r="E82" s="889">
        <v>0.40100000000000002</v>
      </c>
      <c r="F82" s="889">
        <v>0.379</v>
      </c>
      <c r="G82" s="889">
        <v>0.37</v>
      </c>
      <c r="H82" s="889">
        <v>0.373</v>
      </c>
      <c r="I82" s="889">
        <v>0.37</v>
      </c>
      <c r="J82" s="1510">
        <v>0.36699999999999999</v>
      </c>
      <c r="K82" s="1510">
        <v>0.36399999999999999</v>
      </c>
      <c r="L82" s="1510">
        <v>0.35899999999999999</v>
      </c>
      <c r="M82" s="1510">
        <v>0.36599999999999999</v>
      </c>
    </row>
    <row r="83" spans="1:13">
      <c r="A83" s="888" t="s">
        <v>790</v>
      </c>
      <c r="B83" s="889">
        <v>0.40300000000000002</v>
      </c>
      <c r="C83" s="889">
        <v>0.39900000000000002</v>
      </c>
      <c r="D83" s="889">
        <v>0.40699999999999997</v>
      </c>
      <c r="E83" s="889">
        <v>0.39100000000000001</v>
      </c>
      <c r="F83" s="889">
        <v>0.376</v>
      </c>
      <c r="G83" s="889">
        <v>0.36899999999999999</v>
      </c>
      <c r="H83" s="889">
        <v>0.35799999999999998</v>
      </c>
      <c r="I83" s="889">
        <v>0.35299999999999998</v>
      </c>
      <c r="J83" s="1510">
        <v>0.35599999999999998</v>
      </c>
      <c r="K83" s="1510">
        <v>0.35</v>
      </c>
      <c r="L83" s="1510">
        <v>0.34100000000000003</v>
      </c>
      <c r="M83" s="1510">
        <v>0.35099999999999998</v>
      </c>
    </row>
    <row r="84" spans="1:13">
      <c r="A84" s="888" t="s">
        <v>375</v>
      </c>
      <c r="B84" s="889">
        <v>0.40799999999999997</v>
      </c>
      <c r="C84" s="889">
        <v>0.40600000000000003</v>
      </c>
      <c r="D84" s="889">
        <v>0.41499999999999998</v>
      </c>
      <c r="E84" s="889">
        <v>0.41099999999999998</v>
      </c>
      <c r="F84" s="889">
        <v>0.38600000000000001</v>
      </c>
      <c r="G84" s="889">
        <v>0.379</v>
      </c>
      <c r="H84" s="889">
        <v>0.38300000000000001</v>
      </c>
      <c r="I84" s="889">
        <v>0.375</v>
      </c>
      <c r="J84" s="1510">
        <v>0.378</v>
      </c>
      <c r="K84" s="1510">
        <v>0.377</v>
      </c>
      <c r="L84" s="1510">
        <v>0.372</v>
      </c>
      <c r="M84" s="1510">
        <v>0.38200000000000001</v>
      </c>
    </row>
    <row r="85" spans="1:13">
      <c r="A85" s="888" t="s">
        <v>376</v>
      </c>
      <c r="B85" s="889">
        <v>0.40699999999999997</v>
      </c>
      <c r="C85" s="889">
        <v>0.41099999999999998</v>
      </c>
      <c r="D85" s="889">
        <v>0.41899999999999998</v>
      </c>
      <c r="E85" s="889">
        <v>0.41299999999999998</v>
      </c>
      <c r="F85" s="889">
        <v>0.41399999999999998</v>
      </c>
      <c r="G85" s="889">
        <v>0.40500000000000003</v>
      </c>
      <c r="H85" s="889">
        <v>0.40100000000000002</v>
      </c>
      <c r="I85" s="889">
        <v>0.38900000000000001</v>
      </c>
      <c r="J85" s="1510">
        <v>0.38400000000000001</v>
      </c>
      <c r="K85" s="1510">
        <v>0.38100000000000001</v>
      </c>
      <c r="L85" s="1510">
        <v>0.37</v>
      </c>
      <c r="M85" s="1510">
        <v>0.373</v>
      </c>
    </row>
    <row r="86" spans="1:13">
      <c r="A86" s="888" t="s">
        <v>377</v>
      </c>
      <c r="B86" s="889">
        <v>0.38700000000000001</v>
      </c>
      <c r="C86" s="889">
        <v>0.38500000000000001</v>
      </c>
      <c r="D86" s="889">
        <v>0.39100000000000001</v>
      </c>
      <c r="E86" s="889">
        <v>0.39400000000000002</v>
      </c>
      <c r="F86" s="889">
        <v>0.38300000000000001</v>
      </c>
      <c r="G86" s="889">
        <v>0.36899999999999999</v>
      </c>
      <c r="H86" s="889">
        <v>0.35899999999999999</v>
      </c>
      <c r="I86" s="889">
        <v>0.36199999999999999</v>
      </c>
      <c r="J86" s="1510">
        <v>0.36299999999999999</v>
      </c>
      <c r="K86" s="1510">
        <v>0.36099999999999999</v>
      </c>
      <c r="L86" s="1510">
        <v>0.35</v>
      </c>
      <c r="M86" s="1510">
        <v>0.35299999999999998</v>
      </c>
    </row>
    <row r="87" spans="1:13">
      <c r="A87" s="1760" t="s">
        <v>378</v>
      </c>
      <c r="B87" s="1761"/>
      <c r="C87" s="1761"/>
      <c r="D87" s="1761"/>
      <c r="E87" s="1761"/>
      <c r="F87" s="1761"/>
      <c r="G87" s="1761"/>
      <c r="H87" s="1761"/>
      <c r="I87" s="1761"/>
      <c r="J87" s="1761"/>
      <c r="K87" s="1761"/>
      <c r="L87" s="1761"/>
      <c r="M87" s="1762"/>
    </row>
    <row r="88" spans="1:13">
      <c r="A88" s="888" t="s">
        <v>368</v>
      </c>
      <c r="B88" s="889">
        <v>0.40899999999999997</v>
      </c>
      <c r="C88" s="889">
        <v>0.40600000000000003</v>
      </c>
      <c r="D88" s="889">
        <v>0.41</v>
      </c>
      <c r="E88" s="889">
        <v>0.40200000000000002</v>
      </c>
      <c r="F88" s="889">
        <v>0.40100000000000002</v>
      </c>
      <c r="G88" s="889">
        <v>0.39900000000000002</v>
      </c>
      <c r="H88" s="889">
        <v>0.39800000000000002</v>
      </c>
      <c r="I88" s="889">
        <v>0.39100000000000001</v>
      </c>
      <c r="J88" s="1510">
        <v>0.378</v>
      </c>
      <c r="K88" s="1510">
        <v>0.37</v>
      </c>
      <c r="L88" s="1510">
        <v>0.35599999999999998</v>
      </c>
      <c r="M88" s="1510">
        <v>0.35899999999999999</v>
      </c>
    </row>
    <row r="89" spans="1:13">
      <c r="A89" s="888" t="s">
        <v>379</v>
      </c>
      <c r="B89" s="889">
        <v>0.40100000000000002</v>
      </c>
      <c r="C89" s="889">
        <v>0.40300000000000002</v>
      </c>
      <c r="D89" s="889">
        <v>0.40500000000000003</v>
      </c>
      <c r="E89" s="889">
        <v>0.40200000000000002</v>
      </c>
      <c r="F89" s="1512">
        <v>0.39800000000000002</v>
      </c>
      <c r="G89" s="1512">
        <v>0.39500000000000002</v>
      </c>
      <c r="H89" s="1512">
        <v>0.39500000000000002</v>
      </c>
      <c r="I89" s="1512">
        <v>0.39700000000000002</v>
      </c>
      <c r="J89" s="1512">
        <v>0.40600000000000003</v>
      </c>
      <c r="K89" s="1512">
        <v>0.40600000000000003</v>
      </c>
      <c r="L89" s="1512">
        <v>0.39700000000000002</v>
      </c>
      <c r="M89" s="1512">
        <v>0.40100000000000002</v>
      </c>
    </row>
    <row r="90" spans="1:13">
      <c r="A90" s="888" t="s">
        <v>372</v>
      </c>
      <c r="B90" s="889">
        <v>0.39900000000000002</v>
      </c>
      <c r="C90" s="889">
        <v>0.4</v>
      </c>
      <c r="D90" s="889">
        <v>0.40400000000000003</v>
      </c>
      <c r="E90" s="889">
        <v>0.39800000000000002</v>
      </c>
      <c r="F90" s="1512">
        <v>0.38</v>
      </c>
      <c r="G90" s="1512">
        <v>0.36899999999999999</v>
      </c>
      <c r="H90" s="1512">
        <v>0.36799999999999999</v>
      </c>
      <c r="I90" s="1512">
        <v>0.36899999999999999</v>
      </c>
      <c r="J90" s="1512">
        <v>0.36899999999999999</v>
      </c>
      <c r="K90" s="1512">
        <v>0.36399999999999999</v>
      </c>
      <c r="L90" s="1512">
        <v>0.35</v>
      </c>
      <c r="M90" s="1512">
        <v>0.35699999999999998</v>
      </c>
    </row>
    <row r="91" spans="1:13">
      <c r="A91" s="888" t="s">
        <v>380</v>
      </c>
      <c r="B91" s="889">
        <v>0.374</v>
      </c>
      <c r="C91" s="889">
        <v>0.376</v>
      </c>
      <c r="D91" s="889">
        <v>0.38100000000000001</v>
      </c>
      <c r="E91" s="889">
        <v>0.38200000000000001</v>
      </c>
      <c r="F91" s="1512">
        <v>0.38300000000000001</v>
      </c>
      <c r="G91" s="1512">
        <v>0.36799999999999999</v>
      </c>
      <c r="H91" s="1512">
        <v>0.36</v>
      </c>
      <c r="I91" s="1512">
        <v>0.35899999999999999</v>
      </c>
      <c r="J91" s="1512">
        <v>0.372</v>
      </c>
      <c r="K91" s="1512">
        <v>0.373</v>
      </c>
      <c r="L91" s="1512">
        <v>0.373</v>
      </c>
      <c r="M91" s="1512">
        <v>0.38</v>
      </c>
    </row>
    <row r="92" spans="1:13">
      <c r="A92" s="888" t="s">
        <v>381</v>
      </c>
      <c r="B92" s="889">
        <v>0.38600000000000001</v>
      </c>
      <c r="C92" s="889">
        <v>0.38800000000000001</v>
      </c>
      <c r="D92" s="889">
        <v>0.39200000000000002</v>
      </c>
      <c r="E92" s="889">
        <v>0.38</v>
      </c>
      <c r="F92" s="1512">
        <v>0.38500000000000001</v>
      </c>
      <c r="G92" s="1512">
        <v>0.374</v>
      </c>
      <c r="H92" s="1512">
        <v>0.374</v>
      </c>
      <c r="I92" s="1512">
        <v>0.376</v>
      </c>
      <c r="J92" s="1512">
        <v>0.38600000000000001</v>
      </c>
      <c r="K92" s="1512">
        <v>0.38500000000000001</v>
      </c>
      <c r="L92" s="1512">
        <v>0.36899999999999999</v>
      </c>
      <c r="M92" s="1512">
        <v>0.373</v>
      </c>
    </row>
    <row r="93" spans="1:13">
      <c r="A93" s="888" t="s">
        <v>490</v>
      </c>
      <c r="B93" s="889">
        <v>0.38700000000000001</v>
      </c>
      <c r="C93" s="889">
        <v>0.38700000000000001</v>
      </c>
      <c r="D93" s="889">
        <v>0.38900000000000001</v>
      </c>
      <c r="E93" s="889">
        <v>0.38800000000000001</v>
      </c>
      <c r="F93" s="1512">
        <v>0.38400000000000001</v>
      </c>
      <c r="G93" s="1512">
        <v>0.374</v>
      </c>
      <c r="H93" s="1512">
        <v>0.38100000000000001</v>
      </c>
      <c r="I93" s="1512">
        <v>0.38100000000000001</v>
      </c>
      <c r="J93" s="1512">
        <v>0.38500000000000001</v>
      </c>
      <c r="K93" s="1512">
        <v>0.38200000000000001</v>
      </c>
      <c r="L93" s="1512">
        <v>0.36399999999999999</v>
      </c>
      <c r="M93" s="1512">
        <v>0.36399999999999999</v>
      </c>
    </row>
    <row r="94" spans="1:13">
      <c r="A94" s="888" t="s">
        <v>383</v>
      </c>
      <c r="B94" s="889">
        <v>0.36699999999999999</v>
      </c>
      <c r="C94" s="889">
        <v>0.376</v>
      </c>
      <c r="D94" s="889">
        <v>0.39100000000000001</v>
      </c>
      <c r="E94" s="889">
        <v>0.38200000000000001</v>
      </c>
      <c r="F94" s="1512">
        <v>0.38400000000000001</v>
      </c>
      <c r="G94" s="1512">
        <v>0.38100000000000001</v>
      </c>
      <c r="H94" s="1512">
        <v>0.372</v>
      </c>
      <c r="I94" s="1512">
        <v>0.38800000000000001</v>
      </c>
      <c r="J94" s="1512">
        <v>0.39900000000000002</v>
      </c>
      <c r="K94" s="1512">
        <v>0.39800000000000002</v>
      </c>
      <c r="L94" s="1512">
        <v>0.39100000000000001</v>
      </c>
      <c r="M94" s="1512">
        <v>0.39200000000000002</v>
      </c>
    </row>
    <row r="95" spans="1:13">
      <c r="A95" s="888" t="s">
        <v>493</v>
      </c>
      <c r="B95" s="889">
        <v>0.40799999999999997</v>
      </c>
      <c r="C95" s="889">
        <v>0.40600000000000003</v>
      </c>
      <c r="D95" s="889">
        <v>0.41499999999999998</v>
      </c>
      <c r="E95" s="889">
        <v>0.39500000000000002</v>
      </c>
      <c r="F95" s="1512">
        <v>0.39400000000000002</v>
      </c>
      <c r="G95" s="1512">
        <v>0.39200000000000002</v>
      </c>
      <c r="H95" s="1512">
        <v>0.38500000000000001</v>
      </c>
      <c r="I95" s="1512">
        <v>0.38600000000000001</v>
      </c>
      <c r="J95" s="1512">
        <v>0.38800000000000001</v>
      </c>
      <c r="K95" s="1512">
        <v>0.38800000000000001</v>
      </c>
      <c r="L95" s="1512">
        <v>0.39</v>
      </c>
      <c r="M95" s="1512">
        <v>0.39900000000000002</v>
      </c>
    </row>
    <row r="96" spans="1:13">
      <c r="A96" s="888" t="s">
        <v>385</v>
      </c>
      <c r="B96" s="889">
        <v>0.41499999999999998</v>
      </c>
      <c r="C96" s="889">
        <v>0.40799999999999997</v>
      </c>
      <c r="D96" s="889">
        <v>0.40899999999999997</v>
      </c>
      <c r="E96" s="889">
        <v>0.40699999999999997</v>
      </c>
      <c r="F96" s="1512">
        <v>0.40799999999999997</v>
      </c>
      <c r="G96" s="1512">
        <v>0.40799999999999997</v>
      </c>
      <c r="H96" s="1512">
        <v>0.41099999999999998</v>
      </c>
      <c r="I96" s="1512">
        <v>0.41199999999999998</v>
      </c>
      <c r="J96" s="1512">
        <v>0.41799999999999998</v>
      </c>
      <c r="K96" s="1512">
        <v>0.41899999999999998</v>
      </c>
      <c r="L96" s="1512">
        <v>0.40200000000000002</v>
      </c>
      <c r="M96" s="1512">
        <v>0.4</v>
      </c>
    </row>
    <row r="97" spans="1:13">
      <c r="A97" s="888" t="s">
        <v>386</v>
      </c>
      <c r="B97" s="889">
        <v>0.378</v>
      </c>
      <c r="C97" s="889">
        <v>0.375</v>
      </c>
      <c r="D97" s="889">
        <v>0.38</v>
      </c>
      <c r="E97" s="889">
        <v>0.372</v>
      </c>
      <c r="F97" s="1512">
        <v>0.36899999999999999</v>
      </c>
      <c r="G97" s="1512">
        <v>0.35499999999999998</v>
      </c>
      <c r="H97" s="1512">
        <v>0.34200000000000003</v>
      </c>
      <c r="I97" s="1512">
        <v>0.34699999999999998</v>
      </c>
      <c r="J97" s="1512">
        <v>0.34899999999999998</v>
      </c>
      <c r="K97" s="1512">
        <v>0.34</v>
      </c>
      <c r="L97" s="1512">
        <v>0.32700000000000001</v>
      </c>
      <c r="M97" s="1512">
        <v>0.32900000000000001</v>
      </c>
    </row>
    <row r="98" spans="1:13">
      <c r="A98" s="888" t="s">
        <v>387</v>
      </c>
      <c r="B98" s="889">
        <v>0.40600000000000003</v>
      </c>
      <c r="C98" s="889">
        <v>0.41399999999999998</v>
      </c>
      <c r="D98" s="889">
        <v>0.41599999999999998</v>
      </c>
      <c r="E98" s="889">
        <v>0.41899999999999998</v>
      </c>
      <c r="F98" s="1512">
        <v>0.41899999999999998</v>
      </c>
      <c r="G98" s="1512">
        <v>0.41299999999999998</v>
      </c>
      <c r="H98" s="1512">
        <v>0.40899999999999997</v>
      </c>
      <c r="I98" s="1512">
        <v>0.4</v>
      </c>
      <c r="J98" s="1512">
        <v>0.40500000000000003</v>
      </c>
      <c r="K98" s="1512">
        <v>0.40799999999999997</v>
      </c>
      <c r="L98" s="1512">
        <v>0.40699999999999997</v>
      </c>
      <c r="M98" s="1512">
        <v>0.41</v>
      </c>
    </row>
    <row r="99" spans="1:13">
      <c r="A99" s="541"/>
      <c r="B99" s="539"/>
      <c r="C99" s="539"/>
      <c r="D99" s="539"/>
      <c r="E99" s="539"/>
      <c r="F99" s="539"/>
      <c r="G99" s="539"/>
      <c r="H99" s="539"/>
      <c r="I99" s="539"/>
      <c r="J99" s="539"/>
      <c r="K99" s="539"/>
      <c r="L99" s="540"/>
    </row>
    <row r="100" spans="1:13">
      <c r="A100" s="542"/>
      <c r="B100" s="539"/>
      <c r="C100" s="539"/>
      <c r="D100" s="539"/>
      <c r="E100" s="539"/>
      <c r="F100" s="539"/>
      <c r="G100" s="539"/>
      <c r="H100" s="539"/>
      <c r="I100" s="539"/>
      <c r="J100" s="539"/>
      <c r="K100" s="539"/>
      <c r="L100" s="540"/>
    </row>
    <row r="101" spans="1:13">
      <c r="A101" s="542"/>
      <c r="B101" s="539"/>
      <c r="C101" s="539"/>
      <c r="D101" s="539"/>
      <c r="E101" s="539"/>
      <c r="F101" s="539"/>
      <c r="G101" s="539"/>
      <c r="H101" s="539"/>
      <c r="I101" s="539"/>
      <c r="J101" s="539"/>
      <c r="K101" s="539"/>
      <c r="L101" s="540"/>
    </row>
  </sheetData>
  <mergeCells count="9">
    <mergeCell ref="A87:M87"/>
    <mergeCell ref="A1:M1"/>
    <mergeCell ref="A4:M4"/>
    <mergeCell ref="A23:M23"/>
    <mergeCell ref="A36:M36"/>
    <mergeCell ref="A45:M45"/>
    <mergeCell ref="A53:M53"/>
    <mergeCell ref="A68:M68"/>
    <mergeCell ref="A76:M76"/>
  </mergeCell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J1"/>
    </sheetView>
  </sheetViews>
  <sheetFormatPr defaultRowHeight="15"/>
  <cols>
    <col min="1" max="1" width="20.85546875" style="29" customWidth="1"/>
  </cols>
  <sheetData>
    <row r="1" spans="1:10" ht="36.75" customHeight="1">
      <c r="A1" s="1579" t="s">
        <v>922</v>
      </c>
      <c r="B1" s="1579"/>
      <c r="C1" s="1579"/>
      <c r="D1" s="1579"/>
      <c r="E1" s="1579"/>
      <c r="F1" s="1579"/>
      <c r="G1" s="1579"/>
      <c r="H1" s="1579"/>
      <c r="I1" s="1579"/>
      <c r="J1" s="1579"/>
    </row>
    <row r="2" spans="1:10">
      <c r="A2" s="518"/>
      <c r="B2" s="1355">
        <v>2013</v>
      </c>
      <c r="C2" s="1355">
        <v>2014</v>
      </c>
      <c r="D2" s="1355">
        <v>2015</v>
      </c>
      <c r="E2" s="1355">
        <v>2016</v>
      </c>
      <c r="F2" s="1355">
        <v>2017</v>
      </c>
      <c r="G2" s="1355">
        <v>2018</v>
      </c>
      <c r="H2" s="1355">
        <v>2019</v>
      </c>
      <c r="I2" s="1355">
        <v>2020</v>
      </c>
      <c r="J2" s="1355">
        <v>2021</v>
      </c>
    </row>
    <row r="3" spans="1:10">
      <c r="A3" s="543" t="s">
        <v>294</v>
      </c>
      <c r="B3" s="1357">
        <v>14.9</v>
      </c>
      <c r="C3" s="1357">
        <v>14.3</v>
      </c>
      <c r="D3" s="1357">
        <v>14.3</v>
      </c>
      <c r="E3" s="1356">
        <v>14</v>
      </c>
      <c r="F3" s="1513" t="s">
        <v>45</v>
      </c>
      <c r="G3" s="1514">
        <v>12</v>
      </c>
      <c r="H3" s="1515">
        <v>11.7</v>
      </c>
      <c r="I3" s="1515">
        <v>10.3</v>
      </c>
      <c r="J3" s="1516">
        <v>11.1</v>
      </c>
    </row>
  </sheetData>
  <mergeCells count="1">
    <mergeCell ref="A1:J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selection sqref="A1:M1"/>
    </sheetView>
  </sheetViews>
  <sheetFormatPr defaultRowHeight="15"/>
  <cols>
    <col min="1" max="1" width="27.28515625" style="916" customWidth="1"/>
    <col min="2" max="16384" width="9.140625" style="756"/>
  </cols>
  <sheetData>
    <row r="1" spans="1:13" ht="27" customHeight="1">
      <c r="A1" s="1567" t="s">
        <v>708</v>
      </c>
      <c r="B1" s="1567"/>
      <c r="C1" s="1567"/>
      <c r="D1" s="1567"/>
      <c r="E1" s="1567"/>
      <c r="F1" s="1567"/>
      <c r="G1" s="1567"/>
      <c r="H1" s="1567"/>
      <c r="I1" s="1567"/>
      <c r="J1" s="1567"/>
      <c r="K1" s="1567"/>
      <c r="L1" s="1567"/>
      <c r="M1" s="1567"/>
    </row>
    <row r="2" spans="1:13">
      <c r="A2" s="39"/>
      <c r="B2" s="30">
        <v>2010</v>
      </c>
      <c r="C2" s="30">
        <v>2011</v>
      </c>
      <c r="D2" s="30">
        <v>2012</v>
      </c>
      <c r="E2" s="30">
        <v>2013</v>
      </c>
      <c r="F2" s="30">
        <v>2014</v>
      </c>
      <c r="G2" s="30">
        <v>2015</v>
      </c>
      <c r="H2" s="30">
        <v>2016</v>
      </c>
      <c r="I2" s="30">
        <v>2017</v>
      </c>
      <c r="J2" s="30">
        <v>2018</v>
      </c>
      <c r="K2" s="30">
        <v>2019</v>
      </c>
      <c r="L2" s="30">
        <v>2020</v>
      </c>
      <c r="M2" s="30">
        <v>2021</v>
      </c>
    </row>
    <row r="3" spans="1:13">
      <c r="A3" s="981" t="s">
        <v>294</v>
      </c>
      <c r="B3" s="41">
        <v>7.5</v>
      </c>
      <c r="C3" s="41">
        <v>7.4</v>
      </c>
      <c r="D3" s="982">
        <v>8.6</v>
      </c>
      <c r="E3" s="982">
        <v>8.1999999999999993</v>
      </c>
      <c r="F3" s="982">
        <v>7.4</v>
      </c>
      <c r="G3" s="982">
        <v>6.5</v>
      </c>
      <c r="H3" s="982">
        <v>6</v>
      </c>
      <c r="I3" s="982">
        <v>5.6</v>
      </c>
      <c r="J3" s="982">
        <v>5.0999999999999996</v>
      </c>
      <c r="K3" s="982">
        <v>4.9000000000000004</v>
      </c>
      <c r="L3" s="137">
        <v>4.5</v>
      </c>
      <c r="M3" s="899">
        <v>4.5999999999999996</v>
      </c>
    </row>
    <row r="4" spans="1:13">
      <c r="A4" s="981" t="s">
        <v>297</v>
      </c>
      <c r="B4" s="41">
        <v>6.6</v>
      </c>
      <c r="C4" s="41">
        <v>6.5</v>
      </c>
      <c r="D4" s="982">
        <v>7.8</v>
      </c>
      <c r="E4" s="982">
        <v>7.6</v>
      </c>
      <c r="F4" s="982">
        <v>6.5</v>
      </c>
      <c r="G4" s="982">
        <v>6</v>
      </c>
      <c r="H4" s="982">
        <v>5.6</v>
      </c>
      <c r="I4" s="982">
        <v>5.0999999999999996</v>
      </c>
      <c r="J4" s="982">
        <v>4.8</v>
      </c>
      <c r="K4" s="982">
        <v>4.4000000000000004</v>
      </c>
      <c r="L4" s="137">
        <v>3.9</v>
      </c>
      <c r="M4" s="899">
        <v>4</v>
      </c>
    </row>
    <row r="5" spans="1:13">
      <c r="A5" s="983" t="s">
        <v>298</v>
      </c>
      <c r="B5" s="43">
        <v>5.0999999999999996</v>
      </c>
      <c r="C5" s="43">
        <v>5</v>
      </c>
      <c r="D5" s="984">
        <v>7.1</v>
      </c>
      <c r="E5" s="984">
        <v>6.5</v>
      </c>
      <c r="F5" s="984">
        <v>5.8</v>
      </c>
      <c r="G5" s="984">
        <v>6.2</v>
      </c>
      <c r="H5" s="984">
        <v>6.2</v>
      </c>
      <c r="I5" s="984">
        <v>5</v>
      </c>
      <c r="J5" s="984">
        <v>5.0999999999999996</v>
      </c>
      <c r="K5" s="984">
        <v>2.9</v>
      </c>
      <c r="L5" s="138">
        <v>3.8</v>
      </c>
      <c r="M5" s="884">
        <v>4.4000000000000004</v>
      </c>
    </row>
    <row r="6" spans="1:13">
      <c r="A6" s="983" t="s">
        <v>299</v>
      </c>
      <c r="B6" s="43">
        <v>7.7</v>
      </c>
      <c r="C6" s="43">
        <v>9.1999999999999993</v>
      </c>
      <c r="D6" s="984">
        <v>8.9</v>
      </c>
      <c r="E6" s="984">
        <v>8.9</v>
      </c>
      <c r="F6" s="984">
        <v>9.1999999999999993</v>
      </c>
      <c r="G6" s="984">
        <v>7.9</v>
      </c>
      <c r="H6" s="984">
        <v>7.6</v>
      </c>
      <c r="I6" s="984">
        <v>8.1</v>
      </c>
      <c r="J6" s="984">
        <v>4</v>
      </c>
      <c r="K6" s="984">
        <v>3.6</v>
      </c>
      <c r="L6" s="138">
        <v>4.3</v>
      </c>
      <c r="M6" s="884">
        <v>3</v>
      </c>
    </row>
    <row r="7" spans="1:13">
      <c r="A7" s="983" t="s">
        <v>300</v>
      </c>
      <c r="B7" s="43">
        <v>7</v>
      </c>
      <c r="C7" s="43">
        <v>6</v>
      </c>
      <c r="D7" s="984">
        <v>7.8</v>
      </c>
      <c r="E7" s="984">
        <v>7.4</v>
      </c>
      <c r="F7" s="984">
        <v>7</v>
      </c>
      <c r="G7" s="984">
        <v>6.6</v>
      </c>
      <c r="H7" s="984">
        <v>6.4</v>
      </c>
      <c r="I7" s="984">
        <v>5.5</v>
      </c>
      <c r="J7" s="984">
        <v>5.2</v>
      </c>
      <c r="K7" s="984">
        <v>5.0999999999999996</v>
      </c>
      <c r="L7" s="138">
        <v>6</v>
      </c>
      <c r="M7" s="884">
        <v>6.7</v>
      </c>
    </row>
    <row r="8" spans="1:13">
      <c r="A8" s="983" t="s">
        <v>301</v>
      </c>
      <c r="B8" s="43">
        <v>7.1</v>
      </c>
      <c r="C8" s="43">
        <v>6.1</v>
      </c>
      <c r="D8" s="984">
        <v>6.6</v>
      </c>
      <c r="E8" s="984">
        <v>7.4</v>
      </c>
      <c r="F8" s="984">
        <v>5.7</v>
      </c>
      <c r="G8" s="984">
        <v>4.9000000000000004</v>
      </c>
      <c r="H8" s="984">
        <v>4.8</v>
      </c>
      <c r="I8" s="984">
        <v>4.8</v>
      </c>
      <c r="J8" s="984">
        <v>4.5999999999999996</v>
      </c>
      <c r="K8" s="984">
        <v>4.0999999999999996</v>
      </c>
      <c r="L8" s="138">
        <v>3.7</v>
      </c>
      <c r="M8" s="884">
        <v>4.5</v>
      </c>
    </row>
    <row r="9" spans="1:13">
      <c r="A9" s="983" t="s">
        <v>302</v>
      </c>
      <c r="B9" s="43">
        <v>6.7</v>
      </c>
      <c r="C9" s="43">
        <v>8.1999999999999993</v>
      </c>
      <c r="D9" s="984">
        <v>6.1</v>
      </c>
      <c r="E9" s="984">
        <v>7.3</v>
      </c>
      <c r="F9" s="984">
        <v>5.9</v>
      </c>
      <c r="G9" s="984">
        <v>5.5</v>
      </c>
      <c r="H9" s="984">
        <v>5.9</v>
      </c>
      <c r="I9" s="984">
        <v>3.4</v>
      </c>
      <c r="J9" s="984">
        <v>3.8</v>
      </c>
      <c r="K9" s="984">
        <v>4.9000000000000004</v>
      </c>
      <c r="L9" s="138">
        <v>3.7</v>
      </c>
      <c r="M9" s="884">
        <v>3.2</v>
      </c>
    </row>
    <row r="10" spans="1:13">
      <c r="A10" s="983" t="s">
        <v>303</v>
      </c>
      <c r="B10" s="43">
        <v>7</v>
      </c>
      <c r="C10" s="43">
        <v>6.8</v>
      </c>
      <c r="D10" s="984">
        <v>10.199999999999999</v>
      </c>
      <c r="E10" s="984">
        <v>9.4</v>
      </c>
      <c r="F10" s="984">
        <v>7.3</v>
      </c>
      <c r="G10" s="984">
        <v>8.8000000000000007</v>
      </c>
      <c r="H10" s="984">
        <v>7.1</v>
      </c>
      <c r="I10" s="984">
        <v>4.0999999999999996</v>
      </c>
      <c r="J10" s="984">
        <v>4.9000000000000004</v>
      </c>
      <c r="K10" s="984">
        <v>3.9</v>
      </c>
      <c r="L10" s="138">
        <v>3.1</v>
      </c>
      <c r="M10" s="884">
        <v>3.5</v>
      </c>
    </row>
    <row r="11" spans="1:13">
      <c r="A11" s="983" t="s">
        <v>304</v>
      </c>
      <c r="B11" s="43">
        <v>6.4</v>
      </c>
      <c r="C11" s="43">
        <v>7.4</v>
      </c>
      <c r="D11" s="984">
        <v>7.8</v>
      </c>
      <c r="E11" s="984">
        <v>8.6</v>
      </c>
      <c r="F11" s="984">
        <v>9</v>
      </c>
      <c r="G11" s="984">
        <v>7.1</v>
      </c>
      <c r="H11" s="984">
        <v>7.5</v>
      </c>
      <c r="I11" s="984">
        <v>7.3</v>
      </c>
      <c r="J11" s="984">
        <v>5.6</v>
      </c>
      <c r="K11" s="984">
        <v>7.3</v>
      </c>
      <c r="L11" s="138">
        <v>7.7</v>
      </c>
      <c r="M11" s="884">
        <v>3.8</v>
      </c>
    </row>
    <row r="12" spans="1:13">
      <c r="A12" s="983" t="s">
        <v>305</v>
      </c>
      <c r="B12" s="43">
        <v>7.9</v>
      </c>
      <c r="C12" s="43">
        <v>7.7</v>
      </c>
      <c r="D12" s="984">
        <v>7.4</v>
      </c>
      <c r="E12" s="984">
        <v>8.3000000000000007</v>
      </c>
      <c r="F12" s="984">
        <v>6.4</v>
      </c>
      <c r="G12" s="984">
        <v>4.7</v>
      </c>
      <c r="H12" s="984">
        <v>6</v>
      </c>
      <c r="I12" s="984">
        <v>5.6</v>
      </c>
      <c r="J12" s="984">
        <v>5.3</v>
      </c>
      <c r="K12" s="984">
        <v>4.3</v>
      </c>
      <c r="L12" s="138">
        <v>4.5999999999999996</v>
      </c>
      <c r="M12" s="884">
        <v>3.7</v>
      </c>
    </row>
    <row r="13" spans="1:13">
      <c r="A13" s="983" t="s">
        <v>306</v>
      </c>
      <c r="B13" s="43">
        <v>6</v>
      </c>
      <c r="C13" s="43">
        <v>7.3</v>
      </c>
      <c r="D13" s="984">
        <v>8.4</v>
      </c>
      <c r="E13" s="984">
        <v>7.7</v>
      </c>
      <c r="F13" s="984">
        <v>7.8</v>
      </c>
      <c r="G13" s="984">
        <v>7.6</v>
      </c>
      <c r="H13" s="984">
        <v>7.3</v>
      </c>
      <c r="I13" s="984">
        <v>3.3</v>
      </c>
      <c r="J13" s="984">
        <v>3.6</v>
      </c>
      <c r="K13" s="984">
        <v>2.9</v>
      </c>
      <c r="L13" s="138">
        <v>3.7</v>
      </c>
      <c r="M13" s="884">
        <v>3.7</v>
      </c>
    </row>
    <row r="14" spans="1:13">
      <c r="A14" s="983" t="s">
        <v>307</v>
      </c>
      <c r="B14" s="43">
        <v>6.7</v>
      </c>
      <c r="C14" s="43">
        <v>6.1</v>
      </c>
      <c r="D14" s="984">
        <v>7.4</v>
      </c>
      <c r="E14" s="984">
        <v>7.1</v>
      </c>
      <c r="F14" s="984">
        <v>6.8</v>
      </c>
      <c r="G14" s="984">
        <v>4.8</v>
      </c>
      <c r="H14" s="984">
        <v>4.5</v>
      </c>
      <c r="I14" s="984">
        <v>4.0999999999999996</v>
      </c>
      <c r="J14" s="984">
        <v>4.0999999999999996</v>
      </c>
      <c r="K14" s="984">
        <v>4</v>
      </c>
      <c r="L14" s="138">
        <v>3.2</v>
      </c>
      <c r="M14" s="884">
        <v>3.7</v>
      </c>
    </row>
    <row r="15" spans="1:13">
      <c r="A15" s="983" t="s">
        <v>308</v>
      </c>
      <c r="B15" s="43">
        <v>7.2</v>
      </c>
      <c r="C15" s="43">
        <v>7.7</v>
      </c>
      <c r="D15" s="984">
        <v>10.5</v>
      </c>
      <c r="E15" s="984">
        <v>8.6</v>
      </c>
      <c r="F15" s="984">
        <v>7.8</v>
      </c>
      <c r="G15" s="984">
        <v>9</v>
      </c>
      <c r="H15" s="984">
        <v>6.5</v>
      </c>
      <c r="I15" s="984">
        <v>5.8</v>
      </c>
      <c r="J15" s="984">
        <v>5.0999999999999996</v>
      </c>
      <c r="K15" s="984">
        <v>5.2</v>
      </c>
      <c r="L15" s="138">
        <v>5.7</v>
      </c>
      <c r="M15" s="884">
        <v>6.7</v>
      </c>
    </row>
    <row r="16" spans="1:13">
      <c r="A16" s="983" t="s">
        <v>309</v>
      </c>
      <c r="B16" s="43">
        <v>8.3000000000000007</v>
      </c>
      <c r="C16" s="43">
        <v>7.3</v>
      </c>
      <c r="D16" s="984">
        <v>9.8000000000000007</v>
      </c>
      <c r="E16" s="984">
        <v>9.1</v>
      </c>
      <c r="F16" s="984">
        <v>6.1</v>
      </c>
      <c r="G16" s="984">
        <v>6.3</v>
      </c>
      <c r="H16" s="984">
        <v>4.4000000000000004</v>
      </c>
      <c r="I16" s="984">
        <v>4.5</v>
      </c>
      <c r="J16" s="984">
        <v>4.7</v>
      </c>
      <c r="K16" s="984">
        <v>4.9000000000000004</v>
      </c>
      <c r="L16" s="138">
        <v>5.3</v>
      </c>
      <c r="M16" s="884">
        <v>5.6</v>
      </c>
    </row>
    <row r="17" spans="1:13">
      <c r="A17" s="983" t="s">
        <v>310</v>
      </c>
      <c r="B17" s="43">
        <v>5.5</v>
      </c>
      <c r="C17" s="43">
        <v>7.2</v>
      </c>
      <c r="D17" s="984">
        <v>9.6</v>
      </c>
      <c r="E17" s="984">
        <v>8.9</v>
      </c>
      <c r="F17" s="984">
        <v>6.6</v>
      </c>
      <c r="G17" s="984">
        <v>7.7</v>
      </c>
      <c r="H17" s="984">
        <v>6.5</v>
      </c>
      <c r="I17" s="984">
        <v>5.7</v>
      </c>
      <c r="J17" s="984">
        <v>6.6</v>
      </c>
      <c r="K17" s="984">
        <v>4</v>
      </c>
      <c r="L17" s="138">
        <v>5.9</v>
      </c>
      <c r="M17" s="884">
        <v>6.3</v>
      </c>
    </row>
    <row r="18" spans="1:13">
      <c r="A18" s="983" t="s">
        <v>311</v>
      </c>
      <c r="B18" s="43">
        <v>4.2</v>
      </c>
      <c r="C18" s="43">
        <v>4.2</v>
      </c>
      <c r="D18" s="984">
        <v>4.0999999999999996</v>
      </c>
      <c r="E18" s="984">
        <v>5.5</v>
      </c>
      <c r="F18" s="984">
        <v>4.4000000000000004</v>
      </c>
      <c r="G18" s="984">
        <v>3.7</v>
      </c>
      <c r="H18" s="984">
        <v>3.8</v>
      </c>
      <c r="I18" s="984">
        <v>2.4</v>
      </c>
      <c r="J18" s="984">
        <v>3.9</v>
      </c>
      <c r="K18" s="984">
        <v>3.8</v>
      </c>
      <c r="L18" s="138">
        <v>3.2</v>
      </c>
      <c r="M18" s="884">
        <v>3.4</v>
      </c>
    </row>
    <row r="19" spans="1:13">
      <c r="A19" s="983" t="s">
        <v>312</v>
      </c>
      <c r="B19" s="43">
        <v>7.8</v>
      </c>
      <c r="C19" s="43">
        <v>8.4</v>
      </c>
      <c r="D19" s="984">
        <v>9.5</v>
      </c>
      <c r="E19" s="984">
        <v>9.9</v>
      </c>
      <c r="F19" s="984">
        <v>6.6</v>
      </c>
      <c r="G19" s="984">
        <v>6.6</v>
      </c>
      <c r="H19" s="984">
        <v>7.3</v>
      </c>
      <c r="I19" s="984">
        <v>4.5</v>
      </c>
      <c r="J19" s="984">
        <v>4.8</v>
      </c>
      <c r="K19" s="984">
        <v>4.2</v>
      </c>
      <c r="L19" s="138">
        <v>4.4000000000000004</v>
      </c>
      <c r="M19" s="884">
        <v>4.7</v>
      </c>
    </row>
    <row r="20" spans="1:13">
      <c r="A20" s="983" t="s">
        <v>313</v>
      </c>
      <c r="B20" s="43">
        <v>7.1</v>
      </c>
      <c r="C20" s="43">
        <v>5.5</v>
      </c>
      <c r="D20" s="984">
        <v>6.6</v>
      </c>
      <c r="E20" s="984">
        <v>7.6</v>
      </c>
      <c r="F20" s="984">
        <v>6.9</v>
      </c>
      <c r="G20" s="984">
        <v>6.8</v>
      </c>
      <c r="H20" s="984">
        <v>6.6</v>
      </c>
      <c r="I20" s="984">
        <v>6.9</v>
      </c>
      <c r="J20" s="984">
        <v>4.9000000000000004</v>
      </c>
      <c r="K20" s="984">
        <v>4.8</v>
      </c>
      <c r="L20" s="138">
        <v>5.9</v>
      </c>
      <c r="M20" s="884">
        <v>5.8</v>
      </c>
    </row>
    <row r="21" spans="1:13">
      <c r="A21" s="983" t="s">
        <v>314</v>
      </c>
      <c r="B21" s="43">
        <v>6.9</v>
      </c>
      <c r="C21" s="43">
        <v>5.8</v>
      </c>
      <c r="D21" s="984">
        <v>8.1</v>
      </c>
      <c r="E21" s="984">
        <v>7.8</v>
      </c>
      <c r="F21" s="984">
        <v>5.8</v>
      </c>
      <c r="G21" s="984">
        <v>5.8</v>
      </c>
      <c r="H21" s="984">
        <v>5.2</v>
      </c>
      <c r="I21" s="984">
        <v>6</v>
      </c>
      <c r="J21" s="984">
        <v>3.4</v>
      </c>
      <c r="K21" s="984">
        <v>3.3</v>
      </c>
      <c r="L21" s="138">
        <v>3.7</v>
      </c>
      <c r="M21" s="884">
        <v>3.7</v>
      </c>
    </row>
    <row r="22" spans="1:13">
      <c r="A22" s="983" t="s">
        <v>412</v>
      </c>
      <c r="B22" s="43">
        <v>6.1</v>
      </c>
      <c r="C22" s="43">
        <v>6.2</v>
      </c>
      <c r="D22" s="984">
        <v>8.1</v>
      </c>
      <c r="E22" s="984">
        <v>7.6</v>
      </c>
      <c r="F22" s="984">
        <v>6.1</v>
      </c>
      <c r="G22" s="984">
        <v>6</v>
      </c>
      <c r="H22" s="984">
        <v>5.7</v>
      </c>
      <c r="I22" s="984">
        <v>5.7</v>
      </c>
      <c r="J22" s="984">
        <v>5.4</v>
      </c>
      <c r="K22" s="984">
        <v>4.8</v>
      </c>
      <c r="L22" s="138">
        <v>3.5</v>
      </c>
      <c r="M22" s="884">
        <v>3.6</v>
      </c>
    </row>
    <row r="23" spans="1:13">
      <c r="A23" s="985" t="s">
        <v>316</v>
      </c>
      <c r="B23" s="46">
        <v>5.6</v>
      </c>
      <c r="C23" s="46">
        <v>5.4</v>
      </c>
      <c r="D23" s="986">
        <v>6.2</v>
      </c>
      <c r="E23" s="986">
        <v>6.2</v>
      </c>
      <c r="F23" s="986">
        <v>5.8</v>
      </c>
      <c r="G23" s="986">
        <v>5.3</v>
      </c>
      <c r="H23" s="986">
        <v>4.8</v>
      </c>
      <c r="I23" s="986">
        <v>4.5999999999999996</v>
      </c>
      <c r="J23" s="986">
        <v>4.2</v>
      </c>
      <c r="K23" s="986">
        <v>4.4000000000000004</v>
      </c>
      <c r="L23" s="987">
        <v>3.7</v>
      </c>
      <c r="M23" s="996">
        <v>4.2</v>
      </c>
    </row>
    <row r="24" spans="1:13">
      <c r="A24" s="983" t="s">
        <v>317</v>
      </c>
      <c r="B24" s="43">
        <v>4.9000000000000004</v>
      </c>
      <c r="C24" s="43">
        <v>5.6</v>
      </c>
      <c r="D24" s="984">
        <v>7.6</v>
      </c>
      <c r="E24" s="984">
        <v>6.4</v>
      </c>
      <c r="F24" s="984">
        <v>6.7</v>
      </c>
      <c r="G24" s="984">
        <v>5.7</v>
      </c>
      <c r="H24" s="984">
        <v>7</v>
      </c>
      <c r="I24" s="984">
        <v>6.6</v>
      </c>
      <c r="J24" s="984">
        <v>5.6</v>
      </c>
      <c r="K24" s="984">
        <v>4.7</v>
      </c>
      <c r="L24" s="138">
        <v>4.4000000000000004</v>
      </c>
      <c r="M24" s="884">
        <v>3.7</v>
      </c>
    </row>
    <row r="25" spans="1:13">
      <c r="A25" s="983" t="s">
        <v>318</v>
      </c>
      <c r="B25" s="43">
        <v>5</v>
      </c>
      <c r="C25" s="43">
        <v>4.4000000000000004</v>
      </c>
      <c r="D25" s="984">
        <v>5.9</v>
      </c>
      <c r="E25" s="984">
        <v>6</v>
      </c>
      <c r="F25" s="984">
        <v>5.0999999999999996</v>
      </c>
      <c r="G25" s="984">
        <v>4.5999999999999996</v>
      </c>
      <c r="H25" s="984">
        <v>5.4</v>
      </c>
      <c r="I25" s="984">
        <v>4.3</v>
      </c>
      <c r="J25" s="984">
        <v>4.5</v>
      </c>
      <c r="K25" s="984">
        <v>5</v>
      </c>
      <c r="L25" s="138">
        <v>2.2999999999999998</v>
      </c>
      <c r="M25" s="884">
        <v>5.3</v>
      </c>
    </row>
    <row r="26" spans="1:13">
      <c r="A26" s="983" t="s">
        <v>319</v>
      </c>
      <c r="B26" s="43">
        <v>6.8</v>
      </c>
      <c r="C26" s="43">
        <v>6.9</v>
      </c>
      <c r="D26" s="984">
        <v>7.1</v>
      </c>
      <c r="E26" s="984">
        <v>7.7</v>
      </c>
      <c r="F26" s="984">
        <v>6.7</v>
      </c>
      <c r="G26" s="984">
        <v>6</v>
      </c>
      <c r="H26" s="984">
        <v>5.7</v>
      </c>
      <c r="I26" s="984">
        <v>6</v>
      </c>
      <c r="J26" s="984">
        <v>4.8</v>
      </c>
      <c r="K26" s="984">
        <v>5.7</v>
      </c>
      <c r="L26" s="138">
        <v>3.4</v>
      </c>
      <c r="M26" s="884">
        <v>3.8</v>
      </c>
    </row>
    <row r="27" spans="1:13">
      <c r="A27" s="983" t="s">
        <v>417</v>
      </c>
      <c r="B27" s="43">
        <v>5.7</v>
      </c>
      <c r="C27" s="43">
        <v>10.5</v>
      </c>
      <c r="D27" s="984">
        <v>2.9</v>
      </c>
      <c r="E27" s="984">
        <v>7</v>
      </c>
      <c r="F27" s="984">
        <v>5.5</v>
      </c>
      <c r="G27" s="984">
        <v>5.3</v>
      </c>
      <c r="H27" s="984">
        <v>2.5</v>
      </c>
      <c r="I27" s="984">
        <v>6</v>
      </c>
      <c r="J27" s="984">
        <v>1.6</v>
      </c>
      <c r="K27" s="984">
        <v>1.7</v>
      </c>
      <c r="L27" s="138">
        <v>6.7</v>
      </c>
      <c r="M27" s="884">
        <v>5.5</v>
      </c>
    </row>
    <row r="28" spans="1:13" ht="25.5">
      <c r="A28" s="983" t="s">
        <v>415</v>
      </c>
      <c r="B28" s="43">
        <v>6.8</v>
      </c>
      <c r="C28" s="43">
        <v>6.7</v>
      </c>
      <c r="D28" s="984">
        <v>7.4</v>
      </c>
      <c r="E28" s="984">
        <v>7.7</v>
      </c>
      <c r="F28" s="984">
        <v>6.8</v>
      </c>
      <c r="G28" s="984">
        <v>6</v>
      </c>
      <c r="H28" s="984">
        <v>5.9</v>
      </c>
      <c r="I28" s="984">
        <v>6</v>
      </c>
      <c r="J28" s="984">
        <v>4.9000000000000004</v>
      </c>
      <c r="K28" s="984">
        <v>5.9</v>
      </c>
      <c r="L28" s="138">
        <v>3.2</v>
      </c>
      <c r="M28" s="884">
        <v>3.7</v>
      </c>
    </row>
    <row r="29" spans="1:13">
      <c r="A29" s="983" t="s">
        <v>322</v>
      </c>
      <c r="B29" s="43">
        <v>7.4</v>
      </c>
      <c r="C29" s="43">
        <v>6.5</v>
      </c>
      <c r="D29" s="984">
        <v>8.4</v>
      </c>
      <c r="E29" s="984">
        <v>10.1</v>
      </c>
      <c r="F29" s="984">
        <v>7.6</v>
      </c>
      <c r="G29" s="984">
        <v>5.8</v>
      </c>
      <c r="H29" s="984">
        <v>6.6</v>
      </c>
      <c r="I29" s="984">
        <v>6.3</v>
      </c>
      <c r="J29" s="984">
        <v>5.2</v>
      </c>
      <c r="K29" s="984">
        <v>5.9</v>
      </c>
      <c r="L29" s="138">
        <v>5.5</v>
      </c>
      <c r="M29" s="884">
        <v>5.3</v>
      </c>
    </row>
    <row r="30" spans="1:13">
      <c r="A30" s="983" t="s">
        <v>323</v>
      </c>
      <c r="B30" s="43">
        <v>4.5</v>
      </c>
      <c r="C30" s="43">
        <v>4.5</v>
      </c>
      <c r="D30" s="984">
        <v>5.6</v>
      </c>
      <c r="E30" s="984">
        <v>6.5</v>
      </c>
      <c r="F30" s="984">
        <v>7.9</v>
      </c>
      <c r="G30" s="984">
        <v>6.1</v>
      </c>
      <c r="H30" s="984">
        <v>4.5</v>
      </c>
      <c r="I30" s="984">
        <v>4.5</v>
      </c>
      <c r="J30" s="984">
        <v>4.5</v>
      </c>
      <c r="K30" s="984">
        <v>5.9</v>
      </c>
      <c r="L30" s="138">
        <v>3.8</v>
      </c>
      <c r="M30" s="884">
        <v>4.0999999999999996</v>
      </c>
    </row>
    <row r="31" spans="1:13">
      <c r="A31" s="983" t="s">
        <v>324</v>
      </c>
      <c r="B31" s="43">
        <v>6.1</v>
      </c>
      <c r="C31" s="43">
        <v>5.4</v>
      </c>
      <c r="D31" s="984">
        <v>6.1</v>
      </c>
      <c r="E31" s="984">
        <v>5.8</v>
      </c>
      <c r="F31" s="984">
        <v>6.7</v>
      </c>
      <c r="G31" s="984">
        <v>6</v>
      </c>
      <c r="H31" s="984">
        <v>4.3</v>
      </c>
      <c r="I31" s="984">
        <v>4.4000000000000004</v>
      </c>
      <c r="J31" s="984">
        <v>3.3</v>
      </c>
      <c r="K31" s="984">
        <v>2.9</v>
      </c>
      <c r="L31" s="138">
        <v>3.9</v>
      </c>
      <c r="M31" s="884">
        <v>3.6</v>
      </c>
    </row>
    <row r="32" spans="1:13">
      <c r="A32" s="983" t="s">
        <v>325</v>
      </c>
      <c r="B32" s="43">
        <v>5.3</v>
      </c>
      <c r="C32" s="43">
        <v>8.6</v>
      </c>
      <c r="D32" s="984">
        <v>6.6</v>
      </c>
      <c r="E32" s="984">
        <v>6.2</v>
      </c>
      <c r="F32" s="984">
        <v>6.4</v>
      </c>
      <c r="G32" s="984">
        <v>5.9</v>
      </c>
      <c r="H32" s="984">
        <v>3.8</v>
      </c>
      <c r="I32" s="984">
        <v>5.3</v>
      </c>
      <c r="J32" s="984">
        <v>5.6</v>
      </c>
      <c r="K32" s="984">
        <v>5</v>
      </c>
      <c r="L32" s="138">
        <v>3.8</v>
      </c>
      <c r="M32" s="884">
        <v>6</v>
      </c>
    </row>
    <row r="33" spans="1:13">
      <c r="A33" s="983" t="s">
        <v>326</v>
      </c>
      <c r="B33" s="43">
        <v>7.2</v>
      </c>
      <c r="C33" s="43">
        <v>7.7</v>
      </c>
      <c r="D33" s="984">
        <v>8.1999999999999993</v>
      </c>
      <c r="E33" s="984">
        <v>8.5</v>
      </c>
      <c r="F33" s="984">
        <v>7.1</v>
      </c>
      <c r="G33" s="984">
        <v>6</v>
      </c>
      <c r="H33" s="984">
        <v>4.4000000000000004</v>
      </c>
      <c r="I33" s="984">
        <v>5.8</v>
      </c>
      <c r="J33" s="984">
        <v>4.7</v>
      </c>
      <c r="K33" s="984">
        <v>5.2</v>
      </c>
      <c r="L33" s="138">
        <v>4.0999999999999996</v>
      </c>
      <c r="M33" s="884">
        <v>4.9000000000000004</v>
      </c>
    </row>
    <row r="34" spans="1:13">
      <c r="A34" s="983" t="s">
        <v>327</v>
      </c>
      <c r="B34" s="43">
        <v>7.9</v>
      </c>
      <c r="C34" s="43">
        <v>6.1</v>
      </c>
      <c r="D34" s="984">
        <v>10</v>
      </c>
      <c r="E34" s="984">
        <v>7.7</v>
      </c>
      <c r="F34" s="984">
        <v>6.4</v>
      </c>
      <c r="G34" s="984">
        <v>7.7</v>
      </c>
      <c r="H34" s="984">
        <v>7.5</v>
      </c>
      <c r="I34" s="984">
        <v>5.3</v>
      </c>
      <c r="J34" s="984">
        <v>4.3</v>
      </c>
      <c r="K34" s="984">
        <v>5.6</v>
      </c>
      <c r="L34" s="138">
        <v>4</v>
      </c>
      <c r="M34" s="884">
        <v>5.6</v>
      </c>
    </row>
    <row r="35" spans="1:13">
      <c r="A35" s="983" t="s">
        <v>328</v>
      </c>
      <c r="B35" s="43">
        <v>4.7</v>
      </c>
      <c r="C35" s="43">
        <v>4.3</v>
      </c>
      <c r="D35" s="984">
        <v>4.5</v>
      </c>
      <c r="E35" s="984">
        <v>4.4000000000000004</v>
      </c>
      <c r="F35" s="984">
        <v>4.3</v>
      </c>
      <c r="G35" s="984">
        <v>4.4000000000000004</v>
      </c>
      <c r="H35" s="984">
        <v>4</v>
      </c>
      <c r="I35" s="984">
        <v>3.7</v>
      </c>
      <c r="J35" s="984">
        <v>3.7</v>
      </c>
      <c r="K35" s="984">
        <v>3.6</v>
      </c>
      <c r="L35" s="138">
        <v>3.4</v>
      </c>
      <c r="M35" s="884">
        <v>3.7</v>
      </c>
    </row>
    <row r="36" spans="1:13">
      <c r="A36" s="981" t="s">
        <v>329</v>
      </c>
      <c r="B36" s="41">
        <v>7.1</v>
      </c>
      <c r="C36" s="41">
        <v>7.1</v>
      </c>
      <c r="D36" s="982">
        <v>8.4</v>
      </c>
      <c r="E36" s="982">
        <v>7.9</v>
      </c>
      <c r="F36" s="982">
        <v>7</v>
      </c>
      <c r="G36" s="982">
        <v>6.2</v>
      </c>
      <c r="H36" s="982">
        <v>5.6</v>
      </c>
      <c r="I36" s="982">
        <v>5.0999999999999996</v>
      </c>
      <c r="J36" s="982">
        <v>4.5999999999999996</v>
      </c>
      <c r="K36" s="982">
        <v>4.3</v>
      </c>
      <c r="L36" s="137">
        <v>4.5999999999999996</v>
      </c>
      <c r="M36" s="899">
        <v>5.0999999999999996</v>
      </c>
    </row>
    <row r="37" spans="1:13">
      <c r="A37" s="983" t="s">
        <v>779</v>
      </c>
      <c r="B37" s="43">
        <v>7.3</v>
      </c>
      <c r="C37" s="43">
        <v>5.6</v>
      </c>
      <c r="D37" s="988">
        <v>7.9</v>
      </c>
      <c r="E37" s="988">
        <v>6.8</v>
      </c>
      <c r="F37" s="988">
        <v>8.5</v>
      </c>
      <c r="G37" s="988">
        <v>7.8</v>
      </c>
      <c r="H37" s="988">
        <v>4.4000000000000004</v>
      </c>
      <c r="I37" s="988">
        <v>6.4</v>
      </c>
      <c r="J37" s="988">
        <v>3.9</v>
      </c>
      <c r="K37" s="988">
        <v>4.8</v>
      </c>
      <c r="L37" s="989">
        <v>3.2</v>
      </c>
      <c r="M37" s="994">
        <v>4.8</v>
      </c>
    </row>
    <row r="38" spans="1:13">
      <c r="A38" s="990" t="s">
        <v>330</v>
      </c>
      <c r="B38" s="991">
        <v>9.5</v>
      </c>
      <c r="C38" s="991">
        <v>5.7</v>
      </c>
      <c r="D38" s="884">
        <v>7.7</v>
      </c>
      <c r="E38" s="884">
        <v>7.7</v>
      </c>
      <c r="F38" s="884">
        <v>9.5</v>
      </c>
      <c r="G38" s="884">
        <v>8.6</v>
      </c>
      <c r="H38" s="884">
        <v>6.5</v>
      </c>
      <c r="I38" s="884">
        <v>4.8</v>
      </c>
      <c r="J38" s="884">
        <v>6.2</v>
      </c>
      <c r="K38" s="884">
        <v>1.4</v>
      </c>
      <c r="L38" s="884">
        <v>5.4</v>
      </c>
      <c r="M38" s="884">
        <v>2.6</v>
      </c>
    </row>
    <row r="39" spans="1:13">
      <c r="A39" s="990" t="s">
        <v>331</v>
      </c>
      <c r="B39" s="992"/>
      <c r="C39" s="992"/>
      <c r="D39" s="993"/>
      <c r="E39" s="993"/>
      <c r="F39" s="994">
        <v>6.2</v>
      </c>
      <c r="G39" s="994">
        <v>6.2</v>
      </c>
      <c r="H39" s="994">
        <v>5.2</v>
      </c>
      <c r="I39" s="994">
        <v>5.3</v>
      </c>
      <c r="J39" s="994">
        <v>3.9</v>
      </c>
      <c r="K39" s="994">
        <v>4.5999999999999996</v>
      </c>
      <c r="L39" s="994">
        <v>2.9</v>
      </c>
      <c r="M39" s="994">
        <v>5.3</v>
      </c>
    </row>
    <row r="40" spans="1:13">
      <c r="A40" s="983" t="s">
        <v>332</v>
      </c>
      <c r="B40" s="43">
        <v>5.2</v>
      </c>
      <c r="C40" s="43">
        <v>6.1</v>
      </c>
      <c r="D40" s="984">
        <v>6.6</v>
      </c>
      <c r="E40" s="984">
        <v>5.9</v>
      </c>
      <c r="F40" s="984">
        <v>5.6</v>
      </c>
      <c r="G40" s="984">
        <v>5.4</v>
      </c>
      <c r="H40" s="984">
        <v>5</v>
      </c>
      <c r="I40" s="984">
        <v>4.4000000000000004</v>
      </c>
      <c r="J40" s="984">
        <v>4</v>
      </c>
      <c r="K40" s="984">
        <v>3.7</v>
      </c>
      <c r="L40" s="138">
        <v>3.8</v>
      </c>
      <c r="M40" s="884">
        <v>4.2</v>
      </c>
    </row>
    <row r="41" spans="1:13">
      <c r="A41" s="983" t="s">
        <v>333</v>
      </c>
      <c r="B41" s="43">
        <v>7.7</v>
      </c>
      <c r="C41" s="43">
        <v>7.2</v>
      </c>
      <c r="D41" s="984">
        <v>9.3000000000000007</v>
      </c>
      <c r="E41" s="984">
        <v>8.6</v>
      </c>
      <c r="F41" s="984">
        <v>9.8000000000000007</v>
      </c>
      <c r="G41" s="984">
        <v>8</v>
      </c>
      <c r="H41" s="984">
        <v>5.7</v>
      </c>
      <c r="I41" s="984">
        <v>5.9</v>
      </c>
      <c r="J41" s="984">
        <v>6</v>
      </c>
      <c r="K41" s="984">
        <v>6.4</v>
      </c>
      <c r="L41" s="138">
        <v>5.8</v>
      </c>
      <c r="M41" s="884">
        <v>4.3</v>
      </c>
    </row>
    <row r="42" spans="1:13">
      <c r="A42" s="983" t="s">
        <v>334</v>
      </c>
      <c r="B42" s="43">
        <v>9.8000000000000007</v>
      </c>
      <c r="C42" s="43">
        <v>9.1</v>
      </c>
      <c r="D42" s="984">
        <v>11.1</v>
      </c>
      <c r="E42" s="984">
        <v>9.9</v>
      </c>
      <c r="F42" s="984">
        <v>7.9</v>
      </c>
      <c r="G42" s="984">
        <v>6.6</v>
      </c>
      <c r="H42" s="984">
        <v>5.8</v>
      </c>
      <c r="I42" s="984">
        <v>4.2</v>
      </c>
      <c r="J42" s="984">
        <v>5.0999999999999996</v>
      </c>
      <c r="K42" s="984">
        <v>4.0999999999999996</v>
      </c>
      <c r="L42" s="138">
        <v>4.9000000000000004</v>
      </c>
      <c r="M42" s="884">
        <v>5.6</v>
      </c>
    </row>
    <row r="43" spans="1:13">
      <c r="A43" s="983" t="s">
        <v>335</v>
      </c>
      <c r="B43" s="43">
        <v>7.6</v>
      </c>
      <c r="C43" s="43">
        <v>7.6</v>
      </c>
      <c r="D43" s="984">
        <v>9.1</v>
      </c>
      <c r="E43" s="984">
        <v>9.5</v>
      </c>
      <c r="F43" s="984">
        <v>7.9</v>
      </c>
      <c r="G43" s="984">
        <v>6.6</v>
      </c>
      <c r="H43" s="984">
        <v>6.6</v>
      </c>
      <c r="I43" s="984">
        <v>6.5</v>
      </c>
      <c r="J43" s="984">
        <v>5.0999999999999996</v>
      </c>
      <c r="K43" s="984">
        <v>4.8</v>
      </c>
      <c r="L43" s="138">
        <v>5.5</v>
      </c>
      <c r="M43" s="884">
        <v>6.5</v>
      </c>
    </row>
    <row r="44" spans="1:13">
      <c r="A44" s="983" t="s">
        <v>336</v>
      </c>
      <c r="B44" s="47"/>
      <c r="C44" s="47"/>
      <c r="D44" s="995"/>
      <c r="E44" s="995"/>
      <c r="F44" s="984">
        <v>5.6</v>
      </c>
      <c r="G44" s="984">
        <v>4.9000000000000004</v>
      </c>
      <c r="H44" s="984">
        <v>4.8</v>
      </c>
      <c r="I44" s="984">
        <v>4</v>
      </c>
      <c r="J44" s="984">
        <v>2.8</v>
      </c>
      <c r="K44" s="984">
        <v>3.5</v>
      </c>
      <c r="L44" s="138">
        <v>3.6</v>
      </c>
      <c r="M44" s="884">
        <v>4.9000000000000004</v>
      </c>
    </row>
    <row r="45" spans="1:13">
      <c r="A45" s="981" t="s">
        <v>337</v>
      </c>
      <c r="B45" s="41">
        <v>12</v>
      </c>
      <c r="C45" s="41">
        <v>13</v>
      </c>
      <c r="D45" s="982">
        <v>14.6</v>
      </c>
      <c r="E45" s="982">
        <v>12.2</v>
      </c>
      <c r="F45" s="982">
        <v>11.8</v>
      </c>
      <c r="G45" s="982">
        <v>10.3</v>
      </c>
      <c r="H45" s="982">
        <v>9.1999999999999993</v>
      </c>
      <c r="I45" s="982">
        <v>8</v>
      </c>
      <c r="J45" s="982">
        <v>6.9</v>
      </c>
      <c r="K45" s="982">
        <v>6.3</v>
      </c>
      <c r="L45" s="137">
        <v>5.9</v>
      </c>
      <c r="M45" s="899">
        <v>6.4</v>
      </c>
    </row>
    <row r="46" spans="1:13">
      <c r="A46" s="983" t="s">
        <v>338</v>
      </c>
      <c r="B46" s="43">
        <v>14.3</v>
      </c>
      <c r="C46" s="43">
        <v>15.3</v>
      </c>
      <c r="D46" s="984">
        <v>15.2</v>
      </c>
      <c r="E46" s="984">
        <v>12.7</v>
      </c>
      <c r="F46" s="984">
        <v>12.3</v>
      </c>
      <c r="G46" s="984">
        <v>12</v>
      </c>
      <c r="H46" s="984">
        <v>10.1</v>
      </c>
      <c r="I46" s="984">
        <v>8.9</v>
      </c>
      <c r="J46" s="984">
        <v>7.8</v>
      </c>
      <c r="K46" s="984">
        <v>7.7</v>
      </c>
      <c r="L46" s="138">
        <v>6.8</v>
      </c>
      <c r="M46" s="884">
        <v>7.9</v>
      </c>
    </row>
    <row r="47" spans="1:13">
      <c r="A47" s="983" t="s">
        <v>339</v>
      </c>
      <c r="B47" s="43">
        <v>12.8</v>
      </c>
      <c r="C47" s="43">
        <v>13.1</v>
      </c>
      <c r="D47" s="984">
        <v>12.2</v>
      </c>
      <c r="E47" s="984">
        <v>13.9</v>
      </c>
      <c r="F47" s="984">
        <v>14.2</v>
      </c>
      <c r="G47" s="984">
        <v>11.2</v>
      </c>
      <c r="H47" s="984">
        <v>10.9</v>
      </c>
      <c r="I47" s="984">
        <v>7.4</v>
      </c>
      <c r="J47" s="984">
        <v>6.1</v>
      </c>
      <c r="K47" s="984">
        <v>6</v>
      </c>
      <c r="L47" s="138">
        <v>5.6</v>
      </c>
      <c r="M47" s="884">
        <v>5.8</v>
      </c>
    </row>
    <row r="48" spans="1:13">
      <c r="A48" s="983" t="s">
        <v>340</v>
      </c>
      <c r="B48" s="43">
        <v>6</v>
      </c>
      <c r="C48" s="43">
        <v>5.7</v>
      </c>
      <c r="D48" s="984">
        <v>8.6999999999999993</v>
      </c>
      <c r="E48" s="984">
        <v>6.7</v>
      </c>
      <c r="F48" s="984">
        <v>6.7</v>
      </c>
      <c r="G48" s="984">
        <v>6.7</v>
      </c>
      <c r="H48" s="984">
        <v>6.7</v>
      </c>
      <c r="I48" s="984">
        <v>4.8</v>
      </c>
      <c r="J48" s="984">
        <v>4.8</v>
      </c>
      <c r="K48" s="984">
        <v>4.9000000000000004</v>
      </c>
      <c r="L48" s="138">
        <v>5.5</v>
      </c>
      <c r="M48" s="884">
        <v>4.9000000000000004</v>
      </c>
    </row>
    <row r="49" spans="1:13" ht="25.5">
      <c r="A49" s="983" t="s">
        <v>341</v>
      </c>
      <c r="B49" s="43">
        <v>10.4</v>
      </c>
      <c r="C49" s="43">
        <v>8.1</v>
      </c>
      <c r="D49" s="984">
        <v>10.6</v>
      </c>
      <c r="E49" s="984">
        <v>9.1999999999999993</v>
      </c>
      <c r="F49" s="984">
        <v>8.5</v>
      </c>
      <c r="G49" s="984">
        <v>8.5</v>
      </c>
      <c r="H49" s="984">
        <v>8.9</v>
      </c>
      <c r="I49" s="984">
        <v>6.7</v>
      </c>
      <c r="J49" s="984">
        <v>8.1999999999999993</v>
      </c>
      <c r="K49" s="984">
        <v>5.4</v>
      </c>
      <c r="L49" s="138">
        <v>4.9000000000000004</v>
      </c>
      <c r="M49" s="884">
        <v>4.5</v>
      </c>
    </row>
    <row r="50" spans="1:13" ht="25.5">
      <c r="A50" s="983" t="s">
        <v>342</v>
      </c>
      <c r="B50" s="43">
        <v>7.5</v>
      </c>
      <c r="C50" s="43">
        <v>9.4</v>
      </c>
      <c r="D50" s="984">
        <v>11.6</v>
      </c>
      <c r="E50" s="984">
        <v>10.1</v>
      </c>
      <c r="F50" s="984">
        <v>10.7</v>
      </c>
      <c r="G50" s="984">
        <v>8.9</v>
      </c>
      <c r="H50" s="984">
        <v>6.8</v>
      </c>
      <c r="I50" s="984">
        <v>5.5</v>
      </c>
      <c r="J50" s="984">
        <v>4.5999999999999996</v>
      </c>
      <c r="K50" s="984">
        <v>6.1</v>
      </c>
      <c r="L50" s="138">
        <v>4</v>
      </c>
      <c r="M50" s="884">
        <v>4.2</v>
      </c>
    </row>
    <row r="51" spans="1:13">
      <c r="A51" s="983" t="s">
        <v>343</v>
      </c>
      <c r="B51" s="43">
        <v>15.1</v>
      </c>
      <c r="C51" s="43">
        <v>17.7</v>
      </c>
      <c r="D51" s="984">
        <v>21.9</v>
      </c>
      <c r="E51" s="984">
        <v>17.2</v>
      </c>
      <c r="F51" s="984">
        <v>15</v>
      </c>
      <c r="G51" s="984">
        <v>12</v>
      </c>
      <c r="H51" s="984">
        <v>10</v>
      </c>
      <c r="I51" s="984">
        <v>8.8000000000000007</v>
      </c>
      <c r="J51" s="984">
        <v>6.9</v>
      </c>
      <c r="K51" s="984">
        <v>5.6</v>
      </c>
      <c r="L51" s="138">
        <v>6.1</v>
      </c>
      <c r="M51" s="884">
        <v>6.7</v>
      </c>
    </row>
    <row r="52" spans="1:13">
      <c r="A52" s="983" t="s">
        <v>344</v>
      </c>
      <c r="B52" s="43">
        <v>8.3000000000000007</v>
      </c>
      <c r="C52" s="43">
        <v>8.6999999999999993</v>
      </c>
      <c r="D52" s="984">
        <v>11.1</v>
      </c>
      <c r="E52" s="984">
        <v>9.6</v>
      </c>
      <c r="F52" s="984">
        <v>10.4</v>
      </c>
      <c r="G52" s="984">
        <v>8.1</v>
      </c>
      <c r="H52" s="984">
        <v>8.5</v>
      </c>
      <c r="I52" s="984">
        <v>7.9</v>
      </c>
      <c r="J52" s="984">
        <v>6.7</v>
      </c>
      <c r="K52" s="984">
        <v>5.8</v>
      </c>
      <c r="L52" s="138">
        <v>5</v>
      </c>
      <c r="M52" s="884">
        <v>5.4</v>
      </c>
    </row>
    <row r="53" spans="1:13">
      <c r="A53" s="981" t="s">
        <v>345</v>
      </c>
      <c r="B53" s="41">
        <v>6.8</v>
      </c>
      <c r="C53" s="41">
        <v>6.3</v>
      </c>
      <c r="D53" s="982">
        <v>7.7</v>
      </c>
      <c r="E53" s="982">
        <v>7.5</v>
      </c>
      <c r="F53" s="982">
        <v>7.2</v>
      </c>
      <c r="G53" s="982">
        <v>6.1</v>
      </c>
      <c r="H53" s="982">
        <v>5.7</v>
      </c>
      <c r="I53" s="982">
        <v>5.3</v>
      </c>
      <c r="J53" s="982">
        <v>4.8</v>
      </c>
      <c r="K53" s="982">
        <v>4.7</v>
      </c>
      <c r="L53" s="137">
        <v>4.3</v>
      </c>
      <c r="M53" s="899">
        <v>4.4000000000000004</v>
      </c>
    </row>
    <row r="54" spans="1:13">
      <c r="A54" s="983" t="s">
        <v>346</v>
      </c>
      <c r="B54" s="43">
        <v>6.9</v>
      </c>
      <c r="C54" s="43">
        <v>6.7</v>
      </c>
      <c r="D54" s="984">
        <v>7.9</v>
      </c>
      <c r="E54" s="984">
        <v>7.7</v>
      </c>
      <c r="F54" s="984">
        <v>7.6</v>
      </c>
      <c r="G54" s="984">
        <v>7.4</v>
      </c>
      <c r="H54" s="984">
        <v>6</v>
      </c>
      <c r="I54" s="984">
        <v>7</v>
      </c>
      <c r="J54" s="984">
        <v>5.0999999999999996</v>
      </c>
      <c r="K54" s="984">
        <v>6.1</v>
      </c>
      <c r="L54" s="138">
        <v>5.8</v>
      </c>
      <c r="M54" s="884">
        <v>5.4</v>
      </c>
    </row>
    <row r="55" spans="1:13">
      <c r="A55" s="983" t="s">
        <v>347</v>
      </c>
      <c r="B55" s="43">
        <v>6.5</v>
      </c>
      <c r="C55" s="43">
        <v>5.9</v>
      </c>
      <c r="D55" s="984">
        <v>8.3000000000000007</v>
      </c>
      <c r="E55" s="984">
        <v>7.3</v>
      </c>
      <c r="F55" s="984">
        <v>8.1999999999999993</v>
      </c>
      <c r="G55" s="984">
        <v>7.5</v>
      </c>
      <c r="H55" s="984">
        <v>5.2</v>
      </c>
      <c r="I55" s="984">
        <v>4.5999999999999996</v>
      </c>
      <c r="J55" s="984">
        <v>5.6</v>
      </c>
      <c r="K55" s="984">
        <v>4.4000000000000004</v>
      </c>
      <c r="L55" s="138">
        <v>4.7</v>
      </c>
      <c r="M55" s="884">
        <v>3.9</v>
      </c>
    </row>
    <row r="56" spans="1:13">
      <c r="A56" s="983" t="s">
        <v>348</v>
      </c>
      <c r="B56" s="43">
        <v>6.3</v>
      </c>
      <c r="C56" s="43">
        <v>5.2</v>
      </c>
      <c r="D56" s="984">
        <v>8</v>
      </c>
      <c r="E56" s="984">
        <v>7.4</v>
      </c>
      <c r="F56" s="984">
        <v>6</v>
      </c>
      <c r="G56" s="984">
        <v>4.4000000000000004</v>
      </c>
      <c r="H56" s="984">
        <v>4.5</v>
      </c>
      <c r="I56" s="984">
        <v>5</v>
      </c>
      <c r="J56" s="984">
        <v>3</v>
      </c>
      <c r="K56" s="984">
        <v>4.3</v>
      </c>
      <c r="L56" s="138">
        <v>3.1</v>
      </c>
      <c r="M56" s="884">
        <v>4.2</v>
      </c>
    </row>
    <row r="57" spans="1:13">
      <c r="A57" s="983" t="s">
        <v>777</v>
      </c>
      <c r="B57" s="43">
        <v>5.6</v>
      </c>
      <c r="C57" s="43">
        <v>5</v>
      </c>
      <c r="D57" s="984">
        <v>6.4</v>
      </c>
      <c r="E57" s="984">
        <v>7</v>
      </c>
      <c r="F57" s="984">
        <v>6.5</v>
      </c>
      <c r="G57" s="984">
        <v>6.1</v>
      </c>
      <c r="H57" s="984">
        <v>5.4</v>
      </c>
      <c r="I57" s="984">
        <v>5.0999999999999996</v>
      </c>
      <c r="J57" s="984">
        <v>4.5</v>
      </c>
      <c r="K57" s="984">
        <v>4.9000000000000004</v>
      </c>
      <c r="L57" s="138">
        <v>4.0999999999999996</v>
      </c>
      <c r="M57" s="884">
        <v>4</v>
      </c>
    </row>
    <row r="58" spans="1:13">
      <c r="A58" s="983" t="s">
        <v>349</v>
      </c>
      <c r="B58" s="43">
        <v>6.6</v>
      </c>
      <c r="C58" s="43">
        <v>5.8</v>
      </c>
      <c r="D58" s="984">
        <v>8.5</v>
      </c>
      <c r="E58" s="984">
        <v>8</v>
      </c>
      <c r="F58" s="984">
        <v>8.1999999999999993</v>
      </c>
      <c r="G58" s="984">
        <v>5.6</v>
      </c>
      <c r="H58" s="984">
        <v>5.2</v>
      </c>
      <c r="I58" s="984">
        <v>4.5999999999999996</v>
      </c>
      <c r="J58" s="984">
        <v>4.3</v>
      </c>
      <c r="K58" s="984">
        <v>4.4000000000000004</v>
      </c>
      <c r="L58" s="138">
        <v>4.4000000000000004</v>
      </c>
      <c r="M58" s="884">
        <v>4.3</v>
      </c>
    </row>
    <row r="59" spans="1:13">
      <c r="A59" s="983" t="s">
        <v>778</v>
      </c>
      <c r="B59" s="43">
        <v>5.4</v>
      </c>
      <c r="C59" s="43">
        <v>3.5</v>
      </c>
      <c r="D59" s="984">
        <v>5.3</v>
      </c>
      <c r="E59" s="984">
        <v>4.8</v>
      </c>
      <c r="F59" s="984">
        <v>4.4000000000000004</v>
      </c>
      <c r="G59" s="984">
        <v>3.3</v>
      </c>
      <c r="H59" s="984">
        <v>3.2</v>
      </c>
      <c r="I59" s="984">
        <v>3.2</v>
      </c>
      <c r="J59" s="984">
        <v>4.4000000000000004</v>
      </c>
      <c r="K59" s="984">
        <v>3</v>
      </c>
      <c r="L59" s="138">
        <v>2.1</v>
      </c>
      <c r="M59" s="884">
        <v>2.6</v>
      </c>
    </row>
    <row r="60" spans="1:13">
      <c r="A60" s="983" t="s">
        <v>350</v>
      </c>
      <c r="B60" s="43">
        <v>8.1</v>
      </c>
      <c r="C60" s="43">
        <v>7.4</v>
      </c>
      <c r="D60" s="984">
        <v>8.5</v>
      </c>
      <c r="E60" s="984">
        <v>8.4</v>
      </c>
      <c r="F60" s="984">
        <v>7.6</v>
      </c>
      <c r="G60" s="984">
        <v>5.9</v>
      </c>
      <c r="H60" s="984">
        <v>5.8</v>
      </c>
      <c r="I60" s="984">
        <v>5.2</v>
      </c>
      <c r="J60" s="984">
        <v>4.7</v>
      </c>
      <c r="K60" s="984">
        <v>4.2</v>
      </c>
      <c r="L60" s="138">
        <v>4.5999999999999996</v>
      </c>
      <c r="M60" s="884">
        <v>4</v>
      </c>
    </row>
    <row r="61" spans="1:13">
      <c r="A61" s="983" t="s">
        <v>351</v>
      </c>
      <c r="B61" s="43">
        <v>7.6</v>
      </c>
      <c r="C61" s="43">
        <v>6.4</v>
      </c>
      <c r="D61" s="984">
        <v>7.1</v>
      </c>
      <c r="E61" s="984">
        <v>5.8</v>
      </c>
      <c r="F61" s="984">
        <v>4.3</v>
      </c>
      <c r="G61" s="984">
        <v>4.2</v>
      </c>
      <c r="H61" s="984">
        <v>5</v>
      </c>
      <c r="I61" s="984">
        <v>4.2</v>
      </c>
      <c r="J61" s="984">
        <v>4.4000000000000004</v>
      </c>
      <c r="K61" s="984">
        <v>3.2</v>
      </c>
      <c r="L61" s="138">
        <v>3.8</v>
      </c>
      <c r="M61" s="884">
        <v>6</v>
      </c>
    </row>
    <row r="62" spans="1:13">
      <c r="A62" s="983" t="s">
        <v>352</v>
      </c>
      <c r="B62" s="43">
        <v>7.9</v>
      </c>
      <c r="C62" s="43">
        <v>7</v>
      </c>
      <c r="D62" s="984">
        <v>8.8000000000000007</v>
      </c>
      <c r="E62" s="984">
        <v>8.4</v>
      </c>
      <c r="F62" s="984">
        <v>7.7</v>
      </c>
      <c r="G62" s="984">
        <v>6.9</v>
      </c>
      <c r="H62" s="984">
        <v>6.5</v>
      </c>
      <c r="I62" s="984">
        <v>5.4</v>
      </c>
      <c r="J62" s="984">
        <v>5.8</v>
      </c>
      <c r="K62" s="984">
        <v>5</v>
      </c>
      <c r="L62" s="138">
        <v>4.5999999999999996</v>
      </c>
      <c r="M62" s="884">
        <v>4.2</v>
      </c>
    </row>
    <row r="63" spans="1:13">
      <c r="A63" s="983" t="s">
        <v>353</v>
      </c>
      <c r="B63" s="43">
        <v>7.1</v>
      </c>
      <c r="C63" s="43">
        <v>7.8</v>
      </c>
      <c r="D63" s="984">
        <v>9.6999999999999993</v>
      </c>
      <c r="E63" s="984">
        <v>10.1</v>
      </c>
      <c r="F63" s="984">
        <v>9.6999999999999993</v>
      </c>
      <c r="G63" s="984">
        <v>6.8</v>
      </c>
      <c r="H63" s="984">
        <v>6.5</v>
      </c>
      <c r="I63" s="984">
        <v>7.5</v>
      </c>
      <c r="J63" s="984">
        <v>5.4</v>
      </c>
      <c r="K63" s="984">
        <v>4.4000000000000004</v>
      </c>
      <c r="L63" s="138">
        <v>3.7</v>
      </c>
      <c r="M63" s="884">
        <v>4.3</v>
      </c>
    </row>
    <row r="64" spans="1:13">
      <c r="A64" s="983" t="s">
        <v>354</v>
      </c>
      <c r="B64" s="43">
        <v>7.8</v>
      </c>
      <c r="C64" s="43">
        <v>5.7</v>
      </c>
      <c r="D64" s="984">
        <v>7.2</v>
      </c>
      <c r="E64" s="984">
        <v>5.6</v>
      </c>
      <c r="F64" s="984">
        <v>5.5</v>
      </c>
      <c r="G64" s="984">
        <v>4.3</v>
      </c>
      <c r="H64" s="984">
        <v>5.6</v>
      </c>
      <c r="I64" s="984">
        <v>4.0999999999999996</v>
      </c>
      <c r="J64" s="984">
        <v>4</v>
      </c>
      <c r="K64" s="984">
        <v>5.5</v>
      </c>
      <c r="L64" s="138">
        <v>4.4000000000000004</v>
      </c>
      <c r="M64" s="884">
        <v>3.7</v>
      </c>
    </row>
    <row r="65" spans="1:13">
      <c r="A65" s="983" t="s">
        <v>355</v>
      </c>
      <c r="B65" s="43">
        <v>6.4</v>
      </c>
      <c r="C65" s="43">
        <v>6.4</v>
      </c>
      <c r="D65" s="984">
        <v>7</v>
      </c>
      <c r="E65" s="984">
        <v>7.1</v>
      </c>
      <c r="F65" s="984">
        <v>6.4</v>
      </c>
      <c r="G65" s="984">
        <v>5.6</v>
      </c>
      <c r="H65" s="984">
        <v>5.0999999999999996</v>
      </c>
      <c r="I65" s="984">
        <v>4.5</v>
      </c>
      <c r="J65" s="984">
        <v>4.5</v>
      </c>
      <c r="K65" s="984">
        <v>4.2</v>
      </c>
      <c r="L65" s="138">
        <v>4.5999999999999996</v>
      </c>
      <c r="M65" s="884">
        <v>4.7</v>
      </c>
    </row>
    <row r="66" spans="1:13">
      <c r="A66" s="983" t="s">
        <v>356</v>
      </c>
      <c r="B66" s="43">
        <v>6</v>
      </c>
      <c r="C66" s="43">
        <v>5.8</v>
      </c>
      <c r="D66" s="984">
        <v>7</v>
      </c>
      <c r="E66" s="984">
        <v>6.8</v>
      </c>
      <c r="F66" s="984">
        <v>7.2</v>
      </c>
      <c r="G66" s="984">
        <v>6.9</v>
      </c>
      <c r="H66" s="984">
        <v>6.5</v>
      </c>
      <c r="I66" s="984">
        <v>5.0999999999999996</v>
      </c>
      <c r="J66" s="984">
        <v>4.7</v>
      </c>
      <c r="K66" s="984">
        <v>4.2</v>
      </c>
      <c r="L66" s="138">
        <v>3.2</v>
      </c>
      <c r="M66" s="884">
        <v>4.8</v>
      </c>
    </row>
    <row r="67" spans="1:13">
      <c r="A67" s="983" t="s">
        <v>357</v>
      </c>
      <c r="B67" s="43">
        <v>6.4</v>
      </c>
      <c r="C67" s="43">
        <v>7.6</v>
      </c>
      <c r="D67" s="984">
        <v>6.9</v>
      </c>
      <c r="E67" s="984">
        <v>8.6</v>
      </c>
      <c r="F67" s="984">
        <v>8</v>
      </c>
      <c r="G67" s="984">
        <v>6.5</v>
      </c>
      <c r="H67" s="984">
        <v>6.9</v>
      </c>
      <c r="I67" s="984">
        <v>5.0999999999999996</v>
      </c>
      <c r="J67" s="984">
        <v>5.4</v>
      </c>
      <c r="K67" s="984">
        <v>4.3</v>
      </c>
      <c r="L67" s="138">
        <v>4.0999999999999996</v>
      </c>
      <c r="M67" s="884">
        <v>4.0999999999999996</v>
      </c>
    </row>
    <row r="68" spans="1:13">
      <c r="A68" s="981" t="s">
        <v>358</v>
      </c>
      <c r="B68" s="41">
        <v>6.7</v>
      </c>
      <c r="C68" s="41">
        <v>6.6</v>
      </c>
      <c r="D68" s="982">
        <v>7.5</v>
      </c>
      <c r="E68" s="982">
        <v>7.4</v>
      </c>
      <c r="F68" s="982">
        <v>6.4</v>
      </c>
      <c r="G68" s="982">
        <v>5.8</v>
      </c>
      <c r="H68" s="982">
        <v>5.5</v>
      </c>
      <c r="I68" s="982">
        <v>5.0999999999999996</v>
      </c>
      <c r="J68" s="982">
        <v>4.8</v>
      </c>
      <c r="K68" s="982">
        <v>4.5999999999999996</v>
      </c>
      <c r="L68" s="137">
        <v>4</v>
      </c>
      <c r="M68" s="899">
        <v>4</v>
      </c>
    </row>
    <row r="69" spans="1:13">
      <c r="A69" s="983" t="s">
        <v>359</v>
      </c>
      <c r="B69" s="43">
        <v>8.6999999999999993</v>
      </c>
      <c r="C69" s="43">
        <v>9.4</v>
      </c>
      <c r="D69" s="984">
        <v>8.6999999999999993</v>
      </c>
      <c r="E69" s="984">
        <v>8.5</v>
      </c>
      <c r="F69" s="984">
        <v>8.8000000000000007</v>
      </c>
      <c r="G69" s="984">
        <v>5.7</v>
      </c>
      <c r="H69" s="984">
        <v>6.8</v>
      </c>
      <c r="I69" s="984">
        <v>4.3</v>
      </c>
      <c r="J69" s="984">
        <v>6.7</v>
      </c>
      <c r="K69" s="984">
        <v>4.9000000000000004</v>
      </c>
      <c r="L69" s="138">
        <v>6.2</v>
      </c>
      <c r="M69" s="884">
        <v>5.2</v>
      </c>
    </row>
    <row r="70" spans="1:13">
      <c r="A70" s="983" t="s">
        <v>360</v>
      </c>
      <c r="B70" s="43">
        <v>6.1</v>
      </c>
      <c r="C70" s="43">
        <v>5.8</v>
      </c>
      <c r="D70" s="984">
        <v>7.4</v>
      </c>
      <c r="E70" s="984">
        <v>6.9</v>
      </c>
      <c r="F70" s="984">
        <v>6.2</v>
      </c>
      <c r="G70" s="984">
        <v>5.5</v>
      </c>
      <c r="H70" s="984">
        <v>5.8</v>
      </c>
      <c r="I70" s="984">
        <v>4.9000000000000004</v>
      </c>
      <c r="J70" s="984">
        <v>4.7</v>
      </c>
      <c r="K70" s="984">
        <v>4.7</v>
      </c>
      <c r="L70" s="138">
        <v>4.0999999999999996</v>
      </c>
      <c r="M70" s="884">
        <v>4</v>
      </c>
    </row>
    <row r="71" spans="1:13">
      <c r="A71" s="983" t="s">
        <v>361</v>
      </c>
      <c r="B71" s="43">
        <v>6.2</v>
      </c>
      <c r="C71" s="43">
        <v>6.1</v>
      </c>
      <c r="D71" s="984">
        <v>6.4</v>
      </c>
      <c r="E71" s="984">
        <v>6.8</v>
      </c>
      <c r="F71" s="984">
        <v>5.6</v>
      </c>
      <c r="G71" s="984">
        <v>5.7</v>
      </c>
      <c r="H71" s="984">
        <v>4.5</v>
      </c>
      <c r="I71" s="984">
        <v>4.7</v>
      </c>
      <c r="J71" s="984">
        <v>3.8</v>
      </c>
      <c r="K71" s="984">
        <v>4.3</v>
      </c>
      <c r="L71" s="138">
        <v>3.7</v>
      </c>
      <c r="M71" s="884">
        <v>3.6</v>
      </c>
    </row>
    <row r="72" spans="1:13" ht="25.5">
      <c r="A72" s="983" t="s">
        <v>362</v>
      </c>
      <c r="B72" s="43">
        <v>4.3</v>
      </c>
      <c r="C72" s="43">
        <v>5.2</v>
      </c>
      <c r="D72" s="984">
        <v>4.5</v>
      </c>
      <c r="E72" s="984">
        <v>5.4</v>
      </c>
      <c r="F72" s="984">
        <v>4.4000000000000004</v>
      </c>
      <c r="G72" s="984">
        <v>5</v>
      </c>
      <c r="H72" s="984">
        <v>4.0999999999999996</v>
      </c>
      <c r="I72" s="984">
        <v>4.5999999999999996</v>
      </c>
      <c r="J72" s="984">
        <v>2.9</v>
      </c>
      <c r="K72" s="984">
        <v>4.0999999999999996</v>
      </c>
      <c r="L72" s="138">
        <v>3.6</v>
      </c>
      <c r="M72" s="884">
        <v>3.8</v>
      </c>
    </row>
    <row r="73" spans="1:13" ht="25.5">
      <c r="A73" s="983" t="s">
        <v>469</v>
      </c>
      <c r="B73" s="43">
        <v>12.2</v>
      </c>
      <c r="C73" s="43">
        <v>10.7</v>
      </c>
      <c r="D73" s="984">
        <v>10.5</v>
      </c>
      <c r="E73" s="984">
        <v>10.4</v>
      </c>
      <c r="F73" s="984">
        <v>8.4</v>
      </c>
      <c r="G73" s="984">
        <v>7.3</v>
      </c>
      <c r="H73" s="984">
        <v>5.2</v>
      </c>
      <c r="I73" s="984">
        <v>6.6</v>
      </c>
      <c r="J73" s="984">
        <v>5.6</v>
      </c>
      <c r="K73" s="984">
        <v>5.5</v>
      </c>
      <c r="L73" s="138">
        <v>3.6</v>
      </c>
      <c r="M73" s="884">
        <v>4.5999999999999996</v>
      </c>
    </row>
    <row r="74" spans="1:13" ht="25.5">
      <c r="A74" s="983" t="s">
        <v>466</v>
      </c>
      <c r="B74" s="43">
        <v>6.1</v>
      </c>
      <c r="C74" s="43">
        <v>5.5</v>
      </c>
      <c r="D74" s="984">
        <v>7.1</v>
      </c>
      <c r="E74" s="984">
        <v>7</v>
      </c>
      <c r="F74" s="984">
        <v>5.8</v>
      </c>
      <c r="G74" s="984">
        <v>6</v>
      </c>
      <c r="H74" s="984">
        <v>4.8</v>
      </c>
      <c r="I74" s="984">
        <v>4.2</v>
      </c>
      <c r="J74" s="984">
        <v>4.2</v>
      </c>
      <c r="K74" s="984">
        <v>4.2</v>
      </c>
      <c r="L74" s="138">
        <v>3.7</v>
      </c>
      <c r="M74" s="884">
        <v>3.1</v>
      </c>
    </row>
    <row r="75" spans="1:13">
      <c r="A75" s="983" t="s">
        <v>365</v>
      </c>
      <c r="B75" s="43">
        <v>7.6</v>
      </c>
      <c r="C75" s="43">
        <v>7.6</v>
      </c>
      <c r="D75" s="984">
        <v>8.6</v>
      </c>
      <c r="E75" s="984">
        <v>8.4</v>
      </c>
      <c r="F75" s="984">
        <v>6.9</v>
      </c>
      <c r="G75" s="984">
        <v>6.5</v>
      </c>
      <c r="H75" s="984">
        <v>5.8</v>
      </c>
      <c r="I75" s="984">
        <v>6.2</v>
      </c>
      <c r="J75" s="984">
        <v>5.7</v>
      </c>
      <c r="K75" s="984">
        <v>4.9000000000000004</v>
      </c>
      <c r="L75" s="138">
        <v>4</v>
      </c>
      <c r="M75" s="884">
        <v>4.3</v>
      </c>
    </row>
    <row r="76" spans="1:13" ht="15.75">
      <c r="A76" s="985" t="s">
        <v>709</v>
      </c>
      <c r="B76" s="980">
        <v>8.4</v>
      </c>
      <c r="C76" s="980">
        <v>7.9</v>
      </c>
      <c r="D76" s="996">
        <v>9.6</v>
      </c>
      <c r="E76" s="996">
        <v>8.5</v>
      </c>
      <c r="F76" s="996">
        <v>8</v>
      </c>
      <c r="G76" s="996">
        <v>6.9</v>
      </c>
      <c r="H76" s="996">
        <v>6.7</v>
      </c>
      <c r="I76" s="996">
        <v>6.4</v>
      </c>
      <c r="J76" s="996">
        <v>6.1</v>
      </c>
      <c r="K76" s="996">
        <v>5.8</v>
      </c>
      <c r="L76" s="996">
        <v>5.5</v>
      </c>
      <c r="M76" s="996">
        <v>5.0999999999999996</v>
      </c>
    </row>
    <row r="77" spans="1:13">
      <c r="A77" s="983" t="s">
        <v>367</v>
      </c>
      <c r="B77" s="43">
        <v>9.5</v>
      </c>
      <c r="C77" s="43">
        <v>11</v>
      </c>
      <c r="D77" s="984">
        <v>13</v>
      </c>
      <c r="E77" s="984">
        <v>12.5</v>
      </c>
      <c r="F77" s="984">
        <v>9.5</v>
      </c>
      <c r="G77" s="984">
        <v>10</v>
      </c>
      <c r="H77" s="984">
        <v>10.199999999999999</v>
      </c>
      <c r="I77" s="984">
        <v>9.9</v>
      </c>
      <c r="J77" s="984">
        <v>8.3000000000000007</v>
      </c>
      <c r="K77" s="984">
        <v>10.9</v>
      </c>
      <c r="L77" s="138">
        <v>7.5</v>
      </c>
      <c r="M77" s="884">
        <v>7.2</v>
      </c>
    </row>
    <row r="78" spans="1:13">
      <c r="A78" s="983" t="s">
        <v>369</v>
      </c>
      <c r="B78" s="43">
        <v>13</v>
      </c>
      <c r="C78" s="43">
        <v>13.5</v>
      </c>
      <c r="D78" s="984">
        <v>18.100000000000001</v>
      </c>
      <c r="E78" s="984">
        <v>16.899999999999999</v>
      </c>
      <c r="F78" s="984">
        <v>15.4</v>
      </c>
      <c r="G78" s="984">
        <v>14.5</v>
      </c>
      <c r="H78" s="984">
        <v>11.2</v>
      </c>
      <c r="I78" s="984">
        <v>8.6</v>
      </c>
      <c r="J78" s="984">
        <v>9.4</v>
      </c>
      <c r="K78" s="984">
        <v>6.6</v>
      </c>
      <c r="L78" s="138">
        <v>5.5</v>
      </c>
      <c r="M78" s="884">
        <v>5.6</v>
      </c>
    </row>
    <row r="79" spans="1:13">
      <c r="A79" s="983" t="s">
        <v>370</v>
      </c>
      <c r="B79" s="43">
        <v>8.5</v>
      </c>
      <c r="C79" s="43">
        <v>9.5</v>
      </c>
      <c r="D79" s="984">
        <v>12.9</v>
      </c>
      <c r="E79" s="984">
        <v>10</v>
      </c>
      <c r="F79" s="984">
        <v>8.4</v>
      </c>
      <c r="G79" s="984">
        <v>8.8000000000000007</v>
      </c>
      <c r="H79" s="984">
        <v>8.8000000000000007</v>
      </c>
      <c r="I79" s="984">
        <v>5.2</v>
      </c>
      <c r="J79" s="984">
        <v>4.0999999999999996</v>
      </c>
      <c r="K79" s="984">
        <v>3.9</v>
      </c>
      <c r="L79" s="138">
        <v>3.9</v>
      </c>
      <c r="M79" s="884">
        <v>5.9</v>
      </c>
    </row>
    <row r="80" spans="1:13">
      <c r="A80" s="983" t="s">
        <v>371</v>
      </c>
      <c r="B80" s="43">
        <v>9.4</v>
      </c>
      <c r="C80" s="43">
        <v>7.7</v>
      </c>
      <c r="D80" s="984">
        <v>10.1</v>
      </c>
      <c r="E80" s="984">
        <v>9</v>
      </c>
      <c r="F80" s="984">
        <v>8.6999999999999993</v>
      </c>
      <c r="G80" s="984">
        <v>7.3</v>
      </c>
      <c r="H80" s="984">
        <v>7.3</v>
      </c>
      <c r="I80" s="984">
        <v>7.1</v>
      </c>
      <c r="J80" s="984">
        <v>7.4</v>
      </c>
      <c r="K80" s="984">
        <v>5.3</v>
      </c>
      <c r="L80" s="138">
        <v>4.8</v>
      </c>
      <c r="M80" s="884">
        <v>4.5999999999999996</v>
      </c>
    </row>
    <row r="81" spans="1:13">
      <c r="A81" s="983" t="s">
        <v>373</v>
      </c>
      <c r="B81" s="43">
        <v>9.1999999999999993</v>
      </c>
      <c r="C81" s="43">
        <v>7.8</v>
      </c>
      <c r="D81" s="984">
        <v>9.6999999999999993</v>
      </c>
      <c r="E81" s="984">
        <v>8.1999999999999993</v>
      </c>
      <c r="F81" s="984">
        <v>8.3000000000000007</v>
      </c>
      <c r="G81" s="984">
        <v>6.2</v>
      </c>
      <c r="H81" s="984">
        <v>5.9</v>
      </c>
      <c r="I81" s="984">
        <v>6.3</v>
      </c>
      <c r="J81" s="984">
        <v>5.5</v>
      </c>
      <c r="K81" s="984">
        <v>6.4</v>
      </c>
      <c r="L81" s="138">
        <v>5.2</v>
      </c>
      <c r="M81" s="884">
        <v>5.5</v>
      </c>
    </row>
    <row r="82" spans="1:13">
      <c r="A82" s="983" t="s">
        <v>374</v>
      </c>
      <c r="B82" s="43">
        <v>9.8000000000000007</v>
      </c>
      <c r="C82" s="43">
        <v>9</v>
      </c>
      <c r="D82" s="984">
        <v>9.6</v>
      </c>
      <c r="E82" s="984">
        <v>9.9</v>
      </c>
      <c r="F82" s="984">
        <v>8.8000000000000007</v>
      </c>
      <c r="G82" s="984">
        <v>7</v>
      </c>
      <c r="H82" s="984">
        <v>6.2</v>
      </c>
      <c r="I82" s="984">
        <v>7.1</v>
      </c>
      <c r="J82" s="984">
        <v>7.1</v>
      </c>
      <c r="K82" s="984">
        <v>5.9</v>
      </c>
      <c r="L82" s="138">
        <v>6.1</v>
      </c>
      <c r="M82" s="884">
        <v>5.2</v>
      </c>
    </row>
    <row r="83" spans="1:13">
      <c r="A83" s="983" t="s">
        <v>790</v>
      </c>
      <c r="B83" s="43">
        <v>8.3000000000000007</v>
      </c>
      <c r="C83" s="43">
        <v>7.4</v>
      </c>
      <c r="D83" s="984">
        <v>8.8000000000000007</v>
      </c>
      <c r="E83" s="984">
        <v>7.3</v>
      </c>
      <c r="F83" s="984">
        <v>7.2</v>
      </c>
      <c r="G83" s="984">
        <v>6.7</v>
      </c>
      <c r="H83" s="984">
        <v>7.3</v>
      </c>
      <c r="I83" s="984">
        <v>6.9</v>
      </c>
      <c r="J83" s="984">
        <v>5.2</v>
      </c>
      <c r="K83" s="984">
        <v>6.2</v>
      </c>
      <c r="L83" s="138">
        <v>5.6</v>
      </c>
      <c r="M83" s="884">
        <v>5.5</v>
      </c>
    </row>
    <row r="84" spans="1:13">
      <c r="A84" s="983" t="s">
        <v>375</v>
      </c>
      <c r="B84" s="43">
        <v>7.4</v>
      </c>
      <c r="C84" s="43">
        <v>7.2</v>
      </c>
      <c r="D84" s="984">
        <v>8.4</v>
      </c>
      <c r="E84" s="984">
        <v>6.9</v>
      </c>
      <c r="F84" s="984">
        <v>6.8</v>
      </c>
      <c r="G84" s="984">
        <v>6</v>
      </c>
      <c r="H84" s="984">
        <v>6.2</v>
      </c>
      <c r="I84" s="984">
        <v>4.9000000000000004</v>
      </c>
      <c r="J84" s="984">
        <v>5.0999999999999996</v>
      </c>
      <c r="K84" s="984">
        <v>4.9000000000000004</v>
      </c>
      <c r="L84" s="138">
        <v>5.7</v>
      </c>
      <c r="M84" s="884">
        <v>5.0999999999999996</v>
      </c>
    </row>
    <row r="85" spans="1:13">
      <c r="A85" s="983" t="s">
        <v>376</v>
      </c>
      <c r="B85" s="43">
        <v>6.5</v>
      </c>
      <c r="C85" s="43">
        <v>5.9</v>
      </c>
      <c r="D85" s="984">
        <v>8</v>
      </c>
      <c r="E85" s="984">
        <v>7.3</v>
      </c>
      <c r="F85" s="984">
        <v>7.4</v>
      </c>
      <c r="G85" s="984">
        <v>6.6</v>
      </c>
      <c r="H85" s="984">
        <v>6.2</v>
      </c>
      <c r="I85" s="984">
        <v>6.9</v>
      </c>
      <c r="J85" s="984">
        <v>6.7</v>
      </c>
      <c r="K85" s="984">
        <v>6.9</v>
      </c>
      <c r="L85" s="138">
        <v>5.8</v>
      </c>
      <c r="M85" s="884">
        <v>3.7</v>
      </c>
    </row>
    <row r="86" spans="1:13">
      <c r="A86" s="983" t="s">
        <v>377</v>
      </c>
      <c r="B86" s="43">
        <v>6.5</v>
      </c>
      <c r="C86" s="43">
        <v>7.1</v>
      </c>
      <c r="D86" s="984">
        <v>8.6999999999999993</v>
      </c>
      <c r="E86" s="984">
        <v>5.6</v>
      </c>
      <c r="F86" s="984">
        <v>4.7</v>
      </c>
      <c r="G86" s="984">
        <v>4.7</v>
      </c>
      <c r="H86" s="984">
        <v>4.8</v>
      </c>
      <c r="I86" s="984">
        <v>4.3</v>
      </c>
      <c r="J86" s="984">
        <v>5.0999999999999996</v>
      </c>
      <c r="K86" s="984">
        <v>4.4000000000000004</v>
      </c>
      <c r="L86" s="138">
        <v>4.5</v>
      </c>
      <c r="M86" s="884">
        <v>4.2</v>
      </c>
    </row>
    <row r="87" spans="1:13" ht="15.75">
      <c r="A87" s="985" t="s">
        <v>710</v>
      </c>
      <c r="B87" s="980">
        <v>9.6</v>
      </c>
      <c r="C87" s="980">
        <v>8.6</v>
      </c>
      <c r="D87" s="996">
        <v>10</v>
      </c>
      <c r="E87" s="996">
        <v>10.3</v>
      </c>
      <c r="F87" s="996">
        <v>8.4</v>
      </c>
      <c r="G87" s="996">
        <v>7.5</v>
      </c>
      <c r="H87" s="996">
        <v>6.5</v>
      </c>
      <c r="I87" s="996">
        <v>5.8</v>
      </c>
      <c r="J87" s="996">
        <v>5.4</v>
      </c>
      <c r="K87" s="996">
        <v>5.7</v>
      </c>
      <c r="L87" s="996">
        <v>5.0999999999999996</v>
      </c>
      <c r="M87" s="996">
        <v>5</v>
      </c>
    </row>
    <row r="88" spans="1:13">
      <c r="A88" s="983" t="s">
        <v>368</v>
      </c>
      <c r="B88" s="43">
        <v>7.2</v>
      </c>
      <c r="C88" s="43">
        <v>8.1</v>
      </c>
      <c r="D88" s="984">
        <v>8.3000000000000007</v>
      </c>
      <c r="E88" s="984">
        <v>8.4</v>
      </c>
      <c r="F88" s="984">
        <v>6.4</v>
      </c>
      <c r="G88" s="984">
        <v>7</v>
      </c>
      <c r="H88" s="984">
        <v>6.6</v>
      </c>
      <c r="I88" s="984">
        <v>6.1</v>
      </c>
      <c r="J88" s="984">
        <v>6.1</v>
      </c>
      <c r="K88" s="984">
        <v>6</v>
      </c>
      <c r="L88" s="138">
        <v>5.5</v>
      </c>
      <c r="M88" s="884">
        <v>4.3</v>
      </c>
    </row>
    <row r="89" spans="1:13">
      <c r="A89" s="983" t="s">
        <v>379</v>
      </c>
      <c r="B89" s="43">
        <v>7.2</v>
      </c>
      <c r="C89" s="43">
        <v>6.3</v>
      </c>
      <c r="D89" s="984">
        <v>9.6</v>
      </c>
      <c r="E89" s="984">
        <v>9.6</v>
      </c>
      <c r="F89" s="984">
        <v>8</v>
      </c>
      <c r="G89" s="984">
        <v>7.6</v>
      </c>
      <c r="H89" s="984">
        <v>7.2</v>
      </c>
      <c r="I89" s="984">
        <v>5.0999999999999996</v>
      </c>
      <c r="J89" s="984">
        <v>5</v>
      </c>
      <c r="K89" s="984">
        <v>4.4000000000000004</v>
      </c>
      <c r="L89" s="138">
        <v>5.0999999999999996</v>
      </c>
      <c r="M89" s="884">
        <v>3.3</v>
      </c>
    </row>
    <row r="90" spans="1:13">
      <c r="A90" s="983" t="s">
        <v>372</v>
      </c>
      <c r="B90" s="43">
        <v>7.4</v>
      </c>
      <c r="C90" s="43">
        <v>6.4</v>
      </c>
      <c r="D90" s="984">
        <v>7.4</v>
      </c>
      <c r="E90" s="984">
        <v>8.6</v>
      </c>
      <c r="F90" s="984">
        <v>7.3</v>
      </c>
      <c r="G90" s="984">
        <v>7.9</v>
      </c>
      <c r="H90" s="984">
        <v>6</v>
      </c>
      <c r="I90" s="984">
        <v>5.7</v>
      </c>
      <c r="J90" s="984">
        <v>7</v>
      </c>
      <c r="K90" s="984">
        <v>6.9</v>
      </c>
      <c r="L90" s="138">
        <v>5.0999999999999996</v>
      </c>
      <c r="M90" s="884">
        <v>7.5</v>
      </c>
    </row>
    <row r="91" spans="1:13">
      <c r="A91" s="983" t="s">
        <v>380</v>
      </c>
      <c r="B91" s="43">
        <v>9.4</v>
      </c>
      <c r="C91" s="43">
        <v>10</v>
      </c>
      <c r="D91" s="984">
        <v>11.3</v>
      </c>
      <c r="E91" s="984">
        <v>10.6</v>
      </c>
      <c r="F91" s="984">
        <v>10</v>
      </c>
      <c r="G91" s="984">
        <v>9.1</v>
      </c>
      <c r="H91" s="984">
        <v>9.1</v>
      </c>
      <c r="I91" s="984">
        <v>5.8</v>
      </c>
      <c r="J91" s="984">
        <v>5.8</v>
      </c>
      <c r="K91" s="984">
        <v>8.6999999999999993</v>
      </c>
      <c r="L91" s="138">
        <v>4.3</v>
      </c>
      <c r="M91" s="884">
        <v>4.8</v>
      </c>
    </row>
    <row r="92" spans="1:13">
      <c r="A92" s="983" t="s">
        <v>381</v>
      </c>
      <c r="B92" s="43">
        <v>9.6</v>
      </c>
      <c r="C92" s="43">
        <v>9.6999999999999993</v>
      </c>
      <c r="D92" s="984">
        <v>10.4</v>
      </c>
      <c r="E92" s="984">
        <v>11.8</v>
      </c>
      <c r="F92" s="984">
        <v>9.1999999999999993</v>
      </c>
      <c r="G92" s="984">
        <v>7.7</v>
      </c>
      <c r="H92" s="984">
        <v>6.6</v>
      </c>
      <c r="I92" s="984">
        <v>6.4</v>
      </c>
      <c r="J92" s="984">
        <v>4.7</v>
      </c>
      <c r="K92" s="984">
        <v>6.2</v>
      </c>
      <c r="L92" s="138">
        <v>5.3</v>
      </c>
      <c r="M92" s="884">
        <v>5.5</v>
      </c>
    </row>
    <row r="93" spans="1:13">
      <c r="A93" s="983" t="s">
        <v>490</v>
      </c>
      <c r="B93" s="43">
        <v>10.5</v>
      </c>
      <c r="C93" s="43">
        <v>10.5</v>
      </c>
      <c r="D93" s="984">
        <v>11.5</v>
      </c>
      <c r="E93" s="984">
        <v>12.1</v>
      </c>
      <c r="F93" s="984">
        <v>9.6</v>
      </c>
      <c r="G93" s="984">
        <v>6.3</v>
      </c>
      <c r="H93" s="984">
        <v>6</v>
      </c>
      <c r="I93" s="984">
        <v>5.9</v>
      </c>
      <c r="J93" s="984">
        <v>4.9000000000000004</v>
      </c>
      <c r="K93" s="984">
        <v>4</v>
      </c>
      <c r="L93" s="138">
        <v>4.0999999999999996</v>
      </c>
      <c r="M93" s="884">
        <v>4.4000000000000004</v>
      </c>
    </row>
    <row r="94" spans="1:13">
      <c r="A94" s="983" t="s">
        <v>383</v>
      </c>
      <c r="B94" s="43">
        <v>12.8</v>
      </c>
      <c r="C94" s="43">
        <v>10.7</v>
      </c>
      <c r="D94" s="984">
        <v>13.8</v>
      </c>
      <c r="E94" s="984">
        <v>10.3</v>
      </c>
      <c r="F94" s="984">
        <v>9.1</v>
      </c>
      <c r="G94" s="984">
        <v>7.7</v>
      </c>
      <c r="H94" s="984">
        <v>5.0999999999999996</v>
      </c>
      <c r="I94" s="984">
        <v>4.9000000000000004</v>
      </c>
      <c r="J94" s="984">
        <v>5.0999999999999996</v>
      </c>
      <c r="K94" s="984">
        <v>5.3</v>
      </c>
      <c r="L94" s="138">
        <v>5.4</v>
      </c>
      <c r="M94" s="884">
        <v>4.8</v>
      </c>
    </row>
    <row r="95" spans="1:13">
      <c r="A95" s="983" t="s">
        <v>493</v>
      </c>
      <c r="B95" s="43">
        <v>9.3000000000000007</v>
      </c>
      <c r="C95" s="43">
        <v>7.2</v>
      </c>
      <c r="D95" s="984">
        <v>8.4</v>
      </c>
      <c r="E95" s="984">
        <v>8.9</v>
      </c>
      <c r="F95" s="984">
        <v>6</v>
      </c>
      <c r="G95" s="984">
        <v>5.0999999999999996</v>
      </c>
      <c r="H95" s="984">
        <v>3.6</v>
      </c>
      <c r="I95" s="984">
        <v>3.7</v>
      </c>
      <c r="J95" s="984">
        <v>3.5</v>
      </c>
      <c r="K95" s="984">
        <v>6.1</v>
      </c>
      <c r="L95" s="138">
        <v>3.1</v>
      </c>
      <c r="M95" s="884">
        <v>5.8</v>
      </c>
    </row>
    <row r="96" spans="1:13">
      <c r="A96" s="983" t="s">
        <v>385</v>
      </c>
      <c r="B96" s="43">
        <v>5.9</v>
      </c>
      <c r="C96" s="43">
        <v>4.4000000000000004</v>
      </c>
      <c r="D96" s="984">
        <v>6.5</v>
      </c>
      <c r="E96" s="984">
        <v>5.5</v>
      </c>
      <c r="F96" s="984">
        <v>6.2</v>
      </c>
      <c r="G96" s="984">
        <v>6.1</v>
      </c>
      <c r="H96" s="984">
        <v>3.7</v>
      </c>
      <c r="I96" s="984">
        <v>4.5</v>
      </c>
      <c r="J96" s="984">
        <v>2.8</v>
      </c>
      <c r="K96" s="984">
        <v>4.3</v>
      </c>
      <c r="L96" s="138">
        <v>4.5</v>
      </c>
      <c r="M96" s="884">
        <v>2.9</v>
      </c>
    </row>
    <row r="97" spans="1:13">
      <c r="A97" s="983" t="s">
        <v>386</v>
      </c>
      <c r="B97" s="43">
        <v>10.4</v>
      </c>
      <c r="C97" s="43">
        <v>14.1</v>
      </c>
      <c r="D97" s="984">
        <v>15.5</v>
      </c>
      <c r="E97" s="984">
        <v>19.5</v>
      </c>
      <c r="F97" s="984">
        <v>14.8</v>
      </c>
      <c r="G97" s="984">
        <v>13.2</v>
      </c>
      <c r="H97" s="984">
        <v>15.7</v>
      </c>
      <c r="I97" s="984">
        <v>10.8</v>
      </c>
      <c r="J97" s="984">
        <v>9.6</v>
      </c>
      <c r="K97" s="984">
        <v>9.1999999999999993</v>
      </c>
      <c r="L97" s="138">
        <v>6.7</v>
      </c>
      <c r="M97" s="884">
        <v>11.7</v>
      </c>
    </row>
    <row r="98" spans="1:13">
      <c r="A98" s="983" t="s">
        <v>387</v>
      </c>
      <c r="B98" s="43">
        <v>21.8</v>
      </c>
      <c r="C98" s="43">
        <v>13.1</v>
      </c>
      <c r="D98" s="984">
        <v>21.2</v>
      </c>
      <c r="E98" s="984">
        <v>23.9</v>
      </c>
      <c r="F98" s="984">
        <v>23.4</v>
      </c>
      <c r="G98" s="984">
        <v>16</v>
      </c>
      <c r="H98" s="984">
        <v>16.100000000000001</v>
      </c>
      <c r="I98" s="984">
        <v>10.7</v>
      </c>
      <c r="J98" s="984">
        <v>12.7</v>
      </c>
      <c r="K98" s="984">
        <v>10.5</v>
      </c>
      <c r="L98" s="138">
        <v>14.7</v>
      </c>
      <c r="M98" s="884">
        <v>15.8</v>
      </c>
    </row>
    <row r="99" spans="1:13">
      <c r="A99" s="224"/>
      <c r="B99" s="19"/>
      <c r="C99" s="19"/>
      <c r="D99" s="19"/>
      <c r="E99" s="19"/>
      <c r="F99" s="19"/>
      <c r="G99" s="19"/>
      <c r="H99" s="19"/>
      <c r="I99" s="19"/>
      <c r="J99" s="19"/>
      <c r="K99" s="19"/>
    </row>
    <row r="100" spans="1:13" ht="26.25" customHeight="1">
      <c r="A100" s="1566" t="s">
        <v>711</v>
      </c>
      <c r="B100" s="1566"/>
      <c r="C100" s="1566"/>
      <c r="D100" s="1566"/>
      <c r="E100" s="1566"/>
      <c r="F100" s="1566"/>
      <c r="G100" s="1566"/>
      <c r="H100" s="1566"/>
      <c r="I100" s="1566"/>
      <c r="J100" s="1566"/>
      <c r="K100" s="1566"/>
      <c r="L100" s="1566"/>
    </row>
    <row r="101" spans="1:13" ht="15.75">
      <c r="A101" s="224" t="s">
        <v>712</v>
      </c>
      <c r="B101" s="19"/>
      <c r="C101" s="19"/>
      <c r="D101" s="19"/>
      <c r="E101" s="19"/>
      <c r="F101" s="19"/>
      <c r="G101" s="19"/>
      <c r="H101" s="19"/>
      <c r="I101" s="19"/>
      <c r="J101" s="19"/>
      <c r="K101" s="19"/>
      <c r="L101" s="219"/>
    </row>
  </sheetData>
  <mergeCells count="2">
    <mergeCell ref="A100:L100"/>
    <mergeCell ref="A1:M1"/>
  </mergeCell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sqref="A1:L1"/>
    </sheetView>
  </sheetViews>
  <sheetFormatPr defaultRowHeight="15"/>
  <cols>
    <col min="1" max="1" width="20.7109375" style="29" customWidth="1"/>
  </cols>
  <sheetData>
    <row r="1" spans="1:12" ht="58.5" customHeight="1">
      <c r="A1" s="1570" t="s">
        <v>923</v>
      </c>
      <c r="B1" s="1570"/>
      <c r="C1" s="1570"/>
      <c r="D1" s="1570"/>
      <c r="E1" s="1570"/>
      <c r="F1" s="1570"/>
      <c r="G1" s="1570"/>
      <c r="H1" s="1570"/>
      <c r="I1" s="1570"/>
      <c r="J1" s="1570"/>
      <c r="K1" s="1570"/>
      <c r="L1" s="1570"/>
    </row>
    <row r="2" spans="1:12">
      <c r="A2" s="518"/>
      <c r="B2" s="516">
        <v>2010</v>
      </c>
      <c r="C2" s="516">
        <v>2011</v>
      </c>
      <c r="D2" s="516">
        <v>2012</v>
      </c>
      <c r="E2" s="516">
        <v>2013</v>
      </c>
      <c r="F2" s="516">
        <v>2014</v>
      </c>
      <c r="G2" s="516">
        <v>2015</v>
      </c>
      <c r="H2" s="516">
        <v>2016</v>
      </c>
      <c r="I2" s="516">
        <v>2017</v>
      </c>
      <c r="J2" s="516">
        <v>2018</v>
      </c>
      <c r="K2" s="516">
        <v>2019</v>
      </c>
      <c r="L2" s="544">
        <v>2020</v>
      </c>
    </row>
    <row r="3" spans="1:12">
      <c r="A3" s="1517" t="s">
        <v>294</v>
      </c>
      <c r="B3" s="545"/>
      <c r="C3" s="545"/>
      <c r="D3" s="545"/>
      <c r="E3" s="545"/>
      <c r="F3" s="545"/>
      <c r="G3" s="545"/>
      <c r="H3" s="545"/>
      <c r="I3" s="545"/>
      <c r="J3" s="545">
        <v>4.5999999999999996</v>
      </c>
      <c r="K3" s="545"/>
      <c r="L3" s="546">
        <v>4.8</v>
      </c>
    </row>
  </sheetData>
  <mergeCells count="1">
    <mergeCell ref="A1:L1"/>
  </mergeCell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
  <sheetViews>
    <sheetView workbookViewId="0">
      <selection sqref="A1:L1"/>
    </sheetView>
  </sheetViews>
  <sheetFormatPr defaultRowHeight="15"/>
  <cols>
    <col min="1" max="1" width="24.85546875" customWidth="1"/>
  </cols>
  <sheetData>
    <row r="1" spans="1:13" ht="30.75" customHeight="1">
      <c r="A1" s="1570" t="s">
        <v>230</v>
      </c>
      <c r="B1" s="1570"/>
      <c r="C1" s="1570"/>
      <c r="D1" s="1570"/>
      <c r="E1" s="1570"/>
      <c r="F1" s="1570"/>
      <c r="G1" s="1570"/>
      <c r="H1" s="1570"/>
      <c r="I1" s="1570"/>
      <c r="J1" s="1570"/>
      <c r="K1" s="1570"/>
      <c r="L1" s="1570"/>
    </row>
    <row r="2" spans="1:13">
      <c r="A2" s="709"/>
      <c r="B2" s="709">
        <v>2011</v>
      </c>
      <c r="C2" s="709">
        <v>2012</v>
      </c>
      <c r="D2" s="709">
        <v>2013</v>
      </c>
      <c r="E2" s="709">
        <v>2014</v>
      </c>
      <c r="F2" s="709">
        <v>2015</v>
      </c>
      <c r="G2" s="709">
        <v>2016</v>
      </c>
      <c r="H2" s="709">
        <v>2017</v>
      </c>
      <c r="I2" s="709">
        <v>2018</v>
      </c>
      <c r="J2" s="716">
        <v>2019</v>
      </c>
      <c r="K2" s="1301">
        <v>2020</v>
      </c>
      <c r="L2" s="1301">
        <v>2021</v>
      </c>
      <c r="M2" s="756"/>
    </row>
    <row r="3" spans="1:13">
      <c r="A3" s="717" t="s">
        <v>294</v>
      </c>
      <c r="B3" s="718">
        <v>43.9</v>
      </c>
      <c r="C3" s="718">
        <v>44.3</v>
      </c>
      <c r="D3" s="718">
        <v>46.3</v>
      </c>
      <c r="E3" s="718">
        <v>47.4</v>
      </c>
      <c r="F3" s="718">
        <v>47.8</v>
      </c>
      <c r="G3" s="718">
        <v>48.2</v>
      </c>
      <c r="H3" s="718">
        <v>47.8</v>
      </c>
      <c r="I3" s="718">
        <v>44.7</v>
      </c>
      <c r="J3" s="748">
        <v>44.14</v>
      </c>
      <c r="K3" s="1309">
        <v>45.2</v>
      </c>
      <c r="L3" s="1309">
        <v>40.1</v>
      </c>
      <c r="M3" s="756"/>
    </row>
    <row r="5" spans="1:13">
      <c r="A5" s="1766" t="s">
        <v>620</v>
      </c>
      <c r="B5" s="1766"/>
      <c r="C5" s="1766"/>
      <c r="D5" s="1766"/>
      <c r="E5" s="1766"/>
      <c r="F5" s="1766"/>
      <c r="G5" s="1766"/>
      <c r="H5" s="1766"/>
      <c r="I5" s="1766"/>
      <c r="J5" s="1766"/>
    </row>
    <row r="6" spans="1:13">
      <c r="A6" s="709"/>
      <c r="B6" s="709">
        <v>2011</v>
      </c>
      <c r="C6" s="709">
        <v>2012</v>
      </c>
      <c r="D6" s="709">
        <v>2013</v>
      </c>
      <c r="E6" s="709">
        <v>2014</v>
      </c>
      <c r="F6" s="709">
        <v>2015</v>
      </c>
      <c r="G6" s="709">
        <v>2016</v>
      </c>
      <c r="H6" s="709">
        <v>2017</v>
      </c>
      <c r="I6" s="709">
        <v>2018</v>
      </c>
      <c r="J6" s="716">
        <v>2019</v>
      </c>
      <c r="K6" s="716">
        <v>2020</v>
      </c>
    </row>
    <row r="7" spans="1:13" ht="38.25">
      <c r="A7" s="717" t="s">
        <v>542</v>
      </c>
      <c r="B7" s="1310">
        <v>38.9</v>
      </c>
      <c r="C7" s="1310">
        <v>40.5</v>
      </c>
      <c r="D7" s="1310">
        <v>41.5</v>
      </c>
      <c r="E7" s="1310">
        <v>41.9</v>
      </c>
      <c r="F7" s="1310">
        <v>39.5</v>
      </c>
      <c r="G7" s="1311">
        <v>36.6</v>
      </c>
      <c r="H7" s="1311">
        <v>36.700000000000003</v>
      </c>
      <c r="I7" s="1311">
        <v>35.6</v>
      </c>
      <c r="J7" s="1312">
        <v>36.4</v>
      </c>
      <c r="K7" s="1312">
        <v>39.1</v>
      </c>
    </row>
    <row r="8" spans="1:13">
      <c r="A8" s="719" t="s">
        <v>297</v>
      </c>
      <c r="B8" s="720">
        <v>37</v>
      </c>
      <c r="C8" s="720">
        <v>39.200000000000003</v>
      </c>
      <c r="D8" s="720">
        <v>39.9</v>
      </c>
      <c r="E8" s="720">
        <v>41.7</v>
      </c>
      <c r="F8" s="720">
        <v>40.299999999999997</v>
      </c>
      <c r="G8" s="720">
        <v>36</v>
      </c>
      <c r="H8" s="720">
        <v>36.700000000000003</v>
      </c>
      <c r="I8" s="720">
        <v>36.4</v>
      </c>
      <c r="J8" s="757">
        <v>37.6</v>
      </c>
      <c r="K8" s="757">
        <v>40</v>
      </c>
    </row>
    <row r="9" spans="1:13">
      <c r="A9" s="719" t="s">
        <v>395</v>
      </c>
      <c r="B9" s="721">
        <v>29.5</v>
      </c>
      <c r="C9" s="721">
        <v>30</v>
      </c>
      <c r="D9" s="721">
        <v>32.1</v>
      </c>
      <c r="E9" s="721">
        <v>32.1</v>
      </c>
      <c r="F9" s="721">
        <v>30.6</v>
      </c>
      <c r="G9" s="721">
        <v>28.1</v>
      </c>
      <c r="H9" s="721">
        <v>28.6</v>
      </c>
      <c r="I9" s="721">
        <v>29.1</v>
      </c>
      <c r="J9" s="758">
        <v>29.8</v>
      </c>
      <c r="K9" s="758">
        <v>29.8</v>
      </c>
    </row>
    <row r="10" spans="1:13">
      <c r="A10" s="722" t="s">
        <v>396</v>
      </c>
      <c r="B10" s="721">
        <v>44.7</v>
      </c>
      <c r="C10" s="721">
        <v>42.2</v>
      </c>
      <c r="D10" s="721">
        <v>45.4</v>
      </c>
      <c r="E10" s="721">
        <v>45.5</v>
      </c>
      <c r="F10" s="721">
        <v>43.4</v>
      </c>
      <c r="G10" s="721">
        <v>40</v>
      </c>
      <c r="H10" s="721">
        <v>40.299999999999997</v>
      </c>
      <c r="I10" s="721">
        <v>39.1</v>
      </c>
      <c r="J10" s="758">
        <v>38.4</v>
      </c>
      <c r="K10" s="758">
        <v>38.1</v>
      </c>
    </row>
    <row r="11" spans="1:13">
      <c r="A11" s="719" t="s">
        <v>397</v>
      </c>
      <c r="B11" s="721">
        <v>49.5</v>
      </c>
      <c r="C11" s="721">
        <v>49.8</v>
      </c>
      <c r="D11" s="721">
        <v>53.3</v>
      </c>
      <c r="E11" s="721">
        <v>49.2</v>
      </c>
      <c r="F11" s="721">
        <v>46.9</v>
      </c>
      <c r="G11" s="721">
        <v>42.6</v>
      </c>
      <c r="H11" s="721">
        <v>44</v>
      </c>
      <c r="I11" s="721">
        <v>43.2</v>
      </c>
      <c r="J11" s="758">
        <v>43.2</v>
      </c>
      <c r="K11" s="758">
        <v>43.1</v>
      </c>
    </row>
    <row r="12" spans="1:13">
      <c r="A12" s="722" t="s">
        <v>398</v>
      </c>
      <c r="B12" s="721">
        <v>45</v>
      </c>
      <c r="C12" s="721">
        <v>44.3</v>
      </c>
      <c r="D12" s="721">
        <v>46.1</v>
      </c>
      <c r="E12" s="721">
        <v>42.2</v>
      </c>
      <c r="F12" s="721">
        <v>40.700000000000003</v>
      </c>
      <c r="G12" s="721">
        <v>40.9</v>
      </c>
      <c r="H12" s="721">
        <v>39.799999999999997</v>
      </c>
      <c r="I12" s="721">
        <v>40.9</v>
      </c>
      <c r="J12" s="758">
        <v>40.6</v>
      </c>
      <c r="K12" s="758">
        <v>40.700000000000003</v>
      </c>
    </row>
    <row r="13" spans="1:13">
      <c r="A13" s="722" t="s">
        <v>399</v>
      </c>
      <c r="B13" s="721">
        <v>53.8</v>
      </c>
      <c r="C13" s="721">
        <v>56.4</v>
      </c>
      <c r="D13" s="721">
        <v>55.9</v>
      </c>
      <c r="E13" s="721">
        <v>60.9</v>
      </c>
      <c r="F13" s="721">
        <v>51</v>
      </c>
      <c r="G13" s="721">
        <v>45.1</v>
      </c>
      <c r="H13" s="721">
        <v>45.9</v>
      </c>
      <c r="I13" s="721">
        <v>44.5</v>
      </c>
      <c r="J13" s="758">
        <v>43.5</v>
      </c>
      <c r="K13" s="758">
        <v>42.9</v>
      </c>
    </row>
    <row r="14" spans="1:13">
      <c r="A14" s="719" t="s">
        <v>400</v>
      </c>
      <c r="B14" s="721">
        <v>46.9</v>
      </c>
      <c r="C14" s="721">
        <v>44.3</v>
      </c>
      <c r="D14" s="721">
        <v>47.8</v>
      </c>
      <c r="E14" s="721">
        <v>47.7</v>
      </c>
      <c r="F14" s="721">
        <v>47.9</v>
      </c>
      <c r="G14" s="721">
        <v>41.1</v>
      </c>
      <c r="H14" s="721">
        <v>39.700000000000003</v>
      </c>
      <c r="I14" s="721">
        <v>39.1</v>
      </c>
      <c r="J14" s="758">
        <v>39.4</v>
      </c>
      <c r="K14" s="758">
        <v>40.1</v>
      </c>
    </row>
    <row r="15" spans="1:13">
      <c r="A15" s="722" t="s">
        <v>401</v>
      </c>
      <c r="B15" s="721">
        <v>45.7</v>
      </c>
      <c r="C15" s="721">
        <v>47.1</v>
      </c>
      <c r="D15" s="721">
        <v>48.3</v>
      </c>
      <c r="E15" s="721">
        <v>48</v>
      </c>
      <c r="F15" s="721">
        <v>45.2</v>
      </c>
      <c r="G15" s="721">
        <v>43.4</v>
      </c>
      <c r="H15" s="721">
        <v>44.9</v>
      </c>
      <c r="I15" s="721">
        <v>45.6</v>
      </c>
      <c r="J15" s="758">
        <v>46.4</v>
      </c>
      <c r="K15" s="758">
        <v>46.6</v>
      </c>
    </row>
    <row r="16" spans="1:13">
      <c r="A16" s="722" t="s">
        <v>402</v>
      </c>
      <c r="B16" s="721">
        <v>39.1</v>
      </c>
      <c r="C16" s="721">
        <v>41</v>
      </c>
      <c r="D16" s="721">
        <v>42.4</v>
      </c>
      <c r="E16" s="721">
        <v>43.1</v>
      </c>
      <c r="F16" s="721">
        <v>40.9</v>
      </c>
      <c r="G16" s="721">
        <v>38.6</v>
      </c>
      <c r="H16" s="721">
        <v>38.4</v>
      </c>
      <c r="I16" s="721">
        <v>38.1</v>
      </c>
      <c r="J16" s="758">
        <v>38.1</v>
      </c>
      <c r="K16" s="758">
        <v>38.5</v>
      </c>
    </row>
    <row r="17" spans="1:11">
      <c r="A17" s="722" t="s">
        <v>403</v>
      </c>
      <c r="B17" s="721">
        <v>38.1</v>
      </c>
      <c r="C17" s="721">
        <v>41.7</v>
      </c>
      <c r="D17" s="721">
        <v>42.3</v>
      </c>
      <c r="E17" s="721">
        <v>36.799999999999997</v>
      </c>
      <c r="F17" s="721">
        <v>34.299999999999997</v>
      </c>
      <c r="G17" s="721">
        <v>30.5</v>
      </c>
      <c r="H17" s="721">
        <v>31.9</v>
      </c>
      <c r="I17" s="721">
        <v>29.4</v>
      </c>
      <c r="J17" s="758">
        <v>33.9</v>
      </c>
      <c r="K17" s="758">
        <v>32.1</v>
      </c>
    </row>
    <row r="18" spans="1:11">
      <c r="A18" s="719" t="s">
        <v>404</v>
      </c>
      <c r="B18" s="721">
        <v>44.6</v>
      </c>
      <c r="C18" s="721">
        <v>47.5</v>
      </c>
      <c r="D18" s="721">
        <v>48.1</v>
      </c>
      <c r="E18" s="721">
        <v>49.5</v>
      </c>
      <c r="F18" s="721">
        <v>45</v>
      </c>
      <c r="G18" s="721">
        <v>37.200000000000003</v>
      </c>
      <c r="H18" s="721">
        <v>39.9</v>
      </c>
      <c r="I18" s="721">
        <v>40.700000000000003</v>
      </c>
      <c r="J18" s="758">
        <v>39.799999999999997</v>
      </c>
      <c r="K18" s="758">
        <v>42.4</v>
      </c>
    </row>
    <row r="19" spans="1:11">
      <c r="A19" s="722" t="s">
        <v>405</v>
      </c>
      <c r="B19" s="721">
        <v>48.1</v>
      </c>
      <c r="C19" s="721">
        <v>48.9</v>
      </c>
      <c r="D19" s="721">
        <v>48.5</v>
      </c>
      <c r="E19" s="721">
        <v>47.7</v>
      </c>
      <c r="F19" s="721">
        <v>43.1</v>
      </c>
      <c r="G19" s="721">
        <v>40.200000000000003</v>
      </c>
      <c r="H19" s="721">
        <v>41.8</v>
      </c>
      <c r="I19" s="721">
        <v>40.5</v>
      </c>
      <c r="J19" s="758">
        <v>39.6</v>
      </c>
      <c r="K19" s="758">
        <v>38.5</v>
      </c>
    </row>
    <row r="20" spans="1:11">
      <c r="A20" s="722" t="s">
        <v>406</v>
      </c>
      <c r="B20" s="721">
        <v>46.6</v>
      </c>
      <c r="C20" s="721">
        <v>45.9</v>
      </c>
      <c r="D20" s="721">
        <v>46.7</v>
      </c>
      <c r="E20" s="721">
        <v>44.9</v>
      </c>
      <c r="F20" s="721">
        <v>43.1</v>
      </c>
      <c r="G20" s="721">
        <v>39.1</v>
      </c>
      <c r="H20" s="721">
        <v>38.6</v>
      </c>
      <c r="I20" s="721">
        <v>41.3</v>
      </c>
      <c r="J20" s="758">
        <v>41.7</v>
      </c>
      <c r="K20" s="758">
        <v>41.9</v>
      </c>
    </row>
    <row r="21" spans="1:11">
      <c r="A21" s="722" t="s">
        <v>407</v>
      </c>
      <c r="B21" s="721">
        <v>48.6</v>
      </c>
      <c r="C21" s="721">
        <v>48.6</v>
      </c>
      <c r="D21" s="721">
        <v>48.3</v>
      </c>
      <c r="E21" s="721">
        <v>49.1</v>
      </c>
      <c r="F21" s="721">
        <v>48.3</v>
      </c>
      <c r="G21" s="721">
        <v>46.2</v>
      </c>
      <c r="H21" s="721">
        <v>43.6</v>
      </c>
      <c r="I21" s="721">
        <v>42.8</v>
      </c>
      <c r="J21" s="758">
        <v>42.6</v>
      </c>
      <c r="K21" s="758">
        <v>43.3</v>
      </c>
    </row>
    <row r="22" spans="1:11">
      <c r="A22" s="722" t="s">
        <v>408</v>
      </c>
      <c r="B22" s="721">
        <v>43.5</v>
      </c>
      <c r="C22" s="721">
        <v>43</v>
      </c>
      <c r="D22" s="721">
        <v>40.4</v>
      </c>
      <c r="E22" s="721">
        <v>33.5</v>
      </c>
      <c r="F22" s="721">
        <v>32.799999999999997</v>
      </c>
      <c r="G22" s="721">
        <v>32.9</v>
      </c>
      <c r="H22" s="721">
        <v>34.799999999999997</v>
      </c>
      <c r="I22" s="721">
        <v>33.6</v>
      </c>
      <c r="J22" s="758">
        <v>35.700000000000003</v>
      </c>
      <c r="K22" s="758">
        <v>34.299999999999997</v>
      </c>
    </row>
    <row r="23" spans="1:11">
      <c r="A23" s="719" t="s">
        <v>409</v>
      </c>
      <c r="B23" s="721">
        <v>51.2</v>
      </c>
      <c r="C23" s="721">
        <v>53.7</v>
      </c>
      <c r="D23" s="721">
        <v>52</v>
      </c>
      <c r="E23" s="721">
        <v>52.4</v>
      </c>
      <c r="F23" s="721">
        <v>49.3</v>
      </c>
      <c r="G23" s="721">
        <v>44.5</v>
      </c>
      <c r="H23" s="721">
        <v>44.3</v>
      </c>
      <c r="I23" s="721">
        <v>43.7</v>
      </c>
      <c r="J23" s="758">
        <v>43.4</v>
      </c>
      <c r="K23" s="758">
        <v>43.9</v>
      </c>
    </row>
    <row r="24" spans="1:11">
      <c r="A24" s="719" t="s">
        <v>410</v>
      </c>
      <c r="B24" s="721">
        <v>46.4</v>
      </c>
      <c r="C24" s="721">
        <v>48.5</v>
      </c>
      <c r="D24" s="721">
        <v>48.2</v>
      </c>
      <c r="E24" s="721">
        <v>45.4</v>
      </c>
      <c r="F24" s="721">
        <v>41.3</v>
      </c>
      <c r="G24" s="721">
        <v>39.6</v>
      </c>
      <c r="H24" s="721">
        <v>37.9</v>
      </c>
      <c r="I24" s="721">
        <v>35.6</v>
      </c>
      <c r="J24" s="758">
        <v>38.9</v>
      </c>
      <c r="K24" s="758">
        <v>38.700000000000003</v>
      </c>
    </row>
    <row r="25" spans="1:11">
      <c r="A25" s="722" t="s">
        <v>411</v>
      </c>
      <c r="B25" s="721">
        <v>48.3</v>
      </c>
      <c r="C25" s="721">
        <v>49.8</v>
      </c>
      <c r="D25" s="721">
        <v>50.2</v>
      </c>
      <c r="E25" s="721">
        <v>49.5</v>
      </c>
      <c r="F25" s="721">
        <v>45.3</v>
      </c>
      <c r="G25" s="721">
        <v>43.3</v>
      </c>
      <c r="H25" s="721">
        <v>43.7</v>
      </c>
      <c r="I25" s="721">
        <v>43.6</v>
      </c>
      <c r="J25" s="758">
        <v>44.4</v>
      </c>
      <c r="K25" s="758">
        <v>45.3</v>
      </c>
    </row>
    <row r="26" spans="1:11">
      <c r="A26" s="722" t="s">
        <v>412</v>
      </c>
      <c r="B26" s="721">
        <v>32.6</v>
      </c>
      <c r="C26" s="721">
        <v>35.1</v>
      </c>
      <c r="D26" s="721">
        <v>35.700000000000003</v>
      </c>
      <c r="E26" s="721">
        <v>39.200000000000003</v>
      </c>
      <c r="F26" s="721">
        <v>38.6</v>
      </c>
      <c r="G26" s="721">
        <v>34.5</v>
      </c>
      <c r="H26" s="721">
        <v>35</v>
      </c>
      <c r="I26" s="721">
        <v>34.6</v>
      </c>
      <c r="J26" s="758">
        <v>36.4</v>
      </c>
      <c r="K26" s="758">
        <v>39.799999999999997</v>
      </c>
    </row>
    <row r="27" spans="1:11" ht="26.25">
      <c r="A27" s="719" t="s">
        <v>316</v>
      </c>
      <c r="B27" s="720">
        <v>44.3</v>
      </c>
      <c r="C27" s="720">
        <v>46.4</v>
      </c>
      <c r="D27" s="720">
        <v>48.1</v>
      </c>
      <c r="E27" s="720">
        <v>49</v>
      </c>
      <c r="F27" s="720">
        <v>43.6</v>
      </c>
      <c r="G27" s="720">
        <v>40.299999999999997</v>
      </c>
      <c r="H27" s="720">
        <v>41.1</v>
      </c>
      <c r="I27" s="720">
        <v>40.299999999999997</v>
      </c>
      <c r="J27" s="757">
        <v>40.5</v>
      </c>
      <c r="K27" s="757">
        <v>42.5</v>
      </c>
    </row>
    <row r="28" spans="1:11">
      <c r="A28" s="719" t="s">
        <v>413</v>
      </c>
      <c r="B28" s="721">
        <v>51.4</v>
      </c>
      <c r="C28" s="721">
        <v>55.3</v>
      </c>
      <c r="D28" s="721">
        <v>52.4</v>
      </c>
      <c r="E28" s="721">
        <v>57</v>
      </c>
      <c r="F28" s="721">
        <v>51.8</v>
      </c>
      <c r="G28" s="721">
        <v>43.4</v>
      </c>
      <c r="H28" s="721">
        <v>42.7</v>
      </c>
      <c r="I28" s="721">
        <v>39.799999999999997</v>
      </c>
      <c r="J28" s="758">
        <v>38.9</v>
      </c>
      <c r="K28" s="758">
        <v>41.2</v>
      </c>
    </row>
    <row r="29" spans="1:11">
      <c r="A29" s="722" t="s">
        <v>414</v>
      </c>
      <c r="B29" s="721">
        <v>39.4</v>
      </c>
      <c r="C29" s="721">
        <v>41.7</v>
      </c>
      <c r="D29" s="721">
        <v>45.3</v>
      </c>
      <c r="E29" s="721">
        <v>47</v>
      </c>
      <c r="F29" s="721">
        <v>42.9</v>
      </c>
      <c r="G29" s="721">
        <v>43.7</v>
      </c>
      <c r="H29" s="721">
        <v>40.9</v>
      </c>
      <c r="I29" s="721">
        <v>37.4</v>
      </c>
      <c r="J29" s="758">
        <v>37.6</v>
      </c>
      <c r="K29" s="758">
        <v>45.2</v>
      </c>
    </row>
    <row r="30" spans="1:11">
      <c r="A30" s="722" t="s">
        <v>421</v>
      </c>
      <c r="B30" s="721">
        <v>41.3</v>
      </c>
      <c r="C30" s="721">
        <v>43.7</v>
      </c>
      <c r="D30" s="721">
        <v>43.2</v>
      </c>
      <c r="E30" s="721">
        <v>42.4</v>
      </c>
      <c r="F30" s="721">
        <v>39.9</v>
      </c>
      <c r="G30" s="721">
        <v>35.4</v>
      </c>
      <c r="H30" s="721">
        <v>35.5</v>
      </c>
      <c r="I30" s="721">
        <v>33</v>
      </c>
      <c r="J30" s="758">
        <v>34.200000000000003</v>
      </c>
      <c r="K30" s="758">
        <v>39.5</v>
      </c>
    </row>
    <row r="31" spans="1:11">
      <c r="A31" s="722" t="s">
        <v>320</v>
      </c>
      <c r="B31" s="721">
        <v>14.1</v>
      </c>
      <c r="C31" s="721">
        <v>18.8</v>
      </c>
      <c r="D31" s="721">
        <v>17.7</v>
      </c>
      <c r="E31" s="721">
        <v>17.399999999999999</v>
      </c>
      <c r="F31" s="721">
        <v>16.7</v>
      </c>
      <c r="G31" s="721">
        <v>13.6</v>
      </c>
      <c r="H31" s="721">
        <v>14.9</v>
      </c>
      <c r="I31" s="721">
        <v>11.9</v>
      </c>
      <c r="J31" s="758">
        <v>12.4</v>
      </c>
      <c r="K31" s="758">
        <v>17.2</v>
      </c>
    </row>
    <row r="32" spans="1:11" ht="26.25">
      <c r="A32" s="722" t="s">
        <v>321</v>
      </c>
      <c r="B32" s="721">
        <v>57.7</v>
      </c>
      <c r="C32" s="721">
        <v>56</v>
      </c>
      <c r="D32" s="721">
        <v>56.7</v>
      </c>
      <c r="E32" s="721">
        <v>55.5</v>
      </c>
      <c r="F32" s="721">
        <v>53.1</v>
      </c>
      <c r="G32" s="721">
        <v>48.1</v>
      </c>
      <c r="H32" s="721">
        <v>46.6</v>
      </c>
      <c r="I32" s="721">
        <v>45.4</v>
      </c>
      <c r="J32" s="758">
        <v>47.1</v>
      </c>
      <c r="K32" s="758">
        <v>48.7</v>
      </c>
    </row>
    <row r="33" spans="1:11">
      <c r="A33" s="719" t="s">
        <v>422</v>
      </c>
      <c r="B33" s="721">
        <v>45.3</v>
      </c>
      <c r="C33" s="721">
        <v>46.8</v>
      </c>
      <c r="D33" s="721">
        <v>48.3</v>
      </c>
      <c r="E33" s="721">
        <v>45.4</v>
      </c>
      <c r="F33" s="721">
        <v>37.299999999999997</v>
      </c>
      <c r="G33" s="721">
        <v>36.4</v>
      </c>
      <c r="H33" s="721">
        <v>36.9</v>
      </c>
      <c r="I33" s="721">
        <v>34.700000000000003</v>
      </c>
      <c r="J33" s="758">
        <v>36.9</v>
      </c>
      <c r="K33" s="758">
        <v>41.3</v>
      </c>
    </row>
    <row r="34" spans="1:11">
      <c r="A34" s="722" t="s">
        <v>423</v>
      </c>
      <c r="B34" s="721">
        <v>40.4</v>
      </c>
      <c r="C34" s="721">
        <v>40.799999999999997</v>
      </c>
      <c r="D34" s="721">
        <v>43.5</v>
      </c>
      <c r="E34" s="721">
        <v>41.6</v>
      </c>
      <c r="F34" s="721">
        <v>39.799999999999997</v>
      </c>
      <c r="G34" s="721">
        <v>34.799999999999997</v>
      </c>
      <c r="H34" s="721">
        <v>35.299999999999997</v>
      </c>
      <c r="I34" s="721">
        <v>34.9</v>
      </c>
      <c r="J34" s="758">
        <v>34.9</v>
      </c>
      <c r="K34" s="758">
        <v>36.1</v>
      </c>
    </row>
    <row r="35" spans="1:11">
      <c r="A35" s="719" t="s">
        <v>425</v>
      </c>
      <c r="B35" s="721">
        <v>37.9</v>
      </c>
      <c r="C35" s="721">
        <v>38.1</v>
      </c>
      <c r="D35" s="721">
        <v>39.4</v>
      </c>
      <c r="E35" s="721">
        <v>39.9</v>
      </c>
      <c r="F35" s="721">
        <v>35.200000000000003</v>
      </c>
      <c r="G35" s="721">
        <v>33.700000000000003</v>
      </c>
      <c r="H35" s="721">
        <v>34.799999999999997</v>
      </c>
      <c r="I35" s="721">
        <v>34.299999999999997</v>
      </c>
      <c r="J35" s="758">
        <v>35.1</v>
      </c>
      <c r="K35" s="758">
        <v>36.5</v>
      </c>
    </row>
    <row r="36" spans="1:11">
      <c r="A36" s="722" t="s">
        <v>426</v>
      </c>
      <c r="B36" s="721">
        <v>55.1</v>
      </c>
      <c r="C36" s="721">
        <v>59.4</v>
      </c>
      <c r="D36" s="721">
        <v>60.2</v>
      </c>
      <c r="E36" s="721">
        <v>60.1</v>
      </c>
      <c r="F36" s="721">
        <v>53.1</v>
      </c>
      <c r="G36" s="721">
        <v>45.8</v>
      </c>
      <c r="H36" s="721">
        <v>46</v>
      </c>
      <c r="I36" s="721">
        <v>46.5</v>
      </c>
      <c r="J36" s="758">
        <v>43.2</v>
      </c>
      <c r="K36" s="758">
        <v>36.1</v>
      </c>
    </row>
    <row r="37" spans="1:11">
      <c r="A37" s="722" t="s">
        <v>428</v>
      </c>
      <c r="B37" s="721">
        <v>44.8</v>
      </c>
      <c r="C37" s="721">
        <v>48</v>
      </c>
      <c r="D37" s="721">
        <v>49.2</v>
      </c>
      <c r="E37" s="721">
        <v>45.3</v>
      </c>
      <c r="F37" s="721">
        <v>40.5</v>
      </c>
      <c r="G37" s="721">
        <v>39.799999999999997</v>
      </c>
      <c r="H37" s="721">
        <v>43.6</v>
      </c>
      <c r="I37" s="721">
        <v>43.9</v>
      </c>
      <c r="J37" s="758">
        <v>41.7</v>
      </c>
      <c r="K37" s="758">
        <v>41.2</v>
      </c>
    </row>
    <row r="38" spans="1:11">
      <c r="A38" s="719" t="s">
        <v>429</v>
      </c>
      <c r="B38" s="721">
        <v>52.4</v>
      </c>
      <c r="C38" s="721">
        <v>57.4</v>
      </c>
      <c r="D38" s="721">
        <v>57.8</v>
      </c>
      <c r="E38" s="721">
        <v>55.9</v>
      </c>
      <c r="F38" s="721">
        <v>52.1</v>
      </c>
      <c r="G38" s="721">
        <v>46.9</v>
      </c>
      <c r="H38" s="721">
        <v>47.1</v>
      </c>
      <c r="I38" s="721">
        <v>46.9</v>
      </c>
      <c r="J38" s="758">
        <v>46.1</v>
      </c>
      <c r="K38" s="758">
        <v>46</v>
      </c>
    </row>
    <row r="39" spans="1:11">
      <c r="A39" s="722" t="s">
        <v>39</v>
      </c>
      <c r="B39" s="721">
        <v>45.7</v>
      </c>
      <c r="C39" s="721">
        <v>48</v>
      </c>
      <c r="D39" s="721">
        <v>50.2</v>
      </c>
      <c r="E39" s="721">
        <v>52.6</v>
      </c>
      <c r="F39" s="721">
        <v>46</v>
      </c>
      <c r="G39" s="721">
        <v>42.2</v>
      </c>
      <c r="H39" s="721">
        <v>43.6</v>
      </c>
      <c r="I39" s="721">
        <v>43.6</v>
      </c>
      <c r="J39" s="758">
        <v>43.8</v>
      </c>
      <c r="K39" s="758">
        <v>45.8</v>
      </c>
    </row>
    <row r="40" spans="1:11">
      <c r="A40" s="719" t="s">
        <v>329</v>
      </c>
      <c r="B40" s="720">
        <v>40.6</v>
      </c>
      <c r="C40" s="720">
        <v>40.9</v>
      </c>
      <c r="D40" s="720">
        <v>40.799999999999997</v>
      </c>
      <c r="E40" s="720">
        <v>40</v>
      </c>
      <c r="F40" s="720">
        <v>39.4</v>
      </c>
      <c r="G40" s="720">
        <v>35.4</v>
      </c>
      <c r="H40" s="720">
        <v>35.200000000000003</v>
      </c>
      <c r="I40" s="720">
        <v>35</v>
      </c>
      <c r="J40" s="757">
        <v>35.5</v>
      </c>
      <c r="K40" s="757">
        <v>36.9</v>
      </c>
    </row>
    <row r="41" spans="1:11" ht="26.25">
      <c r="A41" s="722" t="s">
        <v>783</v>
      </c>
      <c r="B41" s="721">
        <v>42.4</v>
      </c>
      <c r="C41" s="721">
        <v>41.1</v>
      </c>
      <c r="D41" s="721">
        <v>42.7</v>
      </c>
      <c r="E41" s="721">
        <v>42.6</v>
      </c>
      <c r="F41" s="721">
        <v>39.799999999999997</v>
      </c>
      <c r="G41" s="721">
        <v>35.5</v>
      </c>
      <c r="H41" s="721">
        <v>36.1</v>
      </c>
      <c r="I41" s="721">
        <v>36.9</v>
      </c>
      <c r="J41" s="758">
        <v>37.1</v>
      </c>
      <c r="K41" s="758">
        <v>37</v>
      </c>
    </row>
    <row r="42" spans="1:11">
      <c r="A42" s="722" t="s">
        <v>433</v>
      </c>
      <c r="B42" s="721">
        <v>47.2</v>
      </c>
      <c r="C42" s="721">
        <v>44.5</v>
      </c>
      <c r="D42" s="721">
        <v>44.2</v>
      </c>
      <c r="E42" s="721">
        <v>41.4</v>
      </c>
      <c r="F42" s="721">
        <v>38.700000000000003</v>
      </c>
      <c r="G42" s="721">
        <v>30.6</v>
      </c>
      <c r="H42" s="721">
        <v>30.5</v>
      </c>
      <c r="I42" s="721">
        <v>29.5</v>
      </c>
      <c r="J42" s="758">
        <v>30.1</v>
      </c>
      <c r="K42" s="758">
        <v>32.200000000000003</v>
      </c>
    </row>
    <row r="43" spans="1:11">
      <c r="A43" s="722" t="s">
        <v>331</v>
      </c>
      <c r="B43" s="721"/>
      <c r="C43" s="721"/>
      <c r="D43" s="721"/>
      <c r="E43" s="721">
        <v>45.4</v>
      </c>
      <c r="F43" s="721">
        <v>48.7</v>
      </c>
      <c r="G43" s="721">
        <v>46.2</v>
      </c>
      <c r="H43" s="721">
        <v>51</v>
      </c>
      <c r="I43" s="721">
        <v>50.7</v>
      </c>
      <c r="J43" s="758">
        <v>48</v>
      </c>
      <c r="K43" s="758">
        <v>46</v>
      </c>
    </row>
    <row r="44" spans="1:11">
      <c r="A44" s="722" t="s">
        <v>434</v>
      </c>
      <c r="B44" s="721">
        <v>37.799999999999997</v>
      </c>
      <c r="C44" s="721">
        <v>37.799999999999997</v>
      </c>
      <c r="D44" s="721">
        <v>37.200000000000003</v>
      </c>
      <c r="E44" s="721">
        <v>37.299999999999997</v>
      </c>
      <c r="F44" s="721">
        <v>37.4</v>
      </c>
      <c r="G44" s="721">
        <v>32</v>
      </c>
      <c r="H44" s="721">
        <v>31.2</v>
      </c>
      <c r="I44" s="721">
        <v>32.6</v>
      </c>
      <c r="J44" s="758">
        <v>34.1</v>
      </c>
      <c r="K44" s="758">
        <v>36</v>
      </c>
    </row>
    <row r="45" spans="1:11">
      <c r="A45" s="719" t="s">
        <v>435</v>
      </c>
      <c r="B45" s="721">
        <v>52.1</v>
      </c>
      <c r="C45" s="721">
        <v>49.7</v>
      </c>
      <c r="D45" s="721">
        <v>43.2</v>
      </c>
      <c r="E45" s="721">
        <v>39.5</v>
      </c>
      <c r="F45" s="721">
        <v>38.1</v>
      </c>
      <c r="G45" s="721">
        <v>32.5</v>
      </c>
      <c r="H45" s="721">
        <v>28.3</v>
      </c>
      <c r="I45" s="721">
        <v>22.1</v>
      </c>
      <c r="J45" s="758">
        <v>23.4</v>
      </c>
      <c r="K45" s="758">
        <v>29</v>
      </c>
    </row>
    <row r="46" spans="1:11">
      <c r="A46" s="722" t="s">
        <v>436</v>
      </c>
      <c r="B46" s="721">
        <v>39.5</v>
      </c>
      <c r="C46" s="721">
        <v>39.9</v>
      </c>
      <c r="D46" s="721">
        <v>39.799999999999997</v>
      </c>
      <c r="E46" s="721">
        <v>36.4</v>
      </c>
      <c r="F46" s="721">
        <v>36.6</v>
      </c>
      <c r="G46" s="721">
        <v>35.799999999999997</v>
      </c>
      <c r="H46" s="721">
        <v>36.4</v>
      </c>
      <c r="I46" s="721">
        <v>35.1</v>
      </c>
      <c r="J46" s="758">
        <v>34.700000000000003</v>
      </c>
      <c r="K46" s="758">
        <v>35.200000000000003</v>
      </c>
    </row>
    <row r="47" spans="1:11">
      <c r="A47" s="719" t="s">
        <v>437</v>
      </c>
      <c r="B47" s="721">
        <v>43</v>
      </c>
      <c r="C47" s="721">
        <v>44.6</v>
      </c>
      <c r="D47" s="721">
        <v>46.7</v>
      </c>
      <c r="E47" s="721">
        <v>45.4</v>
      </c>
      <c r="F47" s="721">
        <v>41.6</v>
      </c>
      <c r="G47" s="721">
        <v>38.200000000000003</v>
      </c>
      <c r="H47" s="721">
        <v>38.4</v>
      </c>
      <c r="I47" s="721">
        <v>38.9</v>
      </c>
      <c r="J47" s="758">
        <v>38.5</v>
      </c>
      <c r="K47" s="758">
        <v>38.6</v>
      </c>
    </row>
    <row r="48" spans="1:11">
      <c r="A48" s="722" t="s">
        <v>336</v>
      </c>
      <c r="B48" s="721"/>
      <c r="C48" s="721"/>
      <c r="D48" s="721"/>
      <c r="E48" s="721">
        <v>64.2</v>
      </c>
      <c r="F48" s="721">
        <v>61.6</v>
      </c>
      <c r="G48" s="721">
        <v>46.3</v>
      </c>
      <c r="H48" s="721">
        <v>45.9</v>
      </c>
      <c r="I48" s="721">
        <v>42.4</v>
      </c>
      <c r="J48" s="758">
        <v>43.2</v>
      </c>
      <c r="K48" s="758">
        <v>45.2</v>
      </c>
    </row>
    <row r="49" spans="1:11" ht="26.25">
      <c r="A49" s="719" t="s">
        <v>337</v>
      </c>
      <c r="B49" s="720">
        <v>37.4</v>
      </c>
      <c r="C49" s="720">
        <v>39.1</v>
      </c>
      <c r="D49" s="720">
        <v>39</v>
      </c>
      <c r="E49" s="720">
        <v>37.200000000000003</v>
      </c>
      <c r="F49" s="720">
        <v>35</v>
      </c>
      <c r="G49" s="720">
        <v>31.7</v>
      </c>
      <c r="H49" s="720">
        <v>32.1</v>
      </c>
      <c r="I49" s="720">
        <v>32.6</v>
      </c>
      <c r="J49" s="757">
        <v>33.299999999999997</v>
      </c>
      <c r="K49" s="757">
        <v>34.299999999999997</v>
      </c>
    </row>
    <row r="50" spans="1:11">
      <c r="A50" s="722" t="s">
        <v>440</v>
      </c>
      <c r="B50" s="721">
        <v>22.7</v>
      </c>
      <c r="C50" s="721">
        <v>23.8</v>
      </c>
      <c r="D50" s="721">
        <v>23</v>
      </c>
      <c r="E50" s="721">
        <v>21.7</v>
      </c>
      <c r="F50" s="721">
        <v>20</v>
      </c>
      <c r="G50" s="721">
        <v>20.5</v>
      </c>
      <c r="H50" s="721">
        <v>20.6</v>
      </c>
      <c r="I50" s="721">
        <v>20.8</v>
      </c>
      <c r="J50" s="758">
        <v>22</v>
      </c>
      <c r="K50" s="758">
        <v>23.6</v>
      </c>
    </row>
    <row r="51" spans="1:11">
      <c r="A51" s="719" t="s">
        <v>441</v>
      </c>
      <c r="B51" s="721">
        <v>52</v>
      </c>
      <c r="C51" s="721">
        <v>57.1</v>
      </c>
      <c r="D51" s="721">
        <v>49.3</v>
      </c>
      <c r="E51" s="721">
        <v>45.2</v>
      </c>
      <c r="F51" s="721">
        <v>49.9</v>
      </c>
      <c r="G51" s="721">
        <v>42.7</v>
      </c>
      <c r="H51" s="721">
        <v>45.7</v>
      </c>
      <c r="I51" s="721">
        <v>44.1</v>
      </c>
      <c r="J51" s="758">
        <v>46.5</v>
      </c>
      <c r="K51" s="758">
        <v>51.5</v>
      </c>
    </row>
    <row r="52" spans="1:11" ht="26.25">
      <c r="A52" s="722" t="s">
        <v>442</v>
      </c>
      <c r="B52" s="721">
        <v>35.700000000000003</v>
      </c>
      <c r="C52" s="721">
        <v>36</v>
      </c>
      <c r="D52" s="721">
        <v>37.9</v>
      </c>
      <c r="E52" s="721">
        <v>37.9</v>
      </c>
      <c r="F52" s="721">
        <v>36.4</v>
      </c>
      <c r="G52" s="721">
        <v>28.5</v>
      </c>
      <c r="H52" s="721">
        <v>30.2</v>
      </c>
      <c r="I52" s="721">
        <v>31.8</v>
      </c>
      <c r="J52" s="758">
        <v>32.6</v>
      </c>
      <c r="K52" s="758">
        <v>32.200000000000003</v>
      </c>
    </row>
    <row r="53" spans="1:11" ht="26.25">
      <c r="A53" s="722" t="s">
        <v>443</v>
      </c>
      <c r="B53" s="721">
        <v>40.299999999999997</v>
      </c>
      <c r="C53" s="721">
        <v>41.6</v>
      </c>
      <c r="D53" s="721">
        <v>41.3</v>
      </c>
      <c r="E53" s="721">
        <v>43.9</v>
      </c>
      <c r="F53" s="721">
        <v>43.6</v>
      </c>
      <c r="G53" s="721">
        <v>38.299999999999997</v>
      </c>
      <c r="H53" s="721">
        <v>38.9</v>
      </c>
      <c r="I53" s="721">
        <v>42</v>
      </c>
      <c r="J53" s="758">
        <v>41</v>
      </c>
      <c r="K53" s="758">
        <v>41.4</v>
      </c>
    </row>
    <row r="54" spans="1:11" ht="26.25">
      <c r="A54" s="722" t="s">
        <v>500</v>
      </c>
      <c r="B54" s="721">
        <v>41</v>
      </c>
      <c r="C54" s="721">
        <v>44.3</v>
      </c>
      <c r="D54" s="721">
        <v>42.8</v>
      </c>
      <c r="E54" s="721">
        <v>41.2</v>
      </c>
      <c r="F54" s="721">
        <v>42.4</v>
      </c>
      <c r="G54" s="721">
        <v>36.200000000000003</v>
      </c>
      <c r="H54" s="721">
        <v>37.6</v>
      </c>
      <c r="I54" s="721">
        <v>38.4</v>
      </c>
      <c r="J54" s="758">
        <v>37.9</v>
      </c>
      <c r="K54" s="758">
        <v>38.1</v>
      </c>
    </row>
    <row r="55" spans="1:11">
      <c r="A55" s="722" t="s">
        <v>445</v>
      </c>
      <c r="B55" s="721">
        <v>46.2</v>
      </c>
      <c r="C55" s="721">
        <v>48.1</v>
      </c>
      <c r="D55" s="721">
        <v>50.7</v>
      </c>
      <c r="E55" s="721">
        <v>47</v>
      </c>
      <c r="F55" s="721">
        <v>50.3</v>
      </c>
      <c r="G55" s="721">
        <v>39.5</v>
      </c>
      <c r="H55" s="721">
        <v>39.1</v>
      </c>
      <c r="I55" s="721">
        <v>42.2</v>
      </c>
      <c r="J55" s="758">
        <v>44.3</v>
      </c>
      <c r="K55" s="758">
        <v>44.2</v>
      </c>
    </row>
    <row r="56" spans="1:11">
      <c r="A56" s="719" t="s">
        <v>446</v>
      </c>
      <c r="B56" s="721">
        <v>45.8</v>
      </c>
      <c r="C56" s="721">
        <v>48</v>
      </c>
      <c r="D56" s="721">
        <v>49.2</v>
      </c>
      <c r="E56" s="721">
        <v>47</v>
      </c>
      <c r="F56" s="721">
        <v>41.1</v>
      </c>
      <c r="G56" s="721">
        <v>37.200000000000003</v>
      </c>
      <c r="H56" s="721">
        <v>37.4</v>
      </c>
      <c r="I56" s="721">
        <v>37.1</v>
      </c>
      <c r="J56" s="758">
        <v>36.9</v>
      </c>
      <c r="K56" s="758">
        <v>38.200000000000003</v>
      </c>
    </row>
    <row r="57" spans="1:11">
      <c r="A57" s="719" t="s">
        <v>345</v>
      </c>
      <c r="B57" s="720">
        <v>39.5</v>
      </c>
      <c r="C57" s="720">
        <v>40.5</v>
      </c>
      <c r="D57" s="720">
        <v>41.5</v>
      </c>
      <c r="E57" s="720">
        <v>41.3</v>
      </c>
      <c r="F57" s="720">
        <v>38.799999999999997</v>
      </c>
      <c r="G57" s="720">
        <v>36.799999999999997</v>
      </c>
      <c r="H57" s="720">
        <v>36.700000000000003</v>
      </c>
      <c r="I57" s="720">
        <v>35.9</v>
      </c>
      <c r="J57" s="757">
        <v>36.1</v>
      </c>
      <c r="K57" s="757">
        <v>38.799999999999997</v>
      </c>
    </row>
    <row r="58" spans="1:11">
      <c r="A58" s="719" t="s">
        <v>447</v>
      </c>
      <c r="B58" s="721">
        <v>36.1</v>
      </c>
      <c r="C58" s="721">
        <v>34.5</v>
      </c>
      <c r="D58" s="721">
        <v>36.5</v>
      </c>
      <c r="E58" s="721">
        <v>37.1</v>
      </c>
      <c r="F58" s="721">
        <v>36.6</v>
      </c>
      <c r="G58" s="721">
        <v>36.4</v>
      </c>
      <c r="H58" s="721">
        <v>36</v>
      </c>
      <c r="I58" s="721">
        <v>33</v>
      </c>
      <c r="J58" s="758">
        <v>34.5</v>
      </c>
      <c r="K58" s="758">
        <v>37.6</v>
      </c>
    </row>
    <row r="59" spans="1:11">
      <c r="A59" s="722" t="s">
        <v>449</v>
      </c>
      <c r="B59" s="721">
        <v>49.4</v>
      </c>
      <c r="C59" s="721">
        <v>49.2</v>
      </c>
      <c r="D59" s="721">
        <v>51.3</v>
      </c>
      <c r="E59" s="721">
        <v>48.9</v>
      </c>
      <c r="F59" s="721">
        <v>43.4</v>
      </c>
      <c r="G59" s="721">
        <v>43.2</v>
      </c>
      <c r="H59" s="721">
        <v>43.5</v>
      </c>
      <c r="I59" s="721">
        <v>43.4</v>
      </c>
      <c r="J59" s="758">
        <v>43</v>
      </c>
      <c r="K59" s="758">
        <v>46.8</v>
      </c>
    </row>
    <row r="60" spans="1:11">
      <c r="A60" s="722" t="s">
        <v>450</v>
      </c>
      <c r="B60" s="721">
        <v>51.7</v>
      </c>
      <c r="C60" s="721">
        <v>49.4</v>
      </c>
      <c r="D60" s="721">
        <v>49.8</v>
      </c>
      <c r="E60" s="721">
        <v>46.8</v>
      </c>
      <c r="F60" s="721">
        <v>47.9</v>
      </c>
      <c r="G60" s="721">
        <v>41.5</v>
      </c>
      <c r="H60" s="721">
        <v>43</v>
      </c>
      <c r="I60" s="721">
        <v>44.1</v>
      </c>
      <c r="J60" s="758">
        <v>43</v>
      </c>
      <c r="K60" s="758">
        <v>43.2</v>
      </c>
    </row>
    <row r="61" spans="1:11" ht="26.25">
      <c r="A61" s="722" t="s">
        <v>781</v>
      </c>
      <c r="B61" s="721">
        <v>35.9</v>
      </c>
      <c r="C61" s="721">
        <v>37.5</v>
      </c>
      <c r="D61" s="721">
        <v>37.1</v>
      </c>
      <c r="E61" s="721">
        <v>37.799999999999997</v>
      </c>
      <c r="F61" s="721">
        <v>34.4</v>
      </c>
      <c r="G61" s="721">
        <v>31</v>
      </c>
      <c r="H61" s="721">
        <v>30.8</v>
      </c>
      <c r="I61" s="721">
        <v>30.3</v>
      </c>
      <c r="J61" s="758">
        <v>29.7</v>
      </c>
      <c r="K61" s="758">
        <v>32.4</v>
      </c>
    </row>
    <row r="62" spans="1:11">
      <c r="A62" s="722" t="s">
        <v>451</v>
      </c>
      <c r="B62" s="721">
        <v>41.8</v>
      </c>
      <c r="C62" s="721">
        <v>42.9</v>
      </c>
      <c r="D62" s="721">
        <v>45.7</v>
      </c>
      <c r="E62" s="721">
        <v>45.1</v>
      </c>
      <c r="F62" s="721">
        <v>40.200000000000003</v>
      </c>
      <c r="G62" s="721">
        <v>38.4</v>
      </c>
      <c r="H62" s="721">
        <v>40</v>
      </c>
      <c r="I62" s="721">
        <v>38.6</v>
      </c>
      <c r="J62" s="758">
        <v>38.1</v>
      </c>
      <c r="K62" s="758">
        <v>41.8</v>
      </c>
    </row>
    <row r="63" spans="1:11" ht="26.25">
      <c r="A63" s="722" t="s">
        <v>786</v>
      </c>
      <c r="B63" s="721">
        <v>44.7</v>
      </c>
      <c r="C63" s="721">
        <v>45.9</v>
      </c>
      <c r="D63" s="721">
        <v>47.8</v>
      </c>
      <c r="E63" s="721">
        <v>47.8</v>
      </c>
      <c r="F63" s="721">
        <v>45.7</v>
      </c>
      <c r="G63" s="721">
        <v>41.6</v>
      </c>
      <c r="H63" s="721">
        <v>41.5</v>
      </c>
      <c r="I63" s="721">
        <v>43.8</v>
      </c>
      <c r="J63" s="758">
        <v>42.5</v>
      </c>
      <c r="K63" s="758">
        <v>42.7</v>
      </c>
    </row>
    <row r="64" spans="1:11">
      <c r="A64" s="722" t="s">
        <v>452</v>
      </c>
      <c r="B64" s="721">
        <v>32.799999999999997</v>
      </c>
      <c r="C64" s="721">
        <v>36.200000000000003</v>
      </c>
      <c r="D64" s="721">
        <v>39.5</v>
      </c>
      <c r="E64" s="721">
        <v>37.9</v>
      </c>
      <c r="F64" s="721">
        <v>36</v>
      </c>
      <c r="G64" s="721">
        <v>35</v>
      </c>
      <c r="H64" s="721">
        <v>34.6</v>
      </c>
      <c r="I64" s="721">
        <v>33.5</v>
      </c>
      <c r="J64" s="758">
        <v>33.6</v>
      </c>
      <c r="K64" s="758">
        <v>36.200000000000003</v>
      </c>
    </row>
    <row r="65" spans="1:11">
      <c r="A65" s="719" t="s">
        <v>453</v>
      </c>
      <c r="B65" s="721">
        <v>54.4</v>
      </c>
      <c r="C65" s="721">
        <v>57.6</v>
      </c>
      <c r="D65" s="721">
        <v>60.2</v>
      </c>
      <c r="E65" s="721">
        <v>57.3</v>
      </c>
      <c r="F65" s="721">
        <v>52.7</v>
      </c>
      <c r="G65" s="721">
        <v>49.4</v>
      </c>
      <c r="H65" s="721">
        <v>49.5</v>
      </c>
      <c r="I65" s="721">
        <v>50.3</v>
      </c>
      <c r="J65" s="758">
        <v>50.4</v>
      </c>
      <c r="K65" s="758">
        <v>48.8</v>
      </c>
    </row>
    <row r="66" spans="1:11">
      <c r="A66" s="719" t="s">
        <v>454</v>
      </c>
      <c r="B66" s="721">
        <v>46.9</v>
      </c>
      <c r="C66" s="721">
        <v>47.8</v>
      </c>
      <c r="D66" s="721">
        <v>49.4</v>
      </c>
      <c r="E66" s="721">
        <v>48.2</v>
      </c>
      <c r="F66" s="721">
        <v>45.8</v>
      </c>
      <c r="G66" s="721">
        <v>41.8</v>
      </c>
      <c r="H66" s="721">
        <v>41.7</v>
      </c>
      <c r="I66" s="721">
        <v>42.7</v>
      </c>
      <c r="J66" s="758">
        <v>43.2</v>
      </c>
      <c r="K66" s="758">
        <v>47.8</v>
      </c>
    </row>
    <row r="67" spans="1:11">
      <c r="A67" s="719" t="s">
        <v>455</v>
      </c>
      <c r="B67" s="721">
        <v>30.9</v>
      </c>
      <c r="C67" s="721">
        <v>32.299999999999997</v>
      </c>
      <c r="D67" s="721">
        <v>30.1</v>
      </c>
      <c r="E67" s="721">
        <v>31.5</v>
      </c>
      <c r="F67" s="721">
        <v>30.5</v>
      </c>
      <c r="G67" s="721">
        <v>31.9</v>
      </c>
      <c r="H67" s="721">
        <v>30</v>
      </c>
      <c r="I67" s="721">
        <v>26.6</v>
      </c>
      <c r="J67" s="758">
        <v>26.5</v>
      </c>
      <c r="K67" s="758">
        <v>28.7</v>
      </c>
    </row>
    <row r="68" spans="1:11">
      <c r="A68" s="722" t="s">
        <v>456</v>
      </c>
      <c r="B68" s="721">
        <v>47.1</v>
      </c>
      <c r="C68" s="721">
        <v>47.3</v>
      </c>
      <c r="D68" s="721">
        <v>46.5</v>
      </c>
      <c r="E68" s="721">
        <v>46.1</v>
      </c>
      <c r="F68" s="721">
        <v>39.799999999999997</v>
      </c>
      <c r="G68" s="721">
        <v>39.5</v>
      </c>
      <c r="H68" s="721">
        <v>39.799999999999997</v>
      </c>
      <c r="I68" s="721">
        <v>41.5</v>
      </c>
      <c r="J68" s="758">
        <v>38.9</v>
      </c>
      <c r="K68" s="758">
        <v>37.1</v>
      </c>
    </row>
    <row r="69" spans="1:11">
      <c r="A69" s="722" t="s">
        <v>457</v>
      </c>
      <c r="B69" s="721">
        <v>40.299999999999997</v>
      </c>
      <c r="C69" s="721">
        <v>41.2</v>
      </c>
      <c r="D69" s="721">
        <v>42</v>
      </c>
      <c r="E69" s="721">
        <v>40.799999999999997</v>
      </c>
      <c r="F69" s="721">
        <v>38.4</v>
      </c>
      <c r="G69" s="721">
        <v>37.200000000000003</v>
      </c>
      <c r="H69" s="721">
        <v>37.4</v>
      </c>
      <c r="I69" s="721">
        <v>36.700000000000003</v>
      </c>
      <c r="J69" s="758">
        <v>37.9</v>
      </c>
      <c r="K69" s="758">
        <v>41</v>
      </c>
    </row>
    <row r="70" spans="1:11">
      <c r="A70" s="723" t="s">
        <v>458</v>
      </c>
      <c r="B70" s="721">
        <v>44.2</v>
      </c>
      <c r="C70" s="721">
        <v>44.9</v>
      </c>
      <c r="D70" s="721">
        <v>46.1</v>
      </c>
      <c r="E70" s="721">
        <v>45.5</v>
      </c>
      <c r="F70" s="721">
        <v>42.6</v>
      </c>
      <c r="G70" s="721">
        <v>38.9</v>
      </c>
      <c r="H70" s="721">
        <v>39.9</v>
      </c>
      <c r="I70" s="721">
        <v>41.3</v>
      </c>
      <c r="J70" s="758">
        <v>43.3</v>
      </c>
      <c r="K70" s="758">
        <v>44.8</v>
      </c>
    </row>
    <row r="71" spans="1:11">
      <c r="A71" s="723" t="s">
        <v>459</v>
      </c>
      <c r="B71" s="721">
        <v>44.7</v>
      </c>
      <c r="C71" s="721">
        <v>47.6</v>
      </c>
      <c r="D71" s="721">
        <v>47.5</v>
      </c>
      <c r="E71" s="721">
        <v>48</v>
      </c>
      <c r="F71" s="721">
        <v>46</v>
      </c>
      <c r="G71" s="721">
        <v>39.200000000000003</v>
      </c>
      <c r="H71" s="721">
        <v>40.4</v>
      </c>
      <c r="I71" s="721">
        <v>41.4</v>
      </c>
      <c r="J71" s="758">
        <v>40.1</v>
      </c>
      <c r="K71" s="758">
        <v>41.3</v>
      </c>
    </row>
    <row r="72" spans="1:11">
      <c r="A72" s="724" t="s">
        <v>358</v>
      </c>
      <c r="B72" s="720">
        <v>33.4</v>
      </c>
      <c r="C72" s="720">
        <v>33.4</v>
      </c>
      <c r="D72" s="720">
        <v>34.9</v>
      </c>
      <c r="E72" s="720">
        <v>35.1</v>
      </c>
      <c r="F72" s="720">
        <v>32.200000000000003</v>
      </c>
      <c r="G72" s="720">
        <v>31.6</v>
      </c>
      <c r="H72" s="720">
        <v>30.3</v>
      </c>
      <c r="I72" s="720">
        <v>27.7</v>
      </c>
      <c r="J72" s="757">
        <v>28.1</v>
      </c>
      <c r="K72" s="757">
        <v>33.1</v>
      </c>
    </row>
    <row r="73" spans="1:11">
      <c r="A73" s="725" t="s">
        <v>460</v>
      </c>
      <c r="B73" s="721">
        <v>46.8</v>
      </c>
      <c r="C73" s="721">
        <v>48.9</v>
      </c>
      <c r="D73" s="721">
        <v>45.8</v>
      </c>
      <c r="E73" s="721">
        <v>48.2</v>
      </c>
      <c r="F73" s="721">
        <v>47.8</v>
      </c>
      <c r="G73" s="721">
        <v>42.1</v>
      </c>
      <c r="H73" s="721">
        <v>43.4</v>
      </c>
      <c r="I73" s="721">
        <v>45.3</v>
      </c>
      <c r="J73" s="758">
        <v>45.3</v>
      </c>
      <c r="K73" s="758">
        <v>35.9</v>
      </c>
    </row>
    <row r="74" spans="1:11">
      <c r="A74" s="726" t="s">
        <v>462</v>
      </c>
      <c r="B74" s="721">
        <v>42.9</v>
      </c>
      <c r="C74" s="721">
        <v>44.6</v>
      </c>
      <c r="D74" s="721">
        <v>47.7</v>
      </c>
      <c r="E74" s="721">
        <v>48</v>
      </c>
      <c r="F74" s="721">
        <v>43.4</v>
      </c>
      <c r="G74" s="721">
        <v>37.5</v>
      </c>
      <c r="H74" s="721">
        <v>37.700000000000003</v>
      </c>
      <c r="I74" s="721">
        <v>38.1</v>
      </c>
      <c r="J74" s="758">
        <v>39</v>
      </c>
      <c r="K74" s="758">
        <v>40.4</v>
      </c>
    </row>
    <row r="75" spans="1:11">
      <c r="A75" s="725" t="s">
        <v>465</v>
      </c>
      <c r="B75" s="721">
        <v>27.4</v>
      </c>
      <c r="C75" s="721">
        <v>26.7</v>
      </c>
      <c r="D75" s="721">
        <v>27.3</v>
      </c>
      <c r="E75" s="721">
        <v>27.7</v>
      </c>
      <c r="F75" s="721">
        <v>25.9</v>
      </c>
      <c r="G75" s="721">
        <v>27.2</v>
      </c>
      <c r="H75" s="721">
        <v>25.4</v>
      </c>
      <c r="I75" s="721">
        <v>22</v>
      </c>
      <c r="J75" s="758">
        <v>21.9</v>
      </c>
      <c r="K75" s="758">
        <v>28.2</v>
      </c>
    </row>
    <row r="76" spans="1:11" ht="26.25">
      <c r="A76" s="722" t="s">
        <v>40</v>
      </c>
      <c r="B76" s="721">
        <v>25</v>
      </c>
      <c r="C76" s="721">
        <v>24.2</v>
      </c>
      <c r="D76" s="721">
        <v>25.9</v>
      </c>
      <c r="E76" s="721">
        <v>26.5</v>
      </c>
      <c r="F76" s="721">
        <v>24.6</v>
      </c>
      <c r="G76" s="721">
        <v>26.9</v>
      </c>
      <c r="H76" s="721">
        <v>25</v>
      </c>
      <c r="I76" s="721">
        <v>21.2</v>
      </c>
      <c r="J76" s="758">
        <v>21.3</v>
      </c>
      <c r="K76" s="758">
        <v>29.7</v>
      </c>
    </row>
    <row r="77" spans="1:11" ht="26.25">
      <c r="A77" s="722" t="s">
        <v>363</v>
      </c>
      <c r="B77" s="721">
        <v>33.4</v>
      </c>
      <c r="C77" s="721">
        <v>31</v>
      </c>
      <c r="D77" s="721">
        <v>29.9</v>
      </c>
      <c r="E77" s="721">
        <v>28.5</v>
      </c>
      <c r="F77" s="721">
        <v>26.5</v>
      </c>
      <c r="G77" s="721">
        <v>27.6</v>
      </c>
      <c r="H77" s="721">
        <v>24.8</v>
      </c>
      <c r="I77" s="721">
        <v>20.5</v>
      </c>
      <c r="J77" s="758">
        <v>19.100000000000001</v>
      </c>
      <c r="K77" s="758">
        <v>24.2</v>
      </c>
    </row>
    <row r="78" spans="1:11" ht="26.25">
      <c r="A78" s="722" t="s">
        <v>364</v>
      </c>
      <c r="B78" s="721">
        <v>27.3</v>
      </c>
      <c r="C78" s="721">
        <v>29.2</v>
      </c>
      <c r="D78" s="721">
        <v>27.8</v>
      </c>
      <c r="E78" s="721">
        <v>30.5</v>
      </c>
      <c r="F78" s="721">
        <v>29.2</v>
      </c>
      <c r="G78" s="721">
        <v>27.5</v>
      </c>
      <c r="H78" s="721">
        <v>28</v>
      </c>
      <c r="I78" s="721">
        <v>27.9</v>
      </c>
      <c r="J78" s="758">
        <v>31.4</v>
      </c>
      <c r="K78" s="758">
        <v>33.1</v>
      </c>
    </row>
    <row r="79" spans="1:11">
      <c r="A79" s="725" t="s">
        <v>473</v>
      </c>
      <c r="B79" s="721">
        <v>47.5</v>
      </c>
      <c r="C79" s="721">
        <v>47.8</v>
      </c>
      <c r="D79" s="721">
        <v>52.7</v>
      </c>
      <c r="E79" s="721">
        <v>50.8</v>
      </c>
      <c r="F79" s="721">
        <v>43.4</v>
      </c>
      <c r="G79" s="721">
        <v>40.700000000000003</v>
      </c>
      <c r="H79" s="721">
        <v>41.5</v>
      </c>
      <c r="I79" s="721">
        <v>41.8</v>
      </c>
      <c r="J79" s="758">
        <v>43.3</v>
      </c>
      <c r="K79" s="758">
        <v>43.5</v>
      </c>
    </row>
    <row r="80" spans="1:11">
      <c r="A80" s="725" t="s">
        <v>366</v>
      </c>
      <c r="B80" s="720">
        <v>42.691148708833296</v>
      </c>
      <c r="C80" s="720">
        <v>45.100296848635082</v>
      </c>
      <c r="D80" s="720">
        <v>46.864108230732462</v>
      </c>
      <c r="E80" s="720">
        <v>45.12818281171176</v>
      </c>
      <c r="F80" s="720">
        <v>41.5</v>
      </c>
      <c r="G80" s="720">
        <v>39</v>
      </c>
      <c r="H80" s="720">
        <v>38.799999999999997</v>
      </c>
      <c r="I80" s="720">
        <v>37</v>
      </c>
      <c r="J80" s="757">
        <v>38.1</v>
      </c>
      <c r="K80" s="757">
        <v>39.799999999999997</v>
      </c>
    </row>
    <row r="81" spans="1:11">
      <c r="A81" s="726" t="s">
        <v>476</v>
      </c>
      <c r="B81" s="721">
        <v>57.5</v>
      </c>
      <c r="C81" s="721">
        <v>56.8</v>
      </c>
      <c r="D81" s="721">
        <v>58.1</v>
      </c>
      <c r="E81" s="721">
        <v>52.6</v>
      </c>
      <c r="F81" s="721">
        <v>51</v>
      </c>
      <c r="G81" s="721">
        <v>44.2</v>
      </c>
      <c r="H81" s="721">
        <v>46</v>
      </c>
      <c r="I81" s="721">
        <v>51.2</v>
      </c>
      <c r="J81" s="758">
        <v>51.5</v>
      </c>
      <c r="K81" s="758">
        <v>51.7</v>
      </c>
    </row>
    <row r="82" spans="1:11">
      <c r="A82" s="726" t="s">
        <v>478</v>
      </c>
      <c r="B82" s="721">
        <v>70.2</v>
      </c>
      <c r="C82" s="721">
        <v>71.3</v>
      </c>
      <c r="D82" s="721">
        <v>70.7</v>
      </c>
      <c r="E82" s="721">
        <v>69.2</v>
      </c>
      <c r="F82" s="721">
        <v>68.2</v>
      </c>
      <c r="G82" s="721">
        <v>57.9</v>
      </c>
      <c r="H82" s="721">
        <v>54.5</v>
      </c>
      <c r="I82" s="721">
        <v>54</v>
      </c>
      <c r="J82" s="758">
        <v>54.5</v>
      </c>
      <c r="K82" s="758">
        <v>58.2</v>
      </c>
    </row>
    <row r="83" spans="1:11">
      <c r="A83" s="726" t="s">
        <v>479</v>
      </c>
      <c r="B83" s="721">
        <v>43.4</v>
      </c>
      <c r="C83" s="721">
        <v>44</v>
      </c>
      <c r="D83" s="721">
        <v>44.8</v>
      </c>
      <c r="E83" s="721">
        <v>44.1</v>
      </c>
      <c r="F83" s="721">
        <v>38.200000000000003</v>
      </c>
      <c r="G83" s="721">
        <v>32.4</v>
      </c>
      <c r="H83" s="721">
        <v>33.200000000000003</v>
      </c>
      <c r="I83" s="721">
        <v>31.3</v>
      </c>
      <c r="J83" s="758">
        <v>31</v>
      </c>
      <c r="K83" s="758">
        <v>32.5</v>
      </c>
    </row>
    <row r="84" spans="1:11">
      <c r="A84" s="725" t="s">
        <v>480</v>
      </c>
      <c r="B84" s="721">
        <v>45.5</v>
      </c>
      <c r="C84" s="721">
        <v>47.6</v>
      </c>
      <c r="D84" s="721">
        <v>48.1</v>
      </c>
      <c r="E84" s="721">
        <v>43.8</v>
      </c>
      <c r="F84" s="721">
        <v>41</v>
      </c>
      <c r="G84" s="721">
        <v>37.6</v>
      </c>
      <c r="H84" s="721">
        <v>39.200000000000003</v>
      </c>
      <c r="I84" s="721">
        <v>40.5</v>
      </c>
      <c r="J84" s="758">
        <v>40.700000000000003</v>
      </c>
      <c r="K84" s="758">
        <v>39.9</v>
      </c>
    </row>
    <row r="85" spans="1:11">
      <c r="A85" s="725" t="s">
        <v>482</v>
      </c>
      <c r="B85" s="721">
        <v>37.799999999999997</v>
      </c>
      <c r="C85" s="721">
        <v>42</v>
      </c>
      <c r="D85" s="721">
        <v>43.7</v>
      </c>
      <c r="E85" s="721">
        <v>42.4</v>
      </c>
      <c r="F85" s="721">
        <v>36.1</v>
      </c>
      <c r="G85" s="721">
        <v>34.799999999999997</v>
      </c>
      <c r="H85" s="721">
        <v>34.799999999999997</v>
      </c>
      <c r="I85" s="721">
        <v>31.3</v>
      </c>
      <c r="J85" s="758">
        <v>30</v>
      </c>
      <c r="K85" s="758">
        <v>31.1</v>
      </c>
    </row>
    <row r="86" spans="1:11">
      <c r="A86" s="725" t="s">
        <v>483</v>
      </c>
      <c r="B86" s="721">
        <v>45.5</v>
      </c>
      <c r="C86" s="721">
        <v>46.1</v>
      </c>
      <c r="D86" s="721">
        <v>47.3</v>
      </c>
      <c r="E86" s="721">
        <v>45.1</v>
      </c>
      <c r="F86" s="721">
        <v>43.1</v>
      </c>
      <c r="G86" s="721">
        <v>39.9</v>
      </c>
      <c r="H86" s="721">
        <v>39.6</v>
      </c>
      <c r="I86" s="721">
        <v>37.6</v>
      </c>
      <c r="J86" s="758">
        <v>38.6</v>
      </c>
      <c r="K86" s="758">
        <v>40.9</v>
      </c>
    </row>
    <row r="87" spans="1:11">
      <c r="A87" s="725" t="s">
        <v>791</v>
      </c>
      <c r="B87" s="721">
        <v>42.3</v>
      </c>
      <c r="C87" s="721">
        <v>49.4</v>
      </c>
      <c r="D87" s="721">
        <v>55.4</v>
      </c>
      <c r="E87" s="721">
        <v>50.2</v>
      </c>
      <c r="F87" s="721">
        <v>46.4</v>
      </c>
      <c r="G87" s="721">
        <v>44.2</v>
      </c>
      <c r="H87" s="721">
        <v>39.9</v>
      </c>
      <c r="I87" s="721">
        <v>38.299999999999997</v>
      </c>
      <c r="J87" s="758">
        <v>47.2</v>
      </c>
      <c r="K87" s="758">
        <v>51.4</v>
      </c>
    </row>
    <row r="88" spans="1:11">
      <c r="A88" s="725" t="s">
        <v>484</v>
      </c>
      <c r="B88" s="721">
        <v>50.8</v>
      </c>
      <c r="C88" s="721">
        <v>48.5</v>
      </c>
      <c r="D88" s="721">
        <v>51.2</v>
      </c>
      <c r="E88" s="721">
        <v>51.4</v>
      </c>
      <c r="F88" s="721">
        <v>48.1</v>
      </c>
      <c r="G88" s="721">
        <v>45.6</v>
      </c>
      <c r="H88" s="721">
        <v>46.4</v>
      </c>
      <c r="I88" s="721">
        <v>45</v>
      </c>
      <c r="J88" s="758">
        <v>46</v>
      </c>
      <c r="K88" s="758">
        <v>46.2</v>
      </c>
    </row>
    <row r="89" spans="1:11">
      <c r="A89" s="726" t="s">
        <v>485</v>
      </c>
      <c r="B89" s="721">
        <v>37.799999999999997</v>
      </c>
      <c r="C89" s="721">
        <v>38.4</v>
      </c>
      <c r="D89" s="721">
        <v>38.5</v>
      </c>
      <c r="E89" s="721">
        <v>37.4</v>
      </c>
      <c r="F89" s="721">
        <v>36.9</v>
      </c>
      <c r="G89" s="721">
        <v>34.9</v>
      </c>
      <c r="H89" s="721">
        <v>34.799999999999997</v>
      </c>
      <c r="I89" s="721">
        <v>35.799999999999997</v>
      </c>
      <c r="J89" s="758">
        <v>36</v>
      </c>
      <c r="K89" s="758">
        <v>38</v>
      </c>
    </row>
    <row r="90" spans="1:11">
      <c r="A90" s="726" t="s">
        <v>486</v>
      </c>
      <c r="B90" s="721">
        <v>40.299999999999997</v>
      </c>
      <c r="C90" s="721">
        <v>41.3</v>
      </c>
      <c r="D90" s="721">
        <v>40.6</v>
      </c>
      <c r="E90" s="721">
        <v>41.2</v>
      </c>
      <c r="F90" s="721">
        <v>38.200000000000003</v>
      </c>
      <c r="G90" s="721">
        <v>36.200000000000003</v>
      </c>
      <c r="H90" s="721">
        <v>37</v>
      </c>
      <c r="I90" s="721">
        <v>35.799999999999997</v>
      </c>
      <c r="J90" s="758">
        <v>38.4</v>
      </c>
      <c r="K90" s="758">
        <v>43.4</v>
      </c>
    </row>
    <row r="91" spans="1:11">
      <c r="A91" s="725" t="s">
        <v>378</v>
      </c>
      <c r="B91" s="720">
        <v>44.713180010154105</v>
      </c>
      <c r="C91" s="720">
        <v>46.908979512316826</v>
      </c>
      <c r="D91" s="720">
        <v>48.522813654997172</v>
      </c>
      <c r="E91" s="720">
        <v>46.836786780334407</v>
      </c>
      <c r="F91" s="720">
        <v>44.5</v>
      </c>
      <c r="G91" s="720">
        <v>42.7</v>
      </c>
      <c r="H91" s="720">
        <v>43.4</v>
      </c>
      <c r="I91" s="720">
        <v>40.200000000000003</v>
      </c>
      <c r="J91" s="757">
        <v>41</v>
      </c>
      <c r="K91" s="757">
        <v>43.2</v>
      </c>
    </row>
    <row r="92" spans="1:11">
      <c r="A92" s="725" t="s">
        <v>477</v>
      </c>
      <c r="B92" s="721">
        <v>53.4</v>
      </c>
      <c r="C92" s="721">
        <v>53.1</v>
      </c>
      <c r="D92" s="721">
        <v>53.7</v>
      </c>
      <c r="E92" s="721">
        <v>52.7</v>
      </c>
      <c r="F92" s="721">
        <v>50.5</v>
      </c>
      <c r="G92" s="721">
        <v>46.2</v>
      </c>
      <c r="H92" s="721">
        <v>47.4</v>
      </c>
      <c r="I92" s="721">
        <v>45.1</v>
      </c>
      <c r="J92" s="758">
        <v>44.5</v>
      </c>
      <c r="K92" s="758">
        <v>44.8</v>
      </c>
    </row>
    <row r="93" spans="1:11">
      <c r="A93" s="725" t="s">
        <v>487</v>
      </c>
      <c r="B93" s="721">
        <v>43.1</v>
      </c>
      <c r="C93" s="721">
        <v>44.5</v>
      </c>
      <c r="D93" s="721">
        <v>47.5</v>
      </c>
      <c r="E93" s="721">
        <v>44.3</v>
      </c>
      <c r="F93" s="721">
        <v>41.9</v>
      </c>
      <c r="G93" s="721">
        <v>38.200000000000003</v>
      </c>
      <c r="H93" s="721">
        <v>38.9</v>
      </c>
      <c r="I93" s="721">
        <v>37.299999999999997</v>
      </c>
      <c r="J93" s="758">
        <v>37.5</v>
      </c>
      <c r="K93" s="758">
        <v>39.799999999999997</v>
      </c>
    </row>
    <row r="94" spans="1:11">
      <c r="A94" s="726" t="s">
        <v>372</v>
      </c>
      <c r="B94" s="721">
        <v>54.7</v>
      </c>
      <c r="C94" s="721">
        <v>61.8</v>
      </c>
      <c r="D94" s="721">
        <v>66.099999999999994</v>
      </c>
      <c r="E94" s="721">
        <v>66.599999999999994</v>
      </c>
      <c r="F94" s="721">
        <v>66.2</v>
      </c>
      <c r="G94" s="721">
        <v>64.7</v>
      </c>
      <c r="H94" s="721">
        <v>60.6</v>
      </c>
      <c r="I94" s="721">
        <v>60.4</v>
      </c>
      <c r="J94" s="758">
        <v>56.4</v>
      </c>
      <c r="K94" s="758">
        <v>52.5</v>
      </c>
    </row>
    <row r="95" spans="1:11">
      <c r="A95" s="726" t="s">
        <v>488</v>
      </c>
      <c r="B95" s="721">
        <v>66.7</v>
      </c>
      <c r="C95" s="721">
        <v>67</v>
      </c>
      <c r="D95" s="721">
        <v>72.099999999999994</v>
      </c>
      <c r="E95" s="721">
        <v>73</v>
      </c>
      <c r="F95" s="721">
        <v>62.5</v>
      </c>
      <c r="G95" s="721">
        <v>52.8</v>
      </c>
      <c r="H95" s="721">
        <v>56.6</v>
      </c>
      <c r="I95" s="721">
        <v>56.5</v>
      </c>
      <c r="J95" s="758">
        <v>58</v>
      </c>
      <c r="K95" s="758">
        <v>59.9</v>
      </c>
    </row>
    <row r="96" spans="1:11">
      <c r="A96" s="725" t="s">
        <v>489</v>
      </c>
      <c r="B96" s="721">
        <v>45.8</v>
      </c>
      <c r="C96" s="721">
        <v>47.7</v>
      </c>
      <c r="D96" s="721">
        <v>48.7</v>
      </c>
      <c r="E96" s="721">
        <v>47.7</v>
      </c>
      <c r="F96" s="721">
        <v>44.6</v>
      </c>
      <c r="G96" s="721">
        <v>38.700000000000003</v>
      </c>
      <c r="H96" s="721">
        <v>39.200000000000003</v>
      </c>
      <c r="I96" s="721">
        <v>39.4</v>
      </c>
      <c r="J96" s="758">
        <v>39.6</v>
      </c>
      <c r="K96" s="758">
        <v>42.1</v>
      </c>
    </row>
    <row r="97" spans="1:11">
      <c r="A97" s="726" t="s">
        <v>491</v>
      </c>
      <c r="B97" s="721">
        <v>56.4</v>
      </c>
      <c r="C97" s="721">
        <v>59.8</v>
      </c>
      <c r="D97" s="721">
        <v>58.8</v>
      </c>
      <c r="E97" s="721">
        <v>58.9</v>
      </c>
      <c r="F97" s="721">
        <v>53.7</v>
      </c>
      <c r="G97" s="721">
        <v>52.5</v>
      </c>
      <c r="H97" s="721">
        <v>53.7</v>
      </c>
      <c r="I97" s="721">
        <v>52.6</v>
      </c>
      <c r="J97" s="758">
        <v>52.7</v>
      </c>
      <c r="K97" s="758">
        <v>51.4</v>
      </c>
    </row>
    <row r="98" spans="1:11">
      <c r="A98" s="726" t="s">
        <v>492</v>
      </c>
      <c r="B98" s="721">
        <v>51.9</v>
      </c>
      <c r="C98" s="721">
        <v>52.1</v>
      </c>
      <c r="D98" s="721">
        <v>55</v>
      </c>
      <c r="E98" s="721">
        <v>53.9</v>
      </c>
      <c r="F98" s="721">
        <v>46.4</v>
      </c>
      <c r="G98" s="721">
        <v>43.8</v>
      </c>
      <c r="H98" s="721">
        <v>49</v>
      </c>
      <c r="I98" s="721">
        <v>49.8</v>
      </c>
      <c r="J98" s="758">
        <v>49.4</v>
      </c>
      <c r="K98" s="758">
        <v>48.6</v>
      </c>
    </row>
    <row r="99" spans="1:11">
      <c r="A99" s="725" t="s">
        <v>494</v>
      </c>
      <c r="B99" s="721">
        <v>64.7</v>
      </c>
      <c r="C99" s="721">
        <v>67.5</v>
      </c>
      <c r="D99" s="721">
        <v>70.400000000000006</v>
      </c>
      <c r="E99" s="721">
        <v>71</v>
      </c>
      <c r="F99" s="721">
        <v>60.3</v>
      </c>
      <c r="G99" s="721">
        <v>57.6</v>
      </c>
      <c r="H99" s="721">
        <v>54.4</v>
      </c>
      <c r="I99" s="721">
        <v>54.6</v>
      </c>
      <c r="J99" s="758">
        <v>48</v>
      </c>
      <c r="K99" s="758">
        <v>39.700000000000003</v>
      </c>
    </row>
    <row r="100" spans="1:11">
      <c r="A100" s="725" t="s">
        <v>495</v>
      </c>
      <c r="B100" s="721">
        <v>21.4</v>
      </c>
      <c r="C100" s="721">
        <v>22.8</v>
      </c>
      <c r="D100" s="721">
        <v>23</v>
      </c>
      <c r="E100" s="721">
        <v>21.8</v>
      </c>
      <c r="F100" s="721">
        <v>24.3</v>
      </c>
      <c r="G100" s="721">
        <v>27.3</v>
      </c>
      <c r="H100" s="721">
        <v>27</v>
      </c>
      <c r="I100" s="721">
        <v>19.7</v>
      </c>
      <c r="J100" s="758">
        <v>23.2</v>
      </c>
      <c r="K100" s="758">
        <v>30</v>
      </c>
    </row>
    <row r="101" spans="1:11">
      <c r="A101" s="726" t="s">
        <v>496</v>
      </c>
      <c r="B101" s="721">
        <v>49.7</v>
      </c>
      <c r="C101" s="721">
        <v>51.5</v>
      </c>
      <c r="D101" s="721">
        <v>53</v>
      </c>
      <c r="E101" s="721">
        <v>53.1</v>
      </c>
      <c r="F101" s="721">
        <v>48.4</v>
      </c>
      <c r="G101" s="721">
        <v>43.2</v>
      </c>
      <c r="H101" s="721">
        <v>39.799999999999997</v>
      </c>
      <c r="I101" s="721">
        <v>44.4</v>
      </c>
      <c r="J101" s="758">
        <v>45.1</v>
      </c>
      <c r="K101" s="758">
        <v>44.7</v>
      </c>
    </row>
    <row r="102" spans="1:11">
      <c r="A102" s="726" t="s">
        <v>392</v>
      </c>
      <c r="B102" s="721">
        <v>53.9</v>
      </c>
      <c r="C102" s="721">
        <v>63.9</v>
      </c>
      <c r="D102" s="721">
        <v>69</v>
      </c>
      <c r="E102" s="721">
        <v>60.4</v>
      </c>
      <c r="F102" s="721">
        <v>59.7</v>
      </c>
      <c r="G102" s="721">
        <v>52.6</v>
      </c>
      <c r="H102" s="721">
        <v>57.7</v>
      </c>
      <c r="I102" s="721">
        <v>55</v>
      </c>
      <c r="J102" s="758">
        <v>52.2</v>
      </c>
      <c r="K102" s="758">
        <v>47</v>
      </c>
    </row>
    <row r="104" spans="1:11" ht="72" customHeight="1">
      <c r="A104" s="1552" t="s">
        <v>621</v>
      </c>
      <c r="B104" s="1552"/>
      <c r="C104" s="1552"/>
      <c r="D104" s="1552"/>
      <c r="E104" s="1552"/>
      <c r="F104" s="1552"/>
      <c r="G104" s="1552"/>
      <c r="H104" s="1552"/>
      <c r="I104" s="1552"/>
      <c r="J104" s="1552"/>
    </row>
  </sheetData>
  <mergeCells count="3">
    <mergeCell ref="A5:J5"/>
    <mergeCell ref="A104:J104"/>
    <mergeCell ref="A1:L1"/>
  </mergeCells>
  <conditionalFormatting sqref="A9:A26 A33:A39 A79 A28:A31 A41:A48 A50:A56 A58:A71 A73:A77 A81:A90 A92:A102">
    <cfRule type="cellIs" dxfId="9" priority="10" stopIfTrue="1" operator="lessThan">
      <formula>0</formula>
    </cfRule>
  </conditionalFormatting>
  <conditionalFormatting sqref="A32">
    <cfRule type="cellIs" dxfId="8" priority="9" stopIfTrue="1" operator="lessThan">
      <formula>0</formula>
    </cfRule>
  </conditionalFormatting>
  <conditionalFormatting sqref="A78">
    <cfRule type="cellIs" dxfId="7" priority="8" stopIfTrue="1" operator="lessThan">
      <formula>0</formula>
    </cfRule>
  </conditionalFormatting>
  <conditionalFormatting sqref="A27">
    <cfRule type="cellIs" dxfId="6" priority="1" stopIfTrue="1" operator="lessThan">
      <formula>0</formula>
    </cfRule>
  </conditionalFormatting>
  <conditionalFormatting sqref="A80">
    <cfRule type="cellIs" dxfId="5" priority="7" stopIfTrue="1" operator="lessThan">
      <formula>0</formula>
    </cfRule>
  </conditionalFormatting>
  <conditionalFormatting sqref="A91">
    <cfRule type="cellIs" dxfId="4" priority="6" stopIfTrue="1" operator="lessThan">
      <formula>0</formula>
    </cfRule>
  </conditionalFormatting>
  <conditionalFormatting sqref="A72">
    <cfRule type="cellIs" dxfId="3" priority="5" stopIfTrue="1" operator="lessThan">
      <formula>0</formula>
    </cfRule>
  </conditionalFormatting>
  <conditionalFormatting sqref="A57">
    <cfRule type="cellIs" dxfId="2" priority="4" stopIfTrue="1" operator="lessThan">
      <formula>0</formula>
    </cfRule>
  </conditionalFormatting>
  <conditionalFormatting sqref="A49">
    <cfRule type="cellIs" dxfId="1" priority="3" stopIfTrue="1" operator="lessThan">
      <formula>0</formula>
    </cfRule>
  </conditionalFormatting>
  <conditionalFormatting sqref="A40">
    <cfRule type="cellIs" dxfId="0" priority="2" stopIfTrue="1" operator="lessThan">
      <formula>0</formula>
    </cfRule>
  </conditionalFormatting>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workbookViewId="0">
      <selection sqref="A1:E1"/>
    </sheetView>
  </sheetViews>
  <sheetFormatPr defaultRowHeight="15"/>
  <cols>
    <col min="1" max="1" width="28.7109375" style="100" customWidth="1"/>
  </cols>
  <sheetData>
    <row r="1" spans="1:5" ht="44.25" customHeight="1">
      <c r="A1" s="1772" t="s">
        <v>924</v>
      </c>
      <c r="B1" s="1772"/>
      <c r="C1" s="1772"/>
      <c r="D1" s="1772"/>
      <c r="E1" s="1772"/>
    </row>
    <row r="2" spans="1:5">
      <c r="A2" s="547"/>
      <c r="B2" s="547">
        <v>2014</v>
      </c>
      <c r="C2" s="547">
        <v>2016</v>
      </c>
      <c r="D2" s="547">
        <v>2018</v>
      </c>
      <c r="E2" s="87">
        <v>2020</v>
      </c>
    </row>
    <row r="3" spans="1:5">
      <c r="A3" s="96" t="s">
        <v>294</v>
      </c>
      <c r="B3" s="103">
        <v>23.5336</v>
      </c>
      <c r="C3" s="103">
        <v>25.8598</v>
      </c>
      <c r="D3" s="471">
        <v>22.5</v>
      </c>
      <c r="E3" s="548">
        <v>15.4</v>
      </c>
    </row>
    <row r="4" spans="1:5">
      <c r="A4" s="1773" t="s">
        <v>297</v>
      </c>
      <c r="B4" s="1773"/>
      <c r="C4" s="1773"/>
      <c r="D4" s="1773"/>
      <c r="E4" s="1773"/>
    </row>
    <row r="5" spans="1:5">
      <c r="A5" s="553" t="s">
        <v>298</v>
      </c>
      <c r="B5" s="549">
        <v>17.368600000000001</v>
      </c>
      <c r="C5" s="549">
        <v>26.578699999999998</v>
      </c>
      <c r="D5" s="76">
        <v>18.8</v>
      </c>
      <c r="E5" s="139">
        <v>11.7</v>
      </c>
    </row>
    <row r="6" spans="1:5" ht="16.5">
      <c r="A6" s="554" t="s">
        <v>299</v>
      </c>
      <c r="B6" s="549">
        <v>14.3003</v>
      </c>
      <c r="C6" s="549">
        <v>26.699100000000001</v>
      </c>
      <c r="D6" s="76">
        <v>16.399999999999999</v>
      </c>
      <c r="E6" s="139" t="s">
        <v>47</v>
      </c>
    </row>
    <row r="7" spans="1:5">
      <c r="A7" s="554" t="s">
        <v>300</v>
      </c>
      <c r="B7" s="549">
        <v>19.482199999999999</v>
      </c>
      <c r="C7" s="549">
        <v>23.832500000000003</v>
      </c>
      <c r="D7" s="76">
        <v>19.600000000000001</v>
      </c>
      <c r="E7" s="139">
        <v>15.8</v>
      </c>
    </row>
    <row r="8" spans="1:5">
      <c r="A8" s="554" t="s">
        <v>301</v>
      </c>
      <c r="B8" s="549">
        <v>22.8093</v>
      </c>
      <c r="C8" s="549">
        <v>20.669899999999998</v>
      </c>
      <c r="D8" s="76">
        <v>23.1</v>
      </c>
      <c r="E8" s="139">
        <v>11.4</v>
      </c>
    </row>
    <row r="9" spans="1:5">
      <c r="A9" s="554" t="s">
        <v>302</v>
      </c>
      <c r="B9" s="549">
        <v>19.633900000000001</v>
      </c>
      <c r="C9" s="549">
        <v>20.115099999999998</v>
      </c>
      <c r="D9" s="76">
        <v>21.8</v>
      </c>
      <c r="E9" s="139">
        <v>19.100000000000001</v>
      </c>
    </row>
    <row r="10" spans="1:5">
      <c r="A10" s="554" t="s">
        <v>303</v>
      </c>
      <c r="B10" s="549">
        <v>24.228699999999996</v>
      </c>
      <c r="C10" s="549">
        <v>21.581800000000001</v>
      </c>
      <c r="D10" s="76">
        <v>24.3</v>
      </c>
      <c r="E10" s="139">
        <v>16.8</v>
      </c>
    </row>
    <row r="11" spans="1:5">
      <c r="A11" s="554" t="s">
        <v>304</v>
      </c>
      <c r="B11" s="549">
        <v>20.141300000000001</v>
      </c>
      <c r="C11" s="549">
        <v>26.223500000000001</v>
      </c>
      <c r="D11" s="76">
        <v>22.1</v>
      </c>
      <c r="E11" s="139">
        <v>15.6</v>
      </c>
    </row>
    <row r="12" spans="1:5">
      <c r="A12" s="554" t="s">
        <v>305</v>
      </c>
      <c r="B12" s="549">
        <v>18.828099999999999</v>
      </c>
      <c r="C12" s="549">
        <v>20.546800000000001</v>
      </c>
      <c r="D12" s="76">
        <v>21.799999999999997</v>
      </c>
      <c r="E12" s="139">
        <v>13.3</v>
      </c>
    </row>
    <row r="13" spans="1:5">
      <c r="A13" s="554" t="s">
        <v>306</v>
      </c>
      <c r="B13" s="549">
        <v>21.746100000000002</v>
      </c>
      <c r="C13" s="549">
        <v>26.994500000000002</v>
      </c>
      <c r="D13" s="76">
        <v>20</v>
      </c>
      <c r="E13" s="139" t="s">
        <v>11</v>
      </c>
    </row>
    <row r="14" spans="1:5">
      <c r="A14" s="554" t="s">
        <v>307</v>
      </c>
      <c r="B14" s="549">
        <v>23.549599999999998</v>
      </c>
      <c r="C14" s="549">
        <v>28.965399999999999</v>
      </c>
      <c r="D14" s="76">
        <v>25.299999999999997</v>
      </c>
      <c r="E14" s="139">
        <v>17.3</v>
      </c>
    </row>
    <row r="15" spans="1:5">
      <c r="A15" s="554" t="s">
        <v>308</v>
      </c>
      <c r="B15" s="549">
        <v>17.622599999999998</v>
      </c>
      <c r="C15" s="549">
        <v>24.0916</v>
      </c>
      <c r="D15" s="76">
        <v>23.5</v>
      </c>
      <c r="E15" s="139" t="s">
        <v>11</v>
      </c>
    </row>
    <row r="16" spans="1:5">
      <c r="A16" s="554" t="s">
        <v>309</v>
      </c>
      <c r="B16" s="549">
        <v>15.785</v>
      </c>
      <c r="C16" s="549">
        <v>17.928599999999999</v>
      </c>
      <c r="D16" s="76">
        <v>13.100000000000001</v>
      </c>
      <c r="E16" s="139" t="s">
        <v>11</v>
      </c>
    </row>
    <row r="17" spans="1:5">
      <c r="A17" s="554" t="s">
        <v>310</v>
      </c>
      <c r="B17" s="549">
        <v>14.3995</v>
      </c>
      <c r="C17" s="549">
        <v>25.895299999999999</v>
      </c>
      <c r="D17" s="76">
        <v>17.3</v>
      </c>
      <c r="E17" s="139">
        <v>12.4</v>
      </c>
    </row>
    <row r="18" spans="1:5">
      <c r="A18" s="554" t="s">
        <v>311</v>
      </c>
      <c r="B18" s="549">
        <v>25.587799999999998</v>
      </c>
      <c r="C18" s="549">
        <v>27.819299999999998</v>
      </c>
      <c r="D18" s="76">
        <v>16.8</v>
      </c>
      <c r="E18" s="139">
        <v>13.8</v>
      </c>
    </row>
    <row r="19" spans="1:5">
      <c r="A19" s="554" t="s">
        <v>312</v>
      </c>
      <c r="B19" s="549">
        <v>21.023699999999998</v>
      </c>
      <c r="C19" s="549">
        <v>21.689499999999999</v>
      </c>
      <c r="D19" s="76">
        <v>16.3</v>
      </c>
      <c r="E19" s="139">
        <v>12.7</v>
      </c>
    </row>
    <row r="20" spans="1:5">
      <c r="A20" s="554" t="s">
        <v>313</v>
      </c>
      <c r="B20" s="549">
        <v>16.934200000000001</v>
      </c>
      <c r="C20" s="549">
        <v>23.4133</v>
      </c>
      <c r="D20" s="76">
        <v>18.600000000000001</v>
      </c>
      <c r="E20" s="139">
        <v>13.5</v>
      </c>
    </row>
    <row r="21" spans="1:5">
      <c r="A21" s="554" t="s">
        <v>314</v>
      </c>
      <c r="B21" s="549">
        <v>21.682299999999998</v>
      </c>
      <c r="C21" s="549">
        <v>29.160299999999999</v>
      </c>
      <c r="D21" s="76">
        <v>29.3</v>
      </c>
      <c r="E21" s="139">
        <v>20.5</v>
      </c>
    </row>
    <row r="22" spans="1:5">
      <c r="A22" s="554" t="s">
        <v>412</v>
      </c>
      <c r="B22" s="549">
        <v>32.396100000000004</v>
      </c>
      <c r="C22" s="549">
        <v>34.821199999999997</v>
      </c>
      <c r="D22" s="76">
        <v>29.1</v>
      </c>
      <c r="E22" s="139">
        <v>18.899999999999999</v>
      </c>
    </row>
    <row r="23" spans="1:5">
      <c r="A23" s="1770" t="s">
        <v>316</v>
      </c>
      <c r="B23" s="1771"/>
      <c r="C23" s="1771"/>
      <c r="D23" s="1771"/>
      <c r="E23" s="1771"/>
    </row>
    <row r="24" spans="1:5">
      <c r="A24" s="554" t="s">
        <v>317</v>
      </c>
      <c r="B24" s="549">
        <v>27.882899999999999</v>
      </c>
      <c r="C24" s="549">
        <v>28.222699999999996</v>
      </c>
      <c r="D24" s="76">
        <v>25.400000000000002</v>
      </c>
      <c r="E24" s="139">
        <v>15.5</v>
      </c>
    </row>
    <row r="25" spans="1:5">
      <c r="A25" s="554" t="s">
        <v>318</v>
      </c>
      <c r="B25" s="549">
        <v>22.205300000000001</v>
      </c>
      <c r="C25" s="549">
        <v>19.602699999999999</v>
      </c>
      <c r="D25" s="76">
        <v>21.6</v>
      </c>
      <c r="E25" s="139">
        <v>14.2</v>
      </c>
    </row>
    <row r="26" spans="1:5">
      <c r="A26" s="554" t="s">
        <v>321</v>
      </c>
      <c r="B26" s="549">
        <v>19.97</v>
      </c>
      <c r="C26" s="549">
        <v>21.965499999999999</v>
      </c>
      <c r="D26" s="76">
        <v>20.3</v>
      </c>
      <c r="E26" s="139">
        <v>14.5</v>
      </c>
    </row>
    <row r="27" spans="1:5">
      <c r="A27" s="554" t="s">
        <v>320</v>
      </c>
      <c r="B27" s="549">
        <v>19.0503</v>
      </c>
      <c r="C27" s="549">
        <v>29.276500000000002</v>
      </c>
      <c r="D27" s="76">
        <v>27.700000000000003</v>
      </c>
      <c r="E27" s="139" t="s">
        <v>11</v>
      </c>
    </row>
    <row r="28" spans="1:5">
      <c r="A28" s="554" t="s">
        <v>322</v>
      </c>
      <c r="B28" s="549">
        <v>18.770499999999998</v>
      </c>
      <c r="C28" s="549">
        <v>27.102499999999999</v>
      </c>
      <c r="D28" s="76">
        <v>20.100000000000001</v>
      </c>
      <c r="E28" s="139" t="s">
        <v>11</v>
      </c>
    </row>
    <row r="29" spans="1:5">
      <c r="A29" s="554" t="s">
        <v>323</v>
      </c>
      <c r="B29" s="549">
        <v>24.383300000000002</v>
      </c>
      <c r="C29" s="549">
        <v>30.782499999999999</v>
      </c>
      <c r="D29" s="76">
        <v>27.6</v>
      </c>
      <c r="E29" s="139">
        <v>13.4</v>
      </c>
    </row>
    <row r="30" spans="1:5">
      <c r="A30" s="554" t="s">
        <v>324</v>
      </c>
      <c r="B30" s="549">
        <v>26.251300000000001</v>
      </c>
      <c r="C30" s="549">
        <v>24.128499999999999</v>
      </c>
      <c r="D30" s="76">
        <v>19.900000000000002</v>
      </c>
      <c r="E30" s="139">
        <v>15.7</v>
      </c>
    </row>
    <row r="31" spans="1:5">
      <c r="A31" s="554" t="s">
        <v>325</v>
      </c>
      <c r="B31" s="549">
        <v>24.0564</v>
      </c>
      <c r="C31" s="549">
        <v>18.464400000000001</v>
      </c>
      <c r="D31" s="76">
        <v>17.7</v>
      </c>
      <c r="E31" s="139">
        <v>12.7</v>
      </c>
    </row>
    <row r="32" spans="1:5">
      <c r="A32" s="554" t="s">
        <v>326</v>
      </c>
      <c r="B32" s="549">
        <v>15.969100000000001</v>
      </c>
      <c r="C32" s="549">
        <v>18.431100000000001</v>
      </c>
      <c r="D32" s="76">
        <v>21.6</v>
      </c>
      <c r="E32" s="139" t="s">
        <v>11</v>
      </c>
    </row>
    <row r="33" spans="1:5">
      <c r="A33" s="554" t="s">
        <v>327</v>
      </c>
      <c r="B33" s="549">
        <v>23.932499999999997</v>
      </c>
      <c r="C33" s="549">
        <v>24.046099999999999</v>
      </c>
      <c r="D33" s="76">
        <v>23.5</v>
      </c>
      <c r="E33" s="139">
        <v>14.8</v>
      </c>
    </row>
    <row r="34" spans="1:5">
      <c r="A34" s="554" t="s">
        <v>328</v>
      </c>
      <c r="B34" s="549">
        <v>32.118600000000001</v>
      </c>
      <c r="C34" s="549">
        <v>26.173200000000001</v>
      </c>
      <c r="D34" s="76">
        <v>21.9</v>
      </c>
      <c r="E34" s="139">
        <v>14.2</v>
      </c>
    </row>
    <row r="35" spans="1:5">
      <c r="A35" s="1770" t="s">
        <v>329</v>
      </c>
      <c r="B35" s="1771"/>
      <c r="C35" s="1771"/>
      <c r="D35" s="1771"/>
      <c r="E35" s="1771"/>
    </row>
    <row r="36" spans="1:5">
      <c r="A36" s="554" t="s">
        <v>779</v>
      </c>
      <c r="B36" s="549">
        <v>21.081900000000001</v>
      </c>
      <c r="C36" s="549">
        <v>23.104800000000001</v>
      </c>
      <c r="D36" s="76">
        <v>26.2</v>
      </c>
      <c r="E36" s="139">
        <v>27.4</v>
      </c>
    </row>
    <row r="37" spans="1:5">
      <c r="A37" s="554" t="s">
        <v>330</v>
      </c>
      <c r="B37" s="549">
        <v>19.346699999999998</v>
      </c>
      <c r="C37" s="549">
        <v>30.446399999999997</v>
      </c>
      <c r="D37" s="76">
        <v>22.7</v>
      </c>
      <c r="E37" s="139" t="s">
        <v>11</v>
      </c>
    </row>
    <row r="38" spans="1:5">
      <c r="A38" s="554" t="s">
        <v>331</v>
      </c>
      <c r="B38" s="549">
        <v>22.827500000000001</v>
      </c>
      <c r="C38" s="549">
        <v>22.703899999999997</v>
      </c>
      <c r="D38" s="76">
        <v>21.2</v>
      </c>
      <c r="E38" s="139">
        <v>10.9</v>
      </c>
    </row>
    <row r="39" spans="1:5">
      <c r="A39" s="554" t="s">
        <v>332</v>
      </c>
      <c r="B39" s="549">
        <v>25.234000000000002</v>
      </c>
      <c r="C39" s="549">
        <v>26.873000000000001</v>
      </c>
      <c r="D39" s="76">
        <v>23.6</v>
      </c>
      <c r="E39" s="139">
        <v>17.899999999999999</v>
      </c>
    </row>
    <row r="40" spans="1:5">
      <c r="A40" s="554" t="s">
        <v>333</v>
      </c>
      <c r="B40" s="549">
        <v>23.144400000000001</v>
      </c>
      <c r="C40" s="549">
        <v>36.013599999999997</v>
      </c>
      <c r="D40" s="76">
        <v>25.099999999999998</v>
      </c>
      <c r="E40" s="139">
        <v>19.399999999999999</v>
      </c>
    </row>
    <row r="41" spans="1:5">
      <c r="A41" s="554" t="s">
        <v>322</v>
      </c>
      <c r="B41" s="549">
        <v>23.7867</v>
      </c>
      <c r="C41" s="549">
        <v>25.438700000000001</v>
      </c>
      <c r="D41" s="76">
        <v>20.3</v>
      </c>
      <c r="E41" s="139">
        <v>13.9</v>
      </c>
    </row>
    <row r="42" spans="1:5">
      <c r="A42" s="554" t="s">
        <v>335</v>
      </c>
      <c r="B42" s="549">
        <v>17.9023</v>
      </c>
      <c r="C42" s="549">
        <v>23.962199999999999</v>
      </c>
      <c r="D42" s="76">
        <v>19.3</v>
      </c>
      <c r="E42" s="139">
        <v>12.8</v>
      </c>
    </row>
    <row r="43" spans="1:5">
      <c r="A43" s="554" t="s">
        <v>336</v>
      </c>
      <c r="B43" s="549">
        <v>41.315799999999996</v>
      </c>
      <c r="C43" s="549">
        <v>12.937999999999999</v>
      </c>
      <c r="D43" s="76">
        <v>25.7</v>
      </c>
      <c r="E43" s="139" t="s">
        <v>11</v>
      </c>
    </row>
    <row r="44" spans="1:5">
      <c r="A44" s="1767" t="s">
        <v>337</v>
      </c>
      <c r="B44" s="1768"/>
      <c r="C44" s="1768"/>
      <c r="D44" s="1768"/>
      <c r="E44" s="1768"/>
    </row>
    <row r="45" spans="1:5">
      <c r="A45" s="554" t="s">
        <v>338</v>
      </c>
      <c r="B45" s="549">
        <v>27.847999999999999</v>
      </c>
      <c r="C45" s="549">
        <v>24.7501</v>
      </c>
      <c r="D45" s="76">
        <v>27.5</v>
      </c>
      <c r="E45" s="139">
        <v>23.3</v>
      </c>
    </row>
    <row r="46" spans="1:5">
      <c r="A46" s="554" t="s">
        <v>339</v>
      </c>
      <c r="B46" s="549">
        <v>30.750300000000003</v>
      </c>
      <c r="C46" s="549">
        <v>21.4983</v>
      </c>
      <c r="D46" s="76">
        <v>32.699999999999996</v>
      </c>
      <c r="E46" s="139" t="s">
        <v>11</v>
      </c>
    </row>
    <row r="47" spans="1:5">
      <c r="A47" s="554" t="s">
        <v>340</v>
      </c>
      <c r="B47" s="549">
        <v>23.580200000000001</v>
      </c>
      <c r="C47" s="549">
        <v>45.213300000000004</v>
      </c>
      <c r="D47" s="76">
        <v>25.1</v>
      </c>
      <c r="E47" s="139">
        <v>26.1</v>
      </c>
    </row>
    <row r="48" spans="1:5">
      <c r="A48" s="554" t="s">
        <v>341</v>
      </c>
      <c r="B48" s="549">
        <v>31.4405</v>
      </c>
      <c r="C48" s="549">
        <v>26.093499999999999</v>
      </c>
      <c r="D48" s="76">
        <v>29.200000000000003</v>
      </c>
      <c r="E48" s="139">
        <v>23.2</v>
      </c>
    </row>
    <row r="49" spans="1:5">
      <c r="A49" s="554" t="s">
        <v>342</v>
      </c>
      <c r="B49" s="549">
        <v>22.0245</v>
      </c>
      <c r="C49" s="549">
        <v>29.250900000000001</v>
      </c>
      <c r="D49" s="76">
        <v>20.6</v>
      </c>
      <c r="E49" s="139">
        <v>18.5</v>
      </c>
    </row>
    <row r="50" spans="1:5">
      <c r="A50" s="554" t="s">
        <v>343</v>
      </c>
      <c r="B50" s="549">
        <v>30.922000000000001</v>
      </c>
      <c r="C50" s="549">
        <v>29.586799999999997</v>
      </c>
      <c r="D50" s="76">
        <v>12.9</v>
      </c>
      <c r="E50" s="139">
        <v>18.2</v>
      </c>
    </row>
    <row r="51" spans="1:5">
      <c r="A51" s="554" t="s">
        <v>344</v>
      </c>
      <c r="B51" s="549">
        <v>22.618600000000001</v>
      </c>
      <c r="C51" s="549">
        <v>28.536099999999998</v>
      </c>
      <c r="D51" s="76">
        <v>26.1</v>
      </c>
      <c r="E51" s="139">
        <v>14.1</v>
      </c>
    </row>
    <row r="52" spans="1:5">
      <c r="A52" s="1767" t="s">
        <v>345</v>
      </c>
      <c r="B52" s="1768"/>
      <c r="C52" s="1768"/>
      <c r="D52" s="1768"/>
      <c r="E52" s="1768"/>
    </row>
    <row r="53" spans="1:5">
      <c r="A53" s="555" t="s">
        <v>346</v>
      </c>
      <c r="B53" s="549">
        <v>24.455799999999996</v>
      </c>
      <c r="C53" s="549">
        <v>24.567100000000003</v>
      </c>
      <c r="D53" s="76">
        <v>29.1</v>
      </c>
      <c r="E53" s="139">
        <v>17.899999999999999</v>
      </c>
    </row>
    <row r="54" spans="1:5">
      <c r="A54" s="555" t="s">
        <v>347</v>
      </c>
      <c r="B54" s="549">
        <v>25.170500000000001</v>
      </c>
      <c r="C54" s="549">
        <v>27.617800000000003</v>
      </c>
      <c r="D54" s="76">
        <v>22.4</v>
      </c>
      <c r="E54" s="139">
        <v>13.2</v>
      </c>
    </row>
    <row r="55" spans="1:5">
      <c r="A55" s="555" t="s">
        <v>348</v>
      </c>
      <c r="B55" s="549">
        <v>19.716899999999999</v>
      </c>
      <c r="C55" s="549">
        <v>29.845599999999997</v>
      </c>
      <c r="D55" s="76">
        <v>19.100000000000001</v>
      </c>
      <c r="E55" s="139" t="s">
        <v>11</v>
      </c>
    </row>
    <row r="56" spans="1:5">
      <c r="A56" s="555" t="s">
        <v>777</v>
      </c>
      <c r="B56" s="549">
        <v>21.663500000000003</v>
      </c>
      <c r="C56" s="549">
        <v>23.432399999999998</v>
      </c>
      <c r="D56" s="76">
        <v>23.299999999999997</v>
      </c>
      <c r="E56" s="139">
        <v>17.399999999999999</v>
      </c>
    </row>
    <row r="57" spans="1:5">
      <c r="A57" s="555" t="s">
        <v>349</v>
      </c>
      <c r="B57" s="549">
        <v>33.274699999999996</v>
      </c>
      <c r="C57" s="549">
        <v>26.741499999999998</v>
      </c>
      <c r="D57" s="76">
        <v>24.5</v>
      </c>
      <c r="E57" s="139">
        <v>13.3</v>
      </c>
    </row>
    <row r="58" spans="1:5">
      <c r="A58" s="555" t="s">
        <v>778</v>
      </c>
      <c r="B58" s="549">
        <v>25.872999999999998</v>
      </c>
      <c r="C58" s="549">
        <v>27.5672</v>
      </c>
      <c r="D58" s="76">
        <v>21</v>
      </c>
      <c r="E58" s="139">
        <v>20</v>
      </c>
    </row>
    <row r="59" spans="1:5">
      <c r="A59" s="555" t="s">
        <v>350</v>
      </c>
      <c r="B59" s="549">
        <v>30.299699999999998</v>
      </c>
      <c r="C59" s="549">
        <v>27.239199999999997</v>
      </c>
      <c r="D59" s="76">
        <v>20.799999999999997</v>
      </c>
      <c r="E59" s="139">
        <v>12.3</v>
      </c>
    </row>
    <row r="60" spans="1:5">
      <c r="A60" s="555" t="s">
        <v>351</v>
      </c>
      <c r="B60" s="549">
        <v>17.5992</v>
      </c>
      <c r="C60" s="549">
        <v>18.531500000000001</v>
      </c>
      <c r="D60" s="76">
        <v>20.7</v>
      </c>
      <c r="E60" s="139">
        <v>11.1</v>
      </c>
    </row>
    <row r="61" spans="1:5">
      <c r="A61" s="555" t="s">
        <v>352</v>
      </c>
      <c r="B61" s="549">
        <v>17.909100000000002</v>
      </c>
      <c r="C61" s="549">
        <v>24.376199999999997</v>
      </c>
      <c r="D61" s="76">
        <v>22.6</v>
      </c>
      <c r="E61" s="139">
        <v>16.5</v>
      </c>
    </row>
    <row r="62" spans="1:5">
      <c r="A62" s="555" t="s">
        <v>353</v>
      </c>
      <c r="B62" s="549">
        <v>20.4284</v>
      </c>
      <c r="C62" s="549">
        <v>20.102599999999999</v>
      </c>
      <c r="D62" s="76">
        <v>21.4</v>
      </c>
      <c r="E62" s="139">
        <v>16.3</v>
      </c>
    </row>
    <row r="63" spans="1:5">
      <c r="A63" s="555" t="s">
        <v>354</v>
      </c>
      <c r="B63" s="549">
        <v>16.093299999999999</v>
      </c>
      <c r="C63" s="549">
        <v>22.110099999999999</v>
      </c>
      <c r="D63" s="76">
        <v>14.6</v>
      </c>
      <c r="E63" s="139">
        <v>12.7</v>
      </c>
    </row>
    <row r="64" spans="1:5">
      <c r="A64" s="555" t="s">
        <v>355</v>
      </c>
      <c r="B64" s="549">
        <v>17.562799999999999</v>
      </c>
      <c r="C64" s="549">
        <v>21.012599999999999</v>
      </c>
      <c r="D64" s="76">
        <v>23.6</v>
      </c>
      <c r="E64" s="139">
        <v>16.7</v>
      </c>
    </row>
    <row r="65" spans="1:5">
      <c r="A65" s="555" t="s">
        <v>356</v>
      </c>
      <c r="B65" s="549">
        <v>19.051299999999998</v>
      </c>
      <c r="C65" s="549">
        <v>22.855499999999999</v>
      </c>
      <c r="D65" s="76">
        <v>23.6</v>
      </c>
      <c r="E65" s="139">
        <v>15</v>
      </c>
    </row>
    <row r="66" spans="1:5">
      <c r="A66" s="555" t="s">
        <v>357</v>
      </c>
      <c r="B66" s="549">
        <v>16.087600000000002</v>
      </c>
      <c r="C66" s="549">
        <v>24.636000000000003</v>
      </c>
      <c r="D66" s="76">
        <v>12.5</v>
      </c>
      <c r="E66" s="139">
        <v>11.3</v>
      </c>
    </row>
    <row r="67" spans="1:5">
      <c r="A67" s="1767" t="s">
        <v>358</v>
      </c>
      <c r="B67" s="1768"/>
      <c r="C67" s="1768"/>
      <c r="D67" s="1768"/>
      <c r="E67" s="1769"/>
    </row>
    <row r="68" spans="1:5">
      <c r="A68" s="555" t="s">
        <v>359</v>
      </c>
      <c r="B68" s="549">
        <v>22.142600000000002</v>
      </c>
      <c r="C68" s="549">
        <v>25.1556</v>
      </c>
      <c r="D68" s="76">
        <v>14.4</v>
      </c>
      <c r="E68" s="139">
        <v>10.5</v>
      </c>
    </row>
    <row r="69" spans="1:5">
      <c r="A69" s="555" t="s">
        <v>360</v>
      </c>
      <c r="B69" s="549">
        <v>19.354700000000001</v>
      </c>
      <c r="C69" s="549">
        <v>27.821100000000001</v>
      </c>
      <c r="D69" s="76">
        <v>20.399999999999999</v>
      </c>
      <c r="E69" s="139">
        <v>15.2</v>
      </c>
    </row>
    <row r="70" spans="1:5" ht="26.25">
      <c r="A70" s="555" t="s">
        <v>364</v>
      </c>
      <c r="B70" s="549">
        <v>24.4924</v>
      </c>
      <c r="C70" s="549">
        <v>24.244799999999998</v>
      </c>
      <c r="D70" s="76">
        <v>19.2</v>
      </c>
      <c r="E70" s="139">
        <v>15.7</v>
      </c>
    </row>
    <row r="71" spans="1:5" ht="26.25">
      <c r="A71" s="555" t="s">
        <v>362</v>
      </c>
      <c r="B71" s="549">
        <v>27.762799999999999</v>
      </c>
      <c r="C71" s="549">
        <v>27.739899999999999</v>
      </c>
      <c r="D71" s="549">
        <v>20.100000000000001</v>
      </c>
      <c r="E71" s="139">
        <v>15.4</v>
      </c>
    </row>
    <row r="72" spans="1:5">
      <c r="A72" s="555" t="s">
        <v>363</v>
      </c>
      <c r="B72" s="549">
        <v>37.918999999999997</v>
      </c>
      <c r="C72" s="549">
        <v>29.684000000000001</v>
      </c>
      <c r="D72" s="76">
        <v>18.600000000000001</v>
      </c>
      <c r="E72" s="139">
        <v>15.2</v>
      </c>
    </row>
    <row r="73" spans="1:5">
      <c r="A73" s="555" t="s">
        <v>365</v>
      </c>
      <c r="B73" s="549">
        <v>22.7318</v>
      </c>
      <c r="C73" s="549">
        <v>20.160499999999999</v>
      </c>
      <c r="D73" s="76">
        <v>23</v>
      </c>
      <c r="E73" s="139">
        <v>16.5</v>
      </c>
    </row>
    <row r="74" spans="1:5">
      <c r="A74" s="1767" t="s">
        <v>366</v>
      </c>
      <c r="B74" s="1768"/>
      <c r="C74" s="1768"/>
      <c r="D74" s="1768"/>
      <c r="E74" s="1768"/>
    </row>
    <row r="75" spans="1:5">
      <c r="A75" s="555" t="s">
        <v>367</v>
      </c>
      <c r="B75" s="549">
        <v>24.080100000000002</v>
      </c>
      <c r="C75" s="549">
        <v>20.495199999999997</v>
      </c>
      <c r="D75" s="76">
        <v>28.1</v>
      </c>
      <c r="E75" s="139" t="s">
        <v>11</v>
      </c>
    </row>
    <row r="76" spans="1:5">
      <c r="A76" s="555" t="s">
        <v>369</v>
      </c>
      <c r="B76" s="549">
        <v>20.281600000000001</v>
      </c>
      <c r="C76" s="549">
        <v>18.418399999999998</v>
      </c>
      <c r="D76" s="76">
        <v>35.299999999999997</v>
      </c>
      <c r="E76" s="139" t="s">
        <v>11</v>
      </c>
    </row>
    <row r="77" spans="1:5">
      <c r="A77" s="555" t="s">
        <v>370</v>
      </c>
      <c r="B77" s="549">
        <v>26.830300000000001</v>
      </c>
      <c r="C77" s="549">
        <v>28.0169</v>
      </c>
      <c r="D77" s="76">
        <v>21.2</v>
      </c>
      <c r="E77" s="139">
        <v>17</v>
      </c>
    </row>
    <row r="78" spans="1:5">
      <c r="A78" s="555" t="s">
        <v>371</v>
      </c>
      <c r="B78" s="549">
        <v>21.171700000000001</v>
      </c>
      <c r="C78" s="549">
        <v>23.298099999999998</v>
      </c>
      <c r="D78" s="76">
        <v>26.700000000000003</v>
      </c>
      <c r="E78" s="139">
        <v>13.4</v>
      </c>
    </row>
    <row r="79" spans="1:5">
      <c r="A79" s="555" t="s">
        <v>373</v>
      </c>
      <c r="B79" s="549">
        <v>24.049299999999999</v>
      </c>
      <c r="C79" s="549">
        <v>22.078899999999997</v>
      </c>
      <c r="D79" s="76">
        <v>19</v>
      </c>
      <c r="E79" s="139">
        <v>12.9</v>
      </c>
    </row>
    <row r="80" spans="1:5">
      <c r="A80" s="555" t="s">
        <v>374</v>
      </c>
      <c r="B80" s="549">
        <v>23.4727</v>
      </c>
      <c r="C80" s="549">
        <v>27.157200000000003</v>
      </c>
      <c r="D80" s="76">
        <v>21.9</v>
      </c>
      <c r="E80" s="139">
        <v>16</v>
      </c>
    </row>
    <row r="81" spans="1:5">
      <c r="A81" s="555" t="s">
        <v>790</v>
      </c>
      <c r="B81" s="549">
        <v>20.779499999999999</v>
      </c>
      <c r="C81" s="549">
        <v>24.215499999999999</v>
      </c>
      <c r="D81" s="76">
        <v>20.700000000000003</v>
      </c>
      <c r="E81" s="139">
        <v>11.5</v>
      </c>
    </row>
    <row r="82" spans="1:5">
      <c r="A82" s="555" t="s">
        <v>375</v>
      </c>
      <c r="B82" s="549">
        <v>28.428599999999999</v>
      </c>
      <c r="C82" s="549">
        <v>26.285599999999999</v>
      </c>
      <c r="D82" s="76">
        <v>22.4</v>
      </c>
      <c r="E82" s="139">
        <v>16.899999999999999</v>
      </c>
    </row>
    <row r="83" spans="1:5">
      <c r="A83" s="555" t="s">
        <v>376</v>
      </c>
      <c r="B83" s="549">
        <v>20.0564</v>
      </c>
      <c r="C83" s="549">
        <v>25.3871</v>
      </c>
      <c r="D83" s="76">
        <v>21.1</v>
      </c>
      <c r="E83" s="139">
        <v>12.8</v>
      </c>
    </row>
    <row r="84" spans="1:5">
      <c r="A84" s="555" t="s">
        <v>377</v>
      </c>
      <c r="B84" s="549">
        <v>25.246499999999997</v>
      </c>
      <c r="C84" s="549">
        <v>25.659199999999998</v>
      </c>
      <c r="D84" s="76">
        <v>22.299999999999997</v>
      </c>
      <c r="E84" s="139">
        <v>10.5</v>
      </c>
    </row>
    <row r="85" spans="1:5">
      <c r="A85" s="1770" t="s">
        <v>378</v>
      </c>
      <c r="B85" s="1771"/>
      <c r="C85" s="1771"/>
      <c r="D85" s="1771"/>
      <c r="E85" s="1771"/>
    </row>
    <row r="86" spans="1:5">
      <c r="A86" s="555" t="s">
        <v>368</v>
      </c>
      <c r="B86" s="549">
        <v>25.212899999999998</v>
      </c>
      <c r="C86" s="549">
        <v>33.537800000000004</v>
      </c>
      <c r="D86" s="76">
        <v>21.2</v>
      </c>
      <c r="E86" s="139">
        <v>17.600000000000001</v>
      </c>
    </row>
    <row r="87" spans="1:5">
      <c r="A87" s="555" t="s">
        <v>379</v>
      </c>
      <c r="B87" s="549">
        <v>28.679600000000001</v>
      </c>
      <c r="C87" s="549">
        <v>32.278300000000002</v>
      </c>
      <c r="D87" s="76">
        <v>35.9</v>
      </c>
      <c r="E87" s="139">
        <v>14.7</v>
      </c>
    </row>
    <row r="88" spans="1:5">
      <c r="A88" s="555" t="s">
        <v>372</v>
      </c>
      <c r="B88" s="549">
        <v>22.9102</v>
      </c>
      <c r="C88" s="549">
        <v>23.5944</v>
      </c>
      <c r="D88" s="76">
        <v>21.3</v>
      </c>
      <c r="E88" s="139">
        <v>13</v>
      </c>
    </row>
    <row r="89" spans="1:5">
      <c r="A89" s="555" t="s">
        <v>380</v>
      </c>
      <c r="B89" s="549">
        <v>27.567499999999999</v>
      </c>
      <c r="C89" s="549">
        <v>20.2942</v>
      </c>
      <c r="D89" s="76">
        <v>15.899999999999999</v>
      </c>
      <c r="E89" s="139">
        <v>21.7</v>
      </c>
    </row>
    <row r="90" spans="1:5">
      <c r="A90" s="555" t="s">
        <v>381</v>
      </c>
      <c r="B90" s="549">
        <v>24.011099999999999</v>
      </c>
      <c r="C90" s="549">
        <v>25.884100000000004</v>
      </c>
      <c r="D90" s="76">
        <v>19.100000000000001</v>
      </c>
      <c r="E90" s="139">
        <v>17.899999999999999</v>
      </c>
    </row>
    <row r="91" spans="1:5">
      <c r="A91" s="555" t="s">
        <v>490</v>
      </c>
      <c r="B91" s="549">
        <v>22.1401</v>
      </c>
      <c r="C91" s="549">
        <v>27.023199999999999</v>
      </c>
      <c r="D91" s="76">
        <v>19.7</v>
      </c>
      <c r="E91" s="139">
        <v>15.5</v>
      </c>
    </row>
    <row r="92" spans="1:5">
      <c r="A92" s="555" t="s">
        <v>383</v>
      </c>
      <c r="B92" s="549">
        <v>22.451499999999999</v>
      </c>
      <c r="C92" s="549">
        <v>22.998600000000003</v>
      </c>
      <c r="D92" s="76">
        <v>25</v>
      </c>
      <c r="E92" s="139">
        <v>16.8</v>
      </c>
    </row>
    <row r="93" spans="1:5">
      <c r="A93" s="555" t="s">
        <v>493</v>
      </c>
      <c r="B93" s="549">
        <v>26.217499999999998</v>
      </c>
      <c r="C93" s="549">
        <v>24.039099999999998</v>
      </c>
      <c r="D93" s="76">
        <v>20.399999999999999</v>
      </c>
      <c r="E93" s="139">
        <v>15.7</v>
      </c>
    </row>
    <row r="94" spans="1:5">
      <c r="A94" s="555" t="s">
        <v>385</v>
      </c>
      <c r="B94" s="549">
        <v>32.421500000000002</v>
      </c>
      <c r="C94" s="549">
        <v>20.503499999999999</v>
      </c>
      <c r="D94" s="76">
        <v>18.3</v>
      </c>
      <c r="E94" s="139">
        <v>13.2</v>
      </c>
    </row>
    <row r="95" spans="1:5">
      <c r="A95" s="555" t="s">
        <v>386</v>
      </c>
      <c r="B95" s="549">
        <v>18.740500000000001</v>
      </c>
      <c r="C95" s="549">
        <v>19.5608</v>
      </c>
      <c r="D95" s="76">
        <v>14.3</v>
      </c>
      <c r="E95" s="139" t="s">
        <v>11</v>
      </c>
    </row>
    <row r="96" spans="1:5">
      <c r="A96" s="555" t="s">
        <v>387</v>
      </c>
      <c r="B96" s="549">
        <v>30.243900000000004</v>
      </c>
      <c r="C96" s="549">
        <v>27.0321</v>
      </c>
      <c r="D96" s="76">
        <v>25.8</v>
      </c>
      <c r="E96" s="139" t="s">
        <v>11</v>
      </c>
    </row>
    <row r="97" spans="1:5">
      <c r="A97" s="504"/>
      <c r="B97" s="33"/>
      <c r="C97" s="33"/>
      <c r="D97" s="33"/>
      <c r="E97" s="33"/>
    </row>
    <row r="98" spans="1:5" ht="42" customHeight="1">
      <c r="A98" s="1552" t="s">
        <v>622</v>
      </c>
      <c r="B98" s="1552"/>
      <c r="C98" s="1552"/>
      <c r="D98" s="1552"/>
      <c r="E98" s="1552"/>
    </row>
  </sheetData>
  <mergeCells count="10">
    <mergeCell ref="A67:E67"/>
    <mergeCell ref="A74:E74"/>
    <mergeCell ref="A85:E85"/>
    <mergeCell ref="A98:E98"/>
    <mergeCell ref="A1:E1"/>
    <mergeCell ref="A4:E4"/>
    <mergeCell ref="A23:E23"/>
    <mergeCell ref="A35:E35"/>
    <mergeCell ref="A44:E44"/>
    <mergeCell ref="A52:E52"/>
  </mergeCell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workbookViewId="0">
      <selection sqref="A1:E1"/>
    </sheetView>
  </sheetViews>
  <sheetFormatPr defaultRowHeight="15"/>
  <cols>
    <col min="1" max="1" width="27.5703125" style="29" customWidth="1"/>
  </cols>
  <sheetData>
    <row r="1" spans="1:5" ht="42.75" customHeight="1">
      <c r="A1" s="1579" t="s">
        <v>766</v>
      </c>
      <c r="B1" s="1579"/>
      <c r="C1" s="1579"/>
      <c r="D1" s="1579"/>
      <c r="E1" s="1579"/>
    </row>
    <row r="2" spans="1:5">
      <c r="A2" s="552"/>
      <c r="B2" s="547">
        <v>2018</v>
      </c>
      <c r="C2" s="547">
        <v>2019</v>
      </c>
      <c r="D2" s="547">
        <v>2020</v>
      </c>
      <c r="E2" s="547">
        <v>2021</v>
      </c>
    </row>
    <row r="3" spans="1:5">
      <c r="A3" s="102" t="s">
        <v>294</v>
      </c>
      <c r="B3" s="1315">
        <v>23.5</v>
      </c>
      <c r="C3" s="1315">
        <v>26.8</v>
      </c>
      <c r="D3" s="1315">
        <v>33.6</v>
      </c>
      <c r="E3" s="1317">
        <v>44</v>
      </c>
    </row>
    <row r="4" spans="1:5">
      <c r="A4" s="1319" t="s">
        <v>297</v>
      </c>
      <c r="B4" s="1320"/>
      <c r="C4" s="1320"/>
      <c r="D4" s="1321"/>
      <c r="E4" s="1318"/>
    </row>
    <row r="5" spans="1:5">
      <c r="A5" s="561" t="s">
        <v>298</v>
      </c>
      <c r="B5" s="556">
        <v>45</v>
      </c>
      <c r="C5" s="556">
        <v>45</v>
      </c>
      <c r="D5" s="556">
        <v>55</v>
      </c>
      <c r="E5" s="1316">
        <v>73</v>
      </c>
    </row>
    <row r="6" spans="1:5">
      <c r="A6" s="550" t="s">
        <v>299</v>
      </c>
      <c r="B6" s="556">
        <v>13</v>
      </c>
      <c r="C6" s="556">
        <v>19</v>
      </c>
      <c r="D6" s="556">
        <v>19</v>
      </c>
      <c r="E6" s="1316">
        <v>31</v>
      </c>
    </row>
    <row r="7" spans="1:5">
      <c r="A7" s="550" t="s">
        <v>300</v>
      </c>
      <c r="B7" s="556">
        <v>26</v>
      </c>
      <c r="C7" s="556">
        <v>26</v>
      </c>
      <c r="D7" s="556">
        <v>30</v>
      </c>
      <c r="E7" s="1316">
        <v>39</v>
      </c>
    </row>
    <row r="8" spans="1:5">
      <c r="A8" s="550" t="s">
        <v>301</v>
      </c>
      <c r="B8" s="556">
        <v>13</v>
      </c>
      <c r="C8" s="556">
        <v>20</v>
      </c>
      <c r="D8" s="556">
        <v>27</v>
      </c>
      <c r="E8" s="1316">
        <v>40</v>
      </c>
    </row>
    <row r="9" spans="1:5">
      <c r="A9" s="550" t="s">
        <v>302</v>
      </c>
      <c r="B9" s="556">
        <v>24</v>
      </c>
      <c r="C9" s="556">
        <v>24</v>
      </c>
      <c r="D9" s="556">
        <v>29</v>
      </c>
      <c r="E9" s="1316">
        <v>59</v>
      </c>
    </row>
    <row r="10" spans="1:5">
      <c r="A10" s="550" t="s">
        <v>303</v>
      </c>
      <c r="B10" s="556">
        <v>9</v>
      </c>
      <c r="C10" s="556">
        <v>14</v>
      </c>
      <c r="D10" s="556">
        <v>27</v>
      </c>
      <c r="E10" s="1316">
        <v>45</v>
      </c>
    </row>
    <row r="11" spans="1:5">
      <c r="A11" s="550" t="s">
        <v>304</v>
      </c>
      <c r="B11" s="556">
        <v>25</v>
      </c>
      <c r="C11" s="556">
        <v>25</v>
      </c>
      <c r="D11" s="556">
        <v>33</v>
      </c>
      <c r="E11" s="1316">
        <v>42</v>
      </c>
    </row>
    <row r="12" spans="1:5">
      <c r="A12" s="550" t="s">
        <v>305</v>
      </c>
      <c r="B12" s="556">
        <v>20</v>
      </c>
      <c r="C12" s="556">
        <v>30</v>
      </c>
      <c r="D12" s="556">
        <v>30</v>
      </c>
      <c r="E12" s="1316">
        <v>40</v>
      </c>
    </row>
    <row r="13" spans="1:5">
      <c r="A13" s="550" t="s">
        <v>306</v>
      </c>
      <c r="B13" s="556">
        <v>25</v>
      </c>
      <c r="C13" s="556">
        <v>38</v>
      </c>
      <c r="D13" s="556">
        <v>38</v>
      </c>
      <c r="E13" s="1316">
        <v>75</v>
      </c>
    </row>
    <row r="14" spans="1:5">
      <c r="A14" s="550" t="s">
        <v>307</v>
      </c>
      <c r="B14" s="556">
        <v>79</v>
      </c>
      <c r="C14" s="556">
        <v>81</v>
      </c>
      <c r="D14" s="556">
        <v>85</v>
      </c>
      <c r="E14" s="1316">
        <v>91</v>
      </c>
    </row>
    <row r="15" spans="1:5">
      <c r="A15" s="550" t="s">
        <v>308</v>
      </c>
      <c r="B15" s="556">
        <v>29</v>
      </c>
      <c r="C15" s="556">
        <v>29</v>
      </c>
      <c r="D15" s="556">
        <v>29</v>
      </c>
      <c r="E15" s="1316">
        <v>43</v>
      </c>
    </row>
    <row r="16" spans="1:5">
      <c r="A16" s="550" t="s">
        <v>309</v>
      </c>
      <c r="B16" s="556">
        <v>8</v>
      </c>
      <c r="C16" s="556">
        <v>17</v>
      </c>
      <c r="D16" s="556">
        <v>25</v>
      </c>
      <c r="E16" s="1316">
        <v>33</v>
      </c>
    </row>
    <row r="17" spans="1:5">
      <c r="A17" s="550" t="s">
        <v>310</v>
      </c>
      <c r="B17" s="556">
        <v>33</v>
      </c>
      <c r="C17" s="556">
        <v>33</v>
      </c>
      <c r="D17" s="556">
        <v>33</v>
      </c>
      <c r="E17" s="1316">
        <v>47</v>
      </c>
    </row>
    <row r="18" spans="1:5">
      <c r="A18" s="550" t="s">
        <v>311</v>
      </c>
      <c r="B18" s="556">
        <v>25</v>
      </c>
      <c r="C18" s="556">
        <v>38</v>
      </c>
      <c r="D18" s="556">
        <v>38</v>
      </c>
      <c r="E18" s="1316">
        <v>50</v>
      </c>
    </row>
    <row r="19" spans="1:5">
      <c r="A19" s="550" t="s">
        <v>312</v>
      </c>
      <c r="B19" s="556">
        <v>17</v>
      </c>
      <c r="C19" s="556">
        <v>22</v>
      </c>
      <c r="D19" s="556">
        <v>26</v>
      </c>
      <c r="E19" s="1316">
        <v>35</v>
      </c>
    </row>
    <row r="20" spans="1:5">
      <c r="A20" s="550" t="s">
        <v>313</v>
      </c>
      <c r="B20" s="556">
        <v>26</v>
      </c>
      <c r="C20" s="556">
        <v>26</v>
      </c>
      <c r="D20" s="556">
        <v>37</v>
      </c>
      <c r="E20" s="1316">
        <v>42</v>
      </c>
    </row>
    <row r="21" spans="1:5">
      <c r="A21" s="550" t="s">
        <v>314</v>
      </c>
      <c r="B21" s="556">
        <v>64</v>
      </c>
      <c r="C21" s="556">
        <v>64</v>
      </c>
      <c r="D21" s="556">
        <v>64</v>
      </c>
      <c r="E21" s="1316">
        <v>64</v>
      </c>
    </row>
    <row r="22" spans="1:5">
      <c r="A22" s="550" t="s">
        <v>412</v>
      </c>
      <c r="B22" s="556">
        <v>100</v>
      </c>
      <c r="C22" s="556">
        <v>100</v>
      </c>
      <c r="D22" s="556">
        <v>100</v>
      </c>
      <c r="E22" s="1316">
        <v>100</v>
      </c>
    </row>
    <row r="23" spans="1:5">
      <c r="A23" s="1774" t="s">
        <v>316</v>
      </c>
      <c r="B23" s="1775"/>
      <c r="C23" s="1775"/>
      <c r="D23" s="1775"/>
      <c r="E23" s="1776"/>
    </row>
    <row r="24" spans="1:5">
      <c r="A24" s="550" t="s">
        <v>317</v>
      </c>
      <c r="B24" s="556">
        <v>31</v>
      </c>
      <c r="C24" s="556">
        <v>31</v>
      </c>
      <c r="D24" s="556">
        <v>31</v>
      </c>
      <c r="E24" s="1316">
        <v>38</v>
      </c>
    </row>
    <row r="25" spans="1:5">
      <c r="A25" s="550" t="s">
        <v>318</v>
      </c>
      <c r="B25" s="556">
        <v>20</v>
      </c>
      <c r="C25" s="556">
        <v>30</v>
      </c>
      <c r="D25" s="556">
        <v>30</v>
      </c>
      <c r="E25" s="1316">
        <v>40</v>
      </c>
    </row>
    <row r="26" spans="1:5">
      <c r="A26" s="550" t="s">
        <v>321</v>
      </c>
      <c r="B26" s="556">
        <v>15</v>
      </c>
      <c r="C26" s="556">
        <v>15</v>
      </c>
      <c r="D26" s="556">
        <v>23</v>
      </c>
      <c r="E26" s="1316">
        <v>31</v>
      </c>
    </row>
    <row r="27" spans="1:5">
      <c r="A27" s="550" t="s">
        <v>320</v>
      </c>
      <c r="B27" s="556">
        <v>0</v>
      </c>
      <c r="C27" s="556">
        <v>0</v>
      </c>
      <c r="D27" s="556">
        <v>100</v>
      </c>
      <c r="E27" s="1316">
        <v>100</v>
      </c>
    </row>
    <row r="28" spans="1:5">
      <c r="A28" s="550" t="s">
        <v>46</v>
      </c>
      <c r="B28" s="556">
        <v>20</v>
      </c>
      <c r="C28" s="556">
        <v>27</v>
      </c>
      <c r="D28" s="556">
        <v>33</v>
      </c>
      <c r="E28" s="1316">
        <v>40</v>
      </c>
    </row>
    <row r="29" spans="1:5">
      <c r="A29" s="550" t="s">
        <v>323</v>
      </c>
      <c r="B29" s="556">
        <v>50</v>
      </c>
      <c r="C29" s="556">
        <v>50</v>
      </c>
      <c r="D29" s="556">
        <v>55</v>
      </c>
      <c r="E29" s="1316">
        <v>59</v>
      </c>
    </row>
    <row r="30" spans="1:5">
      <c r="A30" s="550" t="s">
        <v>324</v>
      </c>
      <c r="B30" s="556">
        <v>50</v>
      </c>
      <c r="C30" s="556">
        <v>56</v>
      </c>
      <c r="D30" s="556">
        <v>58</v>
      </c>
      <c r="E30" s="1316">
        <v>64</v>
      </c>
    </row>
    <row r="31" spans="1:5">
      <c r="A31" s="550" t="s">
        <v>325</v>
      </c>
      <c r="B31" s="556">
        <v>50</v>
      </c>
      <c r="C31" s="556">
        <v>56</v>
      </c>
      <c r="D31" s="556">
        <v>63</v>
      </c>
      <c r="E31" s="1316">
        <v>75</v>
      </c>
    </row>
    <row r="32" spans="1:5">
      <c r="A32" s="550" t="s">
        <v>326</v>
      </c>
      <c r="B32" s="556">
        <v>40</v>
      </c>
      <c r="C32" s="556">
        <v>40</v>
      </c>
      <c r="D32" s="556">
        <v>40</v>
      </c>
      <c r="E32" s="1316">
        <v>50</v>
      </c>
    </row>
    <row r="33" spans="1:5">
      <c r="A33" s="550" t="s">
        <v>327</v>
      </c>
      <c r="B33" s="556">
        <v>29</v>
      </c>
      <c r="C33" s="556">
        <v>29</v>
      </c>
      <c r="D33" s="556">
        <v>36</v>
      </c>
      <c r="E33" s="1316">
        <v>43</v>
      </c>
    </row>
    <row r="34" spans="1:5">
      <c r="A34" s="550" t="s">
        <v>328</v>
      </c>
      <c r="B34" s="556">
        <v>100</v>
      </c>
      <c r="C34" s="556">
        <v>100</v>
      </c>
      <c r="D34" s="556">
        <v>100</v>
      </c>
      <c r="E34" s="1316">
        <v>100</v>
      </c>
    </row>
    <row r="35" spans="1:5">
      <c r="A35" s="1774" t="s">
        <v>329</v>
      </c>
      <c r="B35" s="1775"/>
      <c r="C35" s="1775"/>
      <c r="D35" s="1775"/>
      <c r="E35" s="1776"/>
    </row>
    <row r="36" spans="1:5">
      <c r="A36" s="557" t="s">
        <v>779</v>
      </c>
      <c r="B36" s="558">
        <v>50</v>
      </c>
      <c r="C36" s="558">
        <v>50</v>
      </c>
      <c r="D36" s="556">
        <v>100</v>
      </c>
      <c r="E36" s="1316">
        <v>100</v>
      </c>
    </row>
    <row r="37" spans="1:5">
      <c r="A37" s="550" t="s">
        <v>330</v>
      </c>
      <c r="B37" s="556">
        <v>0</v>
      </c>
      <c r="C37" s="556">
        <v>0</v>
      </c>
      <c r="D37" s="556">
        <v>33</v>
      </c>
      <c r="E37" s="1316">
        <v>67</v>
      </c>
    </row>
    <row r="38" spans="1:5">
      <c r="A38" s="550" t="s">
        <v>331</v>
      </c>
      <c r="B38" s="556">
        <v>19</v>
      </c>
      <c r="C38" s="556">
        <v>25</v>
      </c>
      <c r="D38" s="556">
        <v>31</v>
      </c>
      <c r="E38" s="1316">
        <v>38</v>
      </c>
    </row>
    <row r="39" spans="1:5">
      <c r="A39" s="550" t="s">
        <v>332</v>
      </c>
      <c r="B39" s="556">
        <v>23</v>
      </c>
      <c r="C39" s="556">
        <v>23</v>
      </c>
      <c r="D39" s="556">
        <v>27</v>
      </c>
      <c r="E39" s="1316">
        <v>35</v>
      </c>
    </row>
    <row r="40" spans="1:5">
      <c r="A40" s="550" t="s">
        <v>333</v>
      </c>
      <c r="B40" s="556">
        <v>0</v>
      </c>
      <c r="C40" s="556">
        <v>17</v>
      </c>
      <c r="D40" s="556">
        <v>17</v>
      </c>
      <c r="E40" s="1316">
        <v>33</v>
      </c>
    </row>
    <row r="41" spans="1:5">
      <c r="A41" s="550" t="s">
        <v>322</v>
      </c>
      <c r="B41" s="556">
        <v>0</v>
      </c>
      <c r="C41" s="556">
        <v>5</v>
      </c>
      <c r="D41" s="556">
        <v>16</v>
      </c>
      <c r="E41" s="1316">
        <v>32</v>
      </c>
    </row>
    <row r="42" spans="1:5">
      <c r="A42" s="550" t="s">
        <v>335</v>
      </c>
      <c r="B42" s="556">
        <v>9</v>
      </c>
      <c r="C42" s="556">
        <v>13</v>
      </c>
      <c r="D42" s="556">
        <v>17</v>
      </c>
      <c r="E42" s="1316">
        <v>35</v>
      </c>
    </row>
    <row r="43" spans="1:5">
      <c r="A43" s="550" t="s">
        <v>336</v>
      </c>
      <c r="B43" s="556">
        <v>0</v>
      </c>
      <c r="C43" s="556">
        <v>0</v>
      </c>
      <c r="D43" s="556">
        <v>0</v>
      </c>
      <c r="E43" s="1316">
        <v>100</v>
      </c>
    </row>
    <row r="44" spans="1:5">
      <c r="A44" s="1638" t="s">
        <v>337</v>
      </c>
      <c r="B44" s="1633"/>
      <c r="C44" s="1633"/>
      <c r="D44" s="1633"/>
      <c r="E44" s="1634"/>
    </row>
    <row r="45" spans="1:5">
      <c r="A45" s="557" t="s">
        <v>338</v>
      </c>
      <c r="B45" s="558">
        <v>0</v>
      </c>
      <c r="C45" s="558">
        <v>10</v>
      </c>
      <c r="D45" s="558">
        <v>20</v>
      </c>
      <c r="E45" s="1316">
        <v>30</v>
      </c>
    </row>
    <row r="46" spans="1:5">
      <c r="A46" s="550" t="s">
        <v>339</v>
      </c>
      <c r="B46" s="556">
        <v>0</v>
      </c>
      <c r="C46" s="556">
        <v>0</v>
      </c>
      <c r="D46" s="558">
        <v>20</v>
      </c>
      <c r="E46" s="1316">
        <v>20</v>
      </c>
    </row>
    <row r="47" spans="1:5">
      <c r="A47" s="550" t="s">
        <v>340</v>
      </c>
      <c r="B47" s="556">
        <v>13</v>
      </c>
      <c r="C47" s="556">
        <v>13</v>
      </c>
      <c r="D47" s="558">
        <v>25</v>
      </c>
      <c r="E47" s="1316">
        <v>38</v>
      </c>
    </row>
    <row r="48" spans="1:5">
      <c r="A48" s="550" t="s">
        <v>341</v>
      </c>
      <c r="B48" s="556">
        <v>0</v>
      </c>
      <c r="C48" s="556">
        <v>0</v>
      </c>
      <c r="D48" s="558">
        <v>25</v>
      </c>
      <c r="E48" s="1316">
        <v>50</v>
      </c>
    </row>
    <row r="49" spans="1:5">
      <c r="A49" s="550" t="s">
        <v>342</v>
      </c>
      <c r="B49" s="556">
        <v>17</v>
      </c>
      <c r="C49" s="556">
        <v>17</v>
      </c>
      <c r="D49" s="558">
        <v>33</v>
      </c>
      <c r="E49" s="1316">
        <v>33</v>
      </c>
    </row>
    <row r="50" spans="1:5">
      <c r="A50" s="550" t="s">
        <v>343</v>
      </c>
      <c r="B50" s="556">
        <v>20</v>
      </c>
      <c r="C50" s="556">
        <v>20</v>
      </c>
      <c r="D50" s="558">
        <v>33</v>
      </c>
      <c r="E50" s="1316">
        <v>33</v>
      </c>
    </row>
    <row r="51" spans="1:5">
      <c r="A51" s="550" t="s">
        <v>344</v>
      </c>
      <c r="B51" s="556">
        <v>16</v>
      </c>
      <c r="C51" s="556">
        <v>21</v>
      </c>
      <c r="D51" s="558">
        <v>32</v>
      </c>
      <c r="E51" s="1316">
        <v>42</v>
      </c>
    </row>
    <row r="52" spans="1:5">
      <c r="A52" s="1638" t="s">
        <v>345</v>
      </c>
      <c r="B52" s="1633"/>
      <c r="C52" s="1633"/>
      <c r="D52" s="1633"/>
      <c r="E52" s="1634"/>
    </row>
    <row r="53" spans="1:5">
      <c r="A53" s="551" t="s">
        <v>346</v>
      </c>
      <c r="B53" s="556">
        <v>29</v>
      </c>
      <c r="C53" s="556">
        <v>33</v>
      </c>
      <c r="D53" s="556">
        <v>43</v>
      </c>
      <c r="E53" s="1316">
        <v>67</v>
      </c>
    </row>
    <row r="54" spans="1:5">
      <c r="A54" s="551" t="s">
        <v>347</v>
      </c>
      <c r="B54" s="556">
        <v>0</v>
      </c>
      <c r="C54" s="556">
        <v>25</v>
      </c>
      <c r="D54" s="556">
        <v>25</v>
      </c>
      <c r="E54" s="1316">
        <v>50</v>
      </c>
    </row>
    <row r="55" spans="1:5">
      <c r="A55" s="551" t="s">
        <v>348</v>
      </c>
      <c r="B55" s="556">
        <v>14</v>
      </c>
      <c r="C55" s="556">
        <v>14</v>
      </c>
      <c r="D55" s="556">
        <v>29</v>
      </c>
      <c r="E55" s="1316">
        <v>43</v>
      </c>
    </row>
    <row r="56" spans="1:5">
      <c r="A56" s="551" t="s">
        <v>777</v>
      </c>
      <c r="B56" s="556">
        <v>38</v>
      </c>
      <c r="C56" s="556">
        <v>46</v>
      </c>
      <c r="D56" s="556">
        <v>63</v>
      </c>
      <c r="E56" s="1316">
        <v>75</v>
      </c>
    </row>
    <row r="57" spans="1:5">
      <c r="A57" s="551" t="s">
        <v>349</v>
      </c>
      <c r="B57" s="556">
        <v>0</v>
      </c>
      <c r="C57" s="556">
        <v>0</v>
      </c>
      <c r="D57" s="556">
        <v>17</v>
      </c>
      <c r="E57" s="1316">
        <v>33</v>
      </c>
    </row>
    <row r="58" spans="1:5">
      <c r="A58" s="551" t="s">
        <v>778</v>
      </c>
      <c r="B58" s="556">
        <v>44</v>
      </c>
      <c r="C58" s="556">
        <v>56</v>
      </c>
      <c r="D58" s="556">
        <v>56</v>
      </c>
      <c r="E58" s="1316">
        <v>67</v>
      </c>
    </row>
    <row r="59" spans="1:5">
      <c r="A59" s="551" t="s">
        <v>350</v>
      </c>
      <c r="B59" s="556">
        <v>12</v>
      </c>
      <c r="C59" s="556">
        <v>12</v>
      </c>
      <c r="D59" s="556">
        <v>16</v>
      </c>
      <c r="E59" s="1316">
        <v>24</v>
      </c>
    </row>
    <row r="60" spans="1:5">
      <c r="A60" s="551" t="s">
        <v>351</v>
      </c>
      <c r="B60" s="556">
        <v>6</v>
      </c>
      <c r="C60" s="556">
        <v>6</v>
      </c>
      <c r="D60" s="556">
        <v>11</v>
      </c>
      <c r="E60" s="1316">
        <v>28</v>
      </c>
    </row>
    <row r="61" spans="1:5">
      <c r="A61" s="551" t="s">
        <v>352</v>
      </c>
      <c r="B61" s="556">
        <v>32</v>
      </c>
      <c r="C61" s="556">
        <v>36</v>
      </c>
      <c r="D61" s="556">
        <v>39</v>
      </c>
      <c r="E61" s="1316">
        <v>43</v>
      </c>
    </row>
    <row r="62" spans="1:5">
      <c r="A62" s="551" t="s">
        <v>353</v>
      </c>
      <c r="B62" s="556">
        <v>0</v>
      </c>
      <c r="C62" s="556">
        <v>8</v>
      </c>
      <c r="D62" s="556">
        <v>8</v>
      </c>
      <c r="E62" s="1316">
        <v>17</v>
      </c>
    </row>
    <row r="63" spans="1:5">
      <c r="A63" s="551" t="s">
        <v>354</v>
      </c>
      <c r="B63" s="556">
        <v>18</v>
      </c>
      <c r="C63" s="556">
        <v>18</v>
      </c>
      <c r="D63" s="556">
        <v>27</v>
      </c>
      <c r="E63" s="1316">
        <v>36</v>
      </c>
    </row>
    <row r="64" spans="1:5">
      <c r="A64" s="551" t="s">
        <v>355</v>
      </c>
      <c r="B64" s="556">
        <v>9</v>
      </c>
      <c r="C64" s="556">
        <v>9</v>
      </c>
      <c r="D64" s="556">
        <v>18</v>
      </c>
      <c r="E64" s="1316">
        <v>27</v>
      </c>
    </row>
    <row r="65" spans="1:5">
      <c r="A65" s="551" t="s">
        <v>356</v>
      </c>
      <c r="B65" s="556">
        <v>28</v>
      </c>
      <c r="C65" s="556">
        <v>28</v>
      </c>
      <c r="D65" s="556">
        <v>28</v>
      </c>
      <c r="E65" s="1316">
        <v>39</v>
      </c>
    </row>
    <row r="66" spans="1:5">
      <c r="A66" s="551" t="s">
        <v>357</v>
      </c>
      <c r="B66" s="556">
        <v>17</v>
      </c>
      <c r="C66" s="556">
        <v>17</v>
      </c>
      <c r="D66" s="556">
        <v>33</v>
      </c>
      <c r="E66" s="1316">
        <v>33</v>
      </c>
    </row>
    <row r="67" spans="1:5">
      <c r="A67" s="1638" t="s">
        <v>358</v>
      </c>
      <c r="B67" s="1633"/>
      <c r="C67" s="1633"/>
      <c r="D67" s="1633"/>
      <c r="E67" s="1634"/>
    </row>
    <row r="68" spans="1:5">
      <c r="A68" s="551" t="s">
        <v>359</v>
      </c>
      <c r="B68" s="556">
        <v>0</v>
      </c>
      <c r="C68" s="556">
        <v>0</v>
      </c>
      <c r="D68" s="556">
        <v>11</v>
      </c>
      <c r="E68" s="1316">
        <v>22</v>
      </c>
    </row>
    <row r="69" spans="1:5">
      <c r="A69" s="551" t="s">
        <v>360</v>
      </c>
      <c r="B69" s="556">
        <v>19</v>
      </c>
      <c r="C69" s="556">
        <v>23</v>
      </c>
      <c r="D69" s="556">
        <v>30</v>
      </c>
      <c r="E69" s="1316">
        <v>40</v>
      </c>
    </row>
    <row r="70" spans="1:5" ht="25.5">
      <c r="A70" s="551" t="s">
        <v>364</v>
      </c>
      <c r="B70" s="556">
        <v>60</v>
      </c>
      <c r="C70" s="556">
        <v>60</v>
      </c>
      <c r="D70" s="556">
        <v>60</v>
      </c>
      <c r="E70" s="1316">
        <v>80</v>
      </c>
    </row>
    <row r="71" spans="1:5" ht="25.5">
      <c r="A71" s="551" t="s">
        <v>362</v>
      </c>
      <c r="B71" s="556">
        <v>25</v>
      </c>
      <c r="C71" s="556">
        <v>31</v>
      </c>
      <c r="D71" s="556">
        <v>44</v>
      </c>
      <c r="E71" s="1316">
        <v>63</v>
      </c>
    </row>
    <row r="72" spans="1:5">
      <c r="A72" s="551" t="s">
        <v>363</v>
      </c>
      <c r="B72" s="556">
        <v>38</v>
      </c>
      <c r="C72" s="556">
        <v>38</v>
      </c>
      <c r="D72" s="556">
        <v>50</v>
      </c>
      <c r="E72" s="1316">
        <v>63</v>
      </c>
    </row>
    <row r="73" spans="1:5">
      <c r="A73" s="551" t="s">
        <v>365</v>
      </c>
      <c r="B73" s="556">
        <v>20</v>
      </c>
      <c r="C73" s="556">
        <v>27</v>
      </c>
      <c r="D73" s="556">
        <v>30</v>
      </c>
      <c r="E73" s="1316">
        <v>40</v>
      </c>
    </row>
    <row r="74" spans="1:5">
      <c r="A74" s="1638" t="s">
        <v>366</v>
      </c>
      <c r="B74" s="1633"/>
      <c r="C74" s="1633"/>
      <c r="D74" s="1633"/>
      <c r="E74" s="1634"/>
    </row>
    <row r="75" spans="1:5">
      <c r="A75" s="559" t="s">
        <v>367</v>
      </c>
      <c r="B75" s="558">
        <v>0</v>
      </c>
      <c r="C75" s="558">
        <v>0</v>
      </c>
      <c r="D75" s="556">
        <v>0</v>
      </c>
      <c r="E75" s="1316">
        <v>100</v>
      </c>
    </row>
    <row r="76" spans="1:5">
      <c r="A76" s="551" t="s">
        <v>369</v>
      </c>
      <c r="B76" s="556">
        <v>0</v>
      </c>
      <c r="C76" s="556">
        <v>0</v>
      </c>
      <c r="D76" s="556">
        <v>20</v>
      </c>
      <c r="E76" s="1316">
        <v>20</v>
      </c>
    </row>
    <row r="77" spans="1:5">
      <c r="A77" s="551" t="s">
        <v>370</v>
      </c>
      <c r="B77" s="556">
        <v>0</v>
      </c>
      <c r="C77" s="556">
        <v>0</v>
      </c>
      <c r="D77" s="556">
        <v>20</v>
      </c>
      <c r="E77" s="1316">
        <v>20</v>
      </c>
    </row>
    <row r="78" spans="1:5">
      <c r="A78" s="551" t="s">
        <v>371</v>
      </c>
      <c r="B78" s="556">
        <v>0</v>
      </c>
      <c r="C78" s="556">
        <v>0</v>
      </c>
      <c r="D78" s="556">
        <v>8</v>
      </c>
      <c r="E78" s="1316">
        <v>17</v>
      </c>
    </row>
    <row r="79" spans="1:5">
      <c r="A79" s="551" t="s">
        <v>373</v>
      </c>
      <c r="B79" s="556">
        <v>17</v>
      </c>
      <c r="C79" s="556">
        <v>22</v>
      </c>
      <c r="D79" s="556">
        <v>26</v>
      </c>
      <c r="E79" s="1316">
        <v>35</v>
      </c>
    </row>
    <row r="80" spans="1:5">
      <c r="A80" s="551" t="s">
        <v>374</v>
      </c>
      <c r="B80" s="556">
        <v>0</v>
      </c>
      <c r="C80" s="556">
        <v>5</v>
      </c>
      <c r="D80" s="556">
        <v>9</v>
      </c>
      <c r="E80" s="1316">
        <v>14</v>
      </c>
    </row>
    <row r="81" spans="1:5">
      <c r="A81" s="551" t="s">
        <v>790</v>
      </c>
      <c r="B81" s="556">
        <v>0</v>
      </c>
      <c r="C81" s="556">
        <v>5</v>
      </c>
      <c r="D81" s="556">
        <v>5</v>
      </c>
      <c r="E81" s="1316">
        <v>15</v>
      </c>
    </row>
    <row r="82" spans="1:5">
      <c r="A82" s="551" t="s">
        <v>375</v>
      </c>
      <c r="B82" s="556">
        <v>0</v>
      </c>
      <c r="C82" s="556">
        <v>0</v>
      </c>
      <c r="D82" s="556">
        <v>7</v>
      </c>
      <c r="E82" s="1316">
        <v>14</v>
      </c>
    </row>
    <row r="83" spans="1:5">
      <c r="A83" s="551" t="s">
        <v>376</v>
      </c>
      <c r="B83" s="556">
        <v>0</v>
      </c>
      <c r="C83" s="556">
        <v>0</v>
      </c>
      <c r="D83" s="556">
        <v>17</v>
      </c>
      <c r="E83" s="1316">
        <v>17</v>
      </c>
    </row>
    <row r="84" spans="1:5">
      <c r="A84" s="551" t="s">
        <v>377</v>
      </c>
      <c r="B84" s="556">
        <v>17</v>
      </c>
      <c r="C84" s="556">
        <v>17</v>
      </c>
      <c r="D84" s="556">
        <v>33</v>
      </c>
      <c r="E84" s="1316">
        <v>33</v>
      </c>
    </row>
    <row r="85" spans="1:5">
      <c r="A85" s="1774" t="s">
        <v>378</v>
      </c>
      <c r="B85" s="1775"/>
      <c r="C85" s="1775"/>
      <c r="D85" s="1775"/>
      <c r="E85" s="1776"/>
    </row>
    <row r="86" spans="1:5">
      <c r="A86" s="559" t="s">
        <v>368</v>
      </c>
      <c r="B86" s="558">
        <v>0</v>
      </c>
      <c r="C86" s="558">
        <v>0</v>
      </c>
      <c r="D86" s="556">
        <v>17</v>
      </c>
      <c r="E86" s="1316">
        <v>17</v>
      </c>
    </row>
    <row r="87" spans="1:5">
      <c r="A87" s="551" t="s">
        <v>379</v>
      </c>
      <c r="B87" s="556">
        <v>0</v>
      </c>
      <c r="C87" s="556">
        <v>0</v>
      </c>
      <c r="D87" s="556">
        <v>15</v>
      </c>
      <c r="E87" s="1316">
        <v>15</v>
      </c>
    </row>
    <row r="88" spans="1:5">
      <c r="A88" s="551" t="s">
        <v>372</v>
      </c>
      <c r="B88" s="556">
        <v>0</v>
      </c>
      <c r="C88" s="556">
        <v>0</v>
      </c>
      <c r="D88" s="556">
        <v>10</v>
      </c>
      <c r="E88" s="1316">
        <v>20</v>
      </c>
    </row>
    <row r="89" spans="1:5">
      <c r="A89" s="551" t="s">
        <v>380</v>
      </c>
      <c r="B89" s="556">
        <v>0</v>
      </c>
      <c r="C89" s="556">
        <v>0</v>
      </c>
      <c r="D89" s="556">
        <v>33</v>
      </c>
      <c r="E89" s="1316">
        <v>33</v>
      </c>
    </row>
    <row r="90" spans="1:5">
      <c r="A90" s="551" t="s">
        <v>381</v>
      </c>
      <c r="B90" s="556">
        <v>8</v>
      </c>
      <c r="C90" s="556">
        <v>8</v>
      </c>
      <c r="D90" s="556">
        <v>17</v>
      </c>
      <c r="E90" s="1316">
        <v>33</v>
      </c>
    </row>
    <row r="91" spans="1:5">
      <c r="A91" s="551" t="s">
        <v>490</v>
      </c>
      <c r="B91" s="556">
        <v>0</v>
      </c>
      <c r="C91" s="556">
        <v>14</v>
      </c>
      <c r="D91" s="556">
        <v>29</v>
      </c>
      <c r="E91" s="1316">
        <v>43</v>
      </c>
    </row>
    <row r="92" spans="1:5">
      <c r="A92" s="551" t="s">
        <v>383</v>
      </c>
      <c r="B92" s="556">
        <v>10</v>
      </c>
      <c r="C92" s="556">
        <v>10</v>
      </c>
      <c r="D92" s="556">
        <v>20</v>
      </c>
      <c r="E92" s="1316">
        <v>30</v>
      </c>
    </row>
    <row r="93" spans="1:5">
      <c r="A93" s="551" t="s">
        <v>493</v>
      </c>
      <c r="B93" s="556">
        <v>0</v>
      </c>
      <c r="C93" s="556">
        <v>50</v>
      </c>
      <c r="D93" s="556">
        <v>50</v>
      </c>
      <c r="E93" s="1316">
        <v>50</v>
      </c>
    </row>
    <row r="94" spans="1:5">
      <c r="A94" s="551" t="s">
        <v>385</v>
      </c>
      <c r="B94" s="556">
        <v>7</v>
      </c>
      <c r="C94" s="556">
        <v>7</v>
      </c>
      <c r="D94" s="556">
        <v>14</v>
      </c>
      <c r="E94" s="1316">
        <v>21</v>
      </c>
    </row>
    <row r="95" spans="1:5">
      <c r="A95" s="551" t="s">
        <v>386</v>
      </c>
      <c r="B95" s="556">
        <v>0</v>
      </c>
      <c r="C95" s="556">
        <v>0</v>
      </c>
      <c r="D95" s="556">
        <v>0</v>
      </c>
      <c r="E95" s="1316">
        <v>0</v>
      </c>
    </row>
    <row r="96" spans="1:5">
      <c r="A96" s="551" t="s">
        <v>387</v>
      </c>
      <c r="B96" s="556">
        <v>33</v>
      </c>
      <c r="C96" s="556">
        <v>33</v>
      </c>
      <c r="D96" s="556">
        <v>33</v>
      </c>
      <c r="E96" s="1316">
        <v>33</v>
      </c>
    </row>
  </sheetData>
  <mergeCells count="8">
    <mergeCell ref="A85:E85"/>
    <mergeCell ref="A1:E1"/>
    <mergeCell ref="A23:E23"/>
    <mergeCell ref="A35:E35"/>
    <mergeCell ref="A44:E44"/>
    <mergeCell ref="A52:E52"/>
    <mergeCell ref="A67:E67"/>
    <mergeCell ref="A74:E74"/>
  </mergeCell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zoomScaleNormal="100" workbookViewId="0">
      <selection sqref="A1:E1"/>
    </sheetView>
  </sheetViews>
  <sheetFormatPr defaultRowHeight="15"/>
  <cols>
    <col min="1" max="1" width="44.42578125" style="342" customWidth="1"/>
    <col min="2" max="3" width="9.140625" style="342"/>
    <col min="4" max="243" width="9.140625" style="214"/>
    <col min="244" max="244" width="86.28515625" style="214" customWidth="1"/>
    <col min="245" max="245" width="19.5703125" style="214" customWidth="1"/>
    <col min="246" max="246" width="35" style="214" customWidth="1"/>
    <col min="247" max="247" width="7.5703125" style="214" customWidth="1"/>
    <col min="248" max="248" width="6.42578125" style="214" customWidth="1"/>
    <col min="249" max="499" width="9.140625" style="214"/>
    <col min="500" max="500" width="86.28515625" style="214" customWidth="1"/>
    <col min="501" max="501" width="19.5703125" style="214" customWidth="1"/>
    <col min="502" max="502" width="35" style="214" customWidth="1"/>
    <col min="503" max="503" width="7.5703125" style="214" customWidth="1"/>
    <col min="504" max="504" width="6.42578125" style="214" customWidth="1"/>
    <col min="505" max="755" width="9.140625" style="214"/>
    <col min="756" max="756" width="86.28515625" style="214" customWidth="1"/>
    <col min="757" max="757" width="19.5703125" style="214" customWidth="1"/>
    <col min="758" max="758" width="35" style="214" customWidth="1"/>
    <col min="759" max="759" width="7.5703125" style="214" customWidth="1"/>
    <col min="760" max="760" width="6.42578125" style="214" customWidth="1"/>
    <col min="761" max="1011" width="9.140625" style="214"/>
    <col min="1012" max="1012" width="86.28515625" style="214" customWidth="1"/>
    <col min="1013" max="1013" width="19.5703125" style="214" customWidth="1"/>
    <col min="1014" max="1014" width="35" style="214" customWidth="1"/>
    <col min="1015" max="1015" width="7.5703125" style="214" customWidth="1"/>
    <col min="1016" max="1016" width="6.42578125" style="214" customWidth="1"/>
    <col min="1017" max="1267" width="9.140625" style="214"/>
    <col min="1268" max="1268" width="86.28515625" style="214" customWidth="1"/>
    <col min="1269" max="1269" width="19.5703125" style="214" customWidth="1"/>
    <col min="1270" max="1270" width="35" style="214" customWidth="1"/>
    <col min="1271" max="1271" width="7.5703125" style="214" customWidth="1"/>
    <col min="1272" max="1272" width="6.42578125" style="214" customWidth="1"/>
    <col min="1273" max="1523" width="9.140625" style="214"/>
    <col min="1524" max="1524" width="86.28515625" style="214" customWidth="1"/>
    <col min="1525" max="1525" width="19.5703125" style="214" customWidth="1"/>
    <col min="1526" max="1526" width="35" style="214" customWidth="1"/>
    <col min="1527" max="1527" width="7.5703125" style="214" customWidth="1"/>
    <col min="1528" max="1528" width="6.42578125" style="214" customWidth="1"/>
    <col min="1529" max="1779" width="9.140625" style="214"/>
    <col min="1780" max="1780" width="86.28515625" style="214" customWidth="1"/>
    <col min="1781" max="1781" width="19.5703125" style="214" customWidth="1"/>
    <col min="1782" max="1782" width="35" style="214" customWidth="1"/>
    <col min="1783" max="1783" width="7.5703125" style="214" customWidth="1"/>
    <col min="1784" max="1784" width="6.42578125" style="214" customWidth="1"/>
    <col min="1785" max="2035" width="9.140625" style="214"/>
    <col min="2036" max="2036" width="86.28515625" style="214" customWidth="1"/>
    <col min="2037" max="2037" width="19.5703125" style="214" customWidth="1"/>
    <col min="2038" max="2038" width="35" style="214" customWidth="1"/>
    <col min="2039" max="2039" width="7.5703125" style="214" customWidth="1"/>
    <col min="2040" max="2040" width="6.42578125" style="214" customWidth="1"/>
    <col min="2041" max="2291" width="9.140625" style="214"/>
    <col min="2292" max="2292" width="86.28515625" style="214" customWidth="1"/>
    <col min="2293" max="2293" width="19.5703125" style="214" customWidth="1"/>
    <col min="2294" max="2294" width="35" style="214" customWidth="1"/>
    <col min="2295" max="2295" width="7.5703125" style="214" customWidth="1"/>
    <col min="2296" max="2296" width="6.42578125" style="214" customWidth="1"/>
    <col min="2297" max="2547" width="9.140625" style="214"/>
    <col min="2548" max="2548" width="86.28515625" style="214" customWidth="1"/>
    <col min="2549" max="2549" width="19.5703125" style="214" customWidth="1"/>
    <col min="2550" max="2550" width="35" style="214" customWidth="1"/>
    <col min="2551" max="2551" width="7.5703125" style="214" customWidth="1"/>
    <col min="2552" max="2552" width="6.42578125" style="214" customWidth="1"/>
    <col min="2553" max="2803" width="9.140625" style="214"/>
    <col min="2804" max="2804" width="86.28515625" style="214" customWidth="1"/>
    <col min="2805" max="2805" width="19.5703125" style="214" customWidth="1"/>
    <col min="2806" max="2806" width="35" style="214" customWidth="1"/>
    <col min="2807" max="2807" width="7.5703125" style="214" customWidth="1"/>
    <col min="2808" max="2808" width="6.42578125" style="214" customWidth="1"/>
    <col min="2809" max="3059" width="9.140625" style="214"/>
    <col min="3060" max="3060" width="86.28515625" style="214" customWidth="1"/>
    <col min="3061" max="3061" width="19.5703125" style="214" customWidth="1"/>
    <col min="3062" max="3062" width="35" style="214" customWidth="1"/>
    <col min="3063" max="3063" width="7.5703125" style="214" customWidth="1"/>
    <col min="3064" max="3064" width="6.42578125" style="214" customWidth="1"/>
    <col min="3065" max="3315" width="9.140625" style="214"/>
    <col min="3316" max="3316" width="86.28515625" style="214" customWidth="1"/>
    <col min="3317" max="3317" width="19.5703125" style="214" customWidth="1"/>
    <col min="3318" max="3318" width="35" style="214" customWidth="1"/>
    <col min="3319" max="3319" width="7.5703125" style="214" customWidth="1"/>
    <col min="3320" max="3320" width="6.42578125" style="214" customWidth="1"/>
    <col min="3321" max="3571" width="9.140625" style="214"/>
    <col min="3572" max="3572" width="86.28515625" style="214" customWidth="1"/>
    <col min="3573" max="3573" width="19.5703125" style="214" customWidth="1"/>
    <col min="3574" max="3574" width="35" style="214" customWidth="1"/>
    <col min="3575" max="3575" width="7.5703125" style="214" customWidth="1"/>
    <col min="3576" max="3576" width="6.42578125" style="214" customWidth="1"/>
    <col min="3577" max="3827" width="9.140625" style="214"/>
    <col min="3828" max="3828" width="86.28515625" style="214" customWidth="1"/>
    <col min="3829" max="3829" width="19.5703125" style="214" customWidth="1"/>
    <col min="3830" max="3830" width="35" style="214" customWidth="1"/>
    <col min="3831" max="3831" width="7.5703125" style="214" customWidth="1"/>
    <col min="3832" max="3832" width="6.42578125" style="214" customWidth="1"/>
    <col min="3833" max="4083" width="9.140625" style="214"/>
    <col min="4084" max="4084" width="86.28515625" style="214" customWidth="1"/>
    <col min="4085" max="4085" width="19.5703125" style="214" customWidth="1"/>
    <col min="4086" max="4086" width="35" style="214" customWidth="1"/>
    <col min="4087" max="4087" width="7.5703125" style="214" customWidth="1"/>
    <col min="4088" max="4088" width="6.42578125" style="214" customWidth="1"/>
    <col min="4089" max="4339" width="9.140625" style="214"/>
    <col min="4340" max="4340" width="86.28515625" style="214" customWidth="1"/>
    <col min="4341" max="4341" width="19.5703125" style="214" customWidth="1"/>
    <col min="4342" max="4342" width="35" style="214" customWidth="1"/>
    <col min="4343" max="4343" width="7.5703125" style="214" customWidth="1"/>
    <col min="4344" max="4344" width="6.42578125" style="214" customWidth="1"/>
    <col min="4345" max="4595" width="9.140625" style="214"/>
    <col min="4596" max="4596" width="86.28515625" style="214" customWidth="1"/>
    <col min="4597" max="4597" width="19.5703125" style="214" customWidth="1"/>
    <col min="4598" max="4598" width="35" style="214" customWidth="1"/>
    <col min="4599" max="4599" width="7.5703125" style="214" customWidth="1"/>
    <col min="4600" max="4600" width="6.42578125" style="214" customWidth="1"/>
    <col min="4601" max="4851" width="9.140625" style="214"/>
    <col min="4852" max="4852" width="86.28515625" style="214" customWidth="1"/>
    <col min="4853" max="4853" width="19.5703125" style="214" customWidth="1"/>
    <col min="4854" max="4854" width="35" style="214" customWidth="1"/>
    <col min="4855" max="4855" width="7.5703125" style="214" customWidth="1"/>
    <col min="4856" max="4856" width="6.42578125" style="214" customWidth="1"/>
    <col min="4857" max="5107" width="9.140625" style="214"/>
    <col min="5108" max="5108" width="86.28515625" style="214" customWidth="1"/>
    <col min="5109" max="5109" width="19.5703125" style="214" customWidth="1"/>
    <col min="5110" max="5110" width="35" style="214" customWidth="1"/>
    <col min="5111" max="5111" width="7.5703125" style="214" customWidth="1"/>
    <col min="5112" max="5112" width="6.42578125" style="214" customWidth="1"/>
    <col min="5113" max="5363" width="9.140625" style="214"/>
    <col min="5364" max="5364" width="86.28515625" style="214" customWidth="1"/>
    <col min="5365" max="5365" width="19.5703125" style="214" customWidth="1"/>
    <col min="5366" max="5366" width="35" style="214" customWidth="1"/>
    <col min="5367" max="5367" width="7.5703125" style="214" customWidth="1"/>
    <col min="5368" max="5368" width="6.42578125" style="214" customWidth="1"/>
    <col min="5369" max="5619" width="9.140625" style="214"/>
    <col min="5620" max="5620" width="86.28515625" style="214" customWidth="1"/>
    <col min="5621" max="5621" width="19.5703125" style="214" customWidth="1"/>
    <col min="5622" max="5622" width="35" style="214" customWidth="1"/>
    <col min="5623" max="5623" width="7.5703125" style="214" customWidth="1"/>
    <col min="5624" max="5624" width="6.42578125" style="214" customWidth="1"/>
    <col min="5625" max="5875" width="9.140625" style="214"/>
    <col min="5876" max="5876" width="86.28515625" style="214" customWidth="1"/>
    <col min="5877" max="5877" width="19.5703125" style="214" customWidth="1"/>
    <col min="5878" max="5878" width="35" style="214" customWidth="1"/>
    <col min="5879" max="5879" width="7.5703125" style="214" customWidth="1"/>
    <col min="5880" max="5880" width="6.42578125" style="214" customWidth="1"/>
    <col min="5881" max="6131" width="9.140625" style="214"/>
    <col min="6132" max="6132" width="86.28515625" style="214" customWidth="1"/>
    <col min="6133" max="6133" width="19.5703125" style="214" customWidth="1"/>
    <col min="6134" max="6134" width="35" style="214" customWidth="1"/>
    <col min="6135" max="6135" width="7.5703125" style="214" customWidth="1"/>
    <col min="6136" max="6136" width="6.42578125" style="214" customWidth="1"/>
    <col min="6137" max="6387" width="9.140625" style="214"/>
    <col min="6388" max="6388" width="86.28515625" style="214" customWidth="1"/>
    <col min="6389" max="6389" width="19.5703125" style="214" customWidth="1"/>
    <col min="6390" max="6390" width="35" style="214" customWidth="1"/>
    <col min="6391" max="6391" width="7.5703125" style="214" customWidth="1"/>
    <col min="6392" max="6392" width="6.42578125" style="214" customWidth="1"/>
    <col min="6393" max="6643" width="9.140625" style="214"/>
    <col min="6644" max="6644" width="86.28515625" style="214" customWidth="1"/>
    <col min="6645" max="6645" width="19.5703125" style="214" customWidth="1"/>
    <col min="6646" max="6646" width="35" style="214" customWidth="1"/>
    <col min="6647" max="6647" width="7.5703125" style="214" customWidth="1"/>
    <col min="6648" max="6648" width="6.42578125" style="214" customWidth="1"/>
    <col min="6649" max="6899" width="9.140625" style="214"/>
    <col min="6900" max="6900" width="86.28515625" style="214" customWidth="1"/>
    <col min="6901" max="6901" width="19.5703125" style="214" customWidth="1"/>
    <col min="6902" max="6902" width="35" style="214" customWidth="1"/>
    <col min="6903" max="6903" width="7.5703125" style="214" customWidth="1"/>
    <col min="6904" max="6904" width="6.42578125" style="214" customWidth="1"/>
    <col min="6905" max="7155" width="9.140625" style="214"/>
    <col min="7156" max="7156" width="86.28515625" style="214" customWidth="1"/>
    <col min="7157" max="7157" width="19.5703125" style="214" customWidth="1"/>
    <col min="7158" max="7158" width="35" style="214" customWidth="1"/>
    <col min="7159" max="7159" width="7.5703125" style="214" customWidth="1"/>
    <col min="7160" max="7160" width="6.42578125" style="214" customWidth="1"/>
    <col min="7161" max="7411" width="9.140625" style="214"/>
    <col min="7412" max="7412" width="86.28515625" style="214" customWidth="1"/>
    <col min="7413" max="7413" width="19.5703125" style="214" customWidth="1"/>
    <col min="7414" max="7414" width="35" style="214" customWidth="1"/>
    <col min="7415" max="7415" width="7.5703125" style="214" customWidth="1"/>
    <col min="7416" max="7416" width="6.42578125" style="214" customWidth="1"/>
    <col min="7417" max="7667" width="9.140625" style="214"/>
    <col min="7668" max="7668" width="86.28515625" style="214" customWidth="1"/>
    <col min="7669" max="7669" width="19.5703125" style="214" customWidth="1"/>
    <col min="7670" max="7670" width="35" style="214" customWidth="1"/>
    <col min="7671" max="7671" width="7.5703125" style="214" customWidth="1"/>
    <col min="7672" max="7672" width="6.42578125" style="214" customWidth="1"/>
    <col min="7673" max="7923" width="9.140625" style="214"/>
    <col min="7924" max="7924" width="86.28515625" style="214" customWidth="1"/>
    <col min="7925" max="7925" width="19.5703125" style="214" customWidth="1"/>
    <col min="7926" max="7926" width="35" style="214" customWidth="1"/>
    <col min="7927" max="7927" width="7.5703125" style="214" customWidth="1"/>
    <col min="7928" max="7928" width="6.42578125" style="214" customWidth="1"/>
    <col min="7929" max="8179" width="9.140625" style="214"/>
    <col min="8180" max="8180" width="86.28515625" style="214" customWidth="1"/>
    <col min="8181" max="8181" width="19.5703125" style="214" customWidth="1"/>
    <col min="8182" max="8182" width="35" style="214" customWidth="1"/>
    <col min="8183" max="8183" width="7.5703125" style="214" customWidth="1"/>
    <col min="8184" max="8184" width="6.42578125" style="214" customWidth="1"/>
    <col min="8185" max="8435" width="9.140625" style="214"/>
    <col min="8436" max="8436" width="86.28515625" style="214" customWidth="1"/>
    <col min="8437" max="8437" width="19.5703125" style="214" customWidth="1"/>
    <col min="8438" max="8438" width="35" style="214" customWidth="1"/>
    <col min="8439" max="8439" width="7.5703125" style="214" customWidth="1"/>
    <col min="8440" max="8440" width="6.42578125" style="214" customWidth="1"/>
    <col min="8441" max="8691" width="9.140625" style="214"/>
    <col min="8692" max="8692" width="86.28515625" style="214" customWidth="1"/>
    <col min="8693" max="8693" width="19.5703125" style="214" customWidth="1"/>
    <col min="8694" max="8694" width="35" style="214" customWidth="1"/>
    <col min="8695" max="8695" width="7.5703125" style="214" customWidth="1"/>
    <col min="8696" max="8696" width="6.42578125" style="214" customWidth="1"/>
    <col min="8697" max="8947" width="9.140625" style="214"/>
    <col min="8948" max="8948" width="86.28515625" style="214" customWidth="1"/>
    <col min="8949" max="8949" width="19.5703125" style="214" customWidth="1"/>
    <col min="8950" max="8950" width="35" style="214" customWidth="1"/>
    <col min="8951" max="8951" width="7.5703125" style="214" customWidth="1"/>
    <col min="8952" max="8952" width="6.42578125" style="214" customWidth="1"/>
    <col min="8953" max="9203" width="9.140625" style="214"/>
    <col min="9204" max="9204" width="86.28515625" style="214" customWidth="1"/>
    <col min="9205" max="9205" width="19.5703125" style="214" customWidth="1"/>
    <col min="9206" max="9206" width="35" style="214" customWidth="1"/>
    <col min="9207" max="9207" width="7.5703125" style="214" customWidth="1"/>
    <col min="9208" max="9208" width="6.42578125" style="214" customWidth="1"/>
    <col min="9209" max="9459" width="9.140625" style="214"/>
    <col min="9460" max="9460" width="86.28515625" style="214" customWidth="1"/>
    <col min="9461" max="9461" width="19.5703125" style="214" customWidth="1"/>
    <col min="9462" max="9462" width="35" style="214" customWidth="1"/>
    <col min="9463" max="9463" width="7.5703125" style="214" customWidth="1"/>
    <col min="9464" max="9464" width="6.42578125" style="214" customWidth="1"/>
    <col min="9465" max="9715" width="9.140625" style="214"/>
    <col min="9716" max="9716" width="86.28515625" style="214" customWidth="1"/>
    <col min="9717" max="9717" width="19.5703125" style="214" customWidth="1"/>
    <col min="9718" max="9718" width="35" style="214" customWidth="1"/>
    <col min="9719" max="9719" width="7.5703125" style="214" customWidth="1"/>
    <col min="9720" max="9720" width="6.42578125" style="214" customWidth="1"/>
    <col min="9721" max="9971" width="9.140625" style="214"/>
    <col min="9972" max="9972" width="86.28515625" style="214" customWidth="1"/>
    <col min="9973" max="9973" width="19.5703125" style="214" customWidth="1"/>
    <col min="9974" max="9974" width="35" style="214" customWidth="1"/>
    <col min="9975" max="9975" width="7.5703125" style="214" customWidth="1"/>
    <col min="9976" max="9976" width="6.42578125" style="214" customWidth="1"/>
    <col min="9977" max="10227" width="9.140625" style="214"/>
    <col min="10228" max="10228" width="86.28515625" style="214" customWidth="1"/>
    <col min="10229" max="10229" width="19.5703125" style="214" customWidth="1"/>
    <col min="10230" max="10230" width="35" style="214" customWidth="1"/>
    <col min="10231" max="10231" width="7.5703125" style="214" customWidth="1"/>
    <col min="10232" max="10232" width="6.42578125" style="214" customWidth="1"/>
    <col min="10233" max="10483" width="9.140625" style="214"/>
    <col min="10484" max="10484" width="86.28515625" style="214" customWidth="1"/>
    <col min="10485" max="10485" width="19.5703125" style="214" customWidth="1"/>
    <col min="10486" max="10486" width="35" style="214" customWidth="1"/>
    <col min="10487" max="10487" width="7.5703125" style="214" customWidth="1"/>
    <col min="10488" max="10488" width="6.42578125" style="214" customWidth="1"/>
    <col min="10489" max="10739" width="9.140625" style="214"/>
    <col min="10740" max="10740" width="86.28515625" style="214" customWidth="1"/>
    <col min="10741" max="10741" width="19.5703125" style="214" customWidth="1"/>
    <col min="10742" max="10742" width="35" style="214" customWidth="1"/>
    <col min="10743" max="10743" width="7.5703125" style="214" customWidth="1"/>
    <col min="10744" max="10744" width="6.42578125" style="214" customWidth="1"/>
    <col min="10745" max="10995" width="9.140625" style="214"/>
    <col min="10996" max="10996" width="86.28515625" style="214" customWidth="1"/>
    <col min="10997" max="10997" width="19.5703125" style="214" customWidth="1"/>
    <col min="10998" max="10998" width="35" style="214" customWidth="1"/>
    <col min="10999" max="10999" width="7.5703125" style="214" customWidth="1"/>
    <col min="11000" max="11000" width="6.42578125" style="214" customWidth="1"/>
    <col min="11001" max="11251" width="9.140625" style="214"/>
    <col min="11252" max="11252" width="86.28515625" style="214" customWidth="1"/>
    <col min="11253" max="11253" width="19.5703125" style="214" customWidth="1"/>
    <col min="11254" max="11254" width="35" style="214" customWidth="1"/>
    <col min="11255" max="11255" width="7.5703125" style="214" customWidth="1"/>
    <col min="11256" max="11256" width="6.42578125" style="214" customWidth="1"/>
    <col min="11257" max="11507" width="9.140625" style="214"/>
    <col min="11508" max="11508" width="86.28515625" style="214" customWidth="1"/>
    <col min="11509" max="11509" width="19.5703125" style="214" customWidth="1"/>
    <col min="11510" max="11510" width="35" style="214" customWidth="1"/>
    <col min="11511" max="11511" width="7.5703125" style="214" customWidth="1"/>
    <col min="11512" max="11512" width="6.42578125" style="214" customWidth="1"/>
    <col min="11513" max="11763" width="9.140625" style="214"/>
    <col min="11764" max="11764" width="86.28515625" style="214" customWidth="1"/>
    <col min="11765" max="11765" width="19.5703125" style="214" customWidth="1"/>
    <col min="11766" max="11766" width="35" style="214" customWidth="1"/>
    <col min="11767" max="11767" width="7.5703125" style="214" customWidth="1"/>
    <col min="11768" max="11768" width="6.42578125" style="214" customWidth="1"/>
    <col min="11769" max="12019" width="9.140625" style="214"/>
    <col min="12020" max="12020" width="86.28515625" style="214" customWidth="1"/>
    <col min="12021" max="12021" width="19.5703125" style="214" customWidth="1"/>
    <col min="12022" max="12022" width="35" style="214" customWidth="1"/>
    <col min="12023" max="12023" width="7.5703125" style="214" customWidth="1"/>
    <col min="12024" max="12024" width="6.42578125" style="214" customWidth="1"/>
    <col min="12025" max="12275" width="9.140625" style="214"/>
    <col min="12276" max="12276" width="86.28515625" style="214" customWidth="1"/>
    <col min="12277" max="12277" width="19.5703125" style="214" customWidth="1"/>
    <col min="12278" max="12278" width="35" style="214" customWidth="1"/>
    <col min="12279" max="12279" width="7.5703125" style="214" customWidth="1"/>
    <col min="12280" max="12280" width="6.42578125" style="214" customWidth="1"/>
    <col min="12281" max="12531" width="9.140625" style="214"/>
    <col min="12532" max="12532" width="86.28515625" style="214" customWidth="1"/>
    <col min="12533" max="12533" width="19.5703125" style="214" customWidth="1"/>
    <col min="12534" max="12534" width="35" style="214" customWidth="1"/>
    <col min="12535" max="12535" width="7.5703125" style="214" customWidth="1"/>
    <col min="12536" max="12536" width="6.42578125" style="214" customWidth="1"/>
    <col min="12537" max="12787" width="9.140625" style="214"/>
    <col min="12788" max="12788" width="86.28515625" style="214" customWidth="1"/>
    <col min="12789" max="12789" width="19.5703125" style="214" customWidth="1"/>
    <col min="12790" max="12790" width="35" style="214" customWidth="1"/>
    <col min="12791" max="12791" width="7.5703125" style="214" customWidth="1"/>
    <col min="12792" max="12792" width="6.42578125" style="214" customWidth="1"/>
    <col min="12793" max="13043" width="9.140625" style="214"/>
    <col min="13044" max="13044" width="86.28515625" style="214" customWidth="1"/>
    <col min="13045" max="13045" width="19.5703125" style="214" customWidth="1"/>
    <col min="13046" max="13046" width="35" style="214" customWidth="1"/>
    <col min="13047" max="13047" width="7.5703125" style="214" customWidth="1"/>
    <col min="13048" max="13048" width="6.42578125" style="214" customWidth="1"/>
    <col min="13049" max="13299" width="9.140625" style="214"/>
    <col min="13300" max="13300" width="86.28515625" style="214" customWidth="1"/>
    <col min="13301" max="13301" width="19.5703125" style="214" customWidth="1"/>
    <col min="13302" max="13302" width="35" style="214" customWidth="1"/>
    <col min="13303" max="13303" width="7.5703125" style="214" customWidth="1"/>
    <col min="13304" max="13304" width="6.42578125" style="214" customWidth="1"/>
    <col min="13305" max="13555" width="9.140625" style="214"/>
    <col min="13556" max="13556" width="86.28515625" style="214" customWidth="1"/>
    <col min="13557" max="13557" width="19.5703125" style="214" customWidth="1"/>
    <col min="13558" max="13558" width="35" style="214" customWidth="1"/>
    <col min="13559" max="13559" width="7.5703125" style="214" customWidth="1"/>
    <col min="13560" max="13560" width="6.42578125" style="214" customWidth="1"/>
    <col min="13561" max="13811" width="9.140625" style="214"/>
    <col min="13812" max="13812" width="86.28515625" style="214" customWidth="1"/>
    <col min="13813" max="13813" width="19.5703125" style="214" customWidth="1"/>
    <col min="13814" max="13814" width="35" style="214" customWidth="1"/>
    <col min="13815" max="13815" width="7.5703125" style="214" customWidth="1"/>
    <col min="13816" max="13816" width="6.42578125" style="214" customWidth="1"/>
    <col min="13817" max="14067" width="9.140625" style="214"/>
    <col min="14068" max="14068" width="86.28515625" style="214" customWidth="1"/>
    <col min="14069" max="14069" width="19.5703125" style="214" customWidth="1"/>
    <col min="14070" max="14070" width="35" style="214" customWidth="1"/>
    <col min="14071" max="14071" width="7.5703125" style="214" customWidth="1"/>
    <col min="14072" max="14072" width="6.42578125" style="214" customWidth="1"/>
    <col min="14073" max="14323" width="9.140625" style="214"/>
    <col min="14324" max="14324" width="86.28515625" style="214" customWidth="1"/>
    <col min="14325" max="14325" width="19.5703125" style="214" customWidth="1"/>
    <col min="14326" max="14326" width="35" style="214" customWidth="1"/>
    <col min="14327" max="14327" width="7.5703125" style="214" customWidth="1"/>
    <col min="14328" max="14328" width="6.42578125" style="214" customWidth="1"/>
    <col min="14329" max="14579" width="9.140625" style="214"/>
    <col min="14580" max="14580" width="86.28515625" style="214" customWidth="1"/>
    <col min="14581" max="14581" width="19.5703125" style="214" customWidth="1"/>
    <col min="14582" max="14582" width="35" style="214" customWidth="1"/>
    <col min="14583" max="14583" width="7.5703125" style="214" customWidth="1"/>
    <col min="14584" max="14584" width="6.42578125" style="214" customWidth="1"/>
    <col min="14585" max="14835" width="9.140625" style="214"/>
    <col min="14836" max="14836" width="86.28515625" style="214" customWidth="1"/>
    <col min="14837" max="14837" width="19.5703125" style="214" customWidth="1"/>
    <col min="14838" max="14838" width="35" style="214" customWidth="1"/>
    <col min="14839" max="14839" width="7.5703125" style="214" customWidth="1"/>
    <col min="14840" max="14840" width="6.42578125" style="214" customWidth="1"/>
    <col min="14841" max="15091" width="9.140625" style="214"/>
    <col min="15092" max="15092" width="86.28515625" style="214" customWidth="1"/>
    <col min="15093" max="15093" width="19.5703125" style="214" customWidth="1"/>
    <col min="15094" max="15094" width="35" style="214" customWidth="1"/>
    <col min="15095" max="15095" width="7.5703125" style="214" customWidth="1"/>
    <col min="15096" max="15096" width="6.42578125" style="214" customWidth="1"/>
    <col min="15097" max="15347" width="9.140625" style="214"/>
    <col min="15348" max="15348" width="86.28515625" style="214" customWidth="1"/>
    <col min="15349" max="15349" width="19.5703125" style="214" customWidth="1"/>
    <col min="15350" max="15350" width="35" style="214" customWidth="1"/>
    <col min="15351" max="15351" width="7.5703125" style="214" customWidth="1"/>
    <col min="15352" max="15352" width="6.42578125" style="214" customWidth="1"/>
    <col min="15353" max="15603" width="9.140625" style="214"/>
    <col min="15604" max="15604" width="86.28515625" style="214" customWidth="1"/>
    <col min="15605" max="15605" width="19.5703125" style="214" customWidth="1"/>
    <col min="15606" max="15606" width="35" style="214" customWidth="1"/>
    <col min="15607" max="15607" width="7.5703125" style="214" customWidth="1"/>
    <col min="15608" max="15608" width="6.42578125" style="214" customWidth="1"/>
    <col min="15609" max="15859" width="9.140625" style="214"/>
    <col min="15860" max="15860" width="86.28515625" style="214" customWidth="1"/>
    <col min="15861" max="15861" width="19.5703125" style="214" customWidth="1"/>
    <col min="15862" max="15862" width="35" style="214" customWidth="1"/>
    <col min="15863" max="15863" width="7.5703125" style="214" customWidth="1"/>
    <col min="15864" max="15864" width="6.42578125" style="214" customWidth="1"/>
    <col min="15865" max="16115" width="9.140625" style="214"/>
    <col min="16116" max="16116" width="86.28515625" style="214" customWidth="1"/>
    <col min="16117" max="16117" width="19.5703125" style="214" customWidth="1"/>
    <col min="16118" max="16118" width="35" style="214" customWidth="1"/>
    <col min="16119" max="16119" width="7.5703125" style="214" customWidth="1"/>
    <col min="16120" max="16120" width="6.42578125" style="214" customWidth="1"/>
    <col min="16121" max="16384" width="9.140625" style="214"/>
  </cols>
  <sheetData>
    <row r="1" spans="1:13" ht="27" customHeight="1">
      <c r="A1" s="1643" t="s">
        <v>234</v>
      </c>
      <c r="B1" s="1643"/>
      <c r="C1" s="1643"/>
      <c r="D1" s="1643"/>
      <c r="E1" s="1643"/>
      <c r="F1" s="562"/>
      <c r="G1" s="562"/>
      <c r="H1" s="562"/>
      <c r="I1" s="562"/>
      <c r="J1" s="562"/>
      <c r="K1" s="562"/>
      <c r="L1" s="562"/>
      <c r="M1" s="562"/>
    </row>
    <row r="2" spans="1:13" ht="12.75" customHeight="1">
      <c r="A2" s="547"/>
      <c r="B2" s="547">
        <v>2018</v>
      </c>
      <c r="C2" s="547">
        <v>2019</v>
      </c>
      <c r="D2" s="547">
        <v>2020</v>
      </c>
      <c r="E2" s="1210">
        <v>2021</v>
      </c>
    </row>
    <row r="3" spans="1:13" ht="12.75" customHeight="1">
      <c r="A3" s="102" t="s">
        <v>294</v>
      </c>
      <c r="B3" s="563">
        <v>72.347999999999999</v>
      </c>
      <c r="C3" s="563">
        <v>57.809999999999995</v>
      </c>
      <c r="D3" s="563">
        <v>136.38999999999999</v>
      </c>
      <c r="E3" s="1211">
        <v>268.95999999999998</v>
      </c>
    </row>
    <row r="4" spans="1:13" ht="12.75" customHeight="1">
      <c r="A4" s="1778" t="s">
        <v>297</v>
      </c>
      <c r="B4" s="1779"/>
      <c r="C4" s="1779"/>
      <c r="D4" s="1779"/>
      <c r="E4" s="1779"/>
    </row>
    <row r="5" spans="1:13" ht="12.75" customHeight="1">
      <c r="A5" s="560" t="s">
        <v>298</v>
      </c>
      <c r="B5" s="563">
        <v>0.17899999999999999</v>
      </c>
      <c r="C5" s="563">
        <v>0.08</v>
      </c>
      <c r="D5" s="563">
        <v>0.72</v>
      </c>
      <c r="E5" s="563">
        <v>1.3460000000000001</v>
      </c>
    </row>
    <row r="6" spans="1:13" ht="12.75" customHeight="1">
      <c r="A6" s="550" t="s">
        <v>299</v>
      </c>
      <c r="B6" s="563">
        <v>6.8000000000000005E-2</v>
      </c>
      <c r="C6" s="563">
        <v>0.12</v>
      </c>
      <c r="D6" s="563">
        <v>0.2</v>
      </c>
      <c r="E6" s="1212">
        <v>0.51200000000000001</v>
      </c>
    </row>
    <row r="7" spans="1:13" ht="12.75" customHeight="1">
      <c r="A7" s="550" t="s">
        <v>300</v>
      </c>
      <c r="B7" s="563">
        <v>0.34799999999999998</v>
      </c>
      <c r="C7" s="563">
        <v>0.59000000000000008</v>
      </c>
      <c r="D7" s="563">
        <v>1.78</v>
      </c>
      <c r="E7" s="1212">
        <v>3.2109999999999999</v>
      </c>
    </row>
    <row r="8" spans="1:13" ht="12.75" customHeight="1">
      <c r="A8" s="550" t="s">
        <v>301</v>
      </c>
      <c r="B8" s="563">
        <v>0.40100000000000002</v>
      </c>
      <c r="C8" s="563">
        <v>0.73</v>
      </c>
      <c r="D8" s="563">
        <v>1.86</v>
      </c>
      <c r="E8" s="1212">
        <v>2.8759999999999999</v>
      </c>
    </row>
    <row r="9" spans="1:13" ht="12.75" customHeight="1">
      <c r="A9" s="550" t="s">
        <v>302</v>
      </c>
      <c r="B9" s="563">
        <v>0.38100000000000001</v>
      </c>
      <c r="C9" s="563">
        <v>0.11</v>
      </c>
      <c r="D9" s="563">
        <v>0.18</v>
      </c>
      <c r="E9" s="1212">
        <v>0.36480000000000001</v>
      </c>
    </row>
    <row r="10" spans="1:13" ht="12.75" customHeight="1">
      <c r="A10" s="550" t="s">
        <v>303</v>
      </c>
      <c r="B10" s="563">
        <v>0.437</v>
      </c>
      <c r="C10" s="563">
        <v>0.1</v>
      </c>
      <c r="D10" s="563">
        <v>0.72</v>
      </c>
      <c r="E10" s="1212">
        <v>1.448</v>
      </c>
    </row>
    <row r="11" spans="1:13" ht="12.75" customHeight="1">
      <c r="A11" s="550" t="s">
        <v>304</v>
      </c>
      <c r="B11" s="563">
        <v>0.56799999999999995</v>
      </c>
      <c r="C11" s="563">
        <v>0.39</v>
      </c>
      <c r="D11" s="563">
        <v>1.05</v>
      </c>
      <c r="E11" s="1212">
        <v>1.7326999999999999</v>
      </c>
    </row>
    <row r="12" spans="1:13" ht="12.75" customHeight="1">
      <c r="A12" s="550" t="s">
        <v>305</v>
      </c>
      <c r="B12" s="563">
        <v>1.2E-2</v>
      </c>
      <c r="C12" s="563">
        <v>0.48</v>
      </c>
      <c r="D12" s="563">
        <v>0.51</v>
      </c>
      <c r="E12" s="1212">
        <v>0.54</v>
      </c>
    </row>
    <row r="13" spans="1:13" ht="12.75" customHeight="1">
      <c r="A13" s="550" t="s">
        <v>306</v>
      </c>
      <c r="B13" s="563">
        <v>0.17100000000000001</v>
      </c>
      <c r="C13" s="563">
        <v>0.21</v>
      </c>
      <c r="D13" s="563">
        <v>0.86</v>
      </c>
      <c r="E13" s="1212">
        <v>1.92</v>
      </c>
    </row>
    <row r="14" spans="1:13" ht="12.75" customHeight="1">
      <c r="A14" s="550" t="s">
        <v>307</v>
      </c>
      <c r="B14" s="563">
        <v>3.121</v>
      </c>
      <c r="C14" s="563">
        <v>2.0500000000000003</v>
      </c>
      <c r="D14" s="563">
        <v>3.77</v>
      </c>
      <c r="E14" s="1212">
        <v>4.0789999999999997</v>
      </c>
    </row>
    <row r="15" spans="1:13" ht="12.75" customHeight="1">
      <c r="A15" s="550" t="s">
        <v>308</v>
      </c>
      <c r="B15" s="563">
        <v>0.313</v>
      </c>
      <c r="C15" s="563">
        <v>0.09</v>
      </c>
      <c r="D15" s="563">
        <v>0.43</v>
      </c>
      <c r="E15" s="1212">
        <v>0.84299999999999997</v>
      </c>
    </row>
    <row r="16" spans="1:13" ht="12.75" customHeight="1">
      <c r="A16" s="550" t="s">
        <v>309</v>
      </c>
      <c r="B16" s="563">
        <v>3.3000000000000002E-2</v>
      </c>
      <c r="C16" s="563">
        <v>0.16</v>
      </c>
      <c r="D16" s="563">
        <v>0.27</v>
      </c>
      <c r="E16" s="1212">
        <v>0.95599999999999996</v>
      </c>
    </row>
    <row r="17" spans="1:5" ht="12.75" customHeight="1">
      <c r="A17" s="550" t="s">
        <v>310</v>
      </c>
      <c r="B17" s="563">
        <v>6.3E-2</v>
      </c>
      <c r="C17" s="563">
        <v>0.05</v>
      </c>
      <c r="D17" s="563">
        <v>0.19</v>
      </c>
      <c r="E17" s="1212">
        <v>0.56999999999999995</v>
      </c>
    </row>
    <row r="18" spans="1:5" ht="12.75" customHeight="1">
      <c r="A18" s="550" t="s">
        <v>311</v>
      </c>
      <c r="B18" s="563">
        <v>1.2E-2</v>
      </c>
      <c r="C18" s="563">
        <v>0.04</v>
      </c>
      <c r="D18" s="563">
        <v>0.26</v>
      </c>
      <c r="E18" s="1212">
        <v>0.35</v>
      </c>
    </row>
    <row r="19" spans="1:5" ht="12.75" customHeight="1">
      <c r="A19" s="550" t="s">
        <v>312</v>
      </c>
      <c r="B19" s="563">
        <v>1.883</v>
      </c>
      <c r="C19" s="563">
        <v>0.33999999999999997</v>
      </c>
      <c r="D19" s="563">
        <v>0.59</v>
      </c>
      <c r="E19" s="1212">
        <v>0.98</v>
      </c>
    </row>
    <row r="20" spans="1:5" ht="12.75" customHeight="1">
      <c r="A20" s="550" t="s">
        <v>313</v>
      </c>
      <c r="B20" s="563">
        <v>0.46300000000000002</v>
      </c>
      <c r="C20" s="563">
        <v>0.45999999999999996</v>
      </c>
      <c r="D20" s="563">
        <v>1.97</v>
      </c>
      <c r="E20" s="1212">
        <v>3.86</v>
      </c>
    </row>
    <row r="21" spans="1:5" ht="12.75" customHeight="1">
      <c r="A21" s="550" t="s">
        <v>314</v>
      </c>
      <c r="B21" s="563">
        <v>0.29799999999999999</v>
      </c>
      <c r="C21" s="563">
        <v>0.21000000000000002</v>
      </c>
      <c r="D21" s="563">
        <v>0.62</v>
      </c>
      <c r="E21" s="1212">
        <v>2.16</v>
      </c>
    </row>
    <row r="22" spans="1:5" ht="12.75" customHeight="1">
      <c r="A22" s="550" t="s">
        <v>412</v>
      </c>
      <c r="B22" s="564">
        <v>0</v>
      </c>
      <c r="C22" s="564">
        <v>0</v>
      </c>
      <c r="D22" s="564">
        <v>0</v>
      </c>
      <c r="E22" s="1213">
        <v>0</v>
      </c>
    </row>
    <row r="23" spans="1:5" ht="12.75" customHeight="1">
      <c r="A23" s="1778" t="s">
        <v>316</v>
      </c>
      <c r="B23" s="1779"/>
      <c r="C23" s="1779"/>
      <c r="D23" s="1779"/>
      <c r="E23" s="1779"/>
    </row>
    <row r="24" spans="1:5" ht="12.75" customHeight="1">
      <c r="A24" s="550" t="s">
        <v>317</v>
      </c>
      <c r="B24" s="563">
        <v>2.3519999999999999</v>
      </c>
      <c r="C24" s="563">
        <v>0.38</v>
      </c>
      <c r="D24" s="563">
        <v>2.36</v>
      </c>
      <c r="E24" s="1212">
        <v>4.04</v>
      </c>
    </row>
    <row r="25" spans="1:5" ht="12.75" customHeight="1">
      <c r="A25" s="550" t="s">
        <v>318</v>
      </c>
      <c r="B25" s="563">
        <v>2.0699999999999998</v>
      </c>
      <c r="C25" s="563">
        <v>0.51</v>
      </c>
      <c r="D25" s="563">
        <v>1.01</v>
      </c>
      <c r="E25" s="1212">
        <v>2.2040000000000002</v>
      </c>
    </row>
    <row r="26" spans="1:5" ht="12.75" customHeight="1">
      <c r="A26" s="550" t="s">
        <v>321</v>
      </c>
      <c r="B26" s="563">
        <v>1.4410000000000001</v>
      </c>
      <c r="C26" s="563">
        <v>0.48</v>
      </c>
      <c r="D26" s="563">
        <v>2.69</v>
      </c>
      <c r="E26" s="1212">
        <v>5.2004999999999999</v>
      </c>
    </row>
    <row r="27" spans="1:5" ht="12.75" customHeight="1">
      <c r="A27" s="550" t="s">
        <v>320</v>
      </c>
      <c r="B27" s="563">
        <v>0.30499999999999999</v>
      </c>
      <c r="C27" s="563">
        <v>0.39</v>
      </c>
      <c r="D27" s="563">
        <v>0.81</v>
      </c>
      <c r="E27" s="1212">
        <v>1.2350000000000001</v>
      </c>
    </row>
    <row r="28" spans="1:5" ht="12.75" customHeight="1">
      <c r="A28" s="550" t="s">
        <v>46</v>
      </c>
      <c r="B28" s="563">
        <v>0.115</v>
      </c>
      <c r="C28" s="563">
        <v>0.71000000000000008</v>
      </c>
      <c r="D28" s="563">
        <v>1.1200000000000001</v>
      </c>
      <c r="E28" s="1212">
        <v>2.2400000000000002</v>
      </c>
    </row>
    <row r="29" spans="1:5" ht="12.75" customHeight="1">
      <c r="A29" s="550" t="s">
        <v>323</v>
      </c>
      <c r="B29" s="563">
        <v>0.155</v>
      </c>
      <c r="C29" s="563">
        <v>0.38</v>
      </c>
      <c r="D29" s="563">
        <v>0.88</v>
      </c>
      <c r="E29" s="1212">
        <v>1.7290000000000001</v>
      </c>
    </row>
    <row r="30" spans="1:5" ht="12.75" customHeight="1">
      <c r="A30" s="550" t="s">
        <v>324</v>
      </c>
      <c r="B30" s="563">
        <v>0.13900000000000001</v>
      </c>
      <c r="C30" s="563">
        <v>0.26</v>
      </c>
      <c r="D30" s="563">
        <v>1.75</v>
      </c>
      <c r="E30" s="1212">
        <v>3.91</v>
      </c>
    </row>
    <row r="31" spans="1:5" ht="12.75" customHeight="1">
      <c r="A31" s="550" t="s">
        <v>325</v>
      </c>
      <c r="B31" s="563">
        <v>0.55400000000000005</v>
      </c>
      <c r="C31" s="563">
        <v>0.41</v>
      </c>
      <c r="D31" s="563">
        <v>1.2</v>
      </c>
      <c r="E31" s="1212">
        <v>1.984</v>
      </c>
    </row>
    <row r="32" spans="1:5" ht="12.75" customHeight="1">
      <c r="A32" s="550" t="s">
        <v>326</v>
      </c>
      <c r="B32" s="563">
        <v>6.5000000000000002E-2</v>
      </c>
      <c r="C32" s="563">
        <v>0.1</v>
      </c>
      <c r="D32" s="563">
        <v>0.32</v>
      </c>
      <c r="E32" s="1212">
        <v>0.96199999999999997</v>
      </c>
    </row>
    <row r="33" spans="1:5" ht="12.75" customHeight="1">
      <c r="A33" s="550" t="s">
        <v>327</v>
      </c>
      <c r="B33" s="563">
        <v>0.28899999999999998</v>
      </c>
      <c r="C33" s="563">
        <v>0.04</v>
      </c>
      <c r="D33" s="563">
        <v>0.34</v>
      </c>
      <c r="E33" s="1212">
        <v>0.629</v>
      </c>
    </row>
    <row r="34" spans="1:5" ht="12.75" customHeight="1">
      <c r="A34" s="550" t="s">
        <v>328</v>
      </c>
      <c r="B34" s="563">
        <v>0.20599999999999999</v>
      </c>
      <c r="C34" s="563">
        <v>0.15</v>
      </c>
      <c r="D34" s="563">
        <v>0.34</v>
      </c>
      <c r="E34" s="1212">
        <v>0.46</v>
      </c>
    </row>
    <row r="35" spans="1:5" ht="12.75" customHeight="1">
      <c r="A35" s="1777" t="s">
        <v>329</v>
      </c>
      <c r="B35" s="1777"/>
      <c r="C35" s="1777"/>
      <c r="D35" s="1777"/>
      <c r="E35" s="1777"/>
    </row>
    <row r="36" spans="1:5" ht="12.75" customHeight="1">
      <c r="A36" s="1216" t="s">
        <v>779</v>
      </c>
      <c r="B36" s="1215">
        <v>9.4E-2</v>
      </c>
      <c r="C36" s="1215">
        <v>0.04</v>
      </c>
      <c r="D36" s="1215">
        <v>0.09</v>
      </c>
      <c r="E36" s="1215">
        <v>0.16700000000000001</v>
      </c>
    </row>
    <row r="37" spans="1:5" ht="12.75" customHeight="1">
      <c r="A37" s="550" t="s">
        <v>330</v>
      </c>
      <c r="B37" s="563">
        <v>0.06</v>
      </c>
      <c r="C37" s="563">
        <v>0.01</v>
      </c>
      <c r="D37" s="563">
        <v>0.08</v>
      </c>
      <c r="E37" s="1211">
        <v>0.21</v>
      </c>
    </row>
    <row r="38" spans="1:5" ht="12.75" customHeight="1">
      <c r="A38" s="550" t="s">
        <v>331</v>
      </c>
      <c r="B38" s="563">
        <v>1.7000000000000001E-2</v>
      </c>
      <c r="C38" s="563">
        <v>0.03</v>
      </c>
      <c r="D38" s="563">
        <v>0.04</v>
      </c>
      <c r="E38" s="1211">
        <v>0.65500000000000003</v>
      </c>
    </row>
    <row r="39" spans="1:5" ht="12.75" customHeight="1">
      <c r="A39" s="550" t="s">
        <v>332</v>
      </c>
      <c r="B39" s="563">
        <v>0.52800000000000002</v>
      </c>
      <c r="C39" s="563">
        <v>0.56000000000000005</v>
      </c>
      <c r="D39" s="563">
        <v>1.05</v>
      </c>
      <c r="E39" s="1211">
        <v>1.8424</v>
      </c>
    </row>
    <row r="40" spans="1:5" ht="12.75" customHeight="1">
      <c r="A40" s="550" t="s">
        <v>333</v>
      </c>
      <c r="B40" s="563">
        <v>0.69399999999999995</v>
      </c>
      <c r="C40" s="563">
        <v>0.08</v>
      </c>
      <c r="D40" s="563">
        <v>0.35</v>
      </c>
      <c r="E40" s="1211">
        <v>0.9</v>
      </c>
    </row>
    <row r="41" spans="1:5" ht="12.75" customHeight="1">
      <c r="A41" s="550" t="s">
        <v>322</v>
      </c>
      <c r="B41" s="563">
        <v>0.32500000000000001</v>
      </c>
      <c r="C41" s="563">
        <v>0.29000000000000004</v>
      </c>
      <c r="D41" s="563">
        <v>1.63</v>
      </c>
      <c r="E41" s="1211">
        <v>3.7</v>
      </c>
    </row>
    <row r="42" spans="1:5" ht="12.75" customHeight="1">
      <c r="A42" s="550" t="s">
        <v>335</v>
      </c>
      <c r="B42" s="563">
        <v>0.96699999999999997</v>
      </c>
      <c r="C42" s="563">
        <v>1.44</v>
      </c>
      <c r="D42" s="563">
        <v>2.9</v>
      </c>
      <c r="E42" s="1211">
        <v>5.673</v>
      </c>
    </row>
    <row r="43" spans="1:5" ht="12.75" customHeight="1">
      <c r="A43" s="550" t="s">
        <v>336</v>
      </c>
      <c r="B43" s="564">
        <v>0</v>
      </c>
      <c r="C43" s="563">
        <v>0.04</v>
      </c>
      <c r="D43" s="563">
        <v>7.0000000000000007E-2</v>
      </c>
      <c r="E43" s="1211">
        <v>7.0000000000000007E-2</v>
      </c>
    </row>
    <row r="44" spans="1:5" ht="12.75" customHeight="1">
      <c r="A44" s="1780" t="s">
        <v>337</v>
      </c>
      <c r="B44" s="1780"/>
      <c r="C44" s="1780"/>
      <c r="D44" s="1780"/>
      <c r="E44" s="1780"/>
    </row>
    <row r="45" spans="1:5" ht="12.75" customHeight="1">
      <c r="A45" s="1216" t="s">
        <v>338</v>
      </c>
      <c r="B45" s="1215">
        <v>1.7000000000000001E-2</v>
      </c>
      <c r="C45" s="1215">
        <v>0.02</v>
      </c>
      <c r="D45" s="1215">
        <v>0.06</v>
      </c>
      <c r="E45" s="1215">
        <v>0.15</v>
      </c>
    </row>
    <row r="46" spans="1:5" ht="12.75" customHeight="1">
      <c r="A46" s="550" t="s">
        <v>339</v>
      </c>
      <c r="B46" s="564">
        <v>0</v>
      </c>
      <c r="C46" s="563">
        <v>0.09</v>
      </c>
      <c r="D46" s="563">
        <v>0.16</v>
      </c>
      <c r="E46" s="1211">
        <v>0.26</v>
      </c>
    </row>
    <row r="47" spans="1:5" ht="12.75" customHeight="1">
      <c r="A47" s="550" t="s">
        <v>340</v>
      </c>
      <c r="B47" s="563">
        <v>3.9E-2</v>
      </c>
      <c r="C47" s="563">
        <v>0.08</v>
      </c>
      <c r="D47" s="563">
        <v>0.11</v>
      </c>
      <c r="E47" s="1211">
        <v>0.54</v>
      </c>
    </row>
    <row r="48" spans="1:5" ht="12.75" customHeight="1">
      <c r="A48" s="550" t="s">
        <v>341</v>
      </c>
      <c r="B48" s="564">
        <v>0</v>
      </c>
      <c r="C48" s="563">
        <v>0.02</v>
      </c>
      <c r="D48" s="563">
        <v>0.04</v>
      </c>
      <c r="E48" s="1211">
        <v>0.17</v>
      </c>
    </row>
    <row r="49" spans="1:5" ht="12.75" customHeight="1">
      <c r="A49" s="550" t="s">
        <v>342</v>
      </c>
      <c r="B49" s="563">
        <v>0.29499999999999998</v>
      </c>
      <c r="C49" s="563">
        <v>0.02</v>
      </c>
      <c r="D49" s="563">
        <v>0.15</v>
      </c>
      <c r="E49" s="1211">
        <v>0.45050000000000001</v>
      </c>
    </row>
    <row r="50" spans="1:5" ht="12.75" customHeight="1">
      <c r="A50" s="550" t="s">
        <v>343</v>
      </c>
      <c r="B50" s="564">
        <v>0</v>
      </c>
      <c r="C50" s="563">
        <v>0.28000000000000003</v>
      </c>
      <c r="D50" s="563">
        <v>0.98</v>
      </c>
      <c r="E50" s="1211">
        <v>3.47</v>
      </c>
    </row>
    <row r="51" spans="1:5" ht="12.75" customHeight="1">
      <c r="A51" s="550" t="s">
        <v>344</v>
      </c>
      <c r="B51" s="563">
        <v>0.48599999999999999</v>
      </c>
      <c r="C51" s="563">
        <v>0.06</v>
      </c>
      <c r="D51" s="563">
        <v>0.27</v>
      </c>
      <c r="E51" s="1211">
        <v>0.66</v>
      </c>
    </row>
    <row r="52" spans="1:5" ht="12.75" customHeight="1">
      <c r="A52" s="1780" t="s">
        <v>345</v>
      </c>
      <c r="B52" s="1780"/>
      <c r="C52" s="1780"/>
      <c r="D52" s="1780"/>
      <c r="E52" s="1780"/>
    </row>
    <row r="53" spans="1:5" ht="12.75" customHeight="1">
      <c r="A53" s="1214" t="s">
        <v>346</v>
      </c>
      <c r="B53" s="1215">
        <v>3.0680000000000001</v>
      </c>
      <c r="C53" s="1215">
        <v>1.21</v>
      </c>
      <c r="D53" s="1215">
        <v>1.55</v>
      </c>
      <c r="E53" s="1215">
        <v>4.056</v>
      </c>
    </row>
    <row r="54" spans="1:5" ht="12.75" customHeight="1">
      <c r="A54" s="551" t="s">
        <v>347</v>
      </c>
      <c r="B54" s="563">
        <v>0.03</v>
      </c>
      <c r="C54" s="563">
        <v>0.12</v>
      </c>
      <c r="D54" s="563">
        <v>0.8</v>
      </c>
      <c r="E54" s="1211">
        <v>1.7</v>
      </c>
    </row>
    <row r="55" spans="1:5" ht="12.75" customHeight="1">
      <c r="A55" s="551" t="s">
        <v>348</v>
      </c>
      <c r="B55" s="563">
        <v>0.126</v>
      </c>
      <c r="C55" s="563">
        <v>0.1</v>
      </c>
      <c r="D55" s="563">
        <v>0.77</v>
      </c>
      <c r="E55" s="1211">
        <v>1.52</v>
      </c>
    </row>
    <row r="56" spans="1:5" ht="12.75" customHeight="1">
      <c r="A56" s="551" t="s">
        <v>777</v>
      </c>
      <c r="B56" s="563">
        <v>6.8000000000000005E-2</v>
      </c>
      <c r="C56" s="563">
        <v>0.09</v>
      </c>
      <c r="D56" s="563">
        <v>0.41</v>
      </c>
      <c r="E56" s="1211">
        <v>0.76800000000000002</v>
      </c>
    </row>
    <row r="57" spans="1:5" ht="12.75" customHeight="1">
      <c r="A57" s="551" t="s">
        <v>349</v>
      </c>
      <c r="B57" s="563">
        <v>0.27300000000000002</v>
      </c>
      <c r="C57" s="563">
        <v>0.28999999999999998</v>
      </c>
      <c r="D57" s="563">
        <v>0.79</v>
      </c>
      <c r="E57" s="1211">
        <v>1.7769999999999999</v>
      </c>
    </row>
    <row r="58" spans="1:5" ht="12.75" customHeight="1">
      <c r="A58" s="551" t="s">
        <v>778</v>
      </c>
      <c r="B58" s="563">
        <v>0.45200000000000001</v>
      </c>
      <c r="C58" s="563">
        <v>0.08</v>
      </c>
      <c r="D58" s="563">
        <v>0.23</v>
      </c>
      <c r="E58" s="1211">
        <v>0.31900000000000001</v>
      </c>
    </row>
    <row r="59" spans="1:5" ht="12.75" customHeight="1">
      <c r="A59" s="551" t="s">
        <v>350</v>
      </c>
      <c r="B59" s="563">
        <v>5.7439999999999998</v>
      </c>
      <c r="C59" s="563">
        <v>6.6</v>
      </c>
      <c r="D59" s="563">
        <v>11.24</v>
      </c>
      <c r="E59" s="1211">
        <v>19.376999999999999</v>
      </c>
    </row>
    <row r="60" spans="1:5" ht="12.75" customHeight="1">
      <c r="A60" s="551" t="s">
        <v>351</v>
      </c>
      <c r="B60" s="563">
        <v>2.3540000000000001</v>
      </c>
      <c r="C60" s="563">
        <v>0.16999999999999998</v>
      </c>
      <c r="D60" s="563">
        <v>0.93</v>
      </c>
      <c r="E60" s="1211">
        <v>2.4352</v>
      </c>
    </row>
    <row r="61" spans="1:5" ht="12.75" customHeight="1">
      <c r="A61" s="551" t="s">
        <v>352</v>
      </c>
      <c r="B61" s="563">
        <v>1.266</v>
      </c>
      <c r="C61" s="563">
        <v>0.86</v>
      </c>
      <c r="D61" s="563">
        <v>1.69</v>
      </c>
      <c r="E61" s="1211">
        <v>4.4550000000000001</v>
      </c>
    </row>
    <row r="62" spans="1:5" ht="12.75" customHeight="1">
      <c r="A62" s="551" t="s">
        <v>353</v>
      </c>
      <c r="B62" s="563">
        <v>1.6220000000000001</v>
      </c>
      <c r="C62" s="563">
        <v>0.22</v>
      </c>
      <c r="D62" s="563">
        <v>1.27</v>
      </c>
      <c r="E62" s="1211">
        <v>3.1549999999999998</v>
      </c>
    </row>
    <row r="63" spans="1:5" ht="12.75" customHeight="1">
      <c r="A63" s="551" t="s">
        <v>354</v>
      </c>
      <c r="B63" s="563">
        <v>0.185</v>
      </c>
      <c r="C63" s="563">
        <v>0.15</v>
      </c>
      <c r="D63" s="563">
        <v>0.56000000000000005</v>
      </c>
      <c r="E63" s="1211">
        <v>1.37</v>
      </c>
    </row>
    <row r="64" spans="1:5" ht="12.75" customHeight="1">
      <c r="A64" s="551" t="s">
        <v>355</v>
      </c>
      <c r="B64" s="563">
        <v>1.3140000000000001</v>
      </c>
      <c r="C64" s="563">
        <v>0.32</v>
      </c>
      <c r="D64" s="563">
        <v>2.88</v>
      </c>
      <c r="E64" s="1211">
        <v>5.819</v>
      </c>
    </row>
    <row r="65" spans="1:5" ht="12.75" customHeight="1">
      <c r="A65" s="551" t="s">
        <v>356</v>
      </c>
      <c r="B65" s="563">
        <v>1.4810000000000001</v>
      </c>
      <c r="C65" s="563">
        <v>0.78999999999999992</v>
      </c>
      <c r="D65" s="563">
        <v>1.46</v>
      </c>
      <c r="E65" s="1211">
        <v>8.5172000000000008</v>
      </c>
    </row>
    <row r="66" spans="1:5" ht="12.75" customHeight="1">
      <c r="A66" s="551" t="s">
        <v>357</v>
      </c>
      <c r="B66" s="563">
        <v>0.248</v>
      </c>
      <c r="C66" s="563">
        <v>0.32</v>
      </c>
      <c r="D66" s="563">
        <v>0.84</v>
      </c>
      <c r="E66" s="1211">
        <v>1.5089999999999999</v>
      </c>
    </row>
    <row r="67" spans="1:5" ht="12.75" customHeight="1">
      <c r="A67" s="1780" t="s">
        <v>358</v>
      </c>
      <c r="B67" s="1780"/>
      <c r="C67" s="1780"/>
      <c r="D67" s="1780"/>
      <c r="E67" s="1780"/>
    </row>
    <row r="68" spans="1:5" ht="12.75" customHeight="1">
      <c r="A68" s="1214" t="s">
        <v>359</v>
      </c>
      <c r="B68" s="1215">
        <v>5.5E-2</v>
      </c>
      <c r="C68" s="1215">
        <v>7.0000000000000007E-2</v>
      </c>
      <c r="D68" s="1215">
        <v>0.46</v>
      </c>
      <c r="E68" s="1211">
        <v>1.1990000000000001</v>
      </c>
    </row>
    <row r="69" spans="1:5" ht="12.75" customHeight="1">
      <c r="A69" s="551" t="s">
        <v>360</v>
      </c>
      <c r="B69" s="563">
        <v>2.411</v>
      </c>
      <c r="C69" s="563">
        <v>1.25</v>
      </c>
      <c r="D69" s="563">
        <v>3.85</v>
      </c>
      <c r="E69" s="1211">
        <v>8.6940000000000008</v>
      </c>
    </row>
    <row r="70" spans="1:5" ht="12.75" customHeight="1">
      <c r="A70" s="551" t="s">
        <v>364</v>
      </c>
      <c r="B70" s="563">
        <v>2.2250000000000001</v>
      </c>
      <c r="C70" s="563">
        <v>2.63</v>
      </c>
      <c r="D70" s="563">
        <v>5.56</v>
      </c>
      <c r="E70" s="1211">
        <v>8.8989999999999991</v>
      </c>
    </row>
    <row r="71" spans="1:5" ht="12.75" customHeight="1">
      <c r="A71" s="551" t="s">
        <v>362</v>
      </c>
      <c r="B71" s="563">
        <v>5.4089999999999998</v>
      </c>
      <c r="C71" s="563">
        <v>7.120000000000001</v>
      </c>
      <c r="D71" s="563">
        <v>15.56</v>
      </c>
      <c r="E71" s="1211">
        <v>20.2</v>
      </c>
    </row>
    <row r="72" spans="1:5" ht="12.75" customHeight="1">
      <c r="A72" s="551" t="s">
        <v>363</v>
      </c>
      <c r="B72" s="563">
        <v>3.6560000000000001</v>
      </c>
      <c r="C72" s="563">
        <v>6.35</v>
      </c>
      <c r="D72" s="563">
        <v>12.14</v>
      </c>
      <c r="E72" s="1211">
        <v>12.14</v>
      </c>
    </row>
    <row r="73" spans="1:5" ht="12.75" customHeight="1">
      <c r="A73" s="551" t="s">
        <v>365</v>
      </c>
      <c r="B73" s="563">
        <v>0.81499999999999995</v>
      </c>
      <c r="C73" s="563">
        <v>1.67</v>
      </c>
      <c r="D73" s="563">
        <v>3.18</v>
      </c>
      <c r="E73" s="1211">
        <v>6.4320000000000004</v>
      </c>
    </row>
    <row r="74" spans="1:5" ht="12.75" customHeight="1">
      <c r="A74" s="1780" t="s">
        <v>366</v>
      </c>
      <c r="B74" s="1780"/>
      <c r="C74" s="1780"/>
      <c r="D74" s="1780"/>
      <c r="E74" s="1780"/>
    </row>
    <row r="75" spans="1:5" ht="12.75" customHeight="1">
      <c r="A75" s="1214" t="s">
        <v>367</v>
      </c>
      <c r="B75" s="1215">
        <v>0.254</v>
      </c>
      <c r="C75" s="1215">
        <v>0.01</v>
      </c>
      <c r="D75" s="1215">
        <v>7.0000000000000007E-2</v>
      </c>
      <c r="E75" s="1211">
        <v>0.09</v>
      </c>
    </row>
    <row r="76" spans="1:5" ht="12.75" customHeight="1">
      <c r="A76" s="551" t="s">
        <v>369</v>
      </c>
      <c r="B76" s="563">
        <v>1.321</v>
      </c>
      <c r="C76" s="563">
        <v>0</v>
      </c>
      <c r="D76" s="563">
        <v>0.02</v>
      </c>
      <c r="E76" s="1211">
        <v>0.02</v>
      </c>
    </row>
    <row r="77" spans="1:5" ht="12.75" customHeight="1">
      <c r="A77" s="551" t="s">
        <v>370</v>
      </c>
      <c r="B77" s="563">
        <v>0.25800000000000001</v>
      </c>
      <c r="C77" s="563">
        <v>0.06</v>
      </c>
      <c r="D77" s="563">
        <v>0.16</v>
      </c>
      <c r="E77" s="1211">
        <v>0.41699999999999998</v>
      </c>
    </row>
    <row r="78" spans="1:5" ht="12.75" customHeight="1">
      <c r="A78" s="551" t="s">
        <v>371</v>
      </c>
      <c r="B78" s="563">
        <v>0.38300000000000001</v>
      </c>
      <c r="C78" s="563">
        <v>1.03</v>
      </c>
      <c r="D78" s="563">
        <v>2.0499999999999998</v>
      </c>
      <c r="E78" s="1211">
        <v>4.0369999999999999</v>
      </c>
    </row>
    <row r="79" spans="1:5" ht="12.75" customHeight="1">
      <c r="A79" s="551" t="s">
        <v>373</v>
      </c>
      <c r="B79" s="563">
        <v>2.3929999999999998</v>
      </c>
      <c r="C79" s="563">
        <v>1</v>
      </c>
      <c r="D79" s="563">
        <v>3.46</v>
      </c>
      <c r="E79" s="1211">
        <v>7.8810000000000002</v>
      </c>
    </row>
    <row r="80" spans="1:5" ht="12.75" customHeight="1">
      <c r="A80" s="551" t="s">
        <v>374</v>
      </c>
      <c r="B80" s="563">
        <v>4.5060000000000002</v>
      </c>
      <c r="C80" s="563">
        <v>1.6600000000000001</v>
      </c>
      <c r="D80" s="563">
        <v>3.29</v>
      </c>
      <c r="E80" s="1211">
        <v>16.04</v>
      </c>
    </row>
    <row r="81" spans="1:5" ht="12.75" customHeight="1">
      <c r="A81" s="551" t="s">
        <v>790</v>
      </c>
      <c r="B81" s="563">
        <v>0.34</v>
      </c>
      <c r="C81" s="563">
        <v>2.44</v>
      </c>
      <c r="D81" s="563">
        <v>3.95</v>
      </c>
      <c r="E81" s="1211">
        <v>9.9784000000000006</v>
      </c>
    </row>
    <row r="82" spans="1:5" ht="12.75" customHeight="1">
      <c r="A82" s="551" t="s">
        <v>375</v>
      </c>
      <c r="B82" s="563">
        <v>1.45</v>
      </c>
      <c r="C82" s="563">
        <v>1.2799999999999998</v>
      </c>
      <c r="D82" s="563">
        <v>2.02</v>
      </c>
      <c r="E82" s="1211">
        <v>3.92</v>
      </c>
    </row>
    <row r="83" spans="1:5" ht="12.75" customHeight="1">
      <c r="A83" s="551" t="s">
        <v>376</v>
      </c>
      <c r="B83" s="563">
        <v>0.35899999999999999</v>
      </c>
      <c r="C83" s="563">
        <v>0.12</v>
      </c>
      <c r="D83" s="563">
        <v>0.47</v>
      </c>
      <c r="E83" s="1211">
        <v>1.07</v>
      </c>
    </row>
    <row r="84" spans="1:5" ht="12.75" customHeight="1">
      <c r="A84" s="551" t="s">
        <v>377</v>
      </c>
      <c r="B84" s="563">
        <v>0.218</v>
      </c>
      <c r="C84" s="563">
        <v>0.36000000000000004</v>
      </c>
      <c r="D84" s="563">
        <v>1.32</v>
      </c>
      <c r="E84" s="1211">
        <v>2.25</v>
      </c>
    </row>
    <row r="85" spans="1:5" ht="12.75" customHeight="1">
      <c r="A85" s="1777" t="s">
        <v>378</v>
      </c>
      <c r="B85" s="1777"/>
      <c r="C85" s="1777"/>
      <c r="D85" s="1777"/>
      <c r="E85" s="1777"/>
    </row>
    <row r="86" spans="1:5" ht="12.75" customHeight="1">
      <c r="A86" s="1214" t="s">
        <v>368</v>
      </c>
      <c r="B86" s="1215">
        <v>9.7000000000000003E-2</v>
      </c>
      <c r="C86" s="1215">
        <v>0.42000000000000004</v>
      </c>
      <c r="D86" s="1215">
        <v>1.17</v>
      </c>
      <c r="E86" s="1211">
        <v>2.1429999999999998</v>
      </c>
    </row>
    <row r="87" spans="1:5" ht="12.75" customHeight="1">
      <c r="A87" s="551" t="s">
        <v>379</v>
      </c>
      <c r="B87" s="563">
        <v>1.1259999999999999</v>
      </c>
      <c r="C87" s="563">
        <v>1.86</v>
      </c>
      <c r="D87" s="563">
        <v>6.16</v>
      </c>
      <c r="E87" s="1211">
        <v>18.04</v>
      </c>
    </row>
    <row r="88" spans="1:5" ht="12.75" customHeight="1">
      <c r="A88" s="551" t="s">
        <v>372</v>
      </c>
      <c r="B88" s="563">
        <v>1.482</v>
      </c>
      <c r="C88" s="563">
        <v>0.1</v>
      </c>
      <c r="D88" s="563">
        <v>0.55000000000000004</v>
      </c>
      <c r="E88" s="1211">
        <v>1.19</v>
      </c>
    </row>
    <row r="89" spans="1:5">
      <c r="A89" s="551" t="s">
        <v>380</v>
      </c>
      <c r="B89" s="563">
        <v>0.33800000000000002</v>
      </c>
      <c r="C89" s="563">
        <v>0.32</v>
      </c>
      <c r="D89" s="563">
        <v>0.59</v>
      </c>
      <c r="E89" s="1211">
        <v>1.383</v>
      </c>
    </row>
    <row r="90" spans="1:5">
      <c r="A90" s="551" t="s">
        <v>381</v>
      </c>
      <c r="B90" s="563">
        <v>0.56699999999999995</v>
      </c>
      <c r="C90" s="563">
        <v>0.5</v>
      </c>
      <c r="D90" s="563">
        <v>0.98</v>
      </c>
      <c r="E90" s="1211">
        <v>2.11</v>
      </c>
    </row>
    <row r="91" spans="1:5">
      <c r="A91" s="551" t="s">
        <v>490</v>
      </c>
      <c r="B91" s="563">
        <v>0.161</v>
      </c>
      <c r="C91" s="563">
        <v>0.19</v>
      </c>
      <c r="D91" s="563">
        <v>0.54</v>
      </c>
      <c r="E91" s="1211">
        <v>1.3819999999999999</v>
      </c>
    </row>
    <row r="92" spans="1:5">
      <c r="A92" s="551" t="s">
        <v>383</v>
      </c>
      <c r="B92" s="563">
        <v>1.9019999999999999</v>
      </c>
      <c r="C92" s="563">
        <v>0.32</v>
      </c>
      <c r="D92" s="563">
        <v>1.01</v>
      </c>
      <c r="E92" s="1211">
        <v>2.2400000000000002</v>
      </c>
    </row>
    <row r="93" spans="1:5">
      <c r="A93" s="551" t="s">
        <v>493</v>
      </c>
      <c r="B93" s="563">
        <v>4.0000000000000001E-3</v>
      </c>
      <c r="C93" s="563">
        <v>0.2</v>
      </c>
      <c r="D93" s="563">
        <v>0.2</v>
      </c>
      <c r="E93" s="1211">
        <v>0.31</v>
      </c>
    </row>
    <row r="94" spans="1:5">
      <c r="A94" s="551" t="s">
        <v>385</v>
      </c>
      <c r="B94" s="563">
        <v>1.9550000000000001</v>
      </c>
      <c r="C94" s="563">
        <v>2.2599999999999998</v>
      </c>
      <c r="D94" s="563">
        <v>4.96</v>
      </c>
      <c r="E94" s="1211">
        <v>8.0609999999999999</v>
      </c>
    </row>
    <row r="95" spans="1:5">
      <c r="A95" s="551" t="s">
        <v>386</v>
      </c>
      <c r="B95" s="563">
        <v>0.40400000000000003</v>
      </c>
      <c r="C95" s="563">
        <v>7.0000000000000007E-2</v>
      </c>
      <c r="D95" s="563">
        <v>0.33</v>
      </c>
      <c r="E95" s="1211">
        <v>0.56000000000000005</v>
      </c>
    </row>
    <row r="96" spans="1:5">
      <c r="A96" s="551" t="s">
        <v>387</v>
      </c>
      <c r="B96" s="563">
        <v>6.4000000000000001E-2</v>
      </c>
      <c r="C96" s="563">
        <v>0.12</v>
      </c>
      <c r="D96" s="563">
        <v>0.14000000000000001</v>
      </c>
      <c r="E96" s="1211">
        <v>0.23699999999999999</v>
      </c>
    </row>
  </sheetData>
  <mergeCells count="9">
    <mergeCell ref="A85:E85"/>
    <mergeCell ref="A1:E1"/>
    <mergeCell ref="A4:E4"/>
    <mergeCell ref="A23:E23"/>
    <mergeCell ref="A35:E35"/>
    <mergeCell ref="A44:E44"/>
    <mergeCell ref="A52:E52"/>
    <mergeCell ref="A67:E67"/>
    <mergeCell ref="A74:E74"/>
  </mergeCells>
  <pageMargins left="0.7" right="0.7" top="0.75" bottom="0.75" header="0.3" footer="0.3"/>
  <pageSetup paperSize="9" orientation="portrait" verticalDpi="0" r:id="rId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24"/>
  <sheetViews>
    <sheetView workbookViewId="0">
      <selection sqref="A1:L1"/>
    </sheetView>
  </sheetViews>
  <sheetFormatPr defaultRowHeight="15"/>
  <cols>
    <col min="1" max="1" width="38.42578125" style="570" customWidth="1"/>
    <col min="2" max="2" width="7.85546875" style="570" customWidth="1"/>
    <col min="3" max="3" width="8" style="570" customWidth="1"/>
    <col min="4" max="4" width="8.42578125" style="570" customWidth="1"/>
    <col min="5" max="5" width="7" style="570" customWidth="1"/>
    <col min="6" max="6" width="7.85546875" style="570" customWidth="1"/>
    <col min="7" max="7" width="7.28515625" style="570" customWidth="1"/>
    <col min="8" max="8" width="6.7109375" style="570" customWidth="1"/>
    <col min="9" max="10" width="7.140625" style="570" customWidth="1"/>
    <col min="11" max="11" width="8.28515625" style="214" customWidth="1"/>
    <col min="12" max="247" width="9.140625" style="214"/>
    <col min="248" max="248" width="108.5703125" style="214" customWidth="1"/>
    <col min="249" max="249" width="8.42578125" style="214" customWidth="1"/>
    <col min="250" max="258" width="5.42578125" style="214" customWidth="1"/>
    <col min="259" max="503" width="9.140625" style="214"/>
    <col min="504" max="504" width="108.5703125" style="214" customWidth="1"/>
    <col min="505" max="505" width="8.42578125" style="214" customWidth="1"/>
    <col min="506" max="514" width="5.42578125" style="214" customWidth="1"/>
    <col min="515" max="759" width="9.140625" style="214"/>
    <col min="760" max="760" width="108.5703125" style="214" customWidth="1"/>
    <col min="761" max="761" width="8.42578125" style="214" customWidth="1"/>
    <col min="762" max="770" width="5.42578125" style="214" customWidth="1"/>
    <col min="771" max="1015" width="9.140625" style="214"/>
    <col min="1016" max="1016" width="108.5703125" style="214" customWidth="1"/>
    <col min="1017" max="1017" width="8.42578125" style="214" customWidth="1"/>
    <col min="1018" max="1026" width="5.42578125" style="214" customWidth="1"/>
    <col min="1027" max="1271" width="9.140625" style="214"/>
    <col min="1272" max="1272" width="108.5703125" style="214" customWidth="1"/>
    <col min="1273" max="1273" width="8.42578125" style="214" customWidth="1"/>
    <col min="1274" max="1282" width="5.42578125" style="214" customWidth="1"/>
    <col min="1283" max="1527" width="9.140625" style="214"/>
    <col min="1528" max="1528" width="108.5703125" style="214" customWidth="1"/>
    <col min="1529" max="1529" width="8.42578125" style="214" customWidth="1"/>
    <col min="1530" max="1538" width="5.42578125" style="214" customWidth="1"/>
    <col min="1539" max="1783" width="9.140625" style="214"/>
    <col min="1784" max="1784" width="108.5703125" style="214" customWidth="1"/>
    <col min="1785" max="1785" width="8.42578125" style="214" customWidth="1"/>
    <col min="1786" max="1794" width="5.42578125" style="214" customWidth="1"/>
    <col min="1795" max="2039" width="9.140625" style="214"/>
    <col min="2040" max="2040" width="108.5703125" style="214" customWidth="1"/>
    <col min="2041" max="2041" width="8.42578125" style="214" customWidth="1"/>
    <col min="2042" max="2050" width="5.42578125" style="214" customWidth="1"/>
    <col min="2051" max="2295" width="9.140625" style="214"/>
    <col min="2296" max="2296" width="108.5703125" style="214" customWidth="1"/>
    <col min="2297" max="2297" width="8.42578125" style="214" customWidth="1"/>
    <col min="2298" max="2306" width="5.42578125" style="214" customWidth="1"/>
    <col min="2307" max="2551" width="9.140625" style="214"/>
    <col min="2552" max="2552" width="108.5703125" style="214" customWidth="1"/>
    <col min="2553" max="2553" width="8.42578125" style="214" customWidth="1"/>
    <col min="2554" max="2562" width="5.42578125" style="214" customWidth="1"/>
    <col min="2563" max="2807" width="9.140625" style="214"/>
    <col min="2808" max="2808" width="108.5703125" style="214" customWidth="1"/>
    <col min="2809" max="2809" width="8.42578125" style="214" customWidth="1"/>
    <col min="2810" max="2818" width="5.42578125" style="214" customWidth="1"/>
    <col min="2819" max="3063" width="9.140625" style="214"/>
    <col min="3064" max="3064" width="108.5703125" style="214" customWidth="1"/>
    <col min="3065" max="3065" width="8.42578125" style="214" customWidth="1"/>
    <col min="3066" max="3074" width="5.42578125" style="214" customWidth="1"/>
    <col min="3075" max="3319" width="9.140625" style="214"/>
    <col min="3320" max="3320" width="108.5703125" style="214" customWidth="1"/>
    <col min="3321" max="3321" width="8.42578125" style="214" customWidth="1"/>
    <col min="3322" max="3330" width="5.42578125" style="214" customWidth="1"/>
    <col min="3331" max="3575" width="9.140625" style="214"/>
    <col min="3576" max="3576" width="108.5703125" style="214" customWidth="1"/>
    <col min="3577" max="3577" width="8.42578125" style="214" customWidth="1"/>
    <col min="3578" max="3586" width="5.42578125" style="214" customWidth="1"/>
    <col min="3587" max="3831" width="9.140625" style="214"/>
    <col min="3832" max="3832" width="108.5703125" style="214" customWidth="1"/>
    <col min="3833" max="3833" width="8.42578125" style="214" customWidth="1"/>
    <col min="3834" max="3842" width="5.42578125" style="214" customWidth="1"/>
    <col min="3843" max="4087" width="9.140625" style="214"/>
    <col min="4088" max="4088" width="108.5703125" style="214" customWidth="1"/>
    <col min="4089" max="4089" width="8.42578125" style="214" customWidth="1"/>
    <col min="4090" max="4098" width="5.42578125" style="214" customWidth="1"/>
    <col min="4099" max="4343" width="9.140625" style="214"/>
    <col min="4344" max="4344" width="108.5703125" style="214" customWidth="1"/>
    <col min="4345" max="4345" width="8.42578125" style="214" customWidth="1"/>
    <col min="4346" max="4354" width="5.42578125" style="214" customWidth="1"/>
    <col min="4355" max="4599" width="9.140625" style="214"/>
    <col min="4600" max="4600" width="108.5703125" style="214" customWidth="1"/>
    <col min="4601" max="4601" width="8.42578125" style="214" customWidth="1"/>
    <col min="4602" max="4610" width="5.42578125" style="214" customWidth="1"/>
    <col min="4611" max="4855" width="9.140625" style="214"/>
    <col min="4856" max="4856" width="108.5703125" style="214" customWidth="1"/>
    <col min="4857" max="4857" width="8.42578125" style="214" customWidth="1"/>
    <col min="4858" max="4866" width="5.42578125" style="214" customWidth="1"/>
    <col min="4867" max="5111" width="9.140625" style="214"/>
    <col min="5112" max="5112" width="108.5703125" style="214" customWidth="1"/>
    <col min="5113" max="5113" width="8.42578125" style="214" customWidth="1"/>
    <col min="5114" max="5122" width="5.42578125" style="214" customWidth="1"/>
    <col min="5123" max="5367" width="9.140625" style="214"/>
    <col min="5368" max="5368" width="108.5703125" style="214" customWidth="1"/>
    <col min="5369" max="5369" width="8.42578125" style="214" customWidth="1"/>
    <col min="5370" max="5378" width="5.42578125" style="214" customWidth="1"/>
    <col min="5379" max="5623" width="9.140625" style="214"/>
    <col min="5624" max="5624" width="108.5703125" style="214" customWidth="1"/>
    <col min="5625" max="5625" width="8.42578125" style="214" customWidth="1"/>
    <col min="5626" max="5634" width="5.42578125" style="214" customWidth="1"/>
    <col min="5635" max="5879" width="9.140625" style="214"/>
    <col min="5880" max="5880" width="108.5703125" style="214" customWidth="1"/>
    <col min="5881" max="5881" width="8.42578125" style="214" customWidth="1"/>
    <col min="5882" max="5890" width="5.42578125" style="214" customWidth="1"/>
    <col min="5891" max="6135" width="9.140625" style="214"/>
    <col min="6136" max="6136" width="108.5703125" style="214" customWidth="1"/>
    <col min="6137" max="6137" width="8.42578125" style="214" customWidth="1"/>
    <col min="6138" max="6146" width="5.42578125" style="214" customWidth="1"/>
    <col min="6147" max="6391" width="9.140625" style="214"/>
    <col min="6392" max="6392" width="108.5703125" style="214" customWidth="1"/>
    <col min="6393" max="6393" width="8.42578125" style="214" customWidth="1"/>
    <col min="6394" max="6402" width="5.42578125" style="214" customWidth="1"/>
    <col min="6403" max="6647" width="9.140625" style="214"/>
    <col min="6648" max="6648" width="108.5703125" style="214" customWidth="1"/>
    <col min="6649" max="6649" width="8.42578125" style="214" customWidth="1"/>
    <col min="6650" max="6658" width="5.42578125" style="214" customWidth="1"/>
    <col min="6659" max="6903" width="9.140625" style="214"/>
    <col min="6904" max="6904" width="108.5703125" style="214" customWidth="1"/>
    <col min="6905" max="6905" width="8.42578125" style="214" customWidth="1"/>
    <col min="6906" max="6914" width="5.42578125" style="214" customWidth="1"/>
    <col min="6915" max="7159" width="9.140625" style="214"/>
    <col min="7160" max="7160" width="108.5703125" style="214" customWidth="1"/>
    <col min="7161" max="7161" width="8.42578125" style="214" customWidth="1"/>
    <col min="7162" max="7170" width="5.42578125" style="214" customWidth="1"/>
    <col min="7171" max="7415" width="9.140625" style="214"/>
    <col min="7416" max="7416" width="108.5703125" style="214" customWidth="1"/>
    <col min="7417" max="7417" width="8.42578125" style="214" customWidth="1"/>
    <col min="7418" max="7426" width="5.42578125" style="214" customWidth="1"/>
    <col min="7427" max="7671" width="9.140625" style="214"/>
    <col min="7672" max="7672" width="108.5703125" style="214" customWidth="1"/>
    <col min="7673" max="7673" width="8.42578125" style="214" customWidth="1"/>
    <col min="7674" max="7682" width="5.42578125" style="214" customWidth="1"/>
    <col min="7683" max="7927" width="9.140625" style="214"/>
    <col min="7928" max="7928" width="108.5703125" style="214" customWidth="1"/>
    <col min="7929" max="7929" width="8.42578125" style="214" customWidth="1"/>
    <col min="7930" max="7938" width="5.42578125" style="214" customWidth="1"/>
    <col min="7939" max="8183" width="9.140625" style="214"/>
    <col min="8184" max="8184" width="108.5703125" style="214" customWidth="1"/>
    <col min="8185" max="8185" width="8.42578125" style="214" customWidth="1"/>
    <col min="8186" max="8194" width="5.42578125" style="214" customWidth="1"/>
    <col min="8195" max="8439" width="9.140625" style="214"/>
    <col min="8440" max="8440" width="108.5703125" style="214" customWidth="1"/>
    <col min="8441" max="8441" width="8.42578125" style="214" customWidth="1"/>
    <col min="8442" max="8450" width="5.42578125" style="214" customWidth="1"/>
    <col min="8451" max="8695" width="9.140625" style="214"/>
    <col min="8696" max="8696" width="108.5703125" style="214" customWidth="1"/>
    <col min="8697" max="8697" width="8.42578125" style="214" customWidth="1"/>
    <col min="8698" max="8706" width="5.42578125" style="214" customWidth="1"/>
    <col min="8707" max="8951" width="9.140625" style="214"/>
    <col min="8952" max="8952" width="108.5703125" style="214" customWidth="1"/>
    <col min="8953" max="8953" width="8.42578125" style="214" customWidth="1"/>
    <col min="8954" max="8962" width="5.42578125" style="214" customWidth="1"/>
    <col min="8963" max="9207" width="9.140625" style="214"/>
    <col min="9208" max="9208" width="108.5703125" style="214" customWidth="1"/>
    <col min="9209" max="9209" width="8.42578125" style="214" customWidth="1"/>
    <col min="9210" max="9218" width="5.42578125" style="214" customWidth="1"/>
    <col min="9219" max="9463" width="9.140625" style="214"/>
    <col min="9464" max="9464" width="108.5703125" style="214" customWidth="1"/>
    <col min="9465" max="9465" width="8.42578125" style="214" customWidth="1"/>
    <col min="9466" max="9474" width="5.42578125" style="214" customWidth="1"/>
    <col min="9475" max="9719" width="9.140625" style="214"/>
    <col min="9720" max="9720" width="108.5703125" style="214" customWidth="1"/>
    <col min="9721" max="9721" width="8.42578125" style="214" customWidth="1"/>
    <col min="9722" max="9730" width="5.42578125" style="214" customWidth="1"/>
    <col min="9731" max="9975" width="9.140625" style="214"/>
    <col min="9976" max="9976" width="108.5703125" style="214" customWidth="1"/>
    <col min="9977" max="9977" width="8.42578125" style="214" customWidth="1"/>
    <col min="9978" max="9986" width="5.42578125" style="214" customWidth="1"/>
    <col min="9987" max="10231" width="9.140625" style="214"/>
    <col min="10232" max="10232" width="108.5703125" style="214" customWidth="1"/>
    <col min="10233" max="10233" width="8.42578125" style="214" customWidth="1"/>
    <col min="10234" max="10242" width="5.42578125" style="214" customWidth="1"/>
    <col min="10243" max="10487" width="9.140625" style="214"/>
    <col min="10488" max="10488" width="108.5703125" style="214" customWidth="1"/>
    <col min="10489" max="10489" width="8.42578125" style="214" customWidth="1"/>
    <col min="10490" max="10498" width="5.42578125" style="214" customWidth="1"/>
    <col min="10499" max="10743" width="9.140625" style="214"/>
    <col min="10744" max="10744" width="108.5703125" style="214" customWidth="1"/>
    <col min="10745" max="10745" width="8.42578125" style="214" customWidth="1"/>
    <col min="10746" max="10754" width="5.42578125" style="214" customWidth="1"/>
    <col min="10755" max="10999" width="9.140625" style="214"/>
    <col min="11000" max="11000" width="108.5703125" style="214" customWidth="1"/>
    <col min="11001" max="11001" width="8.42578125" style="214" customWidth="1"/>
    <col min="11002" max="11010" width="5.42578125" style="214" customWidth="1"/>
    <col min="11011" max="11255" width="9.140625" style="214"/>
    <col min="11256" max="11256" width="108.5703125" style="214" customWidth="1"/>
    <col min="11257" max="11257" width="8.42578125" style="214" customWidth="1"/>
    <col min="11258" max="11266" width="5.42578125" style="214" customWidth="1"/>
    <col min="11267" max="11511" width="9.140625" style="214"/>
    <col min="11512" max="11512" width="108.5703125" style="214" customWidth="1"/>
    <col min="11513" max="11513" width="8.42578125" style="214" customWidth="1"/>
    <col min="11514" max="11522" width="5.42578125" style="214" customWidth="1"/>
    <col min="11523" max="11767" width="9.140625" style="214"/>
    <col min="11768" max="11768" width="108.5703125" style="214" customWidth="1"/>
    <col min="11769" max="11769" width="8.42578125" style="214" customWidth="1"/>
    <col min="11770" max="11778" width="5.42578125" style="214" customWidth="1"/>
    <col min="11779" max="12023" width="9.140625" style="214"/>
    <col min="12024" max="12024" width="108.5703125" style="214" customWidth="1"/>
    <col min="12025" max="12025" width="8.42578125" style="214" customWidth="1"/>
    <col min="12026" max="12034" width="5.42578125" style="214" customWidth="1"/>
    <col min="12035" max="12279" width="9.140625" style="214"/>
    <col min="12280" max="12280" width="108.5703125" style="214" customWidth="1"/>
    <col min="12281" max="12281" width="8.42578125" style="214" customWidth="1"/>
    <col min="12282" max="12290" width="5.42578125" style="214" customWidth="1"/>
    <col min="12291" max="12535" width="9.140625" style="214"/>
    <col min="12536" max="12536" width="108.5703125" style="214" customWidth="1"/>
    <col min="12537" max="12537" width="8.42578125" style="214" customWidth="1"/>
    <col min="12538" max="12546" width="5.42578125" style="214" customWidth="1"/>
    <col min="12547" max="12791" width="9.140625" style="214"/>
    <col min="12792" max="12792" width="108.5703125" style="214" customWidth="1"/>
    <col min="12793" max="12793" width="8.42578125" style="214" customWidth="1"/>
    <col min="12794" max="12802" width="5.42578125" style="214" customWidth="1"/>
    <col min="12803" max="13047" width="9.140625" style="214"/>
    <col min="13048" max="13048" width="108.5703125" style="214" customWidth="1"/>
    <col min="13049" max="13049" width="8.42578125" style="214" customWidth="1"/>
    <col min="13050" max="13058" width="5.42578125" style="214" customWidth="1"/>
    <col min="13059" max="13303" width="9.140625" style="214"/>
    <col min="13304" max="13304" width="108.5703125" style="214" customWidth="1"/>
    <col min="13305" max="13305" width="8.42578125" style="214" customWidth="1"/>
    <col min="13306" max="13314" width="5.42578125" style="214" customWidth="1"/>
    <col min="13315" max="13559" width="9.140625" style="214"/>
    <col min="13560" max="13560" width="108.5703125" style="214" customWidth="1"/>
    <col min="13561" max="13561" width="8.42578125" style="214" customWidth="1"/>
    <col min="13562" max="13570" width="5.42578125" style="214" customWidth="1"/>
    <col min="13571" max="13815" width="9.140625" style="214"/>
    <col min="13816" max="13816" width="108.5703125" style="214" customWidth="1"/>
    <col min="13817" max="13817" width="8.42578125" style="214" customWidth="1"/>
    <col min="13818" max="13826" width="5.42578125" style="214" customWidth="1"/>
    <col min="13827" max="14071" width="9.140625" style="214"/>
    <col min="14072" max="14072" width="108.5703125" style="214" customWidth="1"/>
    <col min="14073" max="14073" width="8.42578125" style="214" customWidth="1"/>
    <col min="14074" max="14082" width="5.42578125" style="214" customWidth="1"/>
    <col min="14083" max="14327" width="9.140625" style="214"/>
    <col min="14328" max="14328" width="108.5703125" style="214" customWidth="1"/>
    <col min="14329" max="14329" width="8.42578125" style="214" customWidth="1"/>
    <col min="14330" max="14338" width="5.42578125" style="214" customWidth="1"/>
    <col min="14339" max="14583" width="9.140625" style="214"/>
    <col min="14584" max="14584" width="108.5703125" style="214" customWidth="1"/>
    <col min="14585" max="14585" width="8.42578125" style="214" customWidth="1"/>
    <col min="14586" max="14594" width="5.42578125" style="214" customWidth="1"/>
    <col min="14595" max="14839" width="9.140625" style="214"/>
    <col min="14840" max="14840" width="108.5703125" style="214" customWidth="1"/>
    <col min="14841" max="14841" width="8.42578125" style="214" customWidth="1"/>
    <col min="14842" max="14850" width="5.42578125" style="214" customWidth="1"/>
    <col min="14851" max="15095" width="9.140625" style="214"/>
    <col min="15096" max="15096" width="108.5703125" style="214" customWidth="1"/>
    <col min="15097" max="15097" width="8.42578125" style="214" customWidth="1"/>
    <col min="15098" max="15106" width="5.42578125" style="214" customWidth="1"/>
    <col min="15107" max="15351" width="9.140625" style="214"/>
    <col min="15352" max="15352" width="108.5703125" style="214" customWidth="1"/>
    <col min="15353" max="15353" width="8.42578125" style="214" customWidth="1"/>
    <col min="15354" max="15362" width="5.42578125" style="214" customWidth="1"/>
    <col min="15363" max="15607" width="9.140625" style="214"/>
    <col min="15608" max="15608" width="108.5703125" style="214" customWidth="1"/>
    <col min="15609" max="15609" width="8.42578125" style="214" customWidth="1"/>
    <col min="15610" max="15618" width="5.42578125" style="214" customWidth="1"/>
    <col min="15619" max="15863" width="9.140625" style="214"/>
    <col min="15864" max="15864" width="108.5703125" style="214" customWidth="1"/>
    <col min="15865" max="15865" width="8.42578125" style="214" customWidth="1"/>
    <col min="15866" max="15874" width="5.42578125" style="214" customWidth="1"/>
    <col min="15875" max="16119" width="9.140625" style="214"/>
    <col min="16120" max="16120" width="108.5703125" style="214" customWidth="1"/>
    <col min="16121" max="16121" width="8.42578125" style="214" customWidth="1"/>
    <col min="16122" max="16130" width="5.42578125" style="214" customWidth="1"/>
    <col min="16131" max="16384" width="9.140625" style="214"/>
  </cols>
  <sheetData>
    <row r="1" spans="1:16" ht="42" customHeight="1">
      <c r="A1" s="1781" t="s">
        <v>799</v>
      </c>
      <c r="B1" s="1781"/>
      <c r="C1" s="1781"/>
      <c r="D1" s="1781"/>
      <c r="E1" s="1781"/>
      <c r="F1" s="1781"/>
      <c r="G1" s="1781"/>
      <c r="H1" s="1781"/>
      <c r="I1" s="1781"/>
      <c r="J1" s="1781"/>
      <c r="K1" s="1781"/>
      <c r="L1" s="1781"/>
      <c r="M1" s="562"/>
      <c r="N1" s="562"/>
      <c r="O1" s="562"/>
      <c r="P1" s="562"/>
    </row>
    <row r="2" spans="1:16" ht="12.75" customHeight="1">
      <c r="A2" s="565" t="s">
        <v>19</v>
      </c>
      <c r="B2" s="1049" t="s">
        <v>2</v>
      </c>
      <c r="C2" s="1049" t="s">
        <v>3</v>
      </c>
      <c r="D2" s="1049" t="s">
        <v>4</v>
      </c>
      <c r="E2" s="1049" t="s">
        <v>5</v>
      </c>
      <c r="F2" s="1049" t="s">
        <v>6</v>
      </c>
      <c r="G2" s="1049" t="s">
        <v>7</v>
      </c>
      <c r="H2" s="1049" t="s">
        <v>8</v>
      </c>
      <c r="I2" s="1049" t="s">
        <v>9</v>
      </c>
      <c r="J2" s="1049" t="s">
        <v>14</v>
      </c>
      <c r="K2" s="1049">
        <v>2020</v>
      </c>
      <c r="L2" s="1049">
        <v>2021</v>
      </c>
    </row>
    <row r="3" spans="1:16" ht="12.75" customHeight="1">
      <c r="A3" s="566" t="s">
        <v>294</v>
      </c>
      <c r="B3" s="819">
        <v>2.6</v>
      </c>
      <c r="C3" s="819">
        <v>4.2</v>
      </c>
      <c r="D3" s="819">
        <v>5.9</v>
      </c>
      <c r="E3" s="819">
        <v>7</v>
      </c>
      <c r="F3" s="819">
        <v>8.9</v>
      </c>
      <c r="G3" s="819">
        <v>11.2</v>
      </c>
      <c r="H3" s="820">
        <v>12</v>
      </c>
      <c r="I3" s="819">
        <v>14.1</v>
      </c>
      <c r="J3" s="819">
        <v>18.7</v>
      </c>
      <c r="K3" s="1217">
        <v>22.8</v>
      </c>
      <c r="L3" s="1218">
        <v>34.431964391278647</v>
      </c>
    </row>
    <row r="4" spans="1:16" ht="12.75" customHeight="1">
      <c r="A4" s="566" t="s">
        <v>297</v>
      </c>
      <c r="B4" s="819">
        <v>5.4</v>
      </c>
      <c r="C4" s="819">
        <v>9</v>
      </c>
      <c r="D4" s="819">
        <v>13.8</v>
      </c>
      <c r="E4" s="819">
        <v>15.2</v>
      </c>
      <c r="F4" s="819">
        <v>19.600000000000001</v>
      </c>
      <c r="G4" s="819">
        <v>25.8</v>
      </c>
      <c r="H4" s="819">
        <v>27.3</v>
      </c>
      <c r="I4" s="819">
        <v>29.6</v>
      </c>
      <c r="J4" s="819">
        <v>33.1</v>
      </c>
      <c r="K4" s="1217">
        <v>41.9</v>
      </c>
      <c r="L4" s="1218">
        <v>50.242590190709514</v>
      </c>
    </row>
    <row r="5" spans="1:16" ht="12.75" customHeight="1">
      <c r="A5" s="567" t="s">
        <v>298</v>
      </c>
      <c r="B5" s="821" t="s">
        <v>0</v>
      </c>
      <c r="C5" s="821" t="s">
        <v>0</v>
      </c>
      <c r="D5" s="822">
        <v>5.3</v>
      </c>
      <c r="E5" s="822">
        <v>5.8</v>
      </c>
      <c r="F5" s="822">
        <v>5.7</v>
      </c>
      <c r="G5" s="822">
        <v>6.6</v>
      </c>
      <c r="H5" s="822">
        <v>7.4</v>
      </c>
      <c r="I5" s="822">
        <v>6.4</v>
      </c>
      <c r="J5" s="822">
        <v>6.3</v>
      </c>
      <c r="K5" s="1219">
        <v>9.9</v>
      </c>
      <c r="L5" s="1220">
        <v>17.879858657243815</v>
      </c>
    </row>
    <row r="6" spans="1:16" ht="12.75" customHeight="1">
      <c r="A6" s="568" t="s">
        <v>299</v>
      </c>
      <c r="B6" s="822">
        <v>0.7</v>
      </c>
      <c r="C6" s="822">
        <v>1</v>
      </c>
      <c r="D6" s="822">
        <v>1.2</v>
      </c>
      <c r="E6" s="822">
        <v>1</v>
      </c>
      <c r="F6" s="822">
        <v>0.1</v>
      </c>
      <c r="G6" s="822">
        <v>0.7</v>
      </c>
      <c r="H6" s="822">
        <v>0.7</v>
      </c>
      <c r="I6" s="822">
        <v>8.1999999999999993</v>
      </c>
      <c r="J6" s="822">
        <v>15.4</v>
      </c>
      <c r="K6" s="1219">
        <v>14.1</v>
      </c>
      <c r="L6" s="1220">
        <v>14.276729559748428</v>
      </c>
    </row>
    <row r="7" spans="1:16" ht="12.75" customHeight="1">
      <c r="A7" s="568" t="s">
        <v>300</v>
      </c>
      <c r="B7" s="822">
        <v>0.1</v>
      </c>
      <c r="C7" s="822">
        <v>0.1</v>
      </c>
      <c r="D7" s="822">
        <v>0.1</v>
      </c>
      <c r="E7" s="822">
        <v>2.7</v>
      </c>
      <c r="F7" s="822">
        <v>2.2000000000000002</v>
      </c>
      <c r="G7" s="822">
        <v>22.9</v>
      </c>
      <c r="H7" s="822">
        <v>23.1</v>
      </c>
      <c r="I7" s="822">
        <v>17.399999999999999</v>
      </c>
      <c r="J7" s="822">
        <v>22.9</v>
      </c>
      <c r="K7" s="1219">
        <v>21.4</v>
      </c>
      <c r="L7" s="1220">
        <v>31.30252100840336</v>
      </c>
    </row>
    <row r="8" spans="1:16" ht="12.75" customHeight="1">
      <c r="A8" s="568" t="s">
        <v>301</v>
      </c>
      <c r="B8" s="821" t="s">
        <v>0</v>
      </c>
      <c r="C8" s="822">
        <v>0.1</v>
      </c>
      <c r="D8" s="822">
        <v>0.7</v>
      </c>
      <c r="E8" s="822">
        <v>0.5</v>
      </c>
      <c r="F8" s="822">
        <v>1</v>
      </c>
      <c r="G8" s="822">
        <v>2.7</v>
      </c>
      <c r="H8" s="822">
        <v>2.9</v>
      </c>
      <c r="I8" s="822">
        <v>2.7</v>
      </c>
      <c r="J8" s="822">
        <v>5.3</v>
      </c>
      <c r="K8" s="1219">
        <v>10.5</v>
      </c>
      <c r="L8" s="1220">
        <v>27.977617905675459</v>
      </c>
    </row>
    <row r="9" spans="1:16" ht="12.75" customHeight="1">
      <c r="A9" s="568" t="s">
        <v>302</v>
      </c>
      <c r="B9" s="821" t="s">
        <v>0</v>
      </c>
      <c r="C9" s="821" t="s">
        <v>0</v>
      </c>
      <c r="D9" s="821" t="s">
        <v>0</v>
      </c>
      <c r="E9" s="821" t="s">
        <v>0</v>
      </c>
      <c r="F9" s="821" t="s">
        <v>0</v>
      </c>
      <c r="G9" s="822">
        <v>1</v>
      </c>
      <c r="H9" s="822">
        <v>0.1</v>
      </c>
      <c r="I9" s="822">
        <v>0.1</v>
      </c>
      <c r="J9" s="822">
        <v>1.6</v>
      </c>
      <c r="K9" s="1219">
        <v>1.7</v>
      </c>
      <c r="L9" s="1220">
        <v>2.0815264527320037</v>
      </c>
    </row>
    <row r="10" spans="1:16" ht="12.75" customHeight="1">
      <c r="A10" s="568" t="s">
        <v>303</v>
      </c>
      <c r="B10" s="821" t="s">
        <v>0</v>
      </c>
      <c r="C10" s="821" t="s">
        <v>0</v>
      </c>
      <c r="D10" s="822">
        <v>0.1</v>
      </c>
      <c r="E10" s="822">
        <v>1.3</v>
      </c>
      <c r="F10" s="822">
        <v>6.1</v>
      </c>
      <c r="G10" s="822">
        <v>4.3</v>
      </c>
      <c r="H10" s="822">
        <v>1.1000000000000001</v>
      </c>
      <c r="I10" s="822">
        <v>2.8</v>
      </c>
      <c r="J10" s="822">
        <v>3</v>
      </c>
      <c r="K10" s="1219">
        <v>9.6</v>
      </c>
      <c r="L10" s="1220">
        <v>11.840888066604995</v>
      </c>
    </row>
    <row r="11" spans="1:16" ht="12.75" customHeight="1">
      <c r="A11" s="568" t="s">
        <v>304</v>
      </c>
      <c r="B11" s="822">
        <v>0.3</v>
      </c>
      <c r="C11" s="822">
        <v>0.3</v>
      </c>
      <c r="D11" s="822">
        <v>0.8</v>
      </c>
      <c r="E11" s="822">
        <v>0.3</v>
      </c>
      <c r="F11" s="822">
        <v>0.8</v>
      </c>
      <c r="G11" s="822">
        <v>2.6</v>
      </c>
      <c r="H11" s="822">
        <v>4.3</v>
      </c>
      <c r="I11" s="822">
        <v>2.5</v>
      </c>
      <c r="J11" s="822">
        <v>7.4</v>
      </c>
      <c r="K11" s="1219">
        <v>7.7</v>
      </c>
      <c r="L11" s="1220">
        <v>24.926686217008797</v>
      </c>
    </row>
    <row r="12" spans="1:16" ht="12.75" customHeight="1">
      <c r="A12" s="568" t="s">
        <v>305</v>
      </c>
      <c r="B12" s="822">
        <v>0.2</v>
      </c>
      <c r="C12" s="822">
        <v>0.1</v>
      </c>
      <c r="D12" s="822">
        <v>0.1</v>
      </c>
      <c r="E12" s="822">
        <v>0.2</v>
      </c>
      <c r="F12" s="822">
        <v>0.2</v>
      </c>
      <c r="G12" s="822">
        <v>0.2</v>
      </c>
      <c r="H12" s="822">
        <v>0.2</v>
      </c>
      <c r="I12" s="822">
        <v>4.7</v>
      </c>
      <c r="J12" s="822">
        <v>7.9</v>
      </c>
      <c r="K12" s="1219">
        <v>8.1</v>
      </c>
      <c r="L12" s="1220">
        <v>8.9126559714795004</v>
      </c>
    </row>
    <row r="13" spans="1:16" ht="12.75" customHeight="1">
      <c r="A13" s="568" t="s">
        <v>306</v>
      </c>
      <c r="B13" s="822">
        <v>0.8</v>
      </c>
      <c r="C13" s="822">
        <v>1</v>
      </c>
      <c r="D13" s="822">
        <v>0.7</v>
      </c>
      <c r="E13" s="822">
        <v>2.7</v>
      </c>
      <c r="F13" s="822">
        <v>2.5</v>
      </c>
      <c r="G13" s="822">
        <v>2.2000000000000002</v>
      </c>
      <c r="H13" s="822">
        <v>5</v>
      </c>
      <c r="I13" s="822">
        <v>10.9</v>
      </c>
      <c r="J13" s="822">
        <v>34.4</v>
      </c>
      <c r="K13" s="1219">
        <v>33.4</v>
      </c>
      <c r="L13" s="1220">
        <v>37.343358395989974</v>
      </c>
    </row>
    <row r="14" spans="1:16" ht="12.75" customHeight="1">
      <c r="A14" s="568" t="s">
        <v>307</v>
      </c>
      <c r="B14" s="822">
        <v>0.1</v>
      </c>
      <c r="C14" s="822">
        <v>0.1</v>
      </c>
      <c r="D14" s="822">
        <v>3.8</v>
      </c>
      <c r="E14" s="822">
        <v>5.0999999999999996</v>
      </c>
      <c r="F14" s="822">
        <v>22.6</v>
      </c>
      <c r="G14" s="822">
        <v>27.4</v>
      </c>
      <c r="H14" s="822">
        <v>30.9</v>
      </c>
      <c r="I14" s="822">
        <v>37.9</v>
      </c>
      <c r="J14" s="822">
        <v>32.299999999999997</v>
      </c>
      <c r="K14" s="1219">
        <v>52.1</v>
      </c>
      <c r="L14" s="1220">
        <v>61.541697339362706</v>
      </c>
    </row>
    <row r="15" spans="1:16" ht="12.75" customHeight="1">
      <c r="A15" s="568" t="s">
        <v>308</v>
      </c>
      <c r="B15" s="822">
        <v>0.2</v>
      </c>
      <c r="C15" s="822">
        <v>1.5</v>
      </c>
      <c r="D15" s="822">
        <v>0.6</v>
      </c>
      <c r="E15" s="822">
        <v>0.6</v>
      </c>
      <c r="F15" s="822">
        <v>1.1000000000000001</v>
      </c>
      <c r="G15" s="822">
        <v>1.3</v>
      </c>
      <c r="H15" s="822">
        <v>0.9</v>
      </c>
      <c r="I15" s="822">
        <v>0.1</v>
      </c>
      <c r="J15" s="822">
        <v>2.1</v>
      </c>
      <c r="K15" s="1219">
        <v>8.8000000000000007</v>
      </c>
      <c r="L15" s="1220">
        <v>14.245416078984485</v>
      </c>
    </row>
    <row r="16" spans="1:16" ht="12.75" customHeight="1">
      <c r="A16" s="568" t="s">
        <v>309</v>
      </c>
      <c r="B16" s="822">
        <v>0.2</v>
      </c>
      <c r="C16" s="822">
        <v>0.5</v>
      </c>
      <c r="D16" s="822">
        <v>0.6</v>
      </c>
      <c r="E16" s="822">
        <v>0.5</v>
      </c>
      <c r="F16" s="822">
        <v>0.5</v>
      </c>
      <c r="G16" s="822">
        <v>1</v>
      </c>
      <c r="H16" s="822">
        <v>1.2</v>
      </c>
      <c r="I16" s="822">
        <v>4.8</v>
      </c>
      <c r="J16" s="822">
        <v>17.3</v>
      </c>
      <c r="K16" s="1219">
        <v>24.6</v>
      </c>
      <c r="L16" s="1220">
        <v>46.627318718381112</v>
      </c>
    </row>
    <row r="17" spans="1:12" ht="12.75" customHeight="1">
      <c r="A17" s="568" t="s">
        <v>310</v>
      </c>
      <c r="B17" s="822">
        <v>0.1</v>
      </c>
      <c r="C17" s="822">
        <v>0.1</v>
      </c>
      <c r="D17" s="822">
        <v>0.3</v>
      </c>
      <c r="E17" s="822">
        <v>0.3</v>
      </c>
      <c r="F17" s="822">
        <v>0.4</v>
      </c>
      <c r="G17" s="822">
        <v>0.7</v>
      </c>
      <c r="H17" s="822">
        <v>0.8</v>
      </c>
      <c r="I17" s="822">
        <v>1</v>
      </c>
      <c r="J17" s="822">
        <v>3.2</v>
      </c>
      <c r="K17" s="1219">
        <v>3.6</v>
      </c>
      <c r="L17" s="1220">
        <v>8.9670828603859256</v>
      </c>
    </row>
    <row r="18" spans="1:12" ht="12.75" customHeight="1">
      <c r="A18" s="568" t="s">
        <v>311</v>
      </c>
      <c r="B18" s="822">
        <v>0.1</v>
      </c>
      <c r="C18" s="822">
        <v>0.1</v>
      </c>
      <c r="D18" s="822">
        <v>0.1</v>
      </c>
      <c r="E18" s="822">
        <v>0.1</v>
      </c>
      <c r="F18" s="822">
        <v>1.5</v>
      </c>
      <c r="G18" s="822">
        <v>3.4</v>
      </c>
      <c r="H18" s="822">
        <v>3.5</v>
      </c>
      <c r="I18" s="822">
        <v>4.5999999999999996</v>
      </c>
      <c r="J18" s="822">
        <v>13.6</v>
      </c>
      <c r="K18" s="1219">
        <v>19.399999999999999</v>
      </c>
      <c r="L18" s="1220">
        <v>22.952710495963093</v>
      </c>
    </row>
    <row r="19" spans="1:12" ht="12.75" customHeight="1">
      <c r="A19" s="568" t="s">
        <v>312</v>
      </c>
      <c r="B19" s="822">
        <v>1</v>
      </c>
      <c r="C19" s="822">
        <v>1.5</v>
      </c>
      <c r="D19" s="822">
        <v>3.3</v>
      </c>
      <c r="E19" s="822">
        <v>4.3</v>
      </c>
      <c r="F19" s="822">
        <v>14.9</v>
      </c>
      <c r="G19" s="822">
        <v>7.7</v>
      </c>
      <c r="H19" s="822">
        <v>15.5</v>
      </c>
      <c r="I19" s="822">
        <v>13.4</v>
      </c>
      <c r="J19" s="822">
        <v>11.2</v>
      </c>
      <c r="K19" s="1219">
        <v>37.700000000000003</v>
      </c>
      <c r="L19" s="1220">
        <v>54.166666666666664</v>
      </c>
    </row>
    <row r="20" spans="1:12" ht="12.75" customHeight="1">
      <c r="A20" s="568" t="s">
        <v>313</v>
      </c>
      <c r="B20" s="821" t="s">
        <v>0</v>
      </c>
      <c r="C20" s="821" t="s">
        <v>0</v>
      </c>
      <c r="D20" s="822">
        <v>1.1000000000000001</v>
      </c>
      <c r="E20" s="822">
        <v>5.0999999999999996</v>
      </c>
      <c r="F20" s="822">
        <v>4.9000000000000004</v>
      </c>
      <c r="G20" s="822">
        <v>17.3</v>
      </c>
      <c r="H20" s="822">
        <v>8.1999999999999993</v>
      </c>
      <c r="I20" s="822">
        <v>7.9</v>
      </c>
      <c r="J20" s="822">
        <v>11.8</v>
      </c>
      <c r="K20" s="1219">
        <v>15.3</v>
      </c>
      <c r="L20" s="1220">
        <v>34.570877531340408</v>
      </c>
    </row>
    <row r="21" spans="1:12" ht="12.75" customHeight="1">
      <c r="A21" s="568" t="s">
        <v>314</v>
      </c>
      <c r="B21" s="822">
        <v>0.2</v>
      </c>
      <c r="C21" s="822">
        <v>0.4</v>
      </c>
      <c r="D21" s="822">
        <v>2</v>
      </c>
      <c r="E21" s="822">
        <v>0.8</v>
      </c>
      <c r="F21" s="822">
        <v>2</v>
      </c>
      <c r="G21" s="822">
        <v>3.2</v>
      </c>
      <c r="H21" s="822">
        <v>3.1</v>
      </c>
      <c r="I21" s="822">
        <v>4.0999999999999996</v>
      </c>
      <c r="J21" s="822">
        <v>6.7</v>
      </c>
      <c r="K21" s="1219">
        <v>16</v>
      </c>
      <c r="L21" s="1220">
        <v>42.857142857142854</v>
      </c>
    </row>
    <row r="22" spans="1:12" ht="12.75" customHeight="1">
      <c r="A22" s="568" t="s">
        <v>412</v>
      </c>
      <c r="B22" s="822">
        <v>21.4</v>
      </c>
      <c r="C22" s="822">
        <v>32.799999999999997</v>
      </c>
      <c r="D22" s="822">
        <v>46.7</v>
      </c>
      <c r="E22" s="822">
        <v>54.1</v>
      </c>
      <c r="F22" s="822">
        <v>60</v>
      </c>
      <c r="G22" s="822">
        <v>76.7</v>
      </c>
      <c r="H22" s="822">
        <v>83.5</v>
      </c>
      <c r="I22" s="822">
        <v>84.1</v>
      </c>
      <c r="J22" s="822">
        <v>85.8</v>
      </c>
      <c r="K22" s="1219">
        <v>88.8</v>
      </c>
      <c r="L22" s="1220">
        <v>81.756473644515211</v>
      </c>
    </row>
    <row r="23" spans="1:12" ht="12.75" customHeight="1">
      <c r="A23" s="566" t="s">
        <v>316</v>
      </c>
      <c r="B23" s="819">
        <v>6.6</v>
      </c>
      <c r="C23" s="819">
        <v>8.9</v>
      </c>
      <c r="D23" s="819">
        <v>9.4</v>
      </c>
      <c r="E23" s="819">
        <v>11.8</v>
      </c>
      <c r="F23" s="819">
        <v>13.7</v>
      </c>
      <c r="G23" s="819">
        <v>19.5</v>
      </c>
      <c r="H23" s="819">
        <v>20.100000000000001</v>
      </c>
      <c r="I23" s="819">
        <v>23.6</v>
      </c>
      <c r="J23" s="819">
        <v>29</v>
      </c>
      <c r="K23" s="1217">
        <v>29.7</v>
      </c>
      <c r="L23" s="1218">
        <v>39.946777054997042</v>
      </c>
    </row>
    <row r="24" spans="1:12" ht="12.75" customHeight="1">
      <c r="A24" s="568" t="s">
        <v>317</v>
      </c>
      <c r="B24" s="821" t="s">
        <v>0</v>
      </c>
      <c r="C24" s="822">
        <v>0.5</v>
      </c>
      <c r="D24" s="821" t="s">
        <v>0</v>
      </c>
      <c r="E24" s="821" t="s">
        <v>0</v>
      </c>
      <c r="F24" s="821" t="s">
        <v>0</v>
      </c>
      <c r="G24" s="821" t="s">
        <v>0</v>
      </c>
      <c r="H24" s="822">
        <v>0.2</v>
      </c>
      <c r="I24" s="822">
        <v>0.2</v>
      </c>
      <c r="J24" s="822">
        <v>6.9</v>
      </c>
      <c r="K24" s="1219">
        <v>6.1</v>
      </c>
      <c r="L24" s="1221">
        <v>15.317286652078774</v>
      </c>
    </row>
    <row r="25" spans="1:12" ht="12.75" customHeight="1">
      <c r="A25" s="568" t="s">
        <v>318</v>
      </c>
      <c r="B25" s="822">
        <v>0.3</v>
      </c>
      <c r="C25" s="822">
        <v>1</v>
      </c>
      <c r="D25" s="822">
        <v>1.1000000000000001</v>
      </c>
      <c r="E25" s="822">
        <v>2.5</v>
      </c>
      <c r="F25" s="822">
        <v>2.6</v>
      </c>
      <c r="G25" s="822">
        <v>5.8</v>
      </c>
      <c r="H25" s="822">
        <v>6.9</v>
      </c>
      <c r="I25" s="822">
        <v>9.5</v>
      </c>
      <c r="J25" s="822">
        <v>11</v>
      </c>
      <c r="K25" s="1219">
        <v>14.4</v>
      </c>
      <c r="L25" s="1220">
        <v>21.348314606741575</v>
      </c>
    </row>
    <row r="26" spans="1:12" ht="12.75" customHeight="1">
      <c r="A26" s="569" t="s">
        <v>319</v>
      </c>
      <c r="B26" s="822">
        <v>0.1</v>
      </c>
      <c r="C26" s="821" t="s">
        <v>0</v>
      </c>
      <c r="D26" s="822">
        <v>1.4</v>
      </c>
      <c r="E26" s="822">
        <v>1.1000000000000001</v>
      </c>
      <c r="F26" s="822">
        <v>1.6</v>
      </c>
      <c r="G26" s="822">
        <v>4.0999999999999996</v>
      </c>
      <c r="H26" s="822">
        <v>4.3</v>
      </c>
      <c r="I26" s="822">
        <v>3</v>
      </c>
      <c r="J26" s="822">
        <v>18</v>
      </c>
      <c r="K26" s="1219">
        <v>18.8</v>
      </c>
      <c r="L26" s="1220">
        <v>40.33898305084746</v>
      </c>
    </row>
    <row r="27" spans="1:12" ht="12.75" customHeight="1">
      <c r="A27" s="568" t="s">
        <v>320</v>
      </c>
      <c r="B27" s="821" t="s">
        <v>0</v>
      </c>
      <c r="C27" s="821" t="s">
        <v>0</v>
      </c>
      <c r="D27" s="822">
        <v>3.9</v>
      </c>
      <c r="E27" s="822">
        <v>6.7</v>
      </c>
      <c r="F27" s="822">
        <v>6.7</v>
      </c>
      <c r="G27" s="822">
        <v>4.8</v>
      </c>
      <c r="H27" s="822">
        <v>5</v>
      </c>
      <c r="I27" s="822">
        <v>4.9000000000000004</v>
      </c>
      <c r="J27" s="822">
        <v>12.3</v>
      </c>
      <c r="K27" s="1219">
        <v>24.6</v>
      </c>
      <c r="L27" s="1220">
        <v>25.6</v>
      </c>
    </row>
    <row r="28" spans="1:12" ht="12.75" customHeight="1">
      <c r="A28" s="568" t="s">
        <v>321</v>
      </c>
      <c r="B28" s="822">
        <v>0.2</v>
      </c>
      <c r="C28" s="821" t="s">
        <v>0</v>
      </c>
      <c r="D28" s="822">
        <v>1.2</v>
      </c>
      <c r="E28" s="822">
        <v>0.9</v>
      </c>
      <c r="F28" s="822">
        <v>1.4</v>
      </c>
      <c r="G28" s="822">
        <v>4.0999999999999996</v>
      </c>
      <c r="H28" s="822">
        <v>4.2</v>
      </c>
      <c r="I28" s="822">
        <v>2.9</v>
      </c>
      <c r="J28" s="822">
        <v>18.399999999999999</v>
      </c>
      <c r="K28" s="1219">
        <v>18.399999999999999</v>
      </c>
      <c r="L28" s="1220">
        <v>41</v>
      </c>
    </row>
    <row r="29" spans="1:12" ht="12.75" customHeight="1">
      <c r="A29" s="568" t="s">
        <v>46</v>
      </c>
      <c r="B29" s="822">
        <v>4.4000000000000004</v>
      </c>
      <c r="C29" s="822">
        <v>4.8</v>
      </c>
      <c r="D29" s="822">
        <v>5.9</v>
      </c>
      <c r="E29" s="822">
        <v>8.9</v>
      </c>
      <c r="F29" s="822">
        <v>17.600000000000001</v>
      </c>
      <c r="G29" s="822">
        <v>19.3</v>
      </c>
      <c r="H29" s="822">
        <v>11.9</v>
      </c>
      <c r="I29" s="822">
        <v>19.8</v>
      </c>
      <c r="J29" s="822">
        <v>28.4</v>
      </c>
      <c r="K29" s="1219">
        <v>26.8</v>
      </c>
      <c r="L29" s="1220">
        <v>52.264150943396224</v>
      </c>
    </row>
    <row r="30" spans="1:12" ht="12.75" customHeight="1">
      <c r="A30" s="568" t="s">
        <v>323</v>
      </c>
      <c r="B30" s="822">
        <v>3.4</v>
      </c>
      <c r="C30" s="822">
        <v>4.0999999999999996</v>
      </c>
      <c r="D30" s="822">
        <v>3.3</v>
      </c>
      <c r="E30" s="822">
        <v>3.9</v>
      </c>
      <c r="F30" s="822">
        <v>10.199999999999999</v>
      </c>
      <c r="G30" s="822">
        <v>23.3</v>
      </c>
      <c r="H30" s="822">
        <v>17.3</v>
      </c>
      <c r="I30" s="822">
        <v>22.5</v>
      </c>
      <c r="J30" s="822">
        <v>22.8</v>
      </c>
      <c r="K30" s="1219">
        <v>24.5</v>
      </c>
      <c r="L30" s="1220">
        <v>31.261261261261261</v>
      </c>
    </row>
    <row r="31" spans="1:12" ht="12.75" customHeight="1">
      <c r="A31" s="568" t="s">
        <v>324</v>
      </c>
      <c r="B31" s="822">
        <v>1.1000000000000001</v>
      </c>
      <c r="C31" s="822">
        <v>1</v>
      </c>
      <c r="D31" s="822">
        <v>1.3</v>
      </c>
      <c r="E31" s="822">
        <v>2.2999999999999998</v>
      </c>
      <c r="F31" s="822">
        <v>1.7</v>
      </c>
      <c r="G31" s="822">
        <v>4.8</v>
      </c>
      <c r="H31" s="822">
        <v>3.9</v>
      </c>
      <c r="I31" s="822">
        <v>5.7</v>
      </c>
      <c r="J31" s="822">
        <v>6.3</v>
      </c>
      <c r="K31" s="1219">
        <v>7.4</v>
      </c>
      <c r="L31" s="1220">
        <v>18.793342579750348</v>
      </c>
    </row>
    <row r="32" spans="1:12" ht="12.75" customHeight="1">
      <c r="A32" s="568" t="s">
        <v>325</v>
      </c>
      <c r="B32" s="822">
        <v>3.7</v>
      </c>
      <c r="C32" s="822">
        <v>2.7</v>
      </c>
      <c r="D32" s="822">
        <v>3.9</v>
      </c>
      <c r="E32" s="822">
        <v>16.5</v>
      </c>
      <c r="F32" s="822">
        <v>19</v>
      </c>
      <c r="G32" s="822">
        <v>18.600000000000001</v>
      </c>
      <c r="H32" s="822">
        <v>19.399999999999999</v>
      </c>
      <c r="I32" s="822">
        <v>16.2</v>
      </c>
      <c r="J32" s="822">
        <v>19.2</v>
      </c>
      <c r="K32" s="1219">
        <v>19.100000000000001</v>
      </c>
      <c r="L32" s="1220">
        <v>31.971830985915492</v>
      </c>
    </row>
    <row r="33" spans="1:12" ht="12.75" customHeight="1">
      <c r="A33" s="568" t="s">
        <v>326</v>
      </c>
      <c r="B33" s="822">
        <v>0.8</v>
      </c>
      <c r="C33" s="822">
        <v>0.7</v>
      </c>
      <c r="D33" s="822">
        <v>1</v>
      </c>
      <c r="E33" s="822">
        <v>1.4</v>
      </c>
      <c r="F33" s="822">
        <v>2</v>
      </c>
      <c r="G33" s="822">
        <v>6.8</v>
      </c>
      <c r="H33" s="822">
        <v>5.5</v>
      </c>
      <c r="I33" s="822">
        <v>7.6</v>
      </c>
      <c r="J33" s="822">
        <v>9.5</v>
      </c>
      <c r="K33" s="1219">
        <v>10.199999999999999</v>
      </c>
      <c r="L33" s="1220">
        <v>15.412186379928315</v>
      </c>
    </row>
    <row r="34" spans="1:12" ht="12.75" customHeight="1">
      <c r="A34" s="568" t="s">
        <v>327</v>
      </c>
      <c r="B34" s="822">
        <v>0.5</v>
      </c>
      <c r="C34" s="822">
        <v>1.5</v>
      </c>
      <c r="D34" s="822">
        <v>2.2999999999999998</v>
      </c>
      <c r="E34" s="822">
        <v>2.2999999999999998</v>
      </c>
      <c r="F34" s="822">
        <v>2.2999999999999998</v>
      </c>
      <c r="G34" s="822">
        <v>3</v>
      </c>
      <c r="H34" s="822">
        <v>3.3</v>
      </c>
      <c r="I34" s="822">
        <v>3</v>
      </c>
      <c r="J34" s="822">
        <v>3.2</v>
      </c>
      <c r="K34" s="1219">
        <v>5.9</v>
      </c>
      <c r="L34" s="1220">
        <v>10.520607375271149</v>
      </c>
    </row>
    <row r="35" spans="1:12" ht="12.75" customHeight="1">
      <c r="A35" s="568" t="s">
        <v>328</v>
      </c>
      <c r="B35" s="822">
        <v>12.3</v>
      </c>
      <c r="C35" s="822">
        <v>16.899999999999999</v>
      </c>
      <c r="D35" s="822">
        <v>17.600000000000001</v>
      </c>
      <c r="E35" s="822">
        <v>22.7</v>
      </c>
      <c r="F35" s="822">
        <v>23.3</v>
      </c>
      <c r="G35" s="822">
        <v>31.4</v>
      </c>
      <c r="H35" s="822">
        <v>35.799999999999997</v>
      </c>
      <c r="I35" s="822">
        <v>41.4</v>
      </c>
      <c r="J35" s="822">
        <v>48.2</v>
      </c>
      <c r="K35" s="1219">
        <v>51</v>
      </c>
      <c r="L35" s="1220">
        <v>57.175599435825106</v>
      </c>
    </row>
    <row r="36" spans="1:12" ht="12.75" customHeight="1">
      <c r="A36" s="566" t="s">
        <v>329</v>
      </c>
      <c r="B36" s="819">
        <v>0.9</v>
      </c>
      <c r="C36" s="819">
        <v>1.4</v>
      </c>
      <c r="D36" s="819">
        <v>2.2999999999999998</v>
      </c>
      <c r="E36" s="819">
        <v>2.6</v>
      </c>
      <c r="F36" s="819">
        <v>5.4</v>
      </c>
      <c r="G36" s="819">
        <v>5.5</v>
      </c>
      <c r="H36" s="819">
        <v>6.4</v>
      </c>
      <c r="I36" s="819">
        <v>10.5</v>
      </c>
      <c r="J36" s="819">
        <v>14.2</v>
      </c>
      <c r="K36" s="1217">
        <v>16.2</v>
      </c>
      <c r="L36" s="1218">
        <v>31.91968252087899</v>
      </c>
    </row>
    <row r="37" spans="1:12" ht="12.75" customHeight="1">
      <c r="A37" s="550" t="s">
        <v>779</v>
      </c>
      <c r="B37" s="821" t="s">
        <v>0</v>
      </c>
      <c r="C37" s="821" t="s">
        <v>0</v>
      </c>
      <c r="D37" s="821" t="s">
        <v>0</v>
      </c>
      <c r="E37" s="821" t="s">
        <v>0</v>
      </c>
      <c r="F37" s="821" t="s">
        <v>0</v>
      </c>
      <c r="G37" s="821" t="s">
        <v>0</v>
      </c>
      <c r="H37" s="821" t="s">
        <v>0</v>
      </c>
      <c r="I37" s="821" t="s">
        <v>0</v>
      </c>
      <c r="J37" s="821" t="s">
        <v>0</v>
      </c>
      <c r="K37" s="1222" t="s">
        <v>0</v>
      </c>
      <c r="L37" s="1220">
        <v>0.41666666666666669</v>
      </c>
    </row>
    <row r="38" spans="1:12" ht="12.75" customHeight="1">
      <c r="A38" s="550" t="s">
        <v>330</v>
      </c>
      <c r="B38" s="821" t="s">
        <v>0</v>
      </c>
      <c r="C38" s="821" t="s">
        <v>0</v>
      </c>
      <c r="D38" s="821" t="s">
        <v>0</v>
      </c>
      <c r="E38" s="821" t="s">
        <v>0</v>
      </c>
      <c r="F38" s="821" t="s">
        <v>0</v>
      </c>
      <c r="G38" s="821" t="s">
        <v>0</v>
      </c>
      <c r="H38" s="821" t="s">
        <v>0</v>
      </c>
      <c r="I38" s="822">
        <v>1</v>
      </c>
      <c r="J38" s="822">
        <v>2.5</v>
      </c>
      <c r="K38" s="1219">
        <v>9.6999999999999993</v>
      </c>
      <c r="L38" s="1221">
        <v>10.454545454545455</v>
      </c>
    </row>
    <row r="39" spans="1:12" ht="12.75" customHeight="1">
      <c r="A39" s="550" t="s">
        <v>331</v>
      </c>
      <c r="B39" s="821" t="s">
        <v>0</v>
      </c>
      <c r="C39" s="821" t="s">
        <v>0</v>
      </c>
      <c r="D39" s="821" t="s">
        <v>0</v>
      </c>
      <c r="E39" s="822">
        <v>2.7</v>
      </c>
      <c r="F39" s="822">
        <v>5.0999999999999996</v>
      </c>
      <c r="G39" s="822">
        <v>9.3000000000000007</v>
      </c>
      <c r="H39" s="822">
        <v>7.4</v>
      </c>
      <c r="I39" s="822">
        <v>10.5</v>
      </c>
      <c r="J39" s="822">
        <v>9.1</v>
      </c>
      <c r="K39" s="1219">
        <v>10.4</v>
      </c>
      <c r="L39" s="1220">
        <v>46.163793103448278</v>
      </c>
    </row>
    <row r="40" spans="1:12" ht="12.75" customHeight="1">
      <c r="A40" s="550" t="s">
        <v>332</v>
      </c>
      <c r="B40" s="822">
        <v>0.8</v>
      </c>
      <c r="C40" s="822">
        <v>2.8</v>
      </c>
      <c r="D40" s="822">
        <v>4.5</v>
      </c>
      <c r="E40" s="822">
        <v>3.5</v>
      </c>
      <c r="F40" s="822">
        <v>7.7</v>
      </c>
      <c r="G40" s="822">
        <v>7.8</v>
      </c>
      <c r="H40" s="822">
        <v>8.6</v>
      </c>
      <c r="I40" s="822">
        <v>9.1999999999999993</v>
      </c>
      <c r="J40" s="822">
        <v>14.5</v>
      </c>
      <c r="K40" s="1219">
        <v>15.4</v>
      </c>
      <c r="L40" s="1220">
        <v>32.743509178104844</v>
      </c>
    </row>
    <row r="41" spans="1:12" ht="12.75" customHeight="1">
      <c r="A41" s="550" t="s">
        <v>333</v>
      </c>
      <c r="B41" s="822">
        <v>0.2</v>
      </c>
      <c r="C41" s="822">
        <v>0.3</v>
      </c>
      <c r="D41" s="821" t="s">
        <v>0</v>
      </c>
      <c r="E41" s="821" t="s">
        <v>0</v>
      </c>
      <c r="F41" s="822">
        <v>0.1</v>
      </c>
      <c r="G41" s="822">
        <v>2.7</v>
      </c>
      <c r="H41" s="822">
        <v>0.4</v>
      </c>
      <c r="I41" s="821" t="s">
        <v>0</v>
      </c>
      <c r="J41" s="822">
        <v>4.7</v>
      </c>
      <c r="K41" s="1219">
        <v>6.5</v>
      </c>
      <c r="L41" s="1220">
        <v>8.7962962962962958</v>
      </c>
    </row>
    <row r="42" spans="1:12" ht="12.75" customHeight="1">
      <c r="A42" s="550" t="s">
        <v>322</v>
      </c>
      <c r="B42" s="822">
        <v>0.6</v>
      </c>
      <c r="C42" s="822">
        <v>0.6</v>
      </c>
      <c r="D42" s="822">
        <v>0.6</v>
      </c>
      <c r="E42" s="822">
        <v>1.6</v>
      </c>
      <c r="F42" s="822">
        <v>6</v>
      </c>
      <c r="G42" s="822">
        <v>3.4</v>
      </c>
      <c r="H42" s="822">
        <v>6.9</v>
      </c>
      <c r="I42" s="822">
        <v>12.4</v>
      </c>
      <c r="J42" s="822">
        <v>16</v>
      </c>
      <c r="K42" s="1219">
        <v>16</v>
      </c>
      <c r="L42" s="1220">
        <v>24.268585131894483</v>
      </c>
    </row>
    <row r="43" spans="1:12" ht="12.75" customHeight="1">
      <c r="A43" s="550" t="s">
        <v>335</v>
      </c>
      <c r="B43" s="822">
        <v>1.7</v>
      </c>
      <c r="C43" s="822">
        <v>1.7</v>
      </c>
      <c r="D43" s="822">
        <v>3.1</v>
      </c>
      <c r="E43" s="822">
        <v>4.0999999999999996</v>
      </c>
      <c r="F43" s="822">
        <v>6.8</v>
      </c>
      <c r="G43" s="822">
        <v>6.7</v>
      </c>
      <c r="H43" s="822">
        <v>6.7</v>
      </c>
      <c r="I43" s="822">
        <v>16.8</v>
      </c>
      <c r="J43" s="822">
        <v>22.2</v>
      </c>
      <c r="K43" s="1219">
        <v>27.4</v>
      </c>
      <c r="L43" s="1220">
        <v>36.766589802715856</v>
      </c>
    </row>
    <row r="44" spans="1:12" ht="12.75" customHeight="1">
      <c r="A44" s="550" t="s">
        <v>336</v>
      </c>
      <c r="B44" s="821" t="s">
        <v>0</v>
      </c>
      <c r="C44" s="821" t="s">
        <v>0</v>
      </c>
      <c r="D44" s="821" t="s">
        <v>0</v>
      </c>
      <c r="E44" s="822">
        <v>0.2</v>
      </c>
      <c r="F44" s="822">
        <v>1.4</v>
      </c>
      <c r="G44" s="822">
        <v>3.9</v>
      </c>
      <c r="H44" s="822">
        <v>6</v>
      </c>
      <c r="I44" s="822">
        <v>14.4</v>
      </c>
      <c r="J44" s="822">
        <v>21.9</v>
      </c>
      <c r="K44" s="1219">
        <v>28.4</v>
      </c>
      <c r="L44" s="1220">
        <v>37.032085561497325</v>
      </c>
    </row>
    <row r="45" spans="1:12" ht="12.75" customHeight="1">
      <c r="A45" s="566" t="s">
        <v>337</v>
      </c>
      <c r="B45" s="819">
        <v>0.6</v>
      </c>
      <c r="C45" s="819">
        <v>0.6</v>
      </c>
      <c r="D45" s="819">
        <v>1</v>
      </c>
      <c r="E45" s="819">
        <v>1.5</v>
      </c>
      <c r="F45" s="819">
        <v>1.2</v>
      </c>
      <c r="G45" s="819">
        <v>1.6</v>
      </c>
      <c r="H45" s="819">
        <v>1.9</v>
      </c>
      <c r="I45" s="819">
        <v>2</v>
      </c>
      <c r="J45" s="819">
        <v>5.9</v>
      </c>
      <c r="K45" s="1217">
        <v>6.3</v>
      </c>
      <c r="L45" s="1218">
        <v>11.494002181025081</v>
      </c>
    </row>
    <row r="46" spans="1:12" ht="12.75" customHeight="1">
      <c r="A46" s="550" t="s">
        <v>338</v>
      </c>
      <c r="B46" s="821" t="s">
        <v>0</v>
      </c>
      <c r="C46" s="821" t="s">
        <v>0</v>
      </c>
      <c r="D46" s="821" t="s">
        <v>0</v>
      </c>
      <c r="E46" s="822">
        <v>0.4</v>
      </c>
      <c r="F46" s="821" t="s">
        <v>0</v>
      </c>
      <c r="G46" s="822">
        <v>4.3</v>
      </c>
      <c r="H46" s="822">
        <v>2.2000000000000002</v>
      </c>
      <c r="I46" s="822">
        <v>2.6</v>
      </c>
      <c r="J46" s="822">
        <v>2.8</v>
      </c>
      <c r="K46" s="1219">
        <v>3</v>
      </c>
      <c r="L46" s="1220">
        <v>4.2171377299237323</v>
      </c>
    </row>
    <row r="47" spans="1:12" ht="12.75" customHeight="1">
      <c r="A47" s="550" t="s">
        <v>339</v>
      </c>
      <c r="B47" s="821" t="s">
        <v>0</v>
      </c>
      <c r="C47" s="821" t="s">
        <v>0</v>
      </c>
      <c r="D47" s="821" t="s">
        <v>0</v>
      </c>
      <c r="E47" s="821" t="s">
        <v>0</v>
      </c>
      <c r="F47" s="821" t="s">
        <v>0</v>
      </c>
      <c r="G47" s="822">
        <v>0.8</v>
      </c>
      <c r="H47" s="821" t="s">
        <v>0</v>
      </c>
      <c r="I47" s="822">
        <v>0.5</v>
      </c>
      <c r="J47" s="822">
        <v>0.5</v>
      </c>
      <c r="K47" s="1219">
        <v>0.6</v>
      </c>
      <c r="L47" s="1220">
        <v>0.63694267515923564</v>
      </c>
    </row>
    <row r="48" spans="1:12" ht="12.75" customHeight="1">
      <c r="A48" s="550" t="s">
        <v>340</v>
      </c>
      <c r="B48" s="822">
        <v>0.3</v>
      </c>
      <c r="C48" s="822">
        <v>0.3</v>
      </c>
      <c r="D48" s="821" t="s">
        <v>0</v>
      </c>
      <c r="E48" s="822">
        <v>0.6</v>
      </c>
      <c r="F48" s="821" t="s">
        <v>0</v>
      </c>
      <c r="G48" s="822">
        <v>1</v>
      </c>
      <c r="H48" s="822">
        <v>1.5</v>
      </c>
      <c r="I48" s="822">
        <v>2.2000000000000002</v>
      </c>
      <c r="J48" s="822">
        <v>1.4</v>
      </c>
      <c r="K48" s="1219">
        <v>0.6</v>
      </c>
      <c r="L48" s="1220">
        <v>1.9339242546333602</v>
      </c>
    </row>
    <row r="49" spans="1:16" ht="12.75" customHeight="1">
      <c r="A49" s="550" t="s">
        <v>341</v>
      </c>
      <c r="B49" s="821" t="s">
        <v>0</v>
      </c>
      <c r="C49" s="821" t="s">
        <v>0</v>
      </c>
      <c r="D49" s="822">
        <v>0.5</v>
      </c>
      <c r="E49" s="822">
        <v>1.3</v>
      </c>
      <c r="F49" s="821" t="s">
        <v>0</v>
      </c>
      <c r="G49" s="821" t="s">
        <v>0</v>
      </c>
      <c r="H49" s="821" t="s">
        <v>0</v>
      </c>
      <c r="I49" s="821" t="s">
        <v>0</v>
      </c>
      <c r="J49" s="822">
        <v>0.2</v>
      </c>
      <c r="K49" s="1222" t="s">
        <v>0</v>
      </c>
      <c r="L49" s="1220">
        <v>15.725806451612904</v>
      </c>
    </row>
    <row r="50" spans="1:16" ht="12.75" customHeight="1">
      <c r="A50" s="550" t="s">
        <v>342</v>
      </c>
      <c r="B50" s="822">
        <v>0.1</v>
      </c>
      <c r="C50" s="821" t="s">
        <v>0</v>
      </c>
      <c r="D50" s="821" t="s">
        <v>0</v>
      </c>
      <c r="E50" s="822">
        <v>0.2</v>
      </c>
      <c r="F50" s="822">
        <v>0.3</v>
      </c>
      <c r="G50" s="822">
        <v>0.5</v>
      </c>
      <c r="H50" s="822">
        <v>0.3</v>
      </c>
      <c r="I50" s="822">
        <v>0.3</v>
      </c>
      <c r="J50" s="822">
        <v>1.1000000000000001</v>
      </c>
      <c r="K50" s="1219">
        <v>0.5</v>
      </c>
      <c r="L50" s="1220">
        <v>0.57113187954309452</v>
      </c>
      <c r="O50" s="214" t="s">
        <v>19</v>
      </c>
    </row>
    <row r="51" spans="1:16" ht="12.75" customHeight="1">
      <c r="A51" s="550" t="s">
        <v>343</v>
      </c>
      <c r="B51" s="821" t="s">
        <v>0</v>
      </c>
      <c r="C51" s="821" t="s">
        <v>0</v>
      </c>
      <c r="D51" s="821" t="s">
        <v>0</v>
      </c>
      <c r="E51" s="821" t="s">
        <v>0</v>
      </c>
      <c r="F51" s="821" t="s">
        <v>0</v>
      </c>
      <c r="G51" s="822">
        <v>0.5</v>
      </c>
      <c r="H51" s="822">
        <v>0.5</v>
      </c>
      <c r="I51" s="822">
        <v>0.4</v>
      </c>
      <c r="J51" s="822">
        <v>1.2</v>
      </c>
      <c r="K51" s="1219">
        <v>0.8</v>
      </c>
      <c r="L51" s="1220">
        <v>2.9778393351800556</v>
      </c>
    </row>
    <row r="52" spans="1:16" ht="12.75" customHeight="1">
      <c r="A52" s="550" t="s">
        <v>344</v>
      </c>
      <c r="B52" s="822">
        <v>1.8</v>
      </c>
      <c r="C52" s="822">
        <v>1.7</v>
      </c>
      <c r="D52" s="822">
        <v>2.8</v>
      </c>
      <c r="E52" s="822">
        <v>2.7</v>
      </c>
      <c r="F52" s="822">
        <v>2.5</v>
      </c>
      <c r="G52" s="822">
        <v>1.6</v>
      </c>
      <c r="H52" s="822">
        <v>2.8</v>
      </c>
      <c r="I52" s="822">
        <v>3.2</v>
      </c>
      <c r="J52" s="822">
        <v>13.5</v>
      </c>
      <c r="K52" s="1219">
        <v>15</v>
      </c>
      <c r="L52" s="1220">
        <v>43.740259740259738</v>
      </c>
    </row>
    <row r="53" spans="1:16" ht="12.75" customHeight="1">
      <c r="A53" s="566" t="s">
        <v>345</v>
      </c>
      <c r="B53" s="819">
        <v>0.8</v>
      </c>
      <c r="C53" s="819">
        <v>2.7</v>
      </c>
      <c r="D53" s="819">
        <v>3.7</v>
      </c>
      <c r="E53" s="819">
        <v>4.0999999999999996</v>
      </c>
      <c r="F53" s="819">
        <v>5.6</v>
      </c>
      <c r="G53" s="819">
        <v>6.5</v>
      </c>
      <c r="H53" s="819">
        <v>7.8</v>
      </c>
      <c r="I53" s="819">
        <v>9.1</v>
      </c>
      <c r="J53" s="819">
        <v>16.399999999999999</v>
      </c>
      <c r="K53" s="1217">
        <v>17.899999999999999</v>
      </c>
      <c r="L53" s="1218">
        <v>29.738290972169846</v>
      </c>
    </row>
    <row r="54" spans="1:16" ht="12.75" customHeight="1">
      <c r="A54" s="551" t="s">
        <v>346</v>
      </c>
      <c r="B54" s="822">
        <v>1.7</v>
      </c>
      <c r="C54" s="822">
        <v>2.6</v>
      </c>
      <c r="D54" s="822">
        <v>3.5</v>
      </c>
      <c r="E54" s="822">
        <v>5.3</v>
      </c>
      <c r="F54" s="822">
        <v>4.9000000000000004</v>
      </c>
      <c r="G54" s="822">
        <v>5.3</v>
      </c>
      <c r="H54" s="822">
        <v>4.5</v>
      </c>
      <c r="I54" s="822">
        <v>6.1</v>
      </c>
      <c r="J54" s="822">
        <v>9.4</v>
      </c>
      <c r="K54" s="1219">
        <v>16</v>
      </c>
      <c r="L54" s="1220">
        <v>22.484134179510427</v>
      </c>
    </row>
    <row r="55" spans="1:16" ht="12.75" customHeight="1">
      <c r="A55" s="551" t="s">
        <v>347</v>
      </c>
      <c r="B55" s="822">
        <v>0.6</v>
      </c>
      <c r="C55" s="822">
        <v>1.6</v>
      </c>
      <c r="D55" s="822">
        <v>2</v>
      </c>
      <c r="E55" s="821" t="s">
        <v>0</v>
      </c>
      <c r="F55" s="822">
        <v>0.8</v>
      </c>
      <c r="G55" s="822">
        <v>0.9</v>
      </c>
      <c r="H55" s="822">
        <v>1.5</v>
      </c>
      <c r="I55" s="822">
        <v>2.2000000000000002</v>
      </c>
      <c r="J55" s="822">
        <v>11</v>
      </c>
      <c r="K55" s="1219">
        <v>17.3</v>
      </c>
      <c r="L55" s="1220">
        <v>29.054054054054053</v>
      </c>
    </row>
    <row r="56" spans="1:16" ht="12.75" customHeight="1">
      <c r="A56" s="551" t="s">
        <v>348</v>
      </c>
      <c r="B56" s="822">
        <v>4.9000000000000004</v>
      </c>
      <c r="C56" s="822">
        <v>5.8</v>
      </c>
      <c r="D56" s="822">
        <v>5</v>
      </c>
      <c r="E56" s="822">
        <v>3.3</v>
      </c>
      <c r="F56" s="822">
        <v>5.7</v>
      </c>
      <c r="G56" s="822">
        <v>4.9000000000000004</v>
      </c>
      <c r="H56" s="822">
        <v>9.8000000000000007</v>
      </c>
      <c r="I56" s="822">
        <v>15.9</v>
      </c>
      <c r="J56" s="822">
        <v>16.8</v>
      </c>
      <c r="K56" s="1219">
        <v>17.7</v>
      </c>
      <c r="L56" s="1220">
        <v>29.641693811074919</v>
      </c>
    </row>
    <row r="57" spans="1:16" ht="12.75" customHeight="1">
      <c r="A57" s="551" t="s">
        <v>777</v>
      </c>
      <c r="B57" s="822">
        <v>1.2</v>
      </c>
      <c r="C57" s="822">
        <v>15.7</v>
      </c>
      <c r="D57" s="822">
        <v>21</v>
      </c>
      <c r="E57" s="822">
        <v>18.399999999999999</v>
      </c>
      <c r="F57" s="822">
        <v>32.799999999999997</v>
      </c>
      <c r="G57" s="822">
        <v>32.9</v>
      </c>
      <c r="H57" s="822">
        <v>31.5</v>
      </c>
      <c r="I57" s="822">
        <v>37.299999999999997</v>
      </c>
      <c r="J57" s="822">
        <v>43.2</v>
      </c>
      <c r="K57" s="1219">
        <v>38.9</v>
      </c>
      <c r="L57" s="1220">
        <v>45.025688930406353</v>
      </c>
    </row>
    <row r="58" spans="1:16" ht="12.75" customHeight="1">
      <c r="A58" s="551" t="s">
        <v>349</v>
      </c>
      <c r="B58" s="822">
        <v>0.4</v>
      </c>
      <c r="C58" s="822">
        <v>0.6</v>
      </c>
      <c r="D58" s="822">
        <v>7.9</v>
      </c>
      <c r="E58" s="822">
        <v>10.199999999999999</v>
      </c>
      <c r="F58" s="822">
        <v>13.4</v>
      </c>
      <c r="G58" s="822">
        <v>13.2</v>
      </c>
      <c r="H58" s="822">
        <v>12.3</v>
      </c>
      <c r="I58" s="822">
        <v>6.9</v>
      </c>
      <c r="J58" s="822">
        <v>8.6999999999999993</v>
      </c>
      <c r="K58" s="1219">
        <v>13.3</v>
      </c>
      <c r="L58" s="1220">
        <v>36.692015209125472</v>
      </c>
      <c r="N58" s="214" t="s">
        <v>19</v>
      </c>
      <c r="O58" s="214" t="s">
        <v>19</v>
      </c>
      <c r="P58" s="214" t="s">
        <v>19</v>
      </c>
    </row>
    <row r="59" spans="1:16" ht="12.75" customHeight="1">
      <c r="A59" s="551" t="s">
        <v>778</v>
      </c>
      <c r="B59" s="822">
        <v>1</v>
      </c>
      <c r="C59" s="822">
        <v>1.1000000000000001</v>
      </c>
      <c r="D59" s="822">
        <v>1</v>
      </c>
      <c r="E59" s="822">
        <v>0.7</v>
      </c>
      <c r="F59" s="822">
        <v>1.1000000000000001</v>
      </c>
      <c r="G59" s="822">
        <v>1.1000000000000001</v>
      </c>
      <c r="H59" s="822">
        <v>1.6</v>
      </c>
      <c r="I59" s="822">
        <v>1.3</v>
      </c>
      <c r="J59" s="822">
        <v>14.3</v>
      </c>
      <c r="K59" s="1219">
        <v>13</v>
      </c>
      <c r="L59" s="1220">
        <v>36.165413533834588</v>
      </c>
    </row>
    <row r="60" spans="1:16" ht="12.75" customHeight="1">
      <c r="A60" s="551" t="s">
        <v>350</v>
      </c>
      <c r="B60" s="822">
        <v>2.1</v>
      </c>
      <c r="C60" s="822">
        <v>4</v>
      </c>
      <c r="D60" s="822">
        <v>3.9</v>
      </c>
      <c r="E60" s="822">
        <v>3.6</v>
      </c>
      <c r="F60" s="822">
        <v>3.7</v>
      </c>
      <c r="G60" s="822">
        <v>5.8</v>
      </c>
      <c r="H60" s="822">
        <v>6.8</v>
      </c>
      <c r="I60" s="822">
        <v>7.9</v>
      </c>
      <c r="J60" s="822">
        <v>48</v>
      </c>
      <c r="K60" s="1219">
        <v>47.6</v>
      </c>
      <c r="L60" s="1220">
        <v>54.890032756200277</v>
      </c>
    </row>
    <row r="61" spans="1:16" ht="12.75" customHeight="1">
      <c r="A61" s="551" t="s">
        <v>351</v>
      </c>
      <c r="B61" s="822">
        <v>1.2</v>
      </c>
      <c r="C61" s="822">
        <v>0.1</v>
      </c>
      <c r="D61" s="822">
        <v>2.2999999999999998</v>
      </c>
      <c r="E61" s="822">
        <v>2.6</v>
      </c>
      <c r="F61" s="822">
        <v>4</v>
      </c>
      <c r="G61" s="822">
        <v>3.6</v>
      </c>
      <c r="H61" s="822">
        <v>5.8</v>
      </c>
      <c r="I61" s="822">
        <v>5.6</v>
      </c>
      <c r="J61" s="822">
        <v>6.1</v>
      </c>
      <c r="K61" s="1219">
        <v>6.5</v>
      </c>
      <c r="L61" s="1220">
        <v>16.074766355140188</v>
      </c>
    </row>
    <row r="62" spans="1:16" ht="12.75" customHeight="1">
      <c r="A62" s="551" t="s">
        <v>352</v>
      </c>
      <c r="B62" s="821" t="s">
        <v>0</v>
      </c>
      <c r="C62" s="821" t="s">
        <v>0</v>
      </c>
      <c r="D62" s="822">
        <v>0.5</v>
      </c>
      <c r="E62" s="822">
        <v>0.2</v>
      </c>
      <c r="F62" s="822">
        <v>3</v>
      </c>
      <c r="G62" s="822">
        <v>2.9</v>
      </c>
      <c r="H62" s="822">
        <v>8</v>
      </c>
      <c r="I62" s="822">
        <v>12.4</v>
      </c>
      <c r="J62" s="822">
        <v>17.100000000000001</v>
      </c>
      <c r="K62" s="1219">
        <v>22.2</v>
      </c>
      <c r="L62" s="1220">
        <v>45.454545454545453</v>
      </c>
    </row>
    <row r="63" spans="1:16" ht="12.75" customHeight="1">
      <c r="A63" s="551" t="s">
        <v>353</v>
      </c>
      <c r="B63" s="821" t="s">
        <v>0</v>
      </c>
      <c r="C63" s="821" t="s">
        <v>0</v>
      </c>
      <c r="D63" s="821" t="s">
        <v>0</v>
      </c>
      <c r="E63" s="822">
        <v>0.6</v>
      </c>
      <c r="F63" s="822">
        <v>1.1000000000000001</v>
      </c>
      <c r="G63" s="822">
        <v>0.9</v>
      </c>
      <c r="H63" s="822">
        <v>0.9</v>
      </c>
      <c r="I63" s="822">
        <v>1.6</v>
      </c>
      <c r="J63" s="822">
        <v>3.3</v>
      </c>
      <c r="K63" s="1219">
        <v>7.2</v>
      </c>
      <c r="L63" s="1220">
        <v>6.3717746182201163</v>
      </c>
    </row>
    <row r="64" spans="1:16" ht="12.75" customHeight="1">
      <c r="A64" s="551" t="s">
        <v>354</v>
      </c>
      <c r="B64" s="821" t="s">
        <v>0</v>
      </c>
      <c r="C64" s="821" t="s">
        <v>0</v>
      </c>
      <c r="D64" s="822">
        <v>1.8</v>
      </c>
      <c r="E64" s="822">
        <v>2.1</v>
      </c>
      <c r="F64" s="822">
        <v>0.2</v>
      </c>
      <c r="G64" s="822">
        <v>1.5</v>
      </c>
      <c r="H64" s="822">
        <v>1.7</v>
      </c>
      <c r="I64" s="822">
        <v>1.7</v>
      </c>
      <c r="J64" s="822">
        <v>3.9</v>
      </c>
      <c r="K64" s="1219">
        <v>3.1</v>
      </c>
      <c r="L64" s="1220">
        <v>28.90625</v>
      </c>
    </row>
    <row r="65" spans="1:12" ht="12.75" customHeight="1">
      <c r="A65" s="551" t="s">
        <v>355</v>
      </c>
      <c r="B65" s="822">
        <v>0.6</v>
      </c>
      <c r="C65" s="822">
        <v>0.6</v>
      </c>
      <c r="D65" s="822">
        <v>6.1</v>
      </c>
      <c r="E65" s="822">
        <v>5.2</v>
      </c>
      <c r="F65" s="822">
        <v>3.6</v>
      </c>
      <c r="G65" s="822">
        <v>11.3</v>
      </c>
      <c r="H65" s="822">
        <v>17.399999999999999</v>
      </c>
      <c r="I65" s="822">
        <v>16.8</v>
      </c>
      <c r="J65" s="822">
        <v>18.2</v>
      </c>
      <c r="K65" s="1219">
        <v>17.3</v>
      </c>
      <c r="L65" s="1220">
        <v>21.945392491467576</v>
      </c>
    </row>
    <row r="66" spans="1:12" ht="12.75" customHeight="1">
      <c r="A66" s="551" t="s">
        <v>356</v>
      </c>
      <c r="B66" s="822">
        <v>0.4</v>
      </c>
      <c r="C66" s="822">
        <v>0.6</v>
      </c>
      <c r="D66" s="822">
        <v>1.9</v>
      </c>
      <c r="E66" s="822">
        <v>1.4</v>
      </c>
      <c r="F66" s="822">
        <v>4.2</v>
      </c>
      <c r="G66" s="822">
        <v>1.5</v>
      </c>
      <c r="H66" s="822">
        <v>2.8</v>
      </c>
      <c r="I66" s="822">
        <v>1.8</v>
      </c>
      <c r="J66" s="822">
        <v>13.4</v>
      </c>
      <c r="K66" s="1219">
        <v>11.7</v>
      </c>
      <c r="L66" s="1220">
        <v>28.11284046692607</v>
      </c>
    </row>
    <row r="67" spans="1:12" ht="12.75" customHeight="1">
      <c r="A67" s="551" t="s">
        <v>357</v>
      </c>
      <c r="B67" s="821" t="s">
        <v>0</v>
      </c>
      <c r="C67" s="822">
        <v>1.1000000000000001</v>
      </c>
      <c r="D67" s="821" t="s">
        <v>0</v>
      </c>
      <c r="E67" s="822">
        <v>0.2</v>
      </c>
      <c r="F67" s="822">
        <v>0.4</v>
      </c>
      <c r="G67" s="822">
        <v>0.1</v>
      </c>
      <c r="H67" s="822">
        <v>0.1</v>
      </c>
      <c r="I67" s="821" t="s">
        <v>0</v>
      </c>
      <c r="J67" s="821" t="s">
        <v>0</v>
      </c>
      <c r="K67" s="1222" t="s">
        <v>0</v>
      </c>
      <c r="L67" s="1220">
        <v>3.8062283737024223</v>
      </c>
    </row>
    <row r="68" spans="1:12" ht="12.75" customHeight="1">
      <c r="A68" s="566" t="s">
        <v>358</v>
      </c>
      <c r="B68" s="819">
        <v>0.7</v>
      </c>
      <c r="C68" s="819">
        <v>1.4</v>
      </c>
      <c r="D68" s="819">
        <v>1.3</v>
      </c>
      <c r="E68" s="819">
        <v>5.7</v>
      </c>
      <c r="F68" s="819">
        <v>7.3</v>
      </c>
      <c r="G68" s="819">
        <v>7.9</v>
      </c>
      <c r="H68" s="819">
        <v>7.9</v>
      </c>
      <c r="I68" s="819">
        <v>9.9</v>
      </c>
      <c r="J68" s="819">
        <v>13.2</v>
      </c>
      <c r="K68" s="1217">
        <v>16.7</v>
      </c>
      <c r="L68" s="1218">
        <v>22.776354319180086</v>
      </c>
    </row>
    <row r="69" spans="1:12" ht="12.75" customHeight="1">
      <c r="A69" s="551" t="s">
        <v>359</v>
      </c>
      <c r="B69" s="821" t="s">
        <v>0</v>
      </c>
      <c r="C69" s="821" t="s">
        <v>0</v>
      </c>
      <c r="D69" s="821" t="s">
        <v>0</v>
      </c>
      <c r="E69" s="821" t="s">
        <v>0</v>
      </c>
      <c r="F69" s="821" t="s">
        <v>0</v>
      </c>
      <c r="G69" s="822">
        <v>0.1</v>
      </c>
      <c r="H69" s="822">
        <v>2.2000000000000002</v>
      </c>
      <c r="I69" s="822">
        <v>2.4</v>
      </c>
      <c r="J69" s="822">
        <v>6.2</v>
      </c>
      <c r="K69" s="1219">
        <v>7.4</v>
      </c>
      <c r="L69" s="1220">
        <v>12.170087976539589</v>
      </c>
    </row>
    <row r="70" spans="1:12" ht="12.75" customHeight="1">
      <c r="A70" s="551" t="s">
        <v>360</v>
      </c>
      <c r="B70" s="821" t="s">
        <v>0</v>
      </c>
      <c r="C70" s="821" t="s">
        <v>0</v>
      </c>
      <c r="D70" s="822">
        <v>0.6</v>
      </c>
      <c r="E70" s="822">
        <v>0.8</v>
      </c>
      <c r="F70" s="822">
        <v>2.9</v>
      </c>
      <c r="G70" s="822">
        <v>4.0999999999999996</v>
      </c>
      <c r="H70" s="822">
        <v>5.9</v>
      </c>
      <c r="I70" s="822">
        <v>7.6</v>
      </c>
      <c r="J70" s="822">
        <v>8.6</v>
      </c>
      <c r="K70" s="1219">
        <v>12</v>
      </c>
      <c r="L70" s="1220">
        <v>15.148127445500279</v>
      </c>
    </row>
    <row r="71" spans="1:12" ht="12.75" customHeight="1">
      <c r="A71" s="569" t="s">
        <v>361</v>
      </c>
      <c r="B71" s="822">
        <v>2.2999999999999998</v>
      </c>
      <c r="C71" s="822">
        <v>3</v>
      </c>
      <c r="D71" s="822">
        <v>2.5</v>
      </c>
      <c r="E71" s="822">
        <v>15.8</v>
      </c>
      <c r="F71" s="822">
        <v>19.2</v>
      </c>
      <c r="G71" s="822">
        <v>18.5</v>
      </c>
      <c r="H71" s="822">
        <v>18</v>
      </c>
      <c r="I71" s="822">
        <v>23.8</v>
      </c>
      <c r="J71" s="822">
        <v>30.6</v>
      </c>
      <c r="K71" s="1219">
        <v>36.5</v>
      </c>
      <c r="L71" s="1220">
        <v>47.076837416481069</v>
      </c>
    </row>
    <row r="72" spans="1:12" ht="12.75" customHeight="1">
      <c r="A72" s="551" t="s">
        <v>362</v>
      </c>
      <c r="B72" s="822">
        <v>5.0999999999999996</v>
      </c>
      <c r="C72" s="822">
        <v>2</v>
      </c>
      <c r="D72" s="822">
        <v>4.5999999999999996</v>
      </c>
      <c r="E72" s="822">
        <v>9.8000000000000007</v>
      </c>
      <c r="F72" s="822">
        <v>15</v>
      </c>
      <c r="G72" s="822">
        <v>15.6</v>
      </c>
      <c r="H72" s="822">
        <v>23.4</v>
      </c>
      <c r="I72" s="822">
        <v>22.8</v>
      </c>
      <c r="J72" s="822">
        <v>33.1</v>
      </c>
      <c r="K72" s="1219">
        <v>33.799999999999997</v>
      </c>
      <c r="L72" s="1219">
        <v>46.2</v>
      </c>
    </row>
    <row r="73" spans="1:12" ht="12.75" customHeight="1">
      <c r="A73" s="551" t="s">
        <v>363</v>
      </c>
      <c r="B73" s="823">
        <v>1.6</v>
      </c>
      <c r="C73" s="823">
        <v>3.4</v>
      </c>
      <c r="D73" s="823">
        <v>1.8</v>
      </c>
      <c r="E73" s="823">
        <v>16.100000000000001</v>
      </c>
      <c r="F73" s="823">
        <v>24.1</v>
      </c>
      <c r="G73" s="823">
        <v>21.2</v>
      </c>
      <c r="H73" s="823">
        <v>22.3</v>
      </c>
      <c r="I73" s="822">
        <v>27.2</v>
      </c>
      <c r="J73" s="822">
        <v>26.8</v>
      </c>
      <c r="K73" s="1219">
        <v>35.1</v>
      </c>
      <c r="L73" s="1219">
        <v>52.8</v>
      </c>
    </row>
    <row r="74" spans="1:12" ht="12.75" customHeight="1">
      <c r="A74" s="551" t="s">
        <v>364</v>
      </c>
      <c r="B74" s="822">
        <v>0.9</v>
      </c>
      <c r="C74" s="822">
        <v>4.5</v>
      </c>
      <c r="D74" s="822">
        <v>0.3</v>
      </c>
      <c r="E74" s="822">
        <v>19</v>
      </c>
      <c r="F74" s="822">
        <v>21</v>
      </c>
      <c r="G74" s="822">
        <v>19.7</v>
      </c>
      <c r="H74" s="822">
        <v>14.9</v>
      </c>
      <c r="I74" s="822">
        <v>23.8</v>
      </c>
      <c r="J74" s="822">
        <v>30</v>
      </c>
      <c r="K74" s="1219">
        <v>38</v>
      </c>
      <c r="L74" s="1219">
        <v>46.6</v>
      </c>
    </row>
    <row r="75" spans="1:12" ht="12.75" customHeight="1">
      <c r="A75" s="551" t="s">
        <v>365</v>
      </c>
      <c r="B75" s="822">
        <v>0.1</v>
      </c>
      <c r="C75" s="822">
        <v>0.5</v>
      </c>
      <c r="D75" s="822">
        <v>0.6</v>
      </c>
      <c r="E75" s="822">
        <v>1.1000000000000001</v>
      </c>
      <c r="F75" s="822">
        <v>2.2000000000000002</v>
      </c>
      <c r="G75" s="822">
        <v>1.4</v>
      </c>
      <c r="H75" s="822">
        <v>0.9</v>
      </c>
      <c r="I75" s="822">
        <v>0.3</v>
      </c>
      <c r="J75" s="822">
        <v>2.2999999999999998</v>
      </c>
      <c r="K75" s="1219">
        <v>2.9</v>
      </c>
      <c r="L75" s="1219">
        <v>5.6</v>
      </c>
    </row>
    <row r="76" spans="1:12" ht="12.75" customHeight="1">
      <c r="A76" s="566" t="s">
        <v>366</v>
      </c>
      <c r="B76" s="819">
        <v>1.2</v>
      </c>
      <c r="C76" s="819">
        <v>1.8</v>
      </c>
      <c r="D76" s="819">
        <v>2.1</v>
      </c>
      <c r="E76" s="819">
        <v>3.1</v>
      </c>
      <c r="F76" s="819">
        <v>3.6</v>
      </c>
      <c r="G76" s="819">
        <v>4</v>
      </c>
      <c r="H76" s="819">
        <v>4.4000000000000004</v>
      </c>
      <c r="I76" s="819">
        <v>5.3</v>
      </c>
      <c r="J76" s="819">
        <v>9</v>
      </c>
      <c r="K76" s="1217">
        <v>12</v>
      </c>
      <c r="L76" s="1218">
        <v>22.338558727187646</v>
      </c>
    </row>
    <row r="77" spans="1:12" ht="12.75" customHeight="1">
      <c r="A77" s="551" t="s">
        <v>367</v>
      </c>
      <c r="B77" s="821" t="s">
        <v>0</v>
      </c>
      <c r="C77" s="821" t="s">
        <v>0</v>
      </c>
      <c r="D77" s="821" t="s">
        <v>0</v>
      </c>
      <c r="E77" s="821" t="s">
        <v>0</v>
      </c>
      <c r="F77" s="821" t="s">
        <v>0</v>
      </c>
      <c r="G77" s="821" t="s">
        <v>0</v>
      </c>
      <c r="H77" s="821" t="s">
        <v>0</v>
      </c>
      <c r="I77" s="821" t="s">
        <v>0</v>
      </c>
      <c r="J77" s="822">
        <v>4.3</v>
      </c>
      <c r="K77" s="1219">
        <v>3</v>
      </c>
      <c r="L77" s="1221">
        <v>3.3333333333333335</v>
      </c>
    </row>
    <row r="78" spans="1:12" ht="12.75" customHeight="1">
      <c r="A78" s="551" t="s">
        <v>369</v>
      </c>
      <c r="B78" s="821" t="s">
        <v>0</v>
      </c>
      <c r="C78" s="821" t="s">
        <v>0</v>
      </c>
      <c r="D78" s="821" t="s">
        <v>0</v>
      </c>
      <c r="E78" s="821" t="s">
        <v>0</v>
      </c>
      <c r="F78" s="821" t="s">
        <v>0</v>
      </c>
      <c r="G78" s="821" t="s">
        <v>0</v>
      </c>
      <c r="H78" s="821" t="s">
        <v>0</v>
      </c>
      <c r="I78" s="821" t="s">
        <v>0</v>
      </c>
      <c r="J78" s="821" t="s">
        <v>0</v>
      </c>
      <c r="K78" s="1219">
        <v>0.5</v>
      </c>
      <c r="L78" s="1221">
        <v>0.69686411149825789</v>
      </c>
    </row>
    <row r="79" spans="1:12" ht="12.75" customHeight="1">
      <c r="A79" s="551" t="s">
        <v>370</v>
      </c>
      <c r="B79" s="821" t="s">
        <v>0</v>
      </c>
      <c r="C79" s="821" t="s">
        <v>0</v>
      </c>
      <c r="D79" s="821" t="s">
        <v>0</v>
      </c>
      <c r="E79" s="821" t="s">
        <v>0</v>
      </c>
      <c r="F79" s="821" t="s">
        <v>0</v>
      </c>
      <c r="G79" s="821" t="s">
        <v>0</v>
      </c>
      <c r="H79" s="821" t="s">
        <v>0</v>
      </c>
      <c r="I79" s="821" t="s">
        <v>0</v>
      </c>
      <c r="J79" s="821" t="s">
        <v>0</v>
      </c>
      <c r="K79" s="1222" t="s">
        <v>0</v>
      </c>
      <c r="L79" s="1220" t="s">
        <v>19</v>
      </c>
    </row>
    <row r="80" spans="1:12" ht="12.75" customHeight="1">
      <c r="A80" s="551" t="s">
        <v>371</v>
      </c>
      <c r="B80" s="822">
        <v>0.3</v>
      </c>
      <c r="C80" s="822">
        <v>0.3</v>
      </c>
      <c r="D80" s="822">
        <v>0.1</v>
      </c>
      <c r="E80" s="822">
        <v>0.1</v>
      </c>
      <c r="F80" s="822">
        <v>0.2</v>
      </c>
      <c r="G80" s="822">
        <v>0.1</v>
      </c>
      <c r="H80" s="822">
        <v>0.1</v>
      </c>
      <c r="I80" s="822">
        <v>0.1</v>
      </c>
      <c r="J80" s="822">
        <v>4.4000000000000004</v>
      </c>
      <c r="K80" s="1219">
        <v>6.5</v>
      </c>
      <c r="L80" s="1220">
        <v>13.78543635352974</v>
      </c>
    </row>
    <row r="81" spans="1:15" ht="12.75" customHeight="1">
      <c r="A81" s="551" t="s">
        <v>373</v>
      </c>
      <c r="B81" s="822">
        <v>0.2</v>
      </c>
      <c r="C81" s="822">
        <v>2.9</v>
      </c>
      <c r="D81" s="822">
        <v>2.8</v>
      </c>
      <c r="E81" s="822">
        <v>8.1</v>
      </c>
      <c r="F81" s="822">
        <v>8.1</v>
      </c>
      <c r="G81" s="822">
        <v>10.8</v>
      </c>
      <c r="H81" s="822">
        <v>11.9</v>
      </c>
      <c r="I81" s="822">
        <v>13.6</v>
      </c>
      <c r="J81" s="822">
        <v>21.4</v>
      </c>
      <c r="K81" s="1219">
        <v>20.7</v>
      </c>
      <c r="L81" s="1220">
        <v>30.233344606019614</v>
      </c>
    </row>
    <row r="82" spans="1:15" ht="12.75" customHeight="1">
      <c r="A82" s="551" t="s">
        <v>374</v>
      </c>
      <c r="B82" s="822">
        <v>3</v>
      </c>
      <c r="C82" s="822">
        <v>3</v>
      </c>
      <c r="D82" s="822">
        <v>4</v>
      </c>
      <c r="E82" s="822">
        <v>6.3</v>
      </c>
      <c r="F82" s="822">
        <v>6.5</v>
      </c>
      <c r="G82" s="822">
        <v>4</v>
      </c>
      <c r="H82" s="822">
        <v>3.5</v>
      </c>
      <c r="I82" s="822">
        <v>4</v>
      </c>
      <c r="J82" s="822">
        <v>7.8</v>
      </c>
      <c r="K82" s="1219">
        <v>6.1</v>
      </c>
      <c r="L82" s="1220">
        <v>7.9799537393986117</v>
      </c>
    </row>
    <row r="83" spans="1:15" ht="12.75" customHeight="1">
      <c r="A83" s="551" t="s">
        <v>790</v>
      </c>
      <c r="B83" s="821" t="s">
        <v>0</v>
      </c>
      <c r="C83" s="822">
        <v>0.9</v>
      </c>
      <c r="D83" s="822">
        <v>1.5</v>
      </c>
      <c r="E83" s="822">
        <v>2.9</v>
      </c>
      <c r="F83" s="822">
        <v>3.5</v>
      </c>
      <c r="G83" s="822">
        <v>4.9000000000000004</v>
      </c>
      <c r="H83" s="822">
        <v>4.8</v>
      </c>
      <c r="I83" s="822">
        <v>4.8</v>
      </c>
      <c r="J83" s="822">
        <v>8.3000000000000007</v>
      </c>
      <c r="K83" s="1219">
        <v>25.3</v>
      </c>
      <c r="L83" s="1220">
        <v>46.802218114602589</v>
      </c>
    </row>
    <row r="84" spans="1:15" ht="12.75" customHeight="1">
      <c r="A84" s="551" t="s">
        <v>375</v>
      </c>
      <c r="B84" s="822">
        <v>0.8</v>
      </c>
      <c r="C84" s="822">
        <v>0.6</v>
      </c>
      <c r="D84" s="822">
        <v>0.9</v>
      </c>
      <c r="E84" s="822">
        <v>2.2000000000000002</v>
      </c>
      <c r="F84" s="822">
        <v>2.2000000000000002</v>
      </c>
      <c r="G84" s="822">
        <v>3.2</v>
      </c>
      <c r="H84" s="822">
        <v>2.8</v>
      </c>
      <c r="I84" s="822">
        <v>4</v>
      </c>
      <c r="J84" s="822">
        <v>3.9</v>
      </c>
      <c r="K84" s="1219">
        <v>4.5</v>
      </c>
      <c r="L84" s="1220">
        <v>11.547344110854503</v>
      </c>
    </row>
    <row r="85" spans="1:15" ht="12.75" customHeight="1">
      <c r="A85" s="551" t="s">
        <v>376</v>
      </c>
      <c r="B85" s="822">
        <v>4.7</v>
      </c>
      <c r="C85" s="822">
        <v>5.7</v>
      </c>
      <c r="D85" s="822">
        <v>5.6</v>
      </c>
      <c r="E85" s="822">
        <v>2.5</v>
      </c>
      <c r="F85" s="822">
        <v>3.4</v>
      </c>
      <c r="G85" s="822">
        <v>3.3</v>
      </c>
      <c r="H85" s="822">
        <v>4.8</v>
      </c>
      <c r="I85" s="822">
        <v>7</v>
      </c>
      <c r="J85" s="822">
        <v>11.8</v>
      </c>
      <c r="K85" s="1219">
        <v>12.4</v>
      </c>
      <c r="L85" s="1220">
        <v>19.119351100811123</v>
      </c>
    </row>
    <row r="86" spans="1:15" ht="12.75" customHeight="1">
      <c r="A86" s="551" t="s">
        <v>377</v>
      </c>
      <c r="B86" s="822">
        <v>0.5</v>
      </c>
      <c r="C86" s="822">
        <v>0.8</v>
      </c>
      <c r="D86" s="822">
        <v>0.7</v>
      </c>
      <c r="E86" s="821" t="s">
        <v>0</v>
      </c>
      <c r="F86" s="822">
        <v>2.8</v>
      </c>
      <c r="G86" s="822">
        <v>2.1</v>
      </c>
      <c r="H86" s="822">
        <v>2.5</v>
      </c>
      <c r="I86" s="822">
        <v>2.8</v>
      </c>
      <c r="J86" s="822">
        <v>1.8</v>
      </c>
      <c r="K86" s="1219">
        <v>18.100000000000001</v>
      </c>
      <c r="L86" s="1220">
        <v>37.640449438202246</v>
      </c>
    </row>
    <row r="87" spans="1:15" ht="12.75" customHeight="1">
      <c r="A87" s="566" t="s">
        <v>378</v>
      </c>
      <c r="B87" s="819">
        <v>0.6</v>
      </c>
      <c r="C87" s="819">
        <v>0.8</v>
      </c>
      <c r="D87" s="819">
        <v>0.8</v>
      </c>
      <c r="E87" s="819">
        <v>2.2000000000000002</v>
      </c>
      <c r="F87" s="819">
        <v>1</v>
      </c>
      <c r="G87" s="819">
        <v>2.2999999999999998</v>
      </c>
      <c r="H87" s="819">
        <v>3.9</v>
      </c>
      <c r="I87" s="819">
        <v>4.7</v>
      </c>
      <c r="J87" s="819">
        <v>8.6999999999999993</v>
      </c>
      <c r="K87" s="1217">
        <v>16.100000000000001</v>
      </c>
      <c r="L87" s="1218">
        <v>31.751370204285003</v>
      </c>
    </row>
    <row r="88" spans="1:15" ht="12.75" customHeight="1">
      <c r="A88" s="551" t="s">
        <v>368</v>
      </c>
      <c r="B88" s="822">
        <v>0.4</v>
      </c>
      <c r="C88" s="821" t="s">
        <v>0</v>
      </c>
      <c r="D88" s="821" t="s">
        <v>0</v>
      </c>
      <c r="E88" s="822">
        <v>0.4</v>
      </c>
      <c r="F88" s="821" t="s">
        <v>0</v>
      </c>
      <c r="G88" s="822">
        <v>0.1</v>
      </c>
      <c r="H88" s="822">
        <v>0.5</v>
      </c>
      <c r="I88" s="822">
        <v>0.6</v>
      </c>
      <c r="J88" s="822">
        <v>0.9</v>
      </c>
      <c r="K88" s="1219">
        <v>5</v>
      </c>
      <c r="L88" s="1220">
        <v>49.369085173501574</v>
      </c>
    </row>
    <row r="89" spans="1:15" ht="12.75" customHeight="1">
      <c r="A89" s="551" t="s">
        <v>379</v>
      </c>
      <c r="B89" s="821" t="s">
        <v>0</v>
      </c>
      <c r="C89" s="821" t="s">
        <v>0</v>
      </c>
      <c r="D89" s="821" t="s">
        <v>0</v>
      </c>
      <c r="E89" s="821" t="s">
        <v>0</v>
      </c>
      <c r="F89" s="822">
        <v>0.2</v>
      </c>
      <c r="G89" s="822">
        <v>1.3</v>
      </c>
      <c r="H89" s="822">
        <v>4.0999999999999996</v>
      </c>
      <c r="I89" s="822">
        <v>0.8</v>
      </c>
      <c r="J89" s="822">
        <v>1.7</v>
      </c>
      <c r="K89" s="1219">
        <v>3.1</v>
      </c>
      <c r="L89" s="1220">
        <v>6.0919540229885056</v>
      </c>
    </row>
    <row r="90" spans="1:15" ht="12.75" customHeight="1">
      <c r="A90" s="551" t="s">
        <v>372</v>
      </c>
      <c r="B90" s="821" t="s">
        <v>0</v>
      </c>
      <c r="C90" s="822">
        <v>0.1</v>
      </c>
      <c r="D90" s="822">
        <v>0.1</v>
      </c>
      <c r="E90" s="821" t="s">
        <v>0</v>
      </c>
      <c r="F90" s="822">
        <v>0.5</v>
      </c>
      <c r="G90" s="822">
        <v>0.1</v>
      </c>
      <c r="H90" s="822">
        <v>0.1</v>
      </c>
      <c r="I90" s="822">
        <v>0.1</v>
      </c>
      <c r="J90" s="822">
        <v>0.8</v>
      </c>
      <c r="K90" s="1219">
        <v>4.5999999999999996</v>
      </c>
      <c r="L90" s="1220">
        <v>6.2370062370062369</v>
      </c>
    </row>
    <row r="91" spans="1:15" ht="12.75" customHeight="1">
      <c r="A91" s="551" t="s">
        <v>380</v>
      </c>
      <c r="B91" s="821" t="s">
        <v>0</v>
      </c>
      <c r="C91" s="821" t="s">
        <v>0</v>
      </c>
      <c r="D91" s="821" t="s">
        <v>0</v>
      </c>
      <c r="E91" s="822">
        <v>0.2</v>
      </c>
      <c r="F91" s="822">
        <v>0.8</v>
      </c>
      <c r="G91" s="822">
        <v>2.1</v>
      </c>
      <c r="H91" s="822">
        <v>0.7</v>
      </c>
      <c r="I91" s="822">
        <v>0.7</v>
      </c>
      <c r="J91" s="822">
        <v>15.1</v>
      </c>
      <c r="K91" s="1219">
        <v>25</v>
      </c>
      <c r="L91" s="1220">
        <v>53.421633554083883</v>
      </c>
    </row>
    <row r="92" spans="1:15" ht="12.75" customHeight="1">
      <c r="A92" s="551" t="s">
        <v>381</v>
      </c>
      <c r="B92" s="822">
        <v>2.9</v>
      </c>
      <c r="C92" s="822">
        <v>3.7</v>
      </c>
      <c r="D92" s="822">
        <v>2.7</v>
      </c>
      <c r="E92" s="822">
        <v>10.9</v>
      </c>
      <c r="F92" s="822">
        <v>4.8</v>
      </c>
      <c r="G92" s="822">
        <v>4</v>
      </c>
      <c r="H92" s="822">
        <v>3.3</v>
      </c>
      <c r="I92" s="822">
        <v>3.8</v>
      </c>
      <c r="J92" s="822">
        <v>3.8</v>
      </c>
      <c r="K92" s="1219">
        <v>6.7</v>
      </c>
      <c r="L92" s="1220">
        <v>37.996443390634262</v>
      </c>
    </row>
    <row r="93" spans="1:15" ht="12.75" customHeight="1">
      <c r="A93" s="551" t="s">
        <v>490</v>
      </c>
      <c r="B93" s="822">
        <v>0.1</v>
      </c>
      <c r="C93" s="821" t="s">
        <v>0</v>
      </c>
      <c r="D93" s="822">
        <v>1</v>
      </c>
      <c r="E93" s="822">
        <v>1</v>
      </c>
      <c r="F93" s="822">
        <v>1.2</v>
      </c>
      <c r="G93" s="822">
        <v>1.3</v>
      </c>
      <c r="H93" s="822">
        <v>10</v>
      </c>
      <c r="I93" s="822">
        <v>11.4</v>
      </c>
      <c r="J93" s="822">
        <v>34</v>
      </c>
      <c r="K93" s="1219">
        <v>49.6</v>
      </c>
      <c r="L93" s="1220">
        <v>36.81318681318681</v>
      </c>
    </row>
    <row r="94" spans="1:15" ht="12.75" customHeight="1">
      <c r="A94" s="551" t="s">
        <v>383</v>
      </c>
      <c r="B94" s="821" t="s">
        <v>0</v>
      </c>
      <c r="C94" s="821" t="s">
        <v>0</v>
      </c>
      <c r="D94" s="821" t="s">
        <v>0</v>
      </c>
      <c r="E94" s="821" t="s">
        <v>0</v>
      </c>
      <c r="F94" s="821" t="s">
        <v>0</v>
      </c>
      <c r="G94" s="822">
        <v>1.1000000000000001</v>
      </c>
      <c r="H94" s="822">
        <v>1.2</v>
      </c>
      <c r="I94" s="822">
        <v>10.8</v>
      </c>
      <c r="J94" s="822">
        <v>13.9</v>
      </c>
      <c r="K94" s="1219">
        <v>56.7</v>
      </c>
      <c r="L94" s="1220">
        <v>43.26424870466321</v>
      </c>
    </row>
    <row r="95" spans="1:15" ht="12.75" customHeight="1">
      <c r="A95" s="551" t="s">
        <v>493</v>
      </c>
      <c r="B95" s="821" t="s">
        <v>0</v>
      </c>
      <c r="C95" s="822">
        <v>0.6</v>
      </c>
      <c r="D95" s="821" t="s">
        <v>0</v>
      </c>
      <c r="E95" s="821" t="s">
        <v>0</v>
      </c>
      <c r="F95" s="821" t="s">
        <v>0</v>
      </c>
      <c r="G95" s="821" t="s">
        <v>0</v>
      </c>
      <c r="H95" s="822">
        <v>1</v>
      </c>
      <c r="I95" s="822">
        <v>0.8</v>
      </c>
      <c r="J95" s="822">
        <v>0.9</v>
      </c>
      <c r="K95" s="1219">
        <v>9.5</v>
      </c>
      <c r="L95" s="1221">
        <v>9.7560975609756095</v>
      </c>
      <c r="O95" s="214" t="s">
        <v>19</v>
      </c>
    </row>
    <row r="96" spans="1:15" ht="12.75" customHeight="1">
      <c r="A96" s="551" t="s">
        <v>385</v>
      </c>
      <c r="B96" s="822">
        <v>0.8</v>
      </c>
      <c r="C96" s="822">
        <v>0.4</v>
      </c>
      <c r="D96" s="822">
        <v>1</v>
      </c>
      <c r="E96" s="822">
        <v>1.4</v>
      </c>
      <c r="F96" s="822">
        <v>4</v>
      </c>
      <c r="G96" s="822">
        <v>28.2</v>
      </c>
      <c r="H96" s="822">
        <v>32.1</v>
      </c>
      <c r="I96" s="822">
        <v>33.1</v>
      </c>
      <c r="J96" s="822">
        <v>25.8</v>
      </c>
      <c r="K96" s="1219">
        <v>24.4</v>
      </c>
      <c r="L96" s="1220">
        <v>26.976744186046513</v>
      </c>
    </row>
    <row r="97" spans="1:16" ht="12.75" customHeight="1">
      <c r="A97" s="551" t="s">
        <v>386</v>
      </c>
      <c r="B97" s="821" t="s">
        <v>0</v>
      </c>
      <c r="C97" s="821" t="s">
        <v>0</v>
      </c>
      <c r="D97" s="821" t="s">
        <v>0</v>
      </c>
      <c r="E97" s="821" t="s">
        <v>0</v>
      </c>
      <c r="F97" s="821" t="s">
        <v>0</v>
      </c>
      <c r="G97" s="821" t="s">
        <v>0</v>
      </c>
      <c r="H97" s="821" t="s">
        <v>0</v>
      </c>
      <c r="I97" s="821" t="s">
        <v>0</v>
      </c>
      <c r="J97" s="822">
        <v>0.9</v>
      </c>
      <c r="K97" s="1219">
        <v>0.7</v>
      </c>
      <c r="L97" s="1221">
        <v>2.5423728813559321</v>
      </c>
    </row>
    <row r="98" spans="1:16" ht="12.75" customHeight="1">
      <c r="A98" s="551" t="s">
        <v>387</v>
      </c>
      <c r="B98" s="821" t="s">
        <v>0</v>
      </c>
      <c r="C98" s="822">
        <v>15.6</v>
      </c>
      <c r="D98" s="822">
        <v>3</v>
      </c>
      <c r="E98" s="821" t="s">
        <v>0</v>
      </c>
      <c r="F98" s="822">
        <v>2.7</v>
      </c>
      <c r="G98" s="822">
        <v>11.1</v>
      </c>
      <c r="H98" s="822">
        <v>11.1</v>
      </c>
      <c r="I98" s="822">
        <v>8.3000000000000007</v>
      </c>
      <c r="J98" s="822">
        <v>5.6</v>
      </c>
      <c r="K98" s="1219">
        <v>5.7</v>
      </c>
      <c r="L98" s="1220">
        <v>5.2631578947368425</v>
      </c>
    </row>
    <row r="99" spans="1:16" ht="12.75" customHeight="1">
      <c r="A99" s="214"/>
      <c r="B99" s="214"/>
      <c r="C99" s="214"/>
      <c r="D99" s="214"/>
      <c r="E99" s="214"/>
      <c r="F99" s="214"/>
      <c r="G99" s="214"/>
      <c r="H99" s="214"/>
      <c r="I99" s="214"/>
      <c r="J99" s="214"/>
    </row>
    <row r="100" spans="1:16" ht="21.75" customHeight="1">
      <c r="A100" s="1268"/>
      <c r="B100" s="1268"/>
      <c r="C100" s="1268"/>
      <c r="D100" s="1268"/>
      <c r="E100" s="1268"/>
      <c r="F100" s="1268"/>
      <c r="G100" s="1268"/>
      <c r="H100" s="1268"/>
      <c r="I100" s="1268"/>
      <c r="J100" s="1268"/>
      <c r="K100" s="1268"/>
      <c r="M100" s="214" t="s">
        <v>19</v>
      </c>
      <c r="N100" s="214" t="s">
        <v>19</v>
      </c>
      <c r="O100" s="214" t="s">
        <v>19</v>
      </c>
      <c r="P100" s="214" t="s">
        <v>19</v>
      </c>
    </row>
    <row r="101" spans="1:16">
      <c r="A101" s="214"/>
      <c r="B101" s="214"/>
      <c r="C101" s="214"/>
      <c r="D101" s="214"/>
      <c r="E101" s="214"/>
      <c r="F101" s="214"/>
      <c r="G101" s="214"/>
      <c r="H101" s="214"/>
      <c r="I101" s="214"/>
      <c r="J101" s="214"/>
    </row>
    <row r="102" spans="1:16">
      <c r="A102" s="214"/>
      <c r="B102" s="214"/>
      <c r="C102" s="214"/>
      <c r="D102" s="214"/>
      <c r="E102" s="214"/>
      <c r="F102" s="214"/>
      <c r="G102" s="214"/>
      <c r="H102" s="214"/>
      <c r="I102" s="214"/>
      <c r="J102" s="214"/>
    </row>
    <row r="103" spans="1:16">
      <c r="A103" s="214"/>
      <c r="B103" s="214"/>
      <c r="C103" s="214"/>
      <c r="D103" s="214"/>
      <c r="E103" s="214"/>
      <c r="F103" s="214"/>
      <c r="G103" s="214"/>
      <c r="H103" s="214"/>
      <c r="I103" s="214"/>
      <c r="J103" s="214"/>
    </row>
    <row r="104" spans="1:16">
      <c r="A104" s="214"/>
      <c r="B104" s="214"/>
      <c r="C104" s="214"/>
      <c r="D104" s="214"/>
      <c r="E104" s="214"/>
      <c r="F104" s="214"/>
      <c r="G104" s="214"/>
      <c r="H104" s="214"/>
      <c r="I104" s="214"/>
      <c r="J104" s="214"/>
    </row>
    <row r="105" spans="1:16">
      <c r="A105" s="214"/>
      <c r="B105" s="214"/>
      <c r="C105" s="214"/>
      <c r="D105" s="214"/>
      <c r="E105" s="214"/>
      <c r="F105" s="214"/>
      <c r="G105" s="214"/>
      <c r="H105" s="214"/>
      <c r="I105" s="214"/>
      <c r="J105" s="214"/>
    </row>
    <row r="106" spans="1:16">
      <c r="A106" s="214"/>
      <c r="B106" s="214"/>
      <c r="C106" s="214"/>
      <c r="D106" s="214"/>
      <c r="E106" s="214"/>
      <c r="F106" s="214"/>
      <c r="G106" s="214"/>
      <c r="H106" s="214"/>
      <c r="I106" s="214"/>
      <c r="J106" s="214"/>
    </row>
    <row r="107" spans="1:16">
      <c r="A107" s="214"/>
      <c r="B107" s="214"/>
      <c r="C107" s="214"/>
      <c r="D107" s="214"/>
      <c r="E107" s="214"/>
      <c r="F107" s="214"/>
      <c r="G107" s="214"/>
      <c r="H107" s="214"/>
      <c r="I107" s="214"/>
      <c r="J107" s="214"/>
    </row>
    <row r="108" spans="1:16">
      <c r="A108" s="214"/>
      <c r="B108" s="214"/>
      <c r="C108" s="214"/>
      <c r="D108" s="214"/>
      <c r="E108" s="214"/>
      <c r="F108" s="214"/>
      <c r="G108" s="214"/>
      <c r="H108" s="214"/>
      <c r="I108" s="214"/>
      <c r="J108" s="214"/>
    </row>
    <row r="109" spans="1:16">
      <c r="A109" s="214"/>
      <c r="B109" s="214"/>
      <c r="C109" s="214"/>
      <c r="D109" s="214"/>
      <c r="E109" s="214"/>
      <c r="F109" s="214"/>
      <c r="G109" s="214"/>
      <c r="H109" s="214"/>
      <c r="I109" s="214"/>
      <c r="J109" s="214"/>
    </row>
    <row r="110" spans="1:16">
      <c r="A110" s="214"/>
      <c r="B110" s="214"/>
      <c r="C110" s="214"/>
      <c r="D110" s="214"/>
      <c r="E110" s="214"/>
      <c r="F110" s="214"/>
      <c r="G110" s="214"/>
      <c r="H110" s="214"/>
      <c r="I110" s="214"/>
      <c r="J110" s="214"/>
    </row>
    <row r="111" spans="1:16">
      <c r="A111" s="214"/>
      <c r="B111" s="214"/>
      <c r="C111" s="214"/>
      <c r="D111" s="214"/>
      <c r="E111" s="214"/>
      <c r="F111" s="214"/>
      <c r="G111" s="214"/>
      <c r="H111" s="214"/>
      <c r="I111" s="214"/>
      <c r="J111" s="214"/>
    </row>
    <row r="112" spans="1:16">
      <c r="A112" s="214"/>
      <c r="B112" s="214"/>
      <c r="C112" s="214"/>
      <c r="D112" s="214"/>
      <c r="E112" s="214"/>
      <c r="F112" s="214"/>
      <c r="G112" s="214"/>
      <c r="H112" s="214"/>
      <c r="I112" s="214"/>
      <c r="J112" s="214"/>
    </row>
    <row r="113" spans="1:10">
      <c r="A113" s="214"/>
      <c r="B113" s="214"/>
      <c r="C113" s="214"/>
      <c r="D113" s="214"/>
      <c r="E113" s="214"/>
      <c r="F113" s="214"/>
      <c r="G113" s="214"/>
      <c r="H113" s="214"/>
      <c r="I113" s="214"/>
      <c r="J113" s="214"/>
    </row>
    <row r="114" spans="1:10">
      <c r="A114" s="214"/>
      <c r="B114" s="214"/>
      <c r="C114" s="214"/>
      <c r="D114" s="214"/>
      <c r="E114" s="214"/>
      <c r="F114" s="214"/>
      <c r="G114" s="214"/>
      <c r="H114" s="214"/>
      <c r="I114" s="214"/>
      <c r="J114" s="214"/>
    </row>
    <row r="115" spans="1:10">
      <c r="A115" s="214"/>
      <c r="B115" s="214"/>
      <c r="C115" s="214"/>
      <c r="D115" s="214"/>
      <c r="E115" s="214"/>
      <c r="F115" s="214"/>
      <c r="G115" s="214"/>
      <c r="H115" s="214"/>
      <c r="I115" s="214"/>
      <c r="J115" s="214"/>
    </row>
    <row r="116" spans="1:10">
      <c r="A116" s="214"/>
      <c r="B116" s="214"/>
      <c r="C116" s="214"/>
      <c r="D116" s="214"/>
      <c r="E116" s="214"/>
      <c r="F116" s="214"/>
      <c r="G116" s="214"/>
      <c r="H116" s="214"/>
      <c r="I116" s="214"/>
      <c r="J116" s="214"/>
    </row>
    <row r="117" spans="1:10">
      <c r="A117" s="214"/>
      <c r="B117" s="214"/>
      <c r="C117" s="214"/>
      <c r="D117" s="214"/>
      <c r="E117" s="214"/>
      <c r="F117" s="214"/>
      <c r="G117" s="214"/>
      <c r="H117" s="214"/>
      <c r="I117" s="214"/>
      <c r="J117" s="214"/>
    </row>
    <row r="118" spans="1:10">
      <c r="A118" s="214"/>
      <c r="B118" s="214"/>
      <c r="C118" s="214"/>
      <c r="D118" s="214"/>
      <c r="E118" s="214"/>
      <c r="F118" s="214"/>
      <c r="G118" s="214"/>
      <c r="H118" s="214"/>
      <c r="I118" s="214"/>
      <c r="J118" s="214"/>
    </row>
    <row r="119" spans="1:10">
      <c r="A119" s="214"/>
      <c r="B119" s="214"/>
      <c r="C119" s="214"/>
      <c r="D119" s="214"/>
      <c r="E119" s="214"/>
      <c r="F119" s="214"/>
      <c r="G119" s="214"/>
      <c r="H119" s="214"/>
      <c r="I119" s="214"/>
      <c r="J119" s="214"/>
    </row>
    <row r="120" spans="1:10">
      <c r="A120" s="214"/>
      <c r="B120" s="214"/>
      <c r="C120" s="214"/>
      <c r="D120" s="214"/>
      <c r="E120" s="214"/>
      <c r="F120" s="214"/>
      <c r="G120" s="214"/>
      <c r="H120" s="214"/>
      <c r="I120" s="214"/>
      <c r="J120" s="214"/>
    </row>
    <row r="121" spans="1:10">
      <c r="A121" s="214"/>
      <c r="B121" s="214"/>
      <c r="C121" s="214"/>
      <c r="D121" s="214"/>
      <c r="E121" s="214"/>
      <c r="F121" s="214"/>
      <c r="G121" s="214"/>
      <c r="H121" s="214"/>
      <c r="I121" s="214"/>
      <c r="J121" s="214"/>
    </row>
    <row r="122" spans="1:10">
      <c r="A122" s="214"/>
      <c r="B122" s="214"/>
      <c r="C122" s="214"/>
      <c r="D122" s="214"/>
      <c r="E122" s="214"/>
      <c r="F122" s="214"/>
      <c r="G122" s="214"/>
      <c r="H122" s="214"/>
      <c r="I122" s="214"/>
      <c r="J122" s="214"/>
    </row>
    <row r="123" spans="1:10">
      <c r="A123" s="214"/>
      <c r="B123" s="214"/>
      <c r="C123" s="214"/>
      <c r="D123" s="214"/>
      <c r="E123" s="214"/>
      <c r="F123" s="214"/>
      <c r="G123" s="214"/>
      <c r="H123" s="214"/>
      <c r="I123" s="214"/>
      <c r="J123" s="214"/>
    </row>
    <row r="124" spans="1:10">
      <c r="A124" s="214"/>
      <c r="B124" s="214"/>
      <c r="C124" s="214"/>
      <c r="D124" s="214"/>
      <c r="E124" s="214"/>
      <c r="F124" s="214"/>
      <c r="G124" s="214"/>
      <c r="H124" s="214"/>
      <c r="I124" s="214"/>
      <c r="J124" s="214"/>
    </row>
    <row r="125" spans="1:10">
      <c r="A125" s="214"/>
      <c r="B125" s="214"/>
      <c r="C125" s="214"/>
      <c r="D125" s="214"/>
      <c r="E125" s="214"/>
      <c r="F125" s="214"/>
      <c r="G125" s="214"/>
      <c r="H125" s="214"/>
      <c r="I125" s="214"/>
      <c r="J125" s="214"/>
    </row>
    <row r="126" spans="1:10">
      <c r="A126" s="214"/>
      <c r="B126" s="214"/>
      <c r="C126" s="214"/>
      <c r="D126" s="214"/>
      <c r="E126" s="214"/>
      <c r="F126" s="214"/>
      <c r="G126" s="214"/>
      <c r="H126" s="214"/>
      <c r="I126" s="214"/>
      <c r="J126" s="214"/>
    </row>
    <row r="127" spans="1:10">
      <c r="A127" s="214"/>
      <c r="B127" s="214"/>
      <c r="C127" s="214"/>
      <c r="D127" s="214"/>
      <c r="E127" s="214"/>
      <c r="F127" s="214"/>
      <c r="G127" s="214"/>
      <c r="H127" s="214"/>
      <c r="I127" s="214"/>
      <c r="J127" s="214"/>
    </row>
    <row r="128" spans="1:10">
      <c r="A128" s="214"/>
      <c r="B128" s="214"/>
      <c r="C128" s="214"/>
      <c r="D128" s="214"/>
      <c r="E128" s="214"/>
      <c r="F128" s="214"/>
      <c r="G128" s="214"/>
      <c r="H128" s="214"/>
      <c r="I128" s="214"/>
      <c r="J128" s="214"/>
    </row>
    <row r="129" spans="1:10">
      <c r="A129" s="214"/>
      <c r="B129" s="214"/>
      <c r="C129" s="214"/>
      <c r="D129" s="214"/>
      <c r="E129" s="214"/>
      <c r="F129" s="214"/>
      <c r="G129" s="214"/>
      <c r="H129" s="214"/>
      <c r="I129" s="214"/>
      <c r="J129" s="214"/>
    </row>
    <row r="130" spans="1:10">
      <c r="A130" s="214"/>
      <c r="B130" s="214"/>
      <c r="C130" s="214"/>
      <c r="D130" s="214"/>
      <c r="E130" s="214"/>
      <c r="F130" s="214"/>
      <c r="G130" s="214"/>
      <c r="H130" s="214"/>
      <c r="I130" s="214"/>
      <c r="J130" s="214"/>
    </row>
    <row r="131" spans="1:10">
      <c r="A131" s="214"/>
      <c r="B131" s="214"/>
      <c r="C131" s="214"/>
      <c r="D131" s="214"/>
      <c r="E131" s="214"/>
      <c r="F131" s="214"/>
      <c r="G131" s="214"/>
      <c r="H131" s="214"/>
      <c r="I131" s="214"/>
      <c r="J131" s="214"/>
    </row>
    <row r="132" spans="1:10">
      <c r="A132" s="214"/>
      <c r="B132" s="214"/>
      <c r="C132" s="214"/>
      <c r="D132" s="214"/>
      <c r="E132" s="214"/>
      <c r="F132" s="214"/>
      <c r="G132" s="214"/>
      <c r="H132" s="214"/>
      <c r="I132" s="214"/>
      <c r="J132" s="214"/>
    </row>
    <row r="133" spans="1:10">
      <c r="A133" s="214"/>
      <c r="B133" s="214"/>
      <c r="C133" s="214"/>
      <c r="D133" s="214"/>
      <c r="E133" s="214"/>
      <c r="F133" s="214"/>
      <c r="G133" s="214"/>
      <c r="H133" s="214"/>
      <c r="I133" s="214"/>
      <c r="J133" s="214"/>
    </row>
    <row r="134" spans="1:10">
      <c r="A134" s="214"/>
      <c r="B134" s="214"/>
      <c r="C134" s="214"/>
      <c r="D134" s="214"/>
      <c r="E134" s="214"/>
      <c r="F134" s="214"/>
      <c r="G134" s="214"/>
      <c r="H134" s="214"/>
      <c r="I134" s="214"/>
      <c r="J134" s="214"/>
    </row>
    <row r="135" spans="1:10">
      <c r="A135" s="214"/>
      <c r="B135" s="214"/>
      <c r="C135" s="214"/>
      <c r="D135" s="214"/>
      <c r="E135" s="214"/>
      <c r="F135" s="214"/>
      <c r="G135" s="214"/>
      <c r="H135" s="214"/>
      <c r="I135" s="214"/>
      <c r="J135" s="214"/>
    </row>
    <row r="136" spans="1:10">
      <c r="A136" s="214"/>
      <c r="B136" s="214"/>
      <c r="C136" s="214"/>
      <c r="D136" s="214"/>
      <c r="E136" s="214"/>
      <c r="F136" s="214"/>
      <c r="G136" s="214"/>
      <c r="H136" s="214"/>
      <c r="I136" s="214"/>
      <c r="J136" s="214"/>
    </row>
    <row r="137" spans="1:10">
      <c r="A137" s="214"/>
      <c r="B137" s="214"/>
      <c r="C137" s="214"/>
      <c r="D137" s="214"/>
      <c r="E137" s="214"/>
      <c r="F137" s="214"/>
      <c r="G137" s="214"/>
      <c r="H137" s="214"/>
      <c r="I137" s="214"/>
      <c r="J137" s="214"/>
    </row>
    <row r="138" spans="1:10">
      <c r="A138" s="214"/>
      <c r="B138" s="214"/>
      <c r="C138" s="214"/>
      <c r="D138" s="214"/>
      <c r="E138" s="214"/>
      <c r="F138" s="214"/>
      <c r="G138" s="214"/>
      <c r="H138" s="214"/>
      <c r="I138" s="214"/>
      <c r="J138" s="214"/>
    </row>
    <row r="139" spans="1:10">
      <c r="A139" s="214"/>
      <c r="B139" s="214"/>
      <c r="C139" s="214"/>
      <c r="D139" s="214"/>
      <c r="E139" s="214"/>
      <c r="F139" s="214"/>
      <c r="G139" s="214"/>
      <c r="H139" s="214"/>
      <c r="I139" s="214"/>
      <c r="J139" s="214"/>
    </row>
    <row r="140" spans="1:10">
      <c r="A140" s="214"/>
      <c r="B140" s="214"/>
      <c r="C140" s="214"/>
      <c r="D140" s="214"/>
      <c r="E140" s="214"/>
      <c r="F140" s="214"/>
      <c r="G140" s="214"/>
      <c r="H140" s="214"/>
      <c r="I140" s="214"/>
      <c r="J140" s="214"/>
    </row>
    <row r="141" spans="1:10">
      <c r="A141" s="214"/>
      <c r="B141" s="214"/>
      <c r="C141" s="214"/>
      <c r="D141" s="214"/>
      <c r="E141" s="214"/>
      <c r="F141" s="214"/>
      <c r="G141" s="214"/>
      <c r="H141" s="214"/>
      <c r="I141" s="214"/>
      <c r="J141" s="214"/>
    </row>
    <row r="142" spans="1:10">
      <c r="A142" s="214"/>
      <c r="B142" s="214"/>
      <c r="C142" s="214"/>
      <c r="D142" s="214"/>
      <c r="E142" s="214"/>
      <c r="F142" s="214"/>
      <c r="G142" s="214"/>
      <c r="H142" s="214"/>
      <c r="I142" s="214"/>
      <c r="J142" s="214"/>
    </row>
    <row r="143" spans="1:10">
      <c r="A143" s="214"/>
      <c r="B143" s="214"/>
      <c r="C143" s="214"/>
      <c r="D143" s="214"/>
      <c r="E143" s="214"/>
      <c r="F143" s="214"/>
      <c r="G143" s="214"/>
      <c r="H143" s="214"/>
      <c r="I143" s="214"/>
      <c r="J143" s="214"/>
    </row>
    <row r="144" spans="1:10">
      <c r="A144" s="214"/>
      <c r="B144" s="214"/>
      <c r="C144" s="214"/>
      <c r="D144" s="214"/>
      <c r="E144" s="214"/>
      <c r="F144" s="214"/>
      <c r="G144" s="214"/>
      <c r="H144" s="214"/>
      <c r="I144" s="214"/>
      <c r="J144" s="214"/>
    </row>
    <row r="145" spans="1:10">
      <c r="A145" s="214"/>
      <c r="B145" s="214"/>
      <c r="C145" s="214"/>
      <c r="D145" s="214"/>
      <c r="E145" s="214"/>
      <c r="F145" s="214"/>
      <c r="G145" s="214"/>
      <c r="H145" s="214"/>
      <c r="I145" s="214"/>
      <c r="J145" s="214"/>
    </row>
    <row r="146" spans="1:10">
      <c r="A146" s="214"/>
      <c r="B146" s="214"/>
      <c r="C146" s="214"/>
      <c r="D146" s="214"/>
      <c r="E146" s="214"/>
      <c r="F146" s="214"/>
      <c r="G146" s="214"/>
      <c r="H146" s="214"/>
      <c r="I146" s="214"/>
      <c r="J146" s="214"/>
    </row>
    <row r="147" spans="1:10">
      <c r="A147" s="214"/>
      <c r="B147" s="214"/>
      <c r="C147" s="214"/>
      <c r="D147" s="214"/>
      <c r="E147" s="214"/>
      <c r="F147" s="214"/>
      <c r="G147" s="214"/>
      <c r="H147" s="214"/>
      <c r="I147" s="214"/>
      <c r="J147" s="214"/>
    </row>
    <row r="148" spans="1:10">
      <c r="A148" s="214"/>
      <c r="B148" s="214"/>
      <c r="C148" s="214"/>
      <c r="D148" s="214"/>
      <c r="E148" s="214"/>
      <c r="F148" s="214"/>
      <c r="G148" s="214"/>
      <c r="H148" s="214"/>
      <c r="I148" s="214"/>
      <c r="J148" s="214"/>
    </row>
    <row r="149" spans="1:10">
      <c r="A149" s="214"/>
      <c r="B149" s="214"/>
      <c r="C149" s="214"/>
      <c r="D149" s="214"/>
      <c r="E149" s="214"/>
      <c r="F149" s="214"/>
      <c r="G149" s="214"/>
      <c r="H149" s="214"/>
      <c r="I149" s="214"/>
      <c r="J149" s="214"/>
    </row>
    <row r="150" spans="1:10">
      <c r="A150" s="214"/>
      <c r="B150" s="214"/>
      <c r="C150" s="214"/>
      <c r="D150" s="214"/>
      <c r="E150" s="214"/>
      <c r="F150" s="214"/>
      <c r="G150" s="214"/>
      <c r="H150" s="214"/>
      <c r="I150" s="214"/>
      <c r="J150" s="214"/>
    </row>
    <row r="151" spans="1:10">
      <c r="A151" s="214"/>
      <c r="B151" s="214"/>
      <c r="C151" s="214"/>
      <c r="D151" s="214"/>
      <c r="E151" s="214"/>
      <c r="F151" s="214"/>
      <c r="G151" s="214"/>
      <c r="H151" s="214"/>
      <c r="I151" s="214"/>
      <c r="J151" s="214"/>
    </row>
    <row r="152" spans="1:10">
      <c r="A152" s="214"/>
      <c r="B152" s="214"/>
      <c r="C152" s="214"/>
      <c r="D152" s="214"/>
      <c r="E152" s="214"/>
      <c r="F152" s="214"/>
      <c r="G152" s="214"/>
      <c r="H152" s="214"/>
      <c r="I152" s="214"/>
      <c r="J152" s="214"/>
    </row>
    <row r="153" spans="1:10">
      <c r="A153" s="214"/>
      <c r="B153" s="214"/>
      <c r="C153" s="214"/>
      <c r="D153" s="214"/>
      <c r="E153" s="214"/>
      <c r="F153" s="214"/>
      <c r="G153" s="214"/>
      <c r="H153" s="214"/>
      <c r="I153" s="214"/>
      <c r="J153" s="214"/>
    </row>
    <row r="154" spans="1:10">
      <c r="A154" s="214"/>
      <c r="B154" s="214"/>
      <c r="C154" s="214"/>
      <c r="D154" s="214"/>
      <c r="E154" s="214"/>
      <c r="F154" s="214"/>
      <c r="G154" s="214"/>
      <c r="H154" s="214"/>
      <c r="I154" s="214"/>
      <c r="J154" s="214"/>
    </row>
    <row r="155" spans="1:10">
      <c r="A155" s="214"/>
      <c r="B155" s="214"/>
      <c r="C155" s="214"/>
      <c r="D155" s="214"/>
      <c r="E155" s="214"/>
      <c r="F155" s="214"/>
      <c r="G155" s="214"/>
      <c r="H155" s="214"/>
      <c r="I155" s="214"/>
      <c r="J155" s="214"/>
    </row>
    <row r="156" spans="1:10">
      <c r="A156" s="214"/>
      <c r="B156" s="214"/>
      <c r="C156" s="214"/>
      <c r="D156" s="214"/>
      <c r="E156" s="214"/>
      <c r="F156" s="214"/>
      <c r="G156" s="214"/>
      <c r="H156" s="214"/>
      <c r="I156" s="214"/>
      <c r="J156" s="214"/>
    </row>
    <row r="157" spans="1:10">
      <c r="A157" s="214"/>
      <c r="B157" s="214"/>
      <c r="C157" s="214"/>
      <c r="D157" s="214"/>
      <c r="E157" s="214"/>
      <c r="F157" s="214"/>
      <c r="G157" s="214"/>
      <c r="H157" s="214"/>
      <c r="I157" s="214"/>
      <c r="J157" s="214"/>
    </row>
    <row r="158" spans="1:10">
      <c r="A158" s="214"/>
      <c r="B158" s="214"/>
      <c r="C158" s="214"/>
      <c r="D158" s="214"/>
      <c r="E158" s="214"/>
      <c r="F158" s="214"/>
      <c r="G158" s="214"/>
      <c r="H158" s="214"/>
      <c r="I158" s="214"/>
      <c r="J158" s="214"/>
    </row>
    <row r="159" spans="1:10">
      <c r="A159" s="214"/>
      <c r="B159" s="214"/>
      <c r="C159" s="214"/>
      <c r="D159" s="214"/>
      <c r="E159" s="214"/>
      <c r="F159" s="214"/>
      <c r="G159" s="214"/>
      <c r="H159" s="214"/>
      <c r="I159" s="214"/>
      <c r="J159" s="214"/>
    </row>
    <row r="160" spans="1:10">
      <c r="A160" s="214"/>
      <c r="B160" s="214"/>
      <c r="C160" s="214"/>
      <c r="D160" s="214"/>
      <c r="E160" s="214"/>
      <c r="F160" s="214"/>
      <c r="G160" s="214"/>
      <c r="H160" s="214"/>
      <c r="I160" s="214"/>
      <c r="J160" s="214"/>
    </row>
    <row r="161" spans="1:10">
      <c r="A161" s="214"/>
      <c r="B161" s="214"/>
      <c r="C161" s="214"/>
      <c r="D161" s="214"/>
      <c r="E161" s="214"/>
      <c r="F161" s="214"/>
      <c r="G161" s="214"/>
      <c r="H161" s="214"/>
      <c r="I161" s="214"/>
      <c r="J161" s="214"/>
    </row>
    <row r="162" spans="1:10">
      <c r="A162" s="214"/>
      <c r="B162" s="214"/>
      <c r="C162" s="214"/>
      <c r="D162" s="214"/>
      <c r="E162" s="214"/>
      <c r="F162" s="214"/>
      <c r="G162" s="214"/>
      <c r="H162" s="214"/>
      <c r="I162" s="214"/>
      <c r="J162" s="214"/>
    </row>
    <row r="163" spans="1:10">
      <c r="A163" s="214"/>
      <c r="B163" s="214"/>
      <c r="C163" s="214"/>
      <c r="D163" s="214"/>
      <c r="E163" s="214"/>
      <c r="F163" s="214"/>
      <c r="G163" s="214"/>
      <c r="H163" s="214"/>
      <c r="I163" s="214"/>
      <c r="J163" s="214"/>
    </row>
    <row r="164" spans="1:10">
      <c r="A164" s="214"/>
      <c r="B164" s="214"/>
      <c r="C164" s="214"/>
      <c r="D164" s="214"/>
      <c r="E164" s="214"/>
      <c r="F164" s="214"/>
      <c r="G164" s="214"/>
      <c r="H164" s="214"/>
      <c r="I164" s="214"/>
      <c r="J164" s="214"/>
    </row>
    <row r="165" spans="1:10">
      <c r="A165" s="214"/>
      <c r="B165" s="214"/>
      <c r="C165" s="214"/>
      <c r="D165" s="214"/>
      <c r="E165" s="214"/>
      <c r="F165" s="214"/>
      <c r="G165" s="214"/>
      <c r="H165" s="214"/>
      <c r="I165" s="214"/>
      <c r="J165" s="214"/>
    </row>
    <row r="166" spans="1:10">
      <c r="A166" s="214"/>
      <c r="B166" s="214"/>
      <c r="C166" s="214"/>
      <c r="D166" s="214"/>
      <c r="E166" s="214"/>
      <c r="F166" s="214"/>
      <c r="G166" s="214"/>
      <c r="H166" s="214"/>
      <c r="I166" s="214"/>
      <c r="J166" s="214"/>
    </row>
    <row r="167" spans="1:10">
      <c r="A167" s="214"/>
      <c r="B167" s="214"/>
      <c r="C167" s="214"/>
      <c r="D167" s="214"/>
      <c r="E167" s="214"/>
      <c r="F167" s="214"/>
      <c r="G167" s="214"/>
      <c r="H167" s="214"/>
      <c r="I167" s="214"/>
      <c r="J167" s="214"/>
    </row>
    <row r="168" spans="1:10">
      <c r="A168" s="214"/>
      <c r="B168" s="214"/>
      <c r="C168" s="214"/>
      <c r="D168" s="214"/>
      <c r="E168" s="214"/>
      <c r="F168" s="214"/>
      <c r="G168" s="214"/>
      <c r="H168" s="214"/>
      <c r="I168" s="214"/>
      <c r="J168" s="214"/>
    </row>
    <row r="169" spans="1:10">
      <c r="A169" s="214"/>
      <c r="B169" s="214"/>
      <c r="C169" s="214"/>
      <c r="D169" s="214"/>
      <c r="E169" s="214"/>
      <c r="F169" s="214"/>
      <c r="G169" s="214"/>
      <c r="H169" s="214"/>
      <c r="I169" s="214"/>
      <c r="J169" s="214"/>
    </row>
    <row r="170" spans="1:10">
      <c r="A170" s="214"/>
      <c r="B170" s="214"/>
      <c r="C170" s="214"/>
      <c r="D170" s="214"/>
      <c r="E170" s="214"/>
      <c r="F170" s="214"/>
      <c r="G170" s="214"/>
      <c r="H170" s="214"/>
      <c r="I170" s="214"/>
      <c r="J170" s="214"/>
    </row>
    <row r="171" spans="1:10">
      <c r="A171" s="214"/>
      <c r="B171" s="214"/>
      <c r="C171" s="214"/>
      <c r="D171" s="214"/>
      <c r="E171" s="214"/>
      <c r="F171" s="214"/>
      <c r="G171" s="214"/>
      <c r="H171" s="214"/>
      <c r="I171" s="214"/>
      <c r="J171" s="214"/>
    </row>
    <row r="172" spans="1:10">
      <c r="A172" s="214"/>
      <c r="B172" s="214"/>
      <c r="C172" s="214"/>
      <c r="D172" s="214"/>
      <c r="E172" s="214"/>
      <c r="F172" s="214"/>
      <c r="G172" s="214"/>
      <c r="H172" s="214"/>
      <c r="I172" s="214"/>
      <c r="J172" s="214"/>
    </row>
    <row r="173" spans="1:10">
      <c r="A173" s="214"/>
      <c r="B173" s="214"/>
      <c r="C173" s="214"/>
      <c r="D173" s="214"/>
      <c r="E173" s="214"/>
      <c r="F173" s="214"/>
      <c r="G173" s="214"/>
      <c r="H173" s="214"/>
      <c r="I173" s="214"/>
      <c r="J173" s="214"/>
    </row>
    <row r="174" spans="1:10">
      <c r="A174" s="214"/>
      <c r="B174" s="214"/>
      <c r="C174" s="214"/>
      <c r="D174" s="214"/>
      <c r="E174" s="214"/>
      <c r="F174" s="214"/>
      <c r="G174" s="214"/>
      <c r="H174" s="214"/>
      <c r="I174" s="214"/>
      <c r="J174" s="214"/>
    </row>
    <row r="175" spans="1:10">
      <c r="A175" s="214"/>
      <c r="B175" s="214"/>
      <c r="C175" s="214"/>
      <c r="D175" s="214"/>
      <c r="E175" s="214"/>
      <c r="F175" s="214"/>
      <c r="G175" s="214"/>
      <c r="H175" s="214"/>
      <c r="I175" s="214"/>
      <c r="J175" s="214"/>
    </row>
    <row r="176" spans="1:10">
      <c r="A176" s="214"/>
      <c r="B176" s="214"/>
      <c r="C176" s="214"/>
      <c r="D176" s="214"/>
      <c r="E176" s="214"/>
      <c r="F176" s="214"/>
      <c r="G176" s="214"/>
      <c r="H176" s="214"/>
      <c r="I176" s="214"/>
      <c r="J176" s="214"/>
    </row>
    <row r="177" spans="1:10">
      <c r="A177" s="214"/>
      <c r="B177" s="214"/>
      <c r="C177" s="214"/>
      <c r="D177" s="214"/>
      <c r="E177" s="214"/>
      <c r="F177" s="214"/>
      <c r="G177" s="214"/>
      <c r="H177" s="214"/>
      <c r="I177" s="214"/>
      <c r="J177" s="214"/>
    </row>
    <row r="178" spans="1:10">
      <c r="A178" s="214"/>
      <c r="B178" s="214"/>
      <c r="C178" s="214"/>
      <c r="D178" s="214"/>
      <c r="E178" s="214"/>
      <c r="F178" s="214"/>
      <c r="G178" s="214"/>
      <c r="H178" s="214"/>
      <c r="I178" s="214"/>
      <c r="J178" s="214"/>
    </row>
    <row r="179" spans="1:10">
      <c r="A179" s="214"/>
      <c r="B179" s="214"/>
      <c r="C179" s="214"/>
      <c r="D179" s="214"/>
      <c r="E179" s="214"/>
      <c r="F179" s="214"/>
      <c r="G179" s="214"/>
      <c r="H179" s="214"/>
      <c r="I179" s="214"/>
      <c r="J179" s="214"/>
    </row>
    <row r="180" spans="1:10">
      <c r="A180" s="214"/>
      <c r="B180" s="214"/>
      <c r="C180" s="214"/>
      <c r="D180" s="214"/>
      <c r="E180" s="214"/>
      <c r="F180" s="214"/>
      <c r="G180" s="214"/>
      <c r="H180" s="214"/>
      <c r="I180" s="214"/>
      <c r="J180" s="214"/>
    </row>
    <row r="181" spans="1:10">
      <c r="A181" s="214"/>
      <c r="B181" s="214"/>
      <c r="C181" s="214"/>
      <c r="D181" s="214"/>
      <c r="E181" s="214"/>
      <c r="F181" s="214"/>
      <c r="G181" s="214"/>
      <c r="H181" s="214"/>
      <c r="I181" s="214"/>
      <c r="J181" s="214"/>
    </row>
    <row r="182" spans="1:10">
      <c r="A182" s="214"/>
      <c r="B182" s="214"/>
      <c r="C182" s="214"/>
      <c r="D182" s="214"/>
      <c r="E182" s="214"/>
      <c r="F182" s="214"/>
      <c r="G182" s="214"/>
      <c r="H182" s="214"/>
      <c r="I182" s="214"/>
      <c r="J182" s="214"/>
    </row>
    <row r="183" spans="1:10">
      <c r="A183" s="214"/>
      <c r="B183" s="214"/>
      <c r="C183" s="214"/>
      <c r="D183" s="214"/>
      <c r="E183" s="214"/>
      <c r="F183" s="214"/>
      <c r="G183" s="214"/>
      <c r="H183" s="214"/>
      <c r="I183" s="214"/>
      <c r="J183" s="214"/>
    </row>
    <row r="184" spans="1:10">
      <c r="A184" s="214"/>
      <c r="B184" s="214"/>
      <c r="C184" s="214"/>
      <c r="D184" s="214"/>
      <c r="E184" s="214"/>
      <c r="F184" s="214"/>
      <c r="G184" s="214"/>
      <c r="H184" s="214"/>
      <c r="I184" s="214"/>
      <c r="J184" s="214"/>
    </row>
    <row r="185" spans="1:10">
      <c r="A185" s="214"/>
      <c r="B185" s="214"/>
      <c r="C185" s="214"/>
      <c r="D185" s="214"/>
      <c r="E185" s="214"/>
      <c r="F185" s="214"/>
      <c r="G185" s="214"/>
      <c r="H185" s="214"/>
      <c r="I185" s="214"/>
      <c r="J185" s="214"/>
    </row>
    <row r="186" spans="1:10">
      <c r="A186" s="214"/>
      <c r="B186" s="214"/>
      <c r="C186" s="214"/>
      <c r="D186" s="214"/>
      <c r="E186" s="214"/>
      <c r="F186" s="214"/>
      <c r="G186" s="214"/>
      <c r="H186" s="214"/>
      <c r="I186" s="214"/>
      <c r="J186" s="214"/>
    </row>
    <row r="187" spans="1:10">
      <c r="A187" s="214"/>
      <c r="B187" s="214"/>
      <c r="C187" s="214"/>
      <c r="D187" s="214"/>
      <c r="E187" s="214"/>
      <c r="F187" s="214"/>
      <c r="G187" s="214"/>
      <c r="H187" s="214"/>
      <c r="I187" s="214"/>
      <c r="J187" s="214"/>
    </row>
    <row r="188" spans="1:10">
      <c r="A188" s="214"/>
      <c r="B188" s="214"/>
      <c r="C188" s="214"/>
      <c r="D188" s="214"/>
      <c r="E188" s="214"/>
      <c r="F188" s="214"/>
      <c r="G188" s="214"/>
      <c r="H188" s="214"/>
      <c r="I188" s="214"/>
      <c r="J188" s="214"/>
    </row>
    <row r="189" spans="1:10">
      <c r="A189" s="214"/>
      <c r="B189" s="214"/>
      <c r="C189" s="214"/>
      <c r="D189" s="214"/>
      <c r="E189" s="214"/>
      <c r="F189" s="214"/>
      <c r="G189" s="214"/>
      <c r="H189" s="214"/>
      <c r="I189" s="214"/>
      <c r="J189" s="214"/>
    </row>
    <row r="190" spans="1:10">
      <c r="A190" s="214"/>
      <c r="B190" s="214"/>
      <c r="C190" s="214"/>
      <c r="D190" s="214"/>
      <c r="E190" s="214"/>
      <c r="F190" s="214"/>
      <c r="G190" s="214"/>
      <c r="H190" s="214"/>
      <c r="I190" s="214"/>
      <c r="J190" s="214"/>
    </row>
    <row r="191" spans="1:10">
      <c r="A191" s="214"/>
      <c r="B191" s="214"/>
      <c r="C191" s="214"/>
      <c r="D191" s="214"/>
      <c r="E191" s="214"/>
      <c r="F191" s="214"/>
      <c r="G191" s="214"/>
      <c r="H191" s="214"/>
      <c r="I191" s="214"/>
      <c r="J191" s="214"/>
    </row>
    <row r="192" spans="1:10">
      <c r="A192" s="214"/>
      <c r="B192" s="214"/>
      <c r="C192" s="214"/>
      <c r="D192" s="214"/>
      <c r="E192" s="214"/>
      <c r="F192" s="214"/>
      <c r="G192" s="214"/>
      <c r="H192" s="214"/>
      <c r="I192" s="214"/>
      <c r="J192" s="214"/>
    </row>
    <row r="193" spans="1:10">
      <c r="A193" s="214"/>
      <c r="B193" s="214"/>
      <c r="C193" s="214"/>
      <c r="D193" s="214"/>
      <c r="E193" s="214"/>
      <c r="F193" s="214"/>
      <c r="G193" s="214"/>
      <c r="H193" s="214"/>
      <c r="I193" s="214"/>
      <c r="J193" s="214"/>
    </row>
    <row r="194" spans="1:10">
      <c r="A194" s="214"/>
      <c r="B194" s="214"/>
      <c r="C194" s="214"/>
      <c r="D194" s="214"/>
      <c r="E194" s="214"/>
      <c r="F194" s="214"/>
      <c r="G194" s="214"/>
      <c r="H194" s="214"/>
      <c r="I194" s="214"/>
      <c r="J194" s="214"/>
    </row>
    <row r="195" spans="1:10">
      <c r="A195" s="214"/>
      <c r="B195" s="214"/>
      <c r="C195" s="214"/>
      <c r="D195" s="214"/>
      <c r="E195" s="214"/>
      <c r="F195" s="214"/>
      <c r="G195" s="214"/>
      <c r="H195" s="214"/>
      <c r="I195" s="214"/>
      <c r="J195" s="214"/>
    </row>
    <row r="196" spans="1:10">
      <c r="A196" s="214"/>
      <c r="B196" s="214"/>
      <c r="C196" s="214"/>
      <c r="D196" s="214"/>
      <c r="E196" s="214"/>
      <c r="F196" s="214"/>
      <c r="G196" s="214"/>
      <c r="H196" s="214"/>
      <c r="I196" s="214"/>
      <c r="J196" s="214"/>
    </row>
    <row r="197" spans="1:10">
      <c r="A197" s="214"/>
      <c r="B197" s="214"/>
      <c r="C197" s="214"/>
      <c r="D197" s="214"/>
      <c r="E197" s="214"/>
      <c r="F197" s="214"/>
      <c r="G197" s="214"/>
      <c r="H197" s="214"/>
      <c r="I197" s="214"/>
      <c r="J197" s="214"/>
    </row>
    <row r="198" spans="1:10">
      <c r="A198" s="214"/>
      <c r="B198" s="214"/>
      <c r="C198" s="214"/>
      <c r="D198" s="214"/>
      <c r="E198" s="214"/>
      <c r="F198" s="214"/>
      <c r="G198" s="214"/>
      <c r="H198" s="214"/>
      <c r="I198" s="214"/>
      <c r="J198" s="214"/>
    </row>
    <row r="199" spans="1:10">
      <c r="A199" s="214"/>
      <c r="B199" s="214"/>
      <c r="C199" s="214"/>
      <c r="D199" s="214"/>
      <c r="E199" s="214"/>
      <c r="F199" s="214"/>
      <c r="G199" s="214"/>
      <c r="H199" s="214"/>
      <c r="I199" s="214"/>
      <c r="J199" s="214"/>
    </row>
    <row r="200" spans="1:10">
      <c r="A200" s="214"/>
      <c r="B200" s="214"/>
      <c r="C200" s="214"/>
      <c r="D200" s="214"/>
      <c r="E200" s="214"/>
      <c r="F200" s="214"/>
      <c r="G200" s="214"/>
      <c r="H200" s="214"/>
      <c r="I200" s="214"/>
      <c r="J200" s="214"/>
    </row>
    <row r="201" spans="1:10">
      <c r="A201" s="214"/>
      <c r="B201" s="214"/>
      <c r="C201" s="214"/>
      <c r="D201" s="214"/>
      <c r="E201" s="214"/>
      <c r="F201" s="214"/>
      <c r="G201" s="214"/>
      <c r="H201" s="214"/>
      <c r="I201" s="214"/>
      <c r="J201" s="214"/>
    </row>
    <row r="202" spans="1:10">
      <c r="A202" s="214"/>
      <c r="B202" s="214"/>
      <c r="C202" s="214"/>
      <c r="D202" s="214"/>
      <c r="E202" s="214"/>
      <c r="F202" s="214"/>
      <c r="G202" s="214"/>
      <c r="H202" s="214"/>
      <c r="I202" s="214"/>
      <c r="J202" s="214"/>
    </row>
    <row r="203" spans="1:10">
      <c r="A203" s="214"/>
      <c r="B203" s="214"/>
      <c r="C203" s="214"/>
      <c r="D203" s="214"/>
      <c r="E203" s="214"/>
      <c r="F203" s="214"/>
      <c r="G203" s="214"/>
      <c r="H203" s="214"/>
      <c r="I203" s="214"/>
      <c r="J203" s="214"/>
    </row>
    <row r="204" spans="1:10">
      <c r="A204" s="214"/>
      <c r="B204" s="214"/>
      <c r="C204" s="214"/>
      <c r="D204" s="214"/>
      <c r="E204" s="214"/>
      <c r="F204" s="214"/>
      <c r="G204" s="214"/>
      <c r="H204" s="214"/>
      <c r="I204" s="214"/>
      <c r="J204" s="214"/>
    </row>
    <row r="205" spans="1:10">
      <c r="A205" s="214"/>
      <c r="B205" s="214"/>
      <c r="C205" s="214"/>
      <c r="D205" s="214"/>
      <c r="E205" s="214"/>
      <c r="F205" s="214"/>
      <c r="G205" s="214"/>
      <c r="H205" s="214"/>
      <c r="I205" s="214"/>
      <c r="J205" s="214"/>
    </row>
    <row r="206" spans="1:10">
      <c r="A206" s="214"/>
      <c r="B206" s="214"/>
      <c r="C206" s="214"/>
      <c r="D206" s="214"/>
      <c r="E206" s="214"/>
      <c r="F206" s="214"/>
      <c r="G206" s="214"/>
      <c r="H206" s="214"/>
      <c r="I206" s="214"/>
      <c r="J206" s="214"/>
    </row>
    <row r="207" spans="1:10">
      <c r="A207" s="214"/>
      <c r="B207" s="214"/>
      <c r="C207" s="214"/>
      <c r="D207" s="214"/>
      <c r="E207" s="214"/>
      <c r="F207" s="214"/>
      <c r="G207" s="214"/>
      <c r="H207" s="214"/>
      <c r="I207" s="214"/>
      <c r="J207" s="214"/>
    </row>
    <row r="208" spans="1:10">
      <c r="A208" s="214"/>
      <c r="B208" s="214"/>
      <c r="C208" s="214"/>
      <c r="D208" s="214"/>
      <c r="E208" s="214"/>
      <c r="F208" s="214"/>
      <c r="G208" s="214"/>
      <c r="H208" s="214"/>
      <c r="I208" s="214"/>
      <c r="J208" s="214"/>
    </row>
    <row r="209" spans="1:10">
      <c r="A209" s="214"/>
      <c r="B209" s="214"/>
      <c r="C209" s="214"/>
      <c r="D209" s="214"/>
      <c r="E209" s="214"/>
      <c r="F209" s="214"/>
      <c r="G209" s="214"/>
      <c r="H209" s="214"/>
      <c r="I209" s="214"/>
      <c r="J209" s="214"/>
    </row>
    <row r="210" spans="1:10">
      <c r="A210" s="214"/>
      <c r="B210" s="214"/>
      <c r="C210" s="214"/>
      <c r="D210" s="214"/>
      <c r="E210" s="214"/>
      <c r="F210" s="214"/>
      <c r="G210" s="214"/>
      <c r="H210" s="214"/>
      <c r="I210" s="214"/>
      <c r="J210" s="214"/>
    </row>
    <row r="211" spans="1:10">
      <c r="A211" s="214"/>
      <c r="B211" s="214"/>
      <c r="C211" s="214"/>
      <c r="D211" s="214"/>
      <c r="E211" s="214"/>
      <c r="F211" s="214"/>
      <c r="G211" s="214"/>
      <c r="H211" s="214"/>
      <c r="I211" s="214"/>
      <c r="J211" s="214"/>
    </row>
    <row r="212" spans="1:10">
      <c r="A212" s="214"/>
      <c r="B212" s="214"/>
      <c r="C212" s="214"/>
      <c r="D212" s="214"/>
      <c r="E212" s="214"/>
      <c r="F212" s="214"/>
      <c r="G212" s="214"/>
      <c r="H212" s="214"/>
      <c r="I212" s="214"/>
      <c r="J212" s="214"/>
    </row>
    <row r="213" spans="1:10">
      <c r="A213" s="214"/>
      <c r="B213" s="214"/>
      <c r="C213" s="214"/>
      <c r="D213" s="214"/>
      <c r="E213" s="214"/>
      <c r="F213" s="214"/>
      <c r="G213" s="214"/>
      <c r="H213" s="214"/>
      <c r="I213" s="214"/>
      <c r="J213" s="214"/>
    </row>
    <row r="214" spans="1:10">
      <c r="A214" s="214"/>
      <c r="B214" s="214"/>
      <c r="C214" s="214"/>
      <c r="D214" s="214"/>
      <c r="E214" s="214"/>
      <c r="F214" s="214"/>
      <c r="G214" s="214"/>
      <c r="H214" s="214"/>
      <c r="I214" s="214"/>
      <c r="J214" s="214"/>
    </row>
    <row r="215" spans="1:10">
      <c r="A215" s="214"/>
      <c r="B215" s="214"/>
      <c r="C215" s="214"/>
      <c r="D215" s="214"/>
      <c r="E215" s="214"/>
      <c r="F215" s="214"/>
      <c r="G215" s="214"/>
      <c r="H215" s="214"/>
      <c r="I215" s="214"/>
      <c r="J215" s="214"/>
    </row>
    <row r="216" spans="1:10">
      <c r="A216" s="214"/>
      <c r="B216" s="214"/>
      <c r="C216" s="214"/>
      <c r="D216" s="214"/>
      <c r="E216" s="214"/>
      <c r="F216" s="214"/>
      <c r="G216" s="214"/>
      <c r="H216" s="214"/>
      <c r="I216" s="214"/>
      <c r="J216" s="214"/>
    </row>
    <row r="217" spans="1:10">
      <c r="A217" s="214"/>
      <c r="B217" s="214"/>
      <c r="C217" s="214"/>
      <c r="D217" s="214"/>
      <c r="E217" s="214"/>
      <c r="F217" s="214"/>
      <c r="G217" s="214"/>
      <c r="H217" s="214"/>
      <c r="I217" s="214"/>
      <c r="J217" s="214"/>
    </row>
    <row r="218" spans="1:10">
      <c r="A218" s="214"/>
      <c r="B218" s="214"/>
      <c r="C218" s="214"/>
      <c r="D218" s="214"/>
      <c r="E218" s="214"/>
      <c r="F218" s="214"/>
      <c r="G218" s="214"/>
      <c r="H218" s="214"/>
      <c r="I218" s="214"/>
      <c r="J218" s="214"/>
    </row>
    <row r="219" spans="1:10">
      <c r="A219" s="214"/>
      <c r="B219" s="214"/>
      <c r="C219" s="214"/>
      <c r="D219" s="214"/>
      <c r="E219" s="214"/>
      <c r="F219" s="214"/>
      <c r="G219" s="214"/>
      <c r="H219" s="214"/>
      <c r="I219" s="214"/>
      <c r="J219" s="214"/>
    </row>
    <row r="220" spans="1:10">
      <c r="A220" s="214"/>
      <c r="B220" s="214"/>
      <c r="C220" s="214"/>
      <c r="D220" s="214"/>
      <c r="E220" s="214"/>
      <c r="F220" s="214"/>
      <c r="G220" s="214"/>
      <c r="H220" s="214"/>
      <c r="I220" s="214"/>
      <c r="J220" s="214"/>
    </row>
    <row r="221" spans="1:10">
      <c r="A221" s="214"/>
      <c r="B221" s="214"/>
      <c r="C221" s="214"/>
      <c r="D221" s="214"/>
      <c r="E221" s="214"/>
      <c r="F221" s="214"/>
      <c r="G221" s="214"/>
      <c r="H221" s="214"/>
      <c r="I221" s="214"/>
      <c r="J221" s="214"/>
    </row>
    <row r="222" spans="1:10">
      <c r="A222" s="214"/>
      <c r="B222" s="214"/>
      <c r="C222" s="214"/>
      <c r="D222" s="214"/>
      <c r="E222" s="214"/>
      <c r="F222" s="214"/>
      <c r="G222" s="214"/>
      <c r="H222" s="214"/>
      <c r="I222" s="214"/>
      <c r="J222" s="214"/>
    </row>
    <row r="223" spans="1:10">
      <c r="A223" s="214"/>
      <c r="B223" s="214"/>
      <c r="C223" s="214"/>
      <c r="D223" s="214"/>
      <c r="E223" s="214"/>
      <c r="F223" s="214"/>
      <c r="G223" s="214"/>
      <c r="H223" s="214"/>
      <c r="I223" s="214"/>
      <c r="J223" s="214"/>
    </row>
    <row r="224" spans="1:10">
      <c r="A224" s="214"/>
      <c r="B224" s="214"/>
      <c r="C224" s="214"/>
      <c r="D224" s="214"/>
      <c r="E224" s="214"/>
      <c r="F224" s="214"/>
      <c r="G224" s="214"/>
      <c r="H224" s="214"/>
      <c r="I224" s="214"/>
      <c r="J224" s="214"/>
    </row>
    <row r="225" spans="1:10">
      <c r="A225" s="214"/>
      <c r="B225" s="214"/>
      <c r="C225" s="214"/>
      <c r="D225" s="214"/>
      <c r="E225" s="214"/>
      <c r="F225" s="214"/>
      <c r="G225" s="214"/>
      <c r="H225" s="214"/>
      <c r="I225" s="214"/>
      <c r="J225" s="214"/>
    </row>
    <row r="226" spans="1:10">
      <c r="A226" s="214"/>
      <c r="B226" s="214"/>
      <c r="C226" s="214"/>
      <c r="D226" s="214"/>
      <c r="E226" s="214"/>
      <c r="F226" s="214"/>
      <c r="G226" s="214"/>
      <c r="H226" s="214"/>
      <c r="I226" s="214"/>
      <c r="J226" s="214"/>
    </row>
    <row r="227" spans="1:10">
      <c r="A227" s="214"/>
      <c r="B227" s="214"/>
      <c r="C227" s="214"/>
      <c r="D227" s="214"/>
      <c r="E227" s="214"/>
      <c r="F227" s="214"/>
      <c r="G227" s="214"/>
      <c r="H227" s="214"/>
      <c r="I227" s="214"/>
      <c r="J227" s="214"/>
    </row>
    <row r="228" spans="1:10">
      <c r="A228" s="214"/>
      <c r="B228" s="214"/>
      <c r="C228" s="214"/>
      <c r="D228" s="214"/>
      <c r="E228" s="214"/>
      <c r="F228" s="214"/>
      <c r="G228" s="214"/>
      <c r="H228" s="214"/>
      <c r="I228" s="214"/>
      <c r="J228" s="214"/>
    </row>
    <row r="229" spans="1:10">
      <c r="A229" s="214"/>
      <c r="B229" s="214"/>
      <c r="C229" s="214"/>
      <c r="D229" s="214"/>
      <c r="E229" s="214"/>
      <c r="F229" s="214"/>
      <c r="G229" s="214"/>
      <c r="H229" s="214"/>
      <c r="I229" s="214"/>
      <c r="J229" s="214"/>
    </row>
    <row r="230" spans="1:10">
      <c r="A230" s="214"/>
      <c r="B230" s="214"/>
      <c r="C230" s="214"/>
      <c r="D230" s="214"/>
      <c r="E230" s="214"/>
      <c r="F230" s="214"/>
      <c r="G230" s="214"/>
      <c r="H230" s="214"/>
      <c r="I230" s="214"/>
      <c r="J230" s="214"/>
    </row>
    <row r="231" spans="1:10">
      <c r="A231" s="214"/>
      <c r="B231" s="214"/>
      <c r="C231" s="214"/>
      <c r="D231" s="214"/>
      <c r="E231" s="214"/>
      <c r="F231" s="214"/>
      <c r="G231" s="214"/>
      <c r="H231" s="214"/>
      <c r="I231" s="214"/>
      <c r="J231" s="214"/>
    </row>
    <row r="232" spans="1:10">
      <c r="A232" s="214"/>
      <c r="B232" s="214"/>
      <c r="C232" s="214"/>
      <c r="D232" s="214"/>
      <c r="E232" s="214"/>
      <c r="F232" s="214"/>
      <c r="G232" s="214"/>
      <c r="H232" s="214"/>
      <c r="I232" s="214"/>
      <c r="J232" s="214"/>
    </row>
    <row r="233" spans="1:10">
      <c r="A233" s="214"/>
      <c r="B233" s="214"/>
      <c r="C233" s="214"/>
      <c r="D233" s="214"/>
      <c r="E233" s="214"/>
      <c r="F233" s="214"/>
      <c r="G233" s="214"/>
      <c r="H233" s="214"/>
      <c r="I233" s="214"/>
      <c r="J233" s="214"/>
    </row>
    <row r="234" spans="1:10">
      <c r="A234" s="214"/>
      <c r="B234" s="214"/>
      <c r="C234" s="214"/>
      <c r="D234" s="214"/>
      <c r="E234" s="214"/>
      <c r="F234" s="214"/>
      <c r="G234" s="214"/>
      <c r="H234" s="214"/>
      <c r="I234" s="214"/>
      <c r="J234" s="214"/>
    </row>
    <row r="235" spans="1:10">
      <c r="A235" s="214"/>
      <c r="B235" s="214"/>
      <c r="C235" s="214"/>
      <c r="D235" s="214"/>
      <c r="E235" s="214"/>
      <c r="F235" s="214"/>
      <c r="G235" s="214"/>
      <c r="H235" s="214"/>
      <c r="I235" s="214"/>
      <c r="J235" s="214"/>
    </row>
    <row r="236" spans="1:10">
      <c r="A236" s="214"/>
      <c r="B236" s="214"/>
      <c r="C236" s="214"/>
      <c r="D236" s="214"/>
      <c r="E236" s="214"/>
      <c r="F236" s="214"/>
      <c r="G236" s="214"/>
      <c r="H236" s="214"/>
      <c r="I236" s="214"/>
      <c r="J236" s="214"/>
    </row>
    <row r="237" spans="1:10">
      <c r="A237" s="214"/>
      <c r="B237" s="214"/>
      <c r="C237" s="214"/>
      <c r="D237" s="214"/>
      <c r="E237" s="214"/>
      <c r="F237" s="214"/>
      <c r="G237" s="214"/>
      <c r="H237" s="214"/>
      <c r="I237" s="214"/>
      <c r="J237" s="214"/>
    </row>
    <row r="238" spans="1:10">
      <c r="A238" s="214"/>
      <c r="B238" s="214"/>
      <c r="C238" s="214"/>
      <c r="D238" s="214"/>
      <c r="E238" s="214"/>
      <c r="F238" s="214"/>
      <c r="G238" s="214"/>
      <c r="H238" s="214"/>
      <c r="I238" s="214"/>
      <c r="J238" s="214"/>
    </row>
    <row r="239" spans="1:10">
      <c r="A239" s="214"/>
      <c r="B239" s="214"/>
      <c r="C239" s="214"/>
      <c r="D239" s="214"/>
      <c r="E239" s="214"/>
      <c r="F239" s="214"/>
      <c r="G239" s="214"/>
      <c r="H239" s="214"/>
      <c r="I239" s="214"/>
      <c r="J239" s="214"/>
    </row>
    <row r="240" spans="1:10">
      <c r="A240" s="214"/>
      <c r="B240" s="214"/>
      <c r="C240" s="214"/>
      <c r="D240" s="214"/>
      <c r="E240" s="214"/>
      <c r="F240" s="214"/>
      <c r="G240" s="214"/>
      <c r="H240" s="214"/>
      <c r="I240" s="214"/>
      <c r="J240" s="214"/>
    </row>
    <row r="241" spans="1:10">
      <c r="A241" s="214"/>
      <c r="B241" s="214"/>
      <c r="C241" s="214"/>
      <c r="D241" s="214"/>
      <c r="E241" s="214"/>
      <c r="F241" s="214"/>
      <c r="G241" s="214"/>
      <c r="H241" s="214"/>
      <c r="I241" s="214"/>
      <c r="J241" s="214"/>
    </row>
    <row r="242" spans="1:10">
      <c r="A242" s="214"/>
      <c r="B242" s="214"/>
      <c r="C242" s="214"/>
      <c r="D242" s="214"/>
      <c r="E242" s="214"/>
      <c r="F242" s="214"/>
      <c r="G242" s="214"/>
      <c r="H242" s="214"/>
      <c r="I242" s="214"/>
      <c r="J242" s="214"/>
    </row>
    <row r="243" spans="1:10">
      <c r="A243" s="214"/>
      <c r="B243" s="214"/>
      <c r="C243" s="214"/>
      <c r="D243" s="214"/>
      <c r="E243" s="214"/>
      <c r="F243" s="214"/>
      <c r="G243" s="214"/>
      <c r="H243" s="214"/>
      <c r="I243" s="214"/>
      <c r="J243" s="214"/>
    </row>
    <row r="244" spans="1:10">
      <c r="A244" s="214"/>
      <c r="B244" s="214"/>
      <c r="C244" s="214"/>
      <c r="D244" s="214"/>
      <c r="E244" s="214"/>
      <c r="F244" s="214"/>
      <c r="G244" s="214"/>
      <c r="H244" s="214"/>
      <c r="I244" s="214"/>
      <c r="J244" s="214"/>
    </row>
    <row r="245" spans="1:10">
      <c r="A245" s="214"/>
      <c r="B245" s="214"/>
      <c r="C245" s="214"/>
      <c r="D245" s="214"/>
      <c r="E245" s="214"/>
      <c r="F245" s="214"/>
      <c r="G245" s="214"/>
      <c r="H245" s="214"/>
      <c r="I245" s="214"/>
      <c r="J245" s="214"/>
    </row>
    <row r="246" spans="1:10">
      <c r="A246" s="214"/>
      <c r="B246" s="214"/>
      <c r="C246" s="214"/>
      <c r="D246" s="214"/>
      <c r="E246" s="214"/>
      <c r="F246" s="214"/>
      <c r="G246" s="214"/>
      <c r="H246" s="214"/>
      <c r="I246" s="214"/>
      <c r="J246" s="214"/>
    </row>
    <row r="247" spans="1:10">
      <c r="A247" s="214"/>
      <c r="B247" s="214"/>
      <c r="C247" s="214"/>
      <c r="D247" s="214"/>
      <c r="E247" s="214"/>
      <c r="F247" s="214"/>
      <c r="G247" s="214"/>
      <c r="H247" s="214"/>
      <c r="I247" s="214"/>
      <c r="J247" s="214"/>
    </row>
    <row r="248" spans="1:10">
      <c r="A248" s="214"/>
      <c r="B248" s="214"/>
      <c r="C248" s="214"/>
      <c r="D248" s="214"/>
      <c r="E248" s="214"/>
      <c r="F248" s="214"/>
      <c r="G248" s="214"/>
      <c r="H248" s="214"/>
      <c r="I248" s="214"/>
      <c r="J248" s="214"/>
    </row>
    <row r="249" spans="1:10">
      <c r="A249" s="214"/>
      <c r="B249" s="214"/>
      <c r="C249" s="214"/>
      <c r="D249" s="214"/>
      <c r="E249" s="214"/>
      <c r="F249" s="214"/>
      <c r="G249" s="214"/>
      <c r="H249" s="214"/>
      <c r="I249" s="214"/>
      <c r="J249" s="214"/>
    </row>
    <row r="250" spans="1:10">
      <c r="A250" s="214"/>
      <c r="B250" s="214"/>
      <c r="C250" s="214"/>
      <c r="D250" s="214"/>
      <c r="E250" s="214"/>
      <c r="F250" s="214"/>
      <c r="G250" s="214"/>
      <c r="H250" s="214"/>
      <c r="I250" s="214"/>
      <c r="J250" s="214"/>
    </row>
    <row r="251" spans="1:10">
      <c r="A251" s="214"/>
      <c r="B251" s="214"/>
      <c r="C251" s="214"/>
      <c r="D251" s="214"/>
      <c r="E251" s="214"/>
      <c r="F251" s="214"/>
      <c r="G251" s="214"/>
      <c r="H251" s="214"/>
      <c r="I251" s="214"/>
      <c r="J251" s="214"/>
    </row>
    <row r="252" spans="1:10">
      <c r="A252" s="214"/>
      <c r="B252" s="214"/>
      <c r="C252" s="214"/>
      <c r="D252" s="214"/>
      <c r="E252" s="214"/>
      <c r="F252" s="214"/>
      <c r="G252" s="214"/>
      <c r="H252" s="214"/>
      <c r="I252" s="214"/>
      <c r="J252" s="214"/>
    </row>
    <row r="253" spans="1:10">
      <c r="A253" s="214"/>
      <c r="B253" s="214"/>
      <c r="C253" s="214"/>
      <c r="D253" s="214"/>
      <c r="E253" s="214"/>
      <c r="F253" s="214"/>
      <c r="G253" s="214"/>
      <c r="H253" s="214"/>
      <c r="I253" s="214"/>
      <c r="J253" s="214"/>
    </row>
    <row r="254" spans="1:10">
      <c r="A254" s="214"/>
      <c r="B254" s="214"/>
      <c r="C254" s="214"/>
      <c r="D254" s="214"/>
      <c r="E254" s="214"/>
      <c r="F254" s="214"/>
      <c r="G254" s="214"/>
      <c r="H254" s="214"/>
      <c r="I254" s="214"/>
      <c r="J254" s="214"/>
    </row>
    <row r="255" spans="1:10">
      <c r="A255" s="214"/>
      <c r="B255" s="214"/>
      <c r="C255" s="214"/>
      <c r="D255" s="214"/>
      <c r="E255" s="214"/>
      <c r="F255" s="214"/>
      <c r="G255" s="214"/>
      <c r="H255" s="214"/>
      <c r="I255" s="214"/>
      <c r="J255" s="214"/>
    </row>
    <row r="256" spans="1:10">
      <c r="A256" s="214"/>
      <c r="B256" s="214"/>
      <c r="C256" s="214"/>
      <c r="D256" s="214"/>
      <c r="E256" s="214"/>
      <c r="F256" s="214"/>
      <c r="G256" s="214"/>
      <c r="H256" s="214"/>
      <c r="I256" s="214"/>
      <c r="J256" s="214"/>
    </row>
    <row r="257" spans="1:10">
      <c r="A257" s="214"/>
      <c r="B257" s="214"/>
      <c r="C257" s="214"/>
      <c r="D257" s="214"/>
      <c r="E257" s="214"/>
      <c r="F257" s="214"/>
      <c r="G257" s="214"/>
      <c r="H257" s="214"/>
      <c r="I257" s="214"/>
      <c r="J257" s="214"/>
    </row>
    <row r="258" spans="1:10">
      <c r="A258" s="214"/>
      <c r="B258" s="214"/>
      <c r="C258" s="214"/>
      <c r="D258" s="214"/>
      <c r="E258" s="214"/>
      <c r="F258" s="214"/>
      <c r="G258" s="214"/>
      <c r="H258" s="214"/>
      <c r="I258" s="214"/>
      <c r="J258" s="214"/>
    </row>
    <row r="259" spans="1:10">
      <c r="A259" s="214"/>
      <c r="B259" s="214"/>
      <c r="C259" s="214"/>
      <c r="D259" s="214"/>
      <c r="E259" s="214"/>
      <c r="F259" s="214"/>
      <c r="G259" s="214"/>
      <c r="H259" s="214"/>
      <c r="I259" s="214"/>
      <c r="J259" s="214"/>
    </row>
    <row r="260" spans="1:10">
      <c r="A260" s="214"/>
      <c r="B260" s="214"/>
      <c r="C260" s="214"/>
      <c r="D260" s="214"/>
      <c r="E260" s="214"/>
      <c r="F260" s="214"/>
      <c r="G260" s="214"/>
      <c r="H260" s="214"/>
      <c r="I260" s="214"/>
      <c r="J260" s="214"/>
    </row>
    <row r="261" spans="1:10">
      <c r="A261" s="214"/>
      <c r="B261" s="214"/>
      <c r="C261" s="214"/>
      <c r="D261" s="214"/>
      <c r="E261" s="214"/>
      <c r="F261" s="214"/>
      <c r="G261" s="214"/>
      <c r="H261" s="214"/>
      <c r="I261" s="214"/>
      <c r="J261" s="214"/>
    </row>
    <row r="262" spans="1:10">
      <c r="A262" s="214"/>
      <c r="B262" s="214"/>
      <c r="C262" s="214"/>
      <c r="D262" s="214"/>
      <c r="E262" s="214"/>
      <c r="F262" s="214"/>
      <c r="G262" s="214"/>
      <c r="H262" s="214"/>
      <c r="I262" s="214"/>
      <c r="J262" s="214"/>
    </row>
    <row r="263" spans="1:10">
      <c r="A263" s="214"/>
      <c r="B263" s="214"/>
      <c r="C263" s="214"/>
      <c r="D263" s="214"/>
      <c r="E263" s="214"/>
      <c r="F263" s="214"/>
      <c r="G263" s="214"/>
      <c r="H263" s="214"/>
      <c r="I263" s="214"/>
      <c r="J263" s="214"/>
    </row>
    <row r="264" spans="1:10">
      <c r="A264" s="214"/>
      <c r="B264" s="214"/>
      <c r="C264" s="214"/>
      <c r="D264" s="214"/>
      <c r="E264" s="214"/>
      <c r="F264" s="214"/>
      <c r="G264" s="214"/>
      <c r="H264" s="214"/>
      <c r="I264" s="214"/>
      <c r="J264" s="214"/>
    </row>
    <row r="265" spans="1:10">
      <c r="A265" s="214"/>
      <c r="B265" s="214"/>
      <c r="C265" s="214"/>
      <c r="D265" s="214"/>
      <c r="E265" s="214"/>
      <c r="F265" s="214"/>
      <c r="G265" s="214"/>
      <c r="H265" s="214"/>
      <c r="I265" s="214"/>
      <c r="J265" s="214"/>
    </row>
    <row r="266" spans="1:10">
      <c r="A266" s="214"/>
      <c r="B266" s="214"/>
      <c r="C266" s="214"/>
      <c r="D266" s="214"/>
      <c r="E266" s="214"/>
      <c r="F266" s="214"/>
      <c r="G266" s="214"/>
      <c r="H266" s="214"/>
      <c r="I266" s="214"/>
      <c r="J266" s="214"/>
    </row>
    <row r="267" spans="1:10">
      <c r="A267" s="214"/>
      <c r="B267" s="214"/>
      <c r="C267" s="214"/>
      <c r="D267" s="214"/>
      <c r="E267" s="214"/>
      <c r="F267" s="214"/>
      <c r="G267" s="214"/>
      <c r="H267" s="214"/>
      <c r="I267" s="214"/>
      <c r="J267" s="214"/>
    </row>
    <row r="268" spans="1:10">
      <c r="A268" s="214"/>
      <c r="B268" s="214"/>
      <c r="C268" s="214"/>
      <c r="D268" s="214"/>
      <c r="E268" s="214"/>
      <c r="F268" s="214"/>
      <c r="G268" s="214"/>
      <c r="H268" s="214"/>
      <c r="I268" s="214"/>
      <c r="J268" s="214"/>
    </row>
    <row r="269" spans="1:10">
      <c r="A269" s="214"/>
      <c r="B269" s="214"/>
      <c r="C269" s="214"/>
      <c r="D269" s="214"/>
      <c r="E269" s="214"/>
      <c r="F269" s="214"/>
      <c r="G269" s="214"/>
      <c r="H269" s="214"/>
      <c r="I269" s="214"/>
      <c r="J269" s="214"/>
    </row>
    <row r="270" spans="1:10">
      <c r="A270" s="214"/>
      <c r="B270" s="214"/>
      <c r="C270" s="214"/>
      <c r="D270" s="214"/>
      <c r="E270" s="214"/>
      <c r="F270" s="214"/>
      <c r="G270" s="214"/>
      <c r="H270" s="214"/>
      <c r="I270" s="214"/>
      <c r="J270" s="214"/>
    </row>
    <row r="271" spans="1:10">
      <c r="A271" s="214"/>
      <c r="B271" s="214"/>
      <c r="C271" s="214"/>
      <c r="D271" s="214"/>
      <c r="E271" s="214"/>
      <c r="F271" s="214"/>
      <c r="G271" s="214"/>
      <c r="H271" s="214"/>
      <c r="I271" s="214"/>
      <c r="J271" s="214"/>
    </row>
    <row r="272" spans="1:10">
      <c r="A272" s="214"/>
      <c r="B272" s="214"/>
      <c r="C272" s="214"/>
      <c r="D272" s="214"/>
      <c r="E272" s="214"/>
      <c r="F272" s="214"/>
      <c r="G272" s="214"/>
      <c r="H272" s="214"/>
      <c r="I272" s="214"/>
      <c r="J272" s="214"/>
    </row>
    <row r="273" spans="1:10">
      <c r="A273" s="214"/>
      <c r="B273" s="214"/>
      <c r="C273" s="214"/>
      <c r="D273" s="214"/>
      <c r="E273" s="214"/>
      <c r="F273" s="214"/>
      <c r="G273" s="214"/>
      <c r="H273" s="214"/>
      <c r="I273" s="214"/>
      <c r="J273" s="214"/>
    </row>
    <row r="274" spans="1:10">
      <c r="A274" s="214"/>
      <c r="B274" s="214"/>
      <c r="C274" s="214"/>
      <c r="D274" s="214"/>
      <c r="E274" s="214"/>
      <c r="F274" s="214"/>
      <c r="G274" s="214"/>
      <c r="H274" s="214"/>
      <c r="I274" s="214"/>
      <c r="J274" s="214"/>
    </row>
    <row r="275" spans="1:10">
      <c r="A275" s="214"/>
      <c r="B275" s="214"/>
      <c r="C275" s="214"/>
      <c r="D275" s="214"/>
      <c r="E275" s="214"/>
      <c r="F275" s="214"/>
      <c r="G275" s="214"/>
      <c r="H275" s="214"/>
      <c r="I275" s="214"/>
      <c r="J275" s="214"/>
    </row>
    <row r="276" spans="1:10">
      <c r="A276" s="214"/>
      <c r="B276" s="214"/>
      <c r="C276" s="214"/>
      <c r="D276" s="214"/>
      <c r="E276" s="214"/>
      <c r="F276" s="214"/>
      <c r="G276" s="214"/>
      <c r="H276" s="214"/>
      <c r="I276" s="214"/>
      <c r="J276" s="214"/>
    </row>
    <row r="277" spans="1:10">
      <c r="A277" s="214"/>
      <c r="B277" s="214"/>
      <c r="C277" s="214"/>
      <c r="D277" s="214"/>
      <c r="E277" s="214"/>
      <c r="F277" s="214"/>
      <c r="G277" s="214"/>
      <c r="H277" s="214"/>
      <c r="I277" s="214"/>
      <c r="J277" s="214"/>
    </row>
    <row r="278" spans="1:10">
      <c r="A278" s="214"/>
      <c r="B278" s="214"/>
      <c r="C278" s="214"/>
      <c r="D278" s="214"/>
      <c r="E278" s="214"/>
      <c r="F278" s="214"/>
      <c r="G278" s="214"/>
      <c r="H278" s="214"/>
      <c r="I278" s="214"/>
      <c r="J278" s="214"/>
    </row>
    <row r="279" spans="1:10">
      <c r="A279" s="214"/>
      <c r="B279" s="214"/>
      <c r="C279" s="214"/>
      <c r="D279" s="214"/>
      <c r="E279" s="214"/>
      <c r="F279" s="214"/>
      <c r="G279" s="214"/>
      <c r="H279" s="214"/>
      <c r="I279" s="214"/>
      <c r="J279" s="214"/>
    </row>
    <row r="280" spans="1:10">
      <c r="A280" s="214"/>
      <c r="B280" s="214"/>
      <c r="C280" s="214"/>
      <c r="D280" s="214"/>
      <c r="E280" s="214"/>
      <c r="F280" s="214"/>
      <c r="G280" s="214"/>
      <c r="H280" s="214"/>
      <c r="I280" s="214"/>
      <c r="J280" s="214"/>
    </row>
    <row r="281" spans="1:10">
      <c r="A281" s="214"/>
      <c r="B281" s="214"/>
      <c r="C281" s="214"/>
      <c r="D281" s="214"/>
      <c r="E281" s="214"/>
      <c r="F281" s="214"/>
      <c r="G281" s="214"/>
      <c r="H281" s="214"/>
      <c r="I281" s="214"/>
      <c r="J281" s="214"/>
    </row>
    <row r="282" spans="1:10">
      <c r="A282" s="214"/>
      <c r="B282" s="214"/>
      <c r="C282" s="214"/>
      <c r="D282" s="214"/>
      <c r="E282" s="214"/>
      <c r="F282" s="214"/>
      <c r="G282" s="214"/>
      <c r="H282" s="214"/>
      <c r="I282" s="214"/>
      <c r="J282" s="214"/>
    </row>
    <row r="283" spans="1:10">
      <c r="A283" s="214"/>
      <c r="B283" s="214"/>
      <c r="C283" s="214"/>
      <c r="D283" s="214"/>
      <c r="E283" s="214"/>
      <c r="F283" s="214"/>
      <c r="G283" s="214"/>
      <c r="H283" s="214"/>
      <c r="I283" s="214"/>
      <c r="J283" s="214"/>
    </row>
    <row r="284" spans="1:10">
      <c r="A284" s="214"/>
      <c r="B284" s="214"/>
      <c r="C284" s="214"/>
      <c r="D284" s="214"/>
      <c r="E284" s="214"/>
      <c r="F284" s="214"/>
      <c r="G284" s="214"/>
      <c r="H284" s="214"/>
      <c r="I284" s="214"/>
      <c r="J284" s="214"/>
    </row>
    <row r="285" spans="1:10">
      <c r="A285" s="214"/>
      <c r="B285" s="214"/>
      <c r="C285" s="214"/>
      <c r="D285" s="214"/>
      <c r="E285" s="214"/>
      <c r="F285" s="214"/>
      <c r="G285" s="214"/>
      <c r="H285" s="214"/>
      <c r="I285" s="214"/>
      <c r="J285" s="214"/>
    </row>
    <row r="286" spans="1:10">
      <c r="A286" s="214"/>
      <c r="B286" s="214"/>
      <c r="C286" s="214"/>
      <c r="D286" s="214"/>
      <c r="E286" s="214"/>
      <c r="F286" s="214"/>
      <c r="G286" s="214"/>
      <c r="H286" s="214"/>
      <c r="I286" s="214"/>
      <c r="J286" s="214"/>
    </row>
    <row r="287" spans="1:10">
      <c r="A287" s="214"/>
      <c r="B287" s="214"/>
      <c r="C287" s="214"/>
      <c r="D287" s="214"/>
      <c r="E287" s="214"/>
      <c r="F287" s="214"/>
      <c r="G287" s="214"/>
      <c r="H287" s="214"/>
      <c r="I287" s="214"/>
      <c r="J287" s="214"/>
    </row>
    <row r="288" spans="1:10">
      <c r="A288" s="214"/>
      <c r="B288" s="214"/>
      <c r="C288" s="214"/>
      <c r="D288" s="214"/>
      <c r="E288" s="214"/>
      <c r="F288" s="214"/>
      <c r="G288" s="214"/>
      <c r="H288" s="214"/>
      <c r="I288" s="214"/>
      <c r="J288" s="214"/>
    </row>
    <row r="289" spans="1:10">
      <c r="A289" s="214"/>
      <c r="B289" s="214"/>
      <c r="C289" s="214"/>
      <c r="D289" s="214"/>
      <c r="E289" s="214"/>
      <c r="F289" s="214"/>
      <c r="G289" s="214"/>
      <c r="H289" s="214"/>
      <c r="I289" s="214"/>
      <c r="J289" s="214"/>
    </row>
    <row r="290" spans="1:10">
      <c r="A290" s="214"/>
      <c r="B290" s="214"/>
      <c r="C290" s="214"/>
      <c r="D290" s="214"/>
      <c r="E290" s="214"/>
      <c r="F290" s="214"/>
      <c r="G290" s="214"/>
      <c r="H290" s="214"/>
      <c r="I290" s="214"/>
      <c r="J290" s="214"/>
    </row>
    <row r="291" spans="1:10">
      <c r="A291" s="214"/>
      <c r="B291" s="214"/>
      <c r="C291" s="214"/>
      <c r="D291" s="214"/>
      <c r="E291" s="214"/>
      <c r="F291" s="214"/>
      <c r="G291" s="214"/>
      <c r="H291" s="214"/>
      <c r="I291" s="214"/>
      <c r="J291" s="214"/>
    </row>
    <row r="292" spans="1:10">
      <c r="A292" s="214"/>
      <c r="B292" s="214"/>
      <c r="C292" s="214"/>
      <c r="D292" s="214"/>
      <c r="E292" s="214"/>
      <c r="F292" s="214"/>
      <c r="G292" s="214"/>
      <c r="H292" s="214"/>
      <c r="I292" s="214"/>
      <c r="J292" s="214"/>
    </row>
    <row r="293" spans="1:10">
      <c r="A293" s="214"/>
      <c r="B293" s="214"/>
      <c r="C293" s="214"/>
      <c r="D293" s="214"/>
      <c r="E293" s="214"/>
      <c r="F293" s="214"/>
      <c r="G293" s="214"/>
      <c r="H293" s="214"/>
      <c r="I293" s="214"/>
      <c r="J293" s="214"/>
    </row>
    <row r="294" spans="1:10">
      <c r="A294" s="214"/>
      <c r="B294" s="214"/>
      <c r="C294" s="214"/>
      <c r="D294" s="214"/>
      <c r="E294" s="214"/>
      <c r="F294" s="214"/>
      <c r="G294" s="214"/>
      <c r="H294" s="214"/>
      <c r="I294" s="214"/>
      <c r="J294" s="214"/>
    </row>
    <row r="295" spans="1:10">
      <c r="A295" s="214"/>
      <c r="B295" s="214"/>
      <c r="C295" s="214"/>
      <c r="D295" s="214"/>
      <c r="E295" s="214"/>
      <c r="F295" s="214"/>
      <c r="G295" s="214"/>
      <c r="H295" s="214"/>
      <c r="I295" s="214"/>
      <c r="J295" s="214"/>
    </row>
    <row r="296" spans="1:10">
      <c r="A296" s="214"/>
      <c r="B296" s="214"/>
      <c r="C296" s="214"/>
      <c r="D296" s="214"/>
      <c r="E296" s="214"/>
      <c r="F296" s="214"/>
      <c r="G296" s="214"/>
      <c r="H296" s="214"/>
      <c r="I296" s="214"/>
      <c r="J296" s="214"/>
    </row>
    <row r="297" spans="1:10">
      <c r="A297" s="214"/>
      <c r="B297" s="214"/>
      <c r="C297" s="214"/>
      <c r="D297" s="214"/>
      <c r="E297" s="214"/>
      <c r="F297" s="214"/>
      <c r="G297" s="214"/>
      <c r="H297" s="214"/>
      <c r="I297" s="214"/>
      <c r="J297" s="214"/>
    </row>
    <row r="298" spans="1:10">
      <c r="A298" s="214"/>
      <c r="B298" s="214"/>
      <c r="C298" s="214"/>
      <c r="D298" s="214"/>
      <c r="E298" s="214"/>
      <c r="F298" s="214"/>
      <c r="G298" s="214"/>
      <c r="H298" s="214"/>
      <c r="I298" s="214"/>
      <c r="J298" s="214"/>
    </row>
    <row r="299" spans="1:10">
      <c r="A299" s="214"/>
      <c r="B299" s="214"/>
      <c r="C299" s="214"/>
      <c r="D299" s="214"/>
      <c r="E299" s="214"/>
      <c r="F299" s="214"/>
      <c r="G299" s="214"/>
      <c r="H299" s="214"/>
      <c r="I299" s="214"/>
      <c r="J299" s="214"/>
    </row>
    <row r="300" spans="1:10">
      <c r="A300" s="214"/>
      <c r="B300" s="214"/>
      <c r="C300" s="214"/>
      <c r="D300" s="214"/>
      <c r="E300" s="214"/>
      <c r="F300" s="214"/>
      <c r="G300" s="214"/>
      <c r="H300" s="214"/>
      <c r="I300" s="214"/>
      <c r="J300" s="214"/>
    </row>
    <row r="301" spans="1:10">
      <c r="A301" s="214"/>
      <c r="B301" s="214"/>
      <c r="C301" s="214"/>
      <c r="D301" s="214"/>
      <c r="E301" s="214"/>
      <c r="F301" s="214"/>
      <c r="G301" s="214"/>
      <c r="H301" s="214"/>
      <c r="I301" s="214"/>
      <c r="J301" s="214"/>
    </row>
    <row r="302" spans="1:10">
      <c r="A302" s="214"/>
      <c r="B302" s="214"/>
      <c r="C302" s="214"/>
      <c r="D302" s="214"/>
      <c r="E302" s="214"/>
      <c r="F302" s="214"/>
      <c r="G302" s="214"/>
      <c r="H302" s="214"/>
      <c r="I302" s="214"/>
      <c r="J302" s="214"/>
    </row>
    <row r="303" spans="1:10">
      <c r="A303" s="214"/>
      <c r="B303" s="214"/>
      <c r="C303" s="214"/>
      <c r="D303" s="214"/>
      <c r="E303" s="214"/>
      <c r="F303" s="214"/>
      <c r="G303" s="214"/>
      <c r="H303" s="214"/>
      <c r="I303" s="214"/>
      <c r="J303" s="214"/>
    </row>
    <row r="304" spans="1:10">
      <c r="A304" s="214"/>
      <c r="B304" s="214"/>
      <c r="C304" s="214"/>
      <c r="D304" s="214"/>
      <c r="E304" s="214"/>
      <c r="F304" s="214"/>
      <c r="G304" s="214"/>
      <c r="H304" s="214"/>
      <c r="I304" s="214"/>
      <c r="J304" s="214"/>
    </row>
    <row r="305" spans="1:10">
      <c r="A305" s="214"/>
      <c r="B305" s="214"/>
      <c r="C305" s="214"/>
      <c r="D305" s="214"/>
      <c r="E305" s="214"/>
      <c r="F305" s="214"/>
      <c r="G305" s="214"/>
      <c r="H305" s="214"/>
      <c r="I305" s="214"/>
      <c r="J305" s="214"/>
    </row>
    <row r="306" spans="1:10">
      <c r="A306" s="214"/>
      <c r="B306" s="214"/>
      <c r="C306" s="214"/>
      <c r="D306" s="214"/>
      <c r="E306" s="214"/>
      <c r="F306" s="214"/>
      <c r="G306" s="214"/>
      <c r="H306" s="214"/>
      <c r="I306" s="214"/>
      <c r="J306" s="214"/>
    </row>
    <row r="307" spans="1:10">
      <c r="A307" s="214"/>
      <c r="B307" s="214"/>
      <c r="C307" s="214"/>
      <c r="D307" s="214"/>
      <c r="E307" s="214"/>
      <c r="F307" s="214"/>
      <c r="G307" s="214"/>
      <c r="H307" s="214"/>
      <c r="I307" s="214"/>
      <c r="J307" s="214"/>
    </row>
    <row r="308" spans="1:10">
      <c r="A308" s="214"/>
      <c r="B308" s="214"/>
      <c r="C308" s="214"/>
      <c r="D308" s="214"/>
      <c r="E308" s="214"/>
      <c r="F308" s="214"/>
      <c r="G308" s="214"/>
      <c r="H308" s="214"/>
      <c r="I308" s="214"/>
      <c r="J308" s="214"/>
    </row>
    <row r="309" spans="1:10">
      <c r="A309" s="214"/>
      <c r="B309" s="214"/>
      <c r="C309" s="214"/>
      <c r="D309" s="214"/>
      <c r="E309" s="214"/>
      <c r="F309" s="214"/>
      <c r="G309" s="214"/>
      <c r="H309" s="214"/>
      <c r="I309" s="214"/>
      <c r="J309" s="214"/>
    </row>
    <row r="310" spans="1:10">
      <c r="A310" s="214"/>
      <c r="B310" s="214"/>
      <c r="C310" s="214"/>
      <c r="D310" s="214"/>
      <c r="E310" s="214"/>
      <c r="F310" s="214"/>
      <c r="G310" s="214"/>
      <c r="H310" s="214"/>
      <c r="I310" s="214"/>
      <c r="J310" s="214"/>
    </row>
    <row r="311" spans="1:10">
      <c r="A311" s="214"/>
      <c r="B311" s="214"/>
      <c r="C311" s="214"/>
      <c r="D311" s="214"/>
      <c r="E311" s="214"/>
      <c r="F311" s="214"/>
      <c r="G311" s="214"/>
      <c r="H311" s="214"/>
      <c r="I311" s="214"/>
      <c r="J311" s="214"/>
    </row>
    <row r="312" spans="1:10">
      <c r="A312" s="214"/>
      <c r="B312" s="214"/>
      <c r="C312" s="214"/>
      <c r="D312" s="214"/>
      <c r="E312" s="214"/>
      <c r="F312" s="214"/>
      <c r="G312" s="214"/>
      <c r="H312" s="214"/>
      <c r="I312" s="214"/>
      <c r="J312" s="214"/>
    </row>
    <row r="313" spans="1:10">
      <c r="A313" s="214"/>
      <c r="B313" s="214"/>
      <c r="C313" s="214"/>
      <c r="D313" s="214"/>
      <c r="E313" s="214"/>
      <c r="F313" s="214"/>
      <c r="G313" s="214"/>
      <c r="H313" s="214"/>
      <c r="I313" s="214"/>
      <c r="J313" s="214"/>
    </row>
    <row r="314" spans="1:10">
      <c r="A314" s="214"/>
      <c r="B314" s="214"/>
      <c r="C314" s="214"/>
      <c r="D314" s="214"/>
      <c r="E314" s="214"/>
      <c r="F314" s="214"/>
      <c r="G314" s="214"/>
      <c r="H314" s="214"/>
      <c r="I314" s="214"/>
      <c r="J314" s="214"/>
    </row>
    <row r="315" spans="1:10">
      <c r="A315" s="214"/>
      <c r="B315" s="214"/>
      <c r="C315" s="214"/>
      <c r="D315" s="214"/>
      <c r="E315" s="214"/>
      <c r="F315" s="214"/>
      <c r="G315" s="214"/>
      <c r="H315" s="214"/>
      <c r="I315" s="214"/>
      <c r="J315" s="214"/>
    </row>
    <row r="316" spans="1:10">
      <c r="A316" s="214"/>
      <c r="B316" s="214"/>
      <c r="C316" s="214"/>
      <c r="D316" s="214"/>
      <c r="E316" s="214"/>
      <c r="F316" s="214"/>
      <c r="G316" s="214"/>
      <c r="H316" s="214"/>
      <c r="I316" s="214"/>
      <c r="J316" s="214"/>
    </row>
    <row r="317" spans="1:10">
      <c r="A317" s="214"/>
      <c r="B317" s="214"/>
      <c r="C317" s="214"/>
      <c r="D317" s="214"/>
      <c r="E317" s="214"/>
      <c r="F317" s="214"/>
      <c r="G317" s="214"/>
      <c r="H317" s="214"/>
      <c r="I317" s="214"/>
      <c r="J317" s="214"/>
    </row>
    <row r="318" spans="1:10">
      <c r="A318" s="214"/>
      <c r="B318" s="214"/>
      <c r="C318" s="214"/>
      <c r="D318" s="214"/>
      <c r="E318" s="214"/>
      <c r="F318" s="214"/>
      <c r="G318" s="214"/>
      <c r="H318" s="214"/>
      <c r="I318" s="214"/>
      <c r="J318" s="214"/>
    </row>
    <row r="319" spans="1:10">
      <c r="A319" s="214"/>
      <c r="B319" s="214"/>
      <c r="C319" s="214"/>
      <c r="D319" s="214"/>
      <c r="E319" s="214"/>
      <c r="F319" s="214"/>
      <c r="G319" s="214"/>
      <c r="H319" s="214"/>
      <c r="I319" s="214"/>
      <c r="J319" s="214"/>
    </row>
    <row r="320" spans="1:10">
      <c r="A320" s="214"/>
      <c r="B320" s="214"/>
      <c r="C320" s="214"/>
      <c r="D320" s="214"/>
      <c r="E320" s="214"/>
      <c r="F320" s="214"/>
      <c r="G320" s="214"/>
      <c r="H320" s="214"/>
      <c r="I320" s="214"/>
      <c r="J320" s="214"/>
    </row>
    <row r="321" spans="1:10">
      <c r="A321" s="214"/>
      <c r="B321" s="214"/>
      <c r="C321" s="214"/>
      <c r="D321" s="214"/>
      <c r="E321" s="214"/>
      <c r="F321" s="214"/>
      <c r="G321" s="214"/>
      <c r="H321" s="214"/>
      <c r="I321" s="214"/>
      <c r="J321" s="214"/>
    </row>
    <row r="322" spans="1:10">
      <c r="A322" s="214"/>
      <c r="B322" s="214"/>
      <c r="C322" s="214"/>
      <c r="D322" s="214"/>
      <c r="E322" s="214"/>
      <c r="F322" s="214"/>
      <c r="G322" s="214"/>
      <c r="H322" s="214"/>
      <c r="I322" s="214"/>
      <c r="J322" s="214"/>
    </row>
    <row r="323" spans="1:10">
      <c r="A323" s="214"/>
      <c r="B323" s="214"/>
      <c r="C323" s="214"/>
      <c r="D323" s="214"/>
      <c r="E323" s="214"/>
      <c r="F323" s="214"/>
      <c r="G323" s="214"/>
      <c r="H323" s="214"/>
      <c r="I323" s="214"/>
      <c r="J323" s="214"/>
    </row>
    <row r="324" spans="1:10">
      <c r="A324" s="214"/>
      <c r="B324" s="214"/>
      <c r="C324" s="214"/>
      <c r="D324" s="214"/>
      <c r="E324" s="214"/>
      <c r="F324" s="214"/>
      <c r="G324" s="214"/>
      <c r="H324" s="214"/>
      <c r="I324" s="214"/>
      <c r="J324" s="214"/>
    </row>
    <row r="325" spans="1:10">
      <c r="A325" s="214"/>
      <c r="B325" s="214"/>
      <c r="C325" s="214"/>
      <c r="D325" s="214"/>
      <c r="E325" s="214"/>
      <c r="F325" s="214"/>
      <c r="G325" s="214"/>
      <c r="H325" s="214"/>
      <c r="I325" s="214"/>
      <c r="J325" s="214"/>
    </row>
    <row r="326" spans="1:10">
      <c r="A326" s="214"/>
      <c r="B326" s="214"/>
      <c r="C326" s="214"/>
      <c r="D326" s="214"/>
      <c r="E326" s="214"/>
      <c r="F326" s="214"/>
      <c r="G326" s="214"/>
      <c r="H326" s="214"/>
      <c r="I326" s="214"/>
      <c r="J326" s="214"/>
    </row>
    <row r="327" spans="1:10">
      <c r="A327" s="214"/>
      <c r="B327" s="214"/>
      <c r="C327" s="214"/>
      <c r="D327" s="214"/>
      <c r="E327" s="214"/>
      <c r="F327" s="214"/>
      <c r="G327" s="214"/>
      <c r="H327" s="214"/>
      <c r="I327" s="214"/>
      <c r="J327" s="214"/>
    </row>
    <row r="328" spans="1:10">
      <c r="A328" s="214"/>
      <c r="B328" s="214"/>
      <c r="C328" s="214"/>
      <c r="D328" s="214"/>
      <c r="E328" s="214"/>
      <c r="F328" s="214"/>
      <c r="G328" s="214"/>
      <c r="H328" s="214"/>
      <c r="I328" s="214"/>
      <c r="J328" s="214"/>
    </row>
    <row r="329" spans="1:10">
      <c r="A329" s="214"/>
      <c r="B329" s="214"/>
      <c r="C329" s="214"/>
      <c r="D329" s="214"/>
      <c r="E329" s="214"/>
      <c r="F329" s="214"/>
      <c r="G329" s="214"/>
      <c r="H329" s="214"/>
      <c r="I329" s="214"/>
      <c r="J329" s="214"/>
    </row>
    <row r="330" spans="1:10">
      <c r="A330" s="214"/>
      <c r="B330" s="214"/>
      <c r="C330" s="214"/>
      <c r="D330" s="214"/>
      <c r="E330" s="214"/>
      <c r="F330" s="214"/>
      <c r="G330" s="214"/>
      <c r="H330" s="214"/>
      <c r="I330" s="214"/>
      <c r="J330" s="214"/>
    </row>
    <row r="331" spans="1:10">
      <c r="A331" s="214"/>
      <c r="B331" s="214"/>
      <c r="C331" s="214"/>
      <c r="D331" s="214"/>
      <c r="E331" s="214"/>
      <c r="F331" s="214"/>
      <c r="G331" s="214"/>
      <c r="H331" s="214"/>
      <c r="I331" s="214"/>
      <c r="J331" s="214"/>
    </row>
    <row r="332" spans="1:10">
      <c r="A332" s="214"/>
      <c r="B332" s="214"/>
      <c r="C332" s="214"/>
      <c r="D332" s="214"/>
      <c r="E332" s="214"/>
      <c r="F332" s="214"/>
      <c r="G332" s="214"/>
      <c r="H332" s="214"/>
      <c r="I332" s="214"/>
      <c r="J332" s="214"/>
    </row>
    <row r="333" spans="1:10">
      <c r="A333" s="214"/>
      <c r="B333" s="214"/>
      <c r="C333" s="214"/>
      <c r="D333" s="214"/>
      <c r="E333" s="214"/>
      <c r="F333" s="214"/>
      <c r="G333" s="214"/>
      <c r="H333" s="214"/>
      <c r="I333" s="214"/>
      <c r="J333" s="214"/>
    </row>
    <row r="334" spans="1:10">
      <c r="A334" s="214"/>
      <c r="B334" s="214"/>
      <c r="C334" s="214"/>
      <c r="D334" s="214"/>
      <c r="E334" s="214"/>
      <c r="F334" s="214"/>
      <c r="G334" s="214"/>
      <c r="H334" s="214"/>
      <c r="I334" s="214"/>
      <c r="J334" s="214"/>
    </row>
    <row r="335" spans="1:10">
      <c r="A335" s="214"/>
      <c r="B335" s="214"/>
      <c r="C335" s="214"/>
      <c r="D335" s="214"/>
      <c r="E335" s="214"/>
      <c r="F335" s="214"/>
      <c r="G335" s="214"/>
      <c r="H335" s="214"/>
      <c r="I335" s="214"/>
      <c r="J335" s="214"/>
    </row>
    <row r="336" spans="1:10">
      <c r="A336" s="214"/>
      <c r="B336" s="214"/>
      <c r="C336" s="214"/>
      <c r="D336" s="214"/>
      <c r="E336" s="214"/>
      <c r="F336" s="214"/>
      <c r="G336" s="214"/>
      <c r="H336" s="214"/>
      <c r="I336" s="214"/>
      <c r="J336" s="214"/>
    </row>
    <row r="337" spans="1:10">
      <c r="A337" s="214"/>
      <c r="B337" s="214"/>
      <c r="C337" s="214"/>
      <c r="D337" s="214"/>
      <c r="E337" s="214"/>
      <c r="F337" s="214"/>
      <c r="G337" s="214"/>
      <c r="H337" s="214"/>
      <c r="I337" s="214"/>
      <c r="J337" s="214"/>
    </row>
    <row r="338" spans="1:10">
      <c r="A338" s="214"/>
      <c r="B338" s="214"/>
      <c r="C338" s="214"/>
      <c r="D338" s="214"/>
      <c r="E338" s="214"/>
      <c r="F338" s="214"/>
      <c r="G338" s="214"/>
      <c r="H338" s="214"/>
      <c r="I338" s="214"/>
      <c r="J338" s="214"/>
    </row>
    <row r="339" spans="1:10">
      <c r="A339" s="214"/>
      <c r="B339" s="214"/>
      <c r="C339" s="214"/>
      <c r="D339" s="214"/>
      <c r="E339" s="214"/>
      <c r="F339" s="214"/>
      <c r="G339" s="214"/>
      <c r="H339" s="214"/>
      <c r="I339" s="214"/>
      <c r="J339" s="214"/>
    </row>
    <row r="340" spans="1:10">
      <c r="A340" s="214"/>
      <c r="B340" s="214"/>
      <c r="C340" s="214"/>
      <c r="D340" s="214"/>
      <c r="E340" s="214"/>
      <c r="F340" s="214"/>
      <c r="G340" s="214"/>
      <c r="H340" s="214"/>
      <c r="I340" s="214"/>
      <c r="J340" s="214"/>
    </row>
    <row r="341" spans="1:10">
      <c r="A341" s="214"/>
      <c r="B341" s="214"/>
      <c r="C341" s="214"/>
      <c r="D341" s="214"/>
      <c r="E341" s="214"/>
      <c r="F341" s="214"/>
      <c r="G341" s="214"/>
      <c r="H341" s="214"/>
      <c r="I341" s="214"/>
      <c r="J341" s="214"/>
    </row>
    <row r="342" spans="1:10">
      <c r="A342" s="214"/>
      <c r="B342" s="214"/>
      <c r="C342" s="214"/>
      <c r="D342" s="214"/>
      <c r="E342" s="214"/>
      <c r="F342" s="214"/>
      <c r="G342" s="214"/>
      <c r="H342" s="214"/>
      <c r="I342" s="214"/>
      <c r="J342" s="214"/>
    </row>
    <row r="343" spans="1:10">
      <c r="A343" s="214"/>
      <c r="B343" s="214"/>
      <c r="C343" s="214"/>
      <c r="D343" s="214"/>
      <c r="E343" s="214"/>
      <c r="F343" s="214"/>
      <c r="G343" s="214"/>
      <c r="H343" s="214"/>
      <c r="I343" s="214"/>
      <c r="J343" s="214"/>
    </row>
    <row r="344" spans="1:10">
      <c r="A344" s="214"/>
      <c r="B344" s="214"/>
      <c r="C344" s="214"/>
      <c r="D344" s="214"/>
      <c r="E344" s="214"/>
      <c r="F344" s="214"/>
      <c r="G344" s="214"/>
      <c r="H344" s="214"/>
      <c r="I344" s="214"/>
      <c r="J344" s="214"/>
    </row>
    <row r="345" spans="1:10">
      <c r="A345" s="214"/>
      <c r="B345" s="214"/>
      <c r="C345" s="214"/>
      <c r="D345" s="214"/>
      <c r="E345" s="214"/>
      <c r="F345" s="214"/>
      <c r="G345" s="214"/>
      <c r="H345" s="214"/>
      <c r="I345" s="214"/>
      <c r="J345" s="214"/>
    </row>
    <row r="346" spans="1:10">
      <c r="A346" s="214"/>
      <c r="B346" s="214"/>
      <c r="C346" s="214"/>
      <c r="D346" s="214"/>
      <c r="E346" s="214"/>
      <c r="F346" s="214"/>
      <c r="G346" s="214"/>
      <c r="H346" s="214"/>
      <c r="I346" s="214"/>
      <c r="J346" s="214"/>
    </row>
    <row r="347" spans="1:10">
      <c r="A347" s="214"/>
      <c r="B347" s="214"/>
      <c r="C347" s="214"/>
      <c r="D347" s="214"/>
      <c r="E347" s="214"/>
      <c r="F347" s="214"/>
      <c r="G347" s="214"/>
      <c r="H347" s="214"/>
      <c r="I347" s="214"/>
      <c r="J347" s="214"/>
    </row>
    <row r="348" spans="1:10">
      <c r="A348" s="214"/>
      <c r="B348" s="214"/>
      <c r="C348" s="214"/>
      <c r="D348" s="214"/>
      <c r="E348" s="214"/>
      <c r="F348" s="214"/>
      <c r="G348" s="214"/>
      <c r="H348" s="214"/>
      <c r="I348" s="214"/>
      <c r="J348" s="214"/>
    </row>
    <row r="349" spans="1:10">
      <c r="A349" s="214"/>
      <c r="B349" s="214"/>
      <c r="C349" s="214"/>
      <c r="D349" s="214"/>
      <c r="E349" s="214"/>
      <c r="F349" s="214"/>
      <c r="G349" s="214"/>
      <c r="H349" s="214"/>
      <c r="I349" s="214"/>
      <c r="J349" s="214"/>
    </row>
    <row r="350" spans="1:10">
      <c r="A350" s="214"/>
      <c r="B350" s="214"/>
      <c r="C350" s="214"/>
      <c r="D350" s="214"/>
      <c r="E350" s="214"/>
      <c r="F350" s="214"/>
      <c r="G350" s="214"/>
      <c r="H350" s="214"/>
      <c r="I350" s="214"/>
      <c r="J350" s="214"/>
    </row>
    <row r="351" spans="1:10">
      <c r="A351" s="214"/>
      <c r="B351" s="214"/>
      <c r="C351" s="214"/>
      <c r="D351" s="214"/>
      <c r="E351" s="214"/>
      <c r="F351" s="214"/>
      <c r="G351" s="214"/>
      <c r="H351" s="214"/>
      <c r="I351" s="214"/>
      <c r="J351" s="214"/>
    </row>
    <row r="352" spans="1:10">
      <c r="A352" s="214"/>
      <c r="B352" s="214"/>
      <c r="C352" s="214"/>
      <c r="D352" s="214"/>
      <c r="E352" s="214"/>
      <c r="F352" s="214"/>
      <c r="G352" s="214"/>
      <c r="H352" s="214"/>
      <c r="I352" s="214"/>
      <c r="J352" s="214"/>
    </row>
    <row r="353" spans="1:10">
      <c r="A353" s="214"/>
      <c r="B353" s="214"/>
      <c r="C353" s="214"/>
      <c r="D353" s="214"/>
      <c r="E353" s="214"/>
      <c r="F353" s="214"/>
      <c r="G353" s="214"/>
      <c r="H353" s="214"/>
      <c r="I353" s="214"/>
      <c r="J353" s="214"/>
    </row>
    <row r="354" spans="1:10">
      <c r="A354" s="214"/>
      <c r="B354" s="214"/>
      <c r="C354" s="214"/>
      <c r="D354" s="214"/>
      <c r="E354" s="214"/>
      <c r="F354" s="214"/>
      <c r="G354" s="214"/>
      <c r="H354" s="214"/>
      <c r="I354" s="214"/>
      <c r="J354" s="214"/>
    </row>
    <row r="355" spans="1:10">
      <c r="A355" s="214"/>
      <c r="B355" s="214"/>
      <c r="C355" s="214"/>
      <c r="D355" s="214"/>
      <c r="E355" s="214"/>
      <c r="F355" s="214"/>
      <c r="G355" s="214"/>
      <c r="H355" s="214"/>
      <c r="I355" s="214"/>
      <c r="J355" s="214"/>
    </row>
    <row r="356" spans="1:10">
      <c r="A356" s="214"/>
      <c r="B356" s="214"/>
      <c r="C356" s="214"/>
      <c r="D356" s="214"/>
      <c r="E356" s="214"/>
      <c r="F356" s="214"/>
      <c r="G356" s="214"/>
      <c r="H356" s="214"/>
      <c r="I356" s="214"/>
      <c r="J356" s="214"/>
    </row>
    <row r="357" spans="1:10">
      <c r="A357" s="214"/>
      <c r="B357" s="214"/>
      <c r="C357" s="214"/>
      <c r="D357" s="214"/>
      <c r="E357" s="214"/>
      <c r="F357" s="214"/>
      <c r="G357" s="214"/>
      <c r="H357" s="214"/>
      <c r="I357" s="214"/>
      <c r="J357" s="214"/>
    </row>
    <row r="358" spans="1:10">
      <c r="A358" s="214"/>
      <c r="B358" s="214"/>
      <c r="C358" s="214"/>
      <c r="D358" s="214"/>
      <c r="E358" s="214"/>
      <c r="F358" s="214"/>
      <c r="G358" s="214"/>
      <c r="H358" s="214"/>
      <c r="I358" s="214"/>
      <c r="J358" s="214"/>
    </row>
    <row r="359" spans="1:10">
      <c r="A359" s="214"/>
      <c r="B359" s="214"/>
      <c r="C359" s="214"/>
      <c r="D359" s="214"/>
      <c r="E359" s="214"/>
      <c r="F359" s="214"/>
      <c r="G359" s="214"/>
      <c r="H359" s="214"/>
      <c r="I359" s="214"/>
      <c r="J359" s="214"/>
    </row>
    <row r="360" spans="1:10">
      <c r="A360" s="214"/>
      <c r="B360" s="214"/>
      <c r="C360" s="214"/>
      <c r="D360" s="214"/>
      <c r="E360" s="214"/>
      <c r="F360" s="214"/>
      <c r="G360" s="214"/>
      <c r="H360" s="214"/>
      <c r="I360" s="214"/>
      <c r="J360" s="214"/>
    </row>
    <row r="361" spans="1:10">
      <c r="A361" s="214"/>
      <c r="B361" s="214"/>
      <c r="C361" s="214"/>
      <c r="D361" s="214"/>
      <c r="E361" s="214"/>
      <c r="F361" s="214"/>
      <c r="G361" s="214"/>
      <c r="H361" s="214"/>
      <c r="I361" s="214"/>
      <c r="J361" s="214"/>
    </row>
    <row r="362" spans="1:10">
      <c r="A362" s="214"/>
      <c r="B362" s="214"/>
      <c r="C362" s="214"/>
      <c r="D362" s="214"/>
      <c r="E362" s="214"/>
      <c r="F362" s="214"/>
      <c r="G362" s="214"/>
      <c r="H362" s="214"/>
      <c r="I362" s="214"/>
      <c r="J362" s="214"/>
    </row>
    <row r="363" spans="1:10">
      <c r="A363" s="214"/>
      <c r="B363" s="214"/>
      <c r="C363" s="214"/>
      <c r="D363" s="214"/>
      <c r="E363" s="214"/>
      <c r="F363" s="214"/>
      <c r="G363" s="214"/>
      <c r="H363" s="214"/>
      <c r="I363" s="214"/>
      <c r="J363" s="214"/>
    </row>
    <row r="364" spans="1:10">
      <c r="A364" s="214"/>
      <c r="B364" s="214"/>
      <c r="C364" s="214"/>
      <c r="D364" s="214"/>
      <c r="E364" s="214"/>
      <c r="F364" s="214"/>
      <c r="G364" s="214"/>
      <c r="H364" s="214"/>
      <c r="I364" s="214"/>
      <c r="J364" s="214"/>
    </row>
    <row r="365" spans="1:10">
      <c r="A365" s="214"/>
      <c r="B365" s="214"/>
      <c r="C365" s="214"/>
      <c r="D365" s="214"/>
      <c r="E365" s="214"/>
      <c r="F365" s="214"/>
      <c r="G365" s="214"/>
      <c r="H365" s="214"/>
      <c r="I365" s="214"/>
      <c r="J365" s="214"/>
    </row>
    <row r="366" spans="1:10">
      <c r="A366" s="214"/>
      <c r="B366" s="214"/>
      <c r="C366" s="214"/>
      <c r="D366" s="214"/>
      <c r="E366" s="214"/>
      <c r="F366" s="214"/>
      <c r="G366" s="214"/>
      <c r="H366" s="214"/>
      <c r="I366" s="214"/>
      <c r="J366" s="214"/>
    </row>
    <row r="367" spans="1:10">
      <c r="A367" s="214"/>
      <c r="B367" s="214"/>
      <c r="C367" s="214"/>
      <c r="D367" s="214"/>
      <c r="E367" s="214"/>
      <c r="F367" s="214"/>
      <c r="G367" s="214"/>
      <c r="H367" s="214"/>
      <c r="I367" s="214"/>
      <c r="J367" s="214"/>
    </row>
    <row r="368" spans="1:10">
      <c r="A368" s="214"/>
      <c r="B368" s="214"/>
      <c r="C368" s="214"/>
      <c r="D368" s="214"/>
      <c r="E368" s="214"/>
      <c r="F368" s="214"/>
      <c r="G368" s="214"/>
      <c r="H368" s="214"/>
      <c r="I368" s="214"/>
      <c r="J368" s="214"/>
    </row>
    <row r="369" spans="1:10">
      <c r="A369" s="214"/>
      <c r="B369" s="214"/>
      <c r="C369" s="214"/>
      <c r="D369" s="214"/>
      <c r="E369" s="214"/>
      <c r="F369" s="214"/>
      <c r="G369" s="214"/>
      <c r="H369" s="214"/>
      <c r="I369" s="214"/>
      <c r="J369" s="214"/>
    </row>
    <row r="370" spans="1:10">
      <c r="A370" s="214"/>
      <c r="B370" s="214"/>
      <c r="C370" s="214"/>
      <c r="D370" s="214"/>
      <c r="E370" s="214"/>
      <c r="F370" s="214"/>
      <c r="G370" s="214"/>
      <c r="H370" s="214"/>
      <c r="I370" s="214"/>
      <c r="J370" s="214"/>
    </row>
    <row r="371" spans="1:10">
      <c r="A371" s="214"/>
      <c r="B371" s="214"/>
      <c r="C371" s="214"/>
      <c r="D371" s="214"/>
      <c r="E371" s="214"/>
      <c r="F371" s="214"/>
      <c r="G371" s="214"/>
      <c r="H371" s="214"/>
      <c r="I371" s="214"/>
      <c r="J371" s="214"/>
    </row>
    <row r="372" spans="1:10">
      <c r="A372" s="214"/>
      <c r="B372" s="214"/>
      <c r="C372" s="214"/>
      <c r="D372" s="214"/>
      <c r="E372" s="214"/>
      <c r="F372" s="214"/>
      <c r="G372" s="214"/>
      <c r="H372" s="214"/>
      <c r="I372" s="214"/>
      <c r="J372" s="214"/>
    </row>
    <row r="373" spans="1:10">
      <c r="A373" s="214"/>
      <c r="B373" s="214"/>
      <c r="C373" s="214"/>
      <c r="D373" s="214"/>
      <c r="E373" s="214"/>
      <c r="F373" s="214"/>
      <c r="G373" s="214"/>
      <c r="H373" s="214"/>
      <c r="I373" s="214"/>
      <c r="J373" s="214"/>
    </row>
    <row r="374" spans="1:10">
      <c r="A374" s="214"/>
      <c r="B374" s="214"/>
      <c r="C374" s="214"/>
      <c r="D374" s="214"/>
      <c r="E374" s="214"/>
      <c r="F374" s="214"/>
      <c r="G374" s="214"/>
      <c r="H374" s="214"/>
      <c r="I374" s="214"/>
      <c r="J374" s="214"/>
    </row>
    <row r="375" spans="1:10">
      <c r="A375" s="214"/>
      <c r="B375" s="214"/>
      <c r="C375" s="214"/>
      <c r="D375" s="214"/>
      <c r="E375" s="214"/>
      <c r="F375" s="214"/>
      <c r="G375" s="214"/>
      <c r="H375" s="214"/>
      <c r="I375" s="214"/>
      <c r="J375" s="214"/>
    </row>
    <row r="376" spans="1:10">
      <c r="A376" s="214"/>
      <c r="B376" s="214"/>
      <c r="C376" s="214"/>
      <c r="D376" s="214"/>
      <c r="E376" s="214"/>
      <c r="F376" s="214"/>
      <c r="G376" s="214"/>
      <c r="H376" s="214"/>
      <c r="I376" s="214"/>
      <c r="J376" s="214"/>
    </row>
    <row r="377" spans="1:10">
      <c r="A377" s="214"/>
      <c r="B377" s="214"/>
      <c r="C377" s="214"/>
      <c r="D377" s="214"/>
      <c r="E377" s="214"/>
      <c r="F377" s="214"/>
      <c r="G377" s="214"/>
      <c r="H377" s="214"/>
      <c r="I377" s="214"/>
      <c r="J377" s="214"/>
    </row>
    <row r="378" spans="1:10">
      <c r="A378" s="214"/>
      <c r="B378" s="214"/>
      <c r="C378" s="214"/>
      <c r="D378" s="214"/>
      <c r="E378" s="214"/>
      <c r="F378" s="214"/>
      <c r="G378" s="214"/>
      <c r="H378" s="214"/>
      <c r="I378" s="214"/>
      <c r="J378" s="214"/>
    </row>
    <row r="379" spans="1:10">
      <c r="A379" s="214"/>
      <c r="B379" s="214"/>
      <c r="C379" s="214"/>
      <c r="D379" s="214"/>
      <c r="E379" s="214"/>
      <c r="F379" s="214"/>
      <c r="G379" s="214"/>
      <c r="H379" s="214"/>
      <c r="I379" s="214"/>
      <c r="J379" s="214"/>
    </row>
    <row r="380" spans="1:10">
      <c r="A380" s="214"/>
      <c r="B380" s="214"/>
      <c r="C380" s="214"/>
      <c r="D380" s="214"/>
      <c r="E380" s="214"/>
      <c r="F380" s="214"/>
      <c r="G380" s="214"/>
      <c r="H380" s="214"/>
      <c r="I380" s="214"/>
      <c r="J380" s="214"/>
    </row>
    <row r="381" spans="1:10">
      <c r="A381" s="214"/>
      <c r="B381" s="214"/>
      <c r="C381" s="214"/>
      <c r="D381" s="214"/>
      <c r="E381" s="214"/>
      <c r="F381" s="214"/>
      <c r="G381" s="214"/>
      <c r="H381" s="214"/>
      <c r="I381" s="214"/>
      <c r="J381" s="214"/>
    </row>
    <row r="382" spans="1:10">
      <c r="A382" s="214"/>
      <c r="B382" s="214"/>
      <c r="C382" s="214"/>
      <c r="D382" s="214"/>
      <c r="E382" s="214"/>
      <c r="F382" s="214"/>
      <c r="G382" s="214"/>
      <c r="H382" s="214"/>
      <c r="I382" s="214"/>
      <c r="J382" s="214"/>
    </row>
    <row r="383" spans="1:10">
      <c r="A383" s="214"/>
      <c r="B383" s="214"/>
      <c r="C383" s="214"/>
      <c r="D383" s="214"/>
      <c r="E383" s="214"/>
      <c r="F383" s="214"/>
      <c r="G383" s="214"/>
      <c r="H383" s="214"/>
      <c r="I383" s="214"/>
      <c r="J383" s="214"/>
    </row>
    <row r="384" spans="1:10">
      <c r="A384" s="214"/>
      <c r="B384" s="214"/>
      <c r="C384" s="214"/>
      <c r="D384" s="214"/>
      <c r="E384" s="214"/>
      <c r="F384" s="214"/>
      <c r="G384" s="214"/>
      <c r="H384" s="214"/>
      <c r="I384" s="214"/>
      <c r="J384" s="214"/>
    </row>
    <row r="385" spans="1:10">
      <c r="A385" s="214"/>
      <c r="B385" s="214"/>
      <c r="C385" s="214"/>
      <c r="D385" s="214"/>
      <c r="E385" s="214"/>
      <c r="F385" s="214"/>
      <c r="G385" s="214"/>
      <c r="H385" s="214"/>
      <c r="I385" s="214"/>
      <c r="J385" s="214"/>
    </row>
    <row r="386" spans="1:10">
      <c r="A386" s="214"/>
      <c r="B386" s="214"/>
      <c r="C386" s="214"/>
      <c r="D386" s="214"/>
      <c r="E386" s="214"/>
      <c r="F386" s="214"/>
      <c r="G386" s="214"/>
      <c r="H386" s="214"/>
      <c r="I386" s="214"/>
      <c r="J386" s="214"/>
    </row>
    <row r="387" spans="1:10">
      <c r="A387" s="214"/>
      <c r="B387" s="214"/>
      <c r="C387" s="214"/>
      <c r="D387" s="214"/>
      <c r="E387" s="214"/>
      <c r="F387" s="214"/>
      <c r="G387" s="214"/>
      <c r="H387" s="214"/>
      <c r="I387" s="214"/>
      <c r="J387" s="214"/>
    </row>
    <row r="388" spans="1:10">
      <c r="A388" s="214"/>
      <c r="B388" s="214"/>
      <c r="C388" s="214"/>
      <c r="D388" s="214"/>
      <c r="E388" s="214"/>
      <c r="F388" s="214"/>
      <c r="G388" s="214"/>
      <c r="H388" s="214"/>
      <c r="I388" s="214"/>
      <c r="J388" s="214"/>
    </row>
    <row r="389" spans="1:10">
      <c r="A389" s="214"/>
      <c r="B389" s="214"/>
      <c r="C389" s="214"/>
      <c r="D389" s="214"/>
      <c r="E389" s="214"/>
      <c r="F389" s="214"/>
      <c r="G389" s="214"/>
      <c r="H389" s="214"/>
      <c r="I389" s="214"/>
      <c r="J389" s="214"/>
    </row>
    <row r="390" spans="1:10">
      <c r="A390" s="214"/>
      <c r="B390" s="214"/>
      <c r="C390" s="214"/>
      <c r="D390" s="214"/>
      <c r="E390" s="214"/>
      <c r="F390" s="214"/>
      <c r="G390" s="214"/>
      <c r="H390" s="214"/>
      <c r="I390" s="214"/>
      <c r="J390" s="214"/>
    </row>
    <row r="391" spans="1:10">
      <c r="A391" s="214"/>
      <c r="B391" s="214"/>
      <c r="C391" s="214"/>
      <c r="D391" s="214"/>
      <c r="E391" s="214"/>
      <c r="F391" s="214"/>
      <c r="G391" s="214"/>
      <c r="H391" s="214"/>
      <c r="I391" s="214"/>
      <c r="J391" s="214"/>
    </row>
    <row r="392" spans="1:10">
      <c r="A392" s="214"/>
      <c r="B392" s="214"/>
      <c r="C392" s="214"/>
      <c r="D392" s="214"/>
      <c r="E392" s="214"/>
      <c r="F392" s="214"/>
      <c r="G392" s="214"/>
      <c r="H392" s="214"/>
      <c r="I392" s="214"/>
      <c r="J392" s="214"/>
    </row>
    <row r="393" spans="1:10">
      <c r="A393" s="214"/>
      <c r="B393" s="214"/>
      <c r="C393" s="214"/>
      <c r="D393" s="214"/>
      <c r="E393" s="214"/>
      <c r="F393" s="214"/>
      <c r="G393" s="214"/>
      <c r="H393" s="214"/>
      <c r="I393" s="214"/>
      <c r="J393" s="214"/>
    </row>
    <row r="394" spans="1:10">
      <c r="A394" s="214"/>
      <c r="B394" s="214"/>
      <c r="C394" s="214"/>
      <c r="D394" s="214"/>
      <c r="E394" s="214"/>
      <c r="F394" s="214"/>
      <c r="G394" s="214"/>
      <c r="H394" s="214"/>
      <c r="I394" s="214"/>
      <c r="J394" s="214"/>
    </row>
    <row r="395" spans="1:10">
      <c r="A395" s="214"/>
      <c r="B395" s="214"/>
      <c r="C395" s="214"/>
      <c r="D395" s="214"/>
      <c r="E395" s="214"/>
      <c r="F395" s="214"/>
      <c r="G395" s="214"/>
      <c r="H395" s="214"/>
      <c r="I395" s="214"/>
      <c r="J395" s="214"/>
    </row>
    <row r="396" spans="1:10">
      <c r="A396" s="214"/>
      <c r="B396" s="214"/>
      <c r="C396" s="214"/>
      <c r="D396" s="214"/>
      <c r="E396" s="214"/>
      <c r="F396" s="214"/>
      <c r="G396" s="214"/>
      <c r="H396" s="214"/>
      <c r="I396" s="214"/>
      <c r="J396" s="214"/>
    </row>
    <row r="397" spans="1:10">
      <c r="A397" s="214"/>
      <c r="B397" s="214"/>
      <c r="C397" s="214"/>
      <c r="D397" s="214"/>
      <c r="E397" s="214"/>
      <c r="F397" s="214"/>
      <c r="G397" s="214"/>
      <c r="H397" s="214"/>
      <c r="I397" s="214"/>
      <c r="J397" s="214"/>
    </row>
    <row r="398" spans="1:10">
      <c r="A398" s="214"/>
      <c r="B398" s="214"/>
      <c r="C398" s="214"/>
      <c r="D398" s="214"/>
      <c r="E398" s="214"/>
      <c r="F398" s="214"/>
      <c r="G398" s="214"/>
      <c r="H398" s="214"/>
      <c r="I398" s="214"/>
      <c r="J398" s="214"/>
    </row>
    <row r="399" spans="1:10">
      <c r="A399" s="214"/>
      <c r="B399" s="214"/>
      <c r="C399" s="214"/>
      <c r="D399" s="214"/>
      <c r="E399" s="214"/>
      <c r="F399" s="214"/>
      <c r="G399" s="214"/>
      <c r="H399" s="214"/>
      <c r="I399" s="214"/>
      <c r="J399" s="214"/>
    </row>
    <row r="400" spans="1:10">
      <c r="A400" s="214"/>
      <c r="B400" s="214"/>
      <c r="C400" s="214"/>
      <c r="D400" s="214"/>
      <c r="E400" s="214"/>
      <c r="F400" s="214"/>
      <c r="G400" s="214"/>
      <c r="H400" s="214"/>
      <c r="I400" s="214"/>
      <c r="J400" s="214"/>
    </row>
    <row r="401" spans="1:10">
      <c r="A401" s="214"/>
      <c r="B401" s="214"/>
      <c r="C401" s="214"/>
      <c r="D401" s="214"/>
      <c r="E401" s="214"/>
      <c r="F401" s="214"/>
      <c r="G401" s="214"/>
      <c r="H401" s="214"/>
      <c r="I401" s="214"/>
      <c r="J401" s="214"/>
    </row>
    <row r="402" spans="1:10">
      <c r="A402" s="214"/>
      <c r="B402" s="214"/>
      <c r="C402" s="214"/>
      <c r="D402" s="214"/>
      <c r="E402" s="214"/>
      <c r="F402" s="214"/>
      <c r="G402" s="214"/>
      <c r="H402" s="214"/>
      <c r="I402" s="214"/>
      <c r="J402" s="214"/>
    </row>
    <row r="403" spans="1:10">
      <c r="A403" s="214"/>
      <c r="B403" s="214"/>
      <c r="C403" s="214"/>
      <c r="D403" s="214"/>
      <c r="E403" s="214"/>
      <c r="F403" s="214"/>
      <c r="G403" s="214"/>
      <c r="H403" s="214"/>
      <c r="I403" s="214"/>
      <c r="J403" s="214"/>
    </row>
    <row r="404" spans="1:10">
      <c r="A404" s="214"/>
      <c r="B404" s="214"/>
      <c r="C404" s="214"/>
      <c r="D404" s="214"/>
      <c r="E404" s="214"/>
      <c r="F404" s="214"/>
      <c r="G404" s="214"/>
      <c r="H404" s="214"/>
      <c r="I404" s="214"/>
      <c r="J404" s="214"/>
    </row>
    <row r="405" spans="1:10">
      <c r="A405" s="214"/>
      <c r="B405" s="214"/>
      <c r="C405" s="214"/>
      <c r="D405" s="214"/>
      <c r="E405" s="214"/>
      <c r="F405" s="214"/>
      <c r="G405" s="214"/>
      <c r="H405" s="214"/>
      <c r="I405" s="214"/>
      <c r="J405" s="214"/>
    </row>
    <row r="406" spans="1:10">
      <c r="A406" s="214"/>
      <c r="B406" s="214"/>
      <c r="C406" s="214"/>
      <c r="D406" s="214"/>
      <c r="E406" s="214"/>
      <c r="F406" s="214"/>
      <c r="G406" s="214"/>
      <c r="H406" s="214"/>
      <c r="I406" s="214"/>
      <c r="J406" s="214"/>
    </row>
    <row r="407" spans="1:10">
      <c r="A407" s="214"/>
      <c r="B407" s="214"/>
      <c r="C407" s="214"/>
      <c r="D407" s="214"/>
      <c r="E407" s="214"/>
      <c r="F407" s="214"/>
      <c r="G407" s="214"/>
      <c r="H407" s="214"/>
      <c r="I407" s="214"/>
      <c r="J407" s="214"/>
    </row>
    <row r="408" spans="1:10">
      <c r="A408" s="214"/>
      <c r="B408" s="214"/>
      <c r="C408" s="214"/>
      <c r="D408" s="214"/>
      <c r="E408" s="214"/>
      <c r="F408" s="214"/>
      <c r="G408" s="214"/>
      <c r="H408" s="214"/>
      <c r="I408" s="214"/>
      <c r="J408" s="214"/>
    </row>
    <row r="409" spans="1:10">
      <c r="A409" s="214"/>
      <c r="B409" s="214"/>
      <c r="C409" s="214"/>
      <c r="D409" s="214"/>
      <c r="E409" s="214"/>
      <c r="F409" s="214"/>
      <c r="G409" s="214"/>
      <c r="H409" s="214"/>
      <c r="I409" s="214"/>
      <c r="J409" s="214"/>
    </row>
    <row r="410" spans="1:10">
      <c r="A410" s="214"/>
      <c r="B410" s="214"/>
      <c r="C410" s="214"/>
      <c r="D410" s="214"/>
      <c r="E410" s="214"/>
      <c r="F410" s="214"/>
      <c r="G410" s="214"/>
      <c r="H410" s="214"/>
      <c r="I410" s="214"/>
      <c r="J410" s="214"/>
    </row>
    <row r="411" spans="1:10">
      <c r="A411" s="214"/>
      <c r="B411" s="214"/>
      <c r="C411" s="214"/>
      <c r="D411" s="214"/>
      <c r="E411" s="214"/>
      <c r="F411" s="214"/>
      <c r="G411" s="214"/>
      <c r="H411" s="214"/>
      <c r="I411" s="214"/>
      <c r="J411" s="214"/>
    </row>
    <row r="412" spans="1:10">
      <c r="A412" s="214"/>
      <c r="B412" s="214"/>
      <c r="C412" s="214"/>
      <c r="D412" s="214"/>
      <c r="E412" s="214"/>
      <c r="F412" s="214"/>
      <c r="G412" s="214"/>
      <c r="H412" s="214"/>
      <c r="I412" s="214"/>
      <c r="J412" s="214"/>
    </row>
    <row r="413" spans="1:10">
      <c r="A413" s="214"/>
      <c r="B413" s="214"/>
      <c r="C413" s="214"/>
      <c r="D413" s="214"/>
      <c r="E413" s="214"/>
      <c r="F413" s="214"/>
      <c r="G413" s="214"/>
      <c r="H413" s="214"/>
      <c r="I413" s="214"/>
      <c r="J413" s="214"/>
    </row>
    <row r="414" spans="1:10">
      <c r="A414" s="214"/>
      <c r="B414" s="214"/>
      <c r="C414" s="214"/>
      <c r="D414" s="214"/>
      <c r="E414" s="214"/>
      <c r="F414" s="214"/>
      <c r="G414" s="214"/>
      <c r="H414" s="214"/>
      <c r="I414" s="214"/>
      <c r="J414" s="214"/>
    </row>
    <row r="415" spans="1:10">
      <c r="A415" s="214"/>
      <c r="B415" s="214"/>
      <c r="C415" s="214"/>
      <c r="D415" s="214"/>
      <c r="E415" s="214"/>
      <c r="F415" s="214"/>
      <c r="G415" s="214"/>
      <c r="H415" s="214"/>
      <c r="I415" s="214"/>
      <c r="J415" s="214"/>
    </row>
    <row r="416" spans="1:10">
      <c r="A416" s="214"/>
      <c r="B416" s="214"/>
      <c r="C416" s="214"/>
      <c r="D416" s="214"/>
      <c r="E416" s="214"/>
      <c r="F416" s="214"/>
      <c r="G416" s="214"/>
      <c r="H416" s="214"/>
      <c r="I416" s="214"/>
      <c r="J416" s="214"/>
    </row>
    <row r="417" spans="1:10">
      <c r="A417" s="214"/>
      <c r="B417" s="214"/>
      <c r="C417" s="214"/>
      <c r="D417" s="214"/>
      <c r="E417" s="214"/>
      <c r="F417" s="214"/>
      <c r="G417" s="214"/>
      <c r="H417" s="214"/>
      <c r="I417" s="214"/>
      <c r="J417" s="214"/>
    </row>
    <row r="418" spans="1:10">
      <c r="A418" s="214"/>
      <c r="B418" s="214"/>
      <c r="C418" s="214"/>
      <c r="D418" s="214"/>
      <c r="E418" s="214"/>
      <c r="F418" s="214"/>
      <c r="G418" s="214"/>
      <c r="H418" s="214"/>
      <c r="I418" s="214"/>
      <c r="J418" s="214"/>
    </row>
    <row r="419" spans="1:10">
      <c r="A419" s="214"/>
      <c r="B419" s="214"/>
      <c r="C419" s="214"/>
      <c r="D419" s="214"/>
      <c r="E419" s="214"/>
      <c r="F419" s="214"/>
      <c r="G419" s="214"/>
      <c r="H419" s="214"/>
      <c r="I419" s="214"/>
      <c r="J419" s="214"/>
    </row>
    <row r="420" spans="1:10">
      <c r="A420" s="214"/>
      <c r="B420" s="214"/>
      <c r="C420" s="214"/>
      <c r="D420" s="214"/>
      <c r="E420" s="214"/>
      <c r="F420" s="214"/>
      <c r="G420" s="214"/>
      <c r="H420" s="214"/>
      <c r="I420" s="214"/>
      <c r="J420" s="214"/>
    </row>
    <row r="421" spans="1:10">
      <c r="A421" s="214"/>
      <c r="B421" s="214"/>
      <c r="C421" s="214"/>
      <c r="D421" s="214"/>
      <c r="E421" s="214"/>
      <c r="F421" s="214"/>
      <c r="G421" s="214"/>
      <c r="H421" s="214"/>
      <c r="I421" s="214"/>
      <c r="J421" s="214"/>
    </row>
    <row r="422" spans="1:10">
      <c r="A422" s="214"/>
      <c r="B422" s="214"/>
      <c r="C422" s="214"/>
      <c r="D422" s="214"/>
      <c r="E422" s="214"/>
      <c r="F422" s="214"/>
      <c r="G422" s="214"/>
      <c r="H422" s="214"/>
      <c r="I422" s="214"/>
      <c r="J422" s="214"/>
    </row>
    <row r="423" spans="1:10">
      <c r="A423" s="214"/>
      <c r="B423" s="214"/>
      <c r="C423" s="214"/>
      <c r="D423" s="214"/>
      <c r="E423" s="214"/>
      <c r="F423" s="214"/>
      <c r="G423" s="214"/>
      <c r="H423" s="214"/>
      <c r="I423" s="214"/>
      <c r="J423" s="214"/>
    </row>
    <row r="424" spans="1:10">
      <c r="A424" s="214"/>
      <c r="B424" s="214"/>
      <c r="C424" s="214"/>
      <c r="D424" s="214"/>
      <c r="E424" s="214"/>
      <c r="F424" s="214"/>
      <c r="G424" s="214"/>
      <c r="H424" s="214"/>
      <c r="I424" s="214"/>
      <c r="J424" s="214"/>
    </row>
    <row r="425" spans="1:10">
      <c r="A425" s="214"/>
      <c r="B425" s="214"/>
      <c r="C425" s="214"/>
      <c r="D425" s="214"/>
      <c r="E425" s="214"/>
      <c r="F425" s="214"/>
      <c r="G425" s="214"/>
      <c r="H425" s="214"/>
      <c r="I425" s="214"/>
      <c r="J425" s="214"/>
    </row>
    <row r="426" spans="1:10">
      <c r="A426" s="214"/>
      <c r="B426" s="214"/>
      <c r="C426" s="214"/>
      <c r="D426" s="214"/>
      <c r="E426" s="214"/>
      <c r="F426" s="214"/>
      <c r="G426" s="214"/>
      <c r="H426" s="214"/>
      <c r="I426" s="214"/>
      <c r="J426" s="214"/>
    </row>
    <row r="427" spans="1:10">
      <c r="A427" s="214"/>
      <c r="B427" s="214"/>
      <c r="C427" s="214"/>
      <c r="D427" s="214"/>
      <c r="E427" s="214"/>
      <c r="F427" s="214"/>
      <c r="G427" s="214"/>
      <c r="H427" s="214"/>
      <c r="I427" s="214"/>
      <c r="J427" s="214"/>
    </row>
    <row r="428" spans="1:10">
      <c r="A428" s="214"/>
      <c r="B428" s="214"/>
      <c r="C428" s="214"/>
      <c r="D428" s="214"/>
      <c r="E428" s="214"/>
      <c r="F428" s="214"/>
      <c r="G428" s="214"/>
      <c r="H428" s="214"/>
      <c r="I428" s="214"/>
      <c r="J428" s="214"/>
    </row>
    <row r="429" spans="1:10">
      <c r="A429" s="214"/>
      <c r="B429" s="214"/>
      <c r="C429" s="214"/>
      <c r="D429" s="214"/>
      <c r="E429" s="214"/>
      <c r="F429" s="214"/>
      <c r="G429" s="214"/>
      <c r="H429" s="214"/>
      <c r="I429" s="214"/>
      <c r="J429" s="214"/>
    </row>
    <row r="430" spans="1:10">
      <c r="A430" s="214"/>
      <c r="B430" s="214"/>
      <c r="C430" s="214"/>
      <c r="D430" s="214"/>
      <c r="E430" s="214"/>
      <c r="F430" s="214"/>
      <c r="G430" s="214"/>
      <c r="H430" s="214"/>
      <c r="I430" s="214"/>
      <c r="J430" s="214"/>
    </row>
    <row r="431" spans="1:10">
      <c r="A431" s="214"/>
      <c r="B431" s="214"/>
      <c r="C431" s="214"/>
      <c r="D431" s="214"/>
      <c r="E431" s="214"/>
      <c r="F431" s="214"/>
      <c r="G431" s="214"/>
      <c r="H431" s="214"/>
      <c r="I431" s="214"/>
      <c r="J431" s="214"/>
    </row>
    <row r="432" spans="1:10">
      <c r="A432" s="214"/>
      <c r="B432" s="214"/>
      <c r="C432" s="214"/>
      <c r="D432" s="214"/>
      <c r="E432" s="214"/>
      <c r="F432" s="214"/>
      <c r="G432" s="214"/>
      <c r="H432" s="214"/>
      <c r="I432" s="214"/>
      <c r="J432" s="214"/>
    </row>
    <row r="433" spans="1:10">
      <c r="A433" s="214"/>
      <c r="B433" s="214"/>
      <c r="C433" s="214"/>
      <c r="D433" s="214"/>
      <c r="E433" s="214"/>
      <c r="F433" s="214"/>
      <c r="G433" s="214"/>
      <c r="H433" s="214"/>
      <c r="I433" s="214"/>
      <c r="J433" s="214"/>
    </row>
    <row r="434" spans="1:10">
      <c r="A434" s="214"/>
      <c r="B434" s="214"/>
      <c r="C434" s="214"/>
      <c r="D434" s="214"/>
      <c r="E434" s="214"/>
      <c r="F434" s="214"/>
      <c r="G434" s="214"/>
      <c r="H434" s="214"/>
      <c r="I434" s="214"/>
      <c r="J434" s="214"/>
    </row>
    <row r="435" spans="1:10">
      <c r="A435" s="214"/>
      <c r="B435" s="214"/>
      <c r="C435" s="214"/>
      <c r="D435" s="214"/>
      <c r="E435" s="214"/>
      <c r="F435" s="214"/>
      <c r="G435" s="214"/>
      <c r="H435" s="214"/>
      <c r="I435" s="214"/>
      <c r="J435" s="214"/>
    </row>
    <row r="436" spans="1:10">
      <c r="A436" s="214"/>
      <c r="B436" s="214"/>
      <c r="C436" s="214"/>
      <c r="D436" s="214"/>
      <c r="E436" s="214"/>
      <c r="F436" s="214"/>
      <c r="G436" s="214"/>
      <c r="H436" s="214"/>
      <c r="I436" s="214"/>
      <c r="J436" s="214"/>
    </row>
    <row r="437" spans="1:10">
      <c r="A437" s="214"/>
      <c r="B437" s="214"/>
      <c r="C437" s="214"/>
      <c r="D437" s="214"/>
      <c r="E437" s="214"/>
      <c r="F437" s="214"/>
      <c r="G437" s="214"/>
      <c r="H437" s="214"/>
      <c r="I437" s="214"/>
      <c r="J437" s="214"/>
    </row>
    <row r="438" spans="1:10">
      <c r="A438" s="214"/>
      <c r="B438" s="214"/>
      <c r="C438" s="214"/>
      <c r="D438" s="214"/>
      <c r="E438" s="214"/>
      <c r="F438" s="214"/>
      <c r="G438" s="214"/>
      <c r="H438" s="214"/>
      <c r="I438" s="214"/>
      <c r="J438" s="214"/>
    </row>
    <row r="439" spans="1:10">
      <c r="A439" s="214"/>
      <c r="B439" s="214"/>
      <c r="C439" s="214"/>
      <c r="D439" s="214"/>
      <c r="E439" s="214"/>
      <c r="F439" s="214"/>
      <c r="G439" s="214"/>
      <c r="H439" s="214"/>
      <c r="I439" s="214"/>
      <c r="J439" s="214"/>
    </row>
    <row r="440" spans="1:10">
      <c r="A440" s="214"/>
      <c r="B440" s="214"/>
      <c r="C440" s="214"/>
      <c r="D440" s="214"/>
      <c r="E440" s="214"/>
      <c r="F440" s="214"/>
      <c r="G440" s="214"/>
      <c r="H440" s="214"/>
      <c r="I440" s="214"/>
      <c r="J440" s="214"/>
    </row>
    <row r="441" spans="1:10">
      <c r="A441" s="214"/>
      <c r="B441" s="214"/>
      <c r="C441" s="214"/>
      <c r="D441" s="214"/>
      <c r="E441" s="214"/>
      <c r="F441" s="214"/>
      <c r="G441" s="214"/>
      <c r="H441" s="214"/>
      <c r="I441" s="214"/>
      <c r="J441" s="214"/>
    </row>
    <row r="442" spans="1:10">
      <c r="A442" s="214"/>
      <c r="B442" s="214"/>
      <c r="C442" s="214"/>
      <c r="D442" s="214"/>
      <c r="E442" s="214"/>
      <c r="F442" s="214"/>
      <c r="G442" s="214"/>
      <c r="H442" s="214"/>
      <c r="I442" s="214"/>
      <c r="J442" s="214"/>
    </row>
    <row r="443" spans="1:10">
      <c r="A443" s="214"/>
      <c r="B443" s="214"/>
      <c r="C443" s="214"/>
      <c r="D443" s="214"/>
      <c r="E443" s="214"/>
      <c r="F443" s="214"/>
      <c r="G443" s="214"/>
      <c r="H443" s="214"/>
      <c r="I443" s="214"/>
      <c r="J443" s="214"/>
    </row>
    <row r="444" spans="1:10">
      <c r="A444" s="214"/>
      <c r="B444" s="214"/>
      <c r="C444" s="214"/>
      <c r="D444" s="214"/>
      <c r="E444" s="214"/>
      <c r="F444" s="214"/>
      <c r="G444" s="214"/>
      <c r="H444" s="214"/>
      <c r="I444" s="214"/>
      <c r="J444" s="214"/>
    </row>
    <row r="445" spans="1:10">
      <c r="A445" s="214"/>
      <c r="B445" s="214"/>
      <c r="C445" s="214"/>
      <c r="D445" s="214"/>
      <c r="E445" s="214"/>
      <c r="F445" s="214"/>
      <c r="G445" s="214"/>
      <c r="H445" s="214"/>
      <c r="I445" s="214"/>
      <c r="J445" s="214"/>
    </row>
    <row r="446" spans="1:10">
      <c r="A446" s="214"/>
      <c r="B446" s="214"/>
      <c r="C446" s="214"/>
      <c r="D446" s="214"/>
      <c r="E446" s="214"/>
      <c r="F446" s="214"/>
      <c r="G446" s="214"/>
      <c r="H446" s="214"/>
      <c r="I446" s="214"/>
      <c r="J446" s="214"/>
    </row>
    <row r="447" spans="1:10">
      <c r="A447" s="214"/>
      <c r="B447" s="214"/>
      <c r="C447" s="214"/>
      <c r="D447" s="214"/>
      <c r="E447" s="214"/>
      <c r="F447" s="214"/>
      <c r="G447" s="214"/>
      <c r="H447" s="214"/>
      <c r="I447" s="214"/>
      <c r="J447" s="214"/>
    </row>
    <row r="448" spans="1:10">
      <c r="A448" s="214"/>
      <c r="B448" s="214"/>
      <c r="C448" s="214"/>
      <c r="D448" s="214"/>
      <c r="E448" s="214"/>
      <c r="F448" s="214"/>
      <c r="G448" s="214"/>
      <c r="H448" s="214"/>
      <c r="I448" s="214"/>
      <c r="J448" s="214"/>
    </row>
    <row r="449" spans="1:10">
      <c r="A449" s="214"/>
      <c r="B449" s="214"/>
      <c r="C449" s="214"/>
      <c r="D449" s="214"/>
      <c r="E449" s="214"/>
      <c r="F449" s="214"/>
      <c r="G449" s="214"/>
      <c r="H449" s="214"/>
      <c r="I449" s="214"/>
      <c r="J449" s="214"/>
    </row>
    <row r="450" spans="1:10">
      <c r="A450" s="214"/>
      <c r="B450" s="214"/>
      <c r="C450" s="214"/>
      <c r="D450" s="214"/>
      <c r="E450" s="214"/>
      <c r="F450" s="214"/>
      <c r="G450" s="214"/>
      <c r="H450" s="214"/>
      <c r="I450" s="214"/>
      <c r="J450" s="214"/>
    </row>
    <row r="451" spans="1:10">
      <c r="A451" s="214"/>
      <c r="B451" s="214"/>
      <c r="C451" s="214"/>
      <c r="D451" s="214"/>
      <c r="E451" s="214"/>
      <c r="F451" s="214"/>
      <c r="G451" s="214"/>
      <c r="H451" s="214"/>
      <c r="I451" s="214"/>
      <c r="J451" s="214"/>
    </row>
    <row r="452" spans="1:10">
      <c r="A452" s="214"/>
      <c r="B452" s="214"/>
      <c r="C452" s="214"/>
      <c r="D452" s="214"/>
      <c r="E452" s="214"/>
      <c r="F452" s="214"/>
      <c r="G452" s="214"/>
      <c r="H452" s="214"/>
      <c r="I452" s="214"/>
      <c r="J452" s="214"/>
    </row>
    <row r="453" spans="1:10">
      <c r="A453" s="214"/>
      <c r="B453" s="214"/>
      <c r="C453" s="214"/>
      <c r="D453" s="214"/>
      <c r="E453" s="214"/>
      <c r="F453" s="214"/>
      <c r="G453" s="214"/>
      <c r="H453" s="214"/>
      <c r="I453" s="214"/>
      <c r="J453" s="214"/>
    </row>
    <row r="454" spans="1:10">
      <c r="A454" s="214"/>
      <c r="B454" s="214"/>
      <c r="C454" s="214"/>
      <c r="D454" s="214"/>
      <c r="E454" s="214"/>
      <c r="F454" s="214"/>
      <c r="G454" s="214"/>
      <c r="H454" s="214"/>
      <c r="I454" s="214"/>
      <c r="J454" s="214"/>
    </row>
    <row r="455" spans="1:10">
      <c r="A455" s="214"/>
      <c r="B455" s="214"/>
      <c r="C455" s="214"/>
      <c r="D455" s="214"/>
      <c r="E455" s="214"/>
      <c r="F455" s="214"/>
      <c r="G455" s="214"/>
      <c r="H455" s="214"/>
      <c r="I455" s="214"/>
      <c r="J455" s="214"/>
    </row>
    <row r="456" spans="1:10">
      <c r="A456" s="214"/>
      <c r="B456" s="214"/>
      <c r="C456" s="214"/>
      <c r="D456" s="214"/>
      <c r="E456" s="214"/>
      <c r="F456" s="214"/>
      <c r="G456" s="214"/>
      <c r="H456" s="214"/>
      <c r="I456" s="214"/>
      <c r="J456" s="214"/>
    </row>
    <row r="457" spans="1:10">
      <c r="A457" s="214"/>
      <c r="B457" s="214"/>
      <c r="C457" s="214"/>
      <c r="D457" s="214"/>
      <c r="E457" s="214"/>
      <c r="F457" s="214"/>
      <c r="G457" s="214"/>
      <c r="H457" s="214"/>
      <c r="I457" s="214"/>
      <c r="J457" s="214"/>
    </row>
    <row r="458" spans="1:10">
      <c r="A458" s="214"/>
      <c r="B458" s="214"/>
      <c r="C458" s="214"/>
      <c r="D458" s="214"/>
      <c r="E458" s="214"/>
      <c r="F458" s="214"/>
      <c r="G458" s="214"/>
      <c r="H458" s="214"/>
      <c r="I458" s="214"/>
      <c r="J458" s="214"/>
    </row>
    <row r="459" spans="1:10">
      <c r="A459" s="214"/>
      <c r="B459" s="214"/>
      <c r="C459" s="214"/>
      <c r="D459" s="214"/>
      <c r="E459" s="214"/>
      <c r="F459" s="214"/>
      <c r="G459" s="214"/>
      <c r="H459" s="214"/>
      <c r="I459" s="214"/>
      <c r="J459" s="214"/>
    </row>
    <row r="460" spans="1:10">
      <c r="A460" s="214"/>
      <c r="B460" s="214"/>
      <c r="C460" s="214"/>
      <c r="D460" s="214"/>
      <c r="E460" s="214"/>
      <c r="F460" s="214"/>
      <c r="G460" s="214"/>
      <c r="H460" s="214"/>
      <c r="I460" s="214"/>
      <c r="J460" s="214"/>
    </row>
    <row r="461" spans="1:10">
      <c r="A461" s="214"/>
      <c r="B461" s="214"/>
      <c r="C461" s="214"/>
      <c r="D461" s="214"/>
      <c r="E461" s="214"/>
      <c r="F461" s="214"/>
      <c r="G461" s="214"/>
      <c r="H461" s="214"/>
      <c r="I461" s="214"/>
      <c r="J461" s="214"/>
    </row>
    <row r="462" spans="1:10">
      <c r="A462" s="214"/>
      <c r="B462" s="214"/>
      <c r="C462" s="214"/>
      <c r="D462" s="214"/>
      <c r="E462" s="214"/>
      <c r="F462" s="214"/>
      <c r="G462" s="214"/>
      <c r="H462" s="214"/>
      <c r="I462" s="214"/>
      <c r="J462" s="214"/>
    </row>
    <row r="463" spans="1:10">
      <c r="A463" s="214"/>
      <c r="B463" s="214"/>
      <c r="C463" s="214"/>
      <c r="D463" s="214"/>
      <c r="E463" s="214"/>
      <c r="F463" s="214"/>
      <c r="G463" s="214"/>
      <c r="H463" s="214"/>
      <c r="I463" s="214"/>
      <c r="J463" s="214"/>
    </row>
    <row r="464" spans="1:10">
      <c r="A464" s="214"/>
      <c r="B464" s="214"/>
      <c r="C464" s="214"/>
      <c r="D464" s="214"/>
      <c r="E464" s="214"/>
      <c r="F464" s="214"/>
      <c r="G464" s="214"/>
      <c r="H464" s="214"/>
      <c r="I464" s="214"/>
      <c r="J464" s="214"/>
    </row>
    <row r="465" spans="1:10">
      <c r="A465" s="214"/>
      <c r="B465" s="214"/>
      <c r="C465" s="214"/>
      <c r="D465" s="214"/>
      <c r="E465" s="214"/>
      <c r="F465" s="214"/>
      <c r="G465" s="214"/>
      <c r="H465" s="214"/>
      <c r="I465" s="214"/>
      <c r="J465" s="214"/>
    </row>
    <row r="466" spans="1:10">
      <c r="A466" s="214"/>
      <c r="B466" s="214"/>
      <c r="C466" s="214"/>
      <c r="D466" s="214"/>
      <c r="E466" s="214"/>
      <c r="F466" s="214"/>
      <c r="G466" s="214"/>
      <c r="H466" s="214"/>
      <c r="I466" s="214"/>
      <c r="J466" s="214"/>
    </row>
    <row r="467" spans="1:10">
      <c r="A467" s="214"/>
      <c r="B467" s="214"/>
      <c r="C467" s="214"/>
      <c r="D467" s="214"/>
      <c r="E467" s="214"/>
      <c r="F467" s="214"/>
      <c r="G467" s="214"/>
      <c r="H467" s="214"/>
      <c r="I467" s="214"/>
      <c r="J467" s="214"/>
    </row>
    <row r="468" spans="1:10">
      <c r="A468" s="214"/>
      <c r="B468" s="214"/>
      <c r="C468" s="214"/>
      <c r="D468" s="214"/>
      <c r="E468" s="214"/>
      <c r="F468" s="214"/>
      <c r="G468" s="214"/>
      <c r="H468" s="214"/>
      <c r="I468" s="214"/>
      <c r="J468" s="214"/>
    </row>
    <row r="469" spans="1:10">
      <c r="A469" s="214"/>
      <c r="B469" s="214"/>
      <c r="C469" s="214"/>
      <c r="D469" s="214"/>
      <c r="E469" s="214"/>
      <c r="F469" s="214"/>
      <c r="G469" s="214"/>
      <c r="H469" s="214"/>
      <c r="I469" s="214"/>
      <c r="J469" s="214"/>
    </row>
    <row r="470" spans="1:10">
      <c r="A470" s="214"/>
      <c r="B470" s="214"/>
      <c r="C470" s="214"/>
      <c r="D470" s="214"/>
      <c r="E470" s="214"/>
      <c r="F470" s="214"/>
      <c r="G470" s="214"/>
      <c r="H470" s="214"/>
      <c r="I470" s="214"/>
      <c r="J470" s="214"/>
    </row>
    <row r="471" spans="1:10">
      <c r="A471" s="214"/>
      <c r="B471" s="214"/>
      <c r="C471" s="214"/>
      <c r="D471" s="214"/>
      <c r="E471" s="214"/>
      <c r="F471" s="214"/>
      <c r="G471" s="214"/>
      <c r="H471" s="214"/>
      <c r="I471" s="214"/>
      <c r="J471" s="214"/>
    </row>
    <row r="472" spans="1:10">
      <c r="A472" s="214"/>
      <c r="B472" s="214"/>
      <c r="C472" s="214"/>
      <c r="D472" s="214"/>
      <c r="E472" s="214"/>
      <c r="F472" s="214"/>
      <c r="G472" s="214"/>
      <c r="H472" s="214"/>
      <c r="I472" s="214"/>
      <c r="J472" s="214"/>
    </row>
    <row r="473" spans="1:10">
      <c r="A473" s="214"/>
      <c r="B473" s="214"/>
      <c r="C473" s="214"/>
      <c r="D473" s="214"/>
      <c r="E473" s="214"/>
      <c r="F473" s="214"/>
      <c r="G473" s="214"/>
      <c r="H473" s="214"/>
      <c r="I473" s="214"/>
      <c r="J473" s="214"/>
    </row>
    <row r="474" spans="1:10">
      <c r="A474" s="214"/>
      <c r="B474" s="214"/>
      <c r="C474" s="214"/>
      <c r="D474" s="214"/>
      <c r="E474" s="214"/>
      <c r="F474" s="214"/>
      <c r="G474" s="214"/>
      <c r="H474" s="214"/>
      <c r="I474" s="214"/>
      <c r="J474" s="214"/>
    </row>
    <row r="475" spans="1:10">
      <c r="A475" s="214"/>
      <c r="B475" s="214"/>
      <c r="C475" s="214"/>
      <c r="D475" s="214"/>
      <c r="E475" s="214"/>
      <c r="F475" s="214"/>
      <c r="G475" s="214"/>
      <c r="H475" s="214"/>
      <c r="I475" s="214"/>
      <c r="J475" s="214"/>
    </row>
    <row r="476" spans="1:10">
      <c r="A476" s="214"/>
      <c r="B476" s="214"/>
      <c r="C476" s="214"/>
      <c r="D476" s="214"/>
      <c r="E476" s="214"/>
      <c r="F476" s="214"/>
      <c r="G476" s="214"/>
      <c r="H476" s="214"/>
      <c r="I476" s="214"/>
      <c r="J476" s="214"/>
    </row>
    <row r="477" spans="1:10">
      <c r="A477" s="214"/>
      <c r="B477" s="214"/>
      <c r="C477" s="214"/>
      <c r="D477" s="214"/>
      <c r="E477" s="214"/>
      <c r="F477" s="214"/>
      <c r="G477" s="214"/>
      <c r="H477" s="214"/>
      <c r="I477" s="214"/>
      <c r="J477" s="214"/>
    </row>
    <row r="478" spans="1:10">
      <c r="A478" s="214"/>
      <c r="B478" s="214"/>
      <c r="C478" s="214"/>
      <c r="D478" s="214"/>
      <c r="E478" s="214"/>
      <c r="F478" s="214"/>
      <c r="G478" s="214"/>
      <c r="H478" s="214"/>
      <c r="I478" s="214"/>
      <c r="J478" s="214"/>
    </row>
    <row r="479" spans="1:10">
      <c r="A479" s="214"/>
      <c r="B479" s="214"/>
      <c r="C479" s="214"/>
      <c r="D479" s="214"/>
      <c r="E479" s="214"/>
      <c r="F479" s="214"/>
      <c r="G479" s="214"/>
      <c r="H479" s="214"/>
      <c r="I479" s="214"/>
      <c r="J479" s="214"/>
    </row>
    <row r="480" spans="1:10">
      <c r="A480" s="214"/>
      <c r="B480" s="214"/>
      <c r="C480" s="214"/>
      <c r="D480" s="214"/>
      <c r="E480" s="214"/>
      <c r="F480" s="214"/>
      <c r="G480" s="214"/>
      <c r="H480" s="214"/>
      <c r="I480" s="214"/>
      <c r="J480" s="214"/>
    </row>
    <row r="481" spans="1:10">
      <c r="A481" s="214"/>
      <c r="B481" s="214"/>
      <c r="C481" s="214"/>
      <c r="D481" s="214"/>
      <c r="E481" s="214"/>
      <c r="F481" s="214"/>
      <c r="G481" s="214"/>
      <c r="H481" s="214"/>
      <c r="I481" s="214"/>
      <c r="J481" s="214"/>
    </row>
    <row r="482" spans="1:10">
      <c r="A482" s="214"/>
      <c r="B482" s="214"/>
      <c r="C482" s="214"/>
      <c r="D482" s="214"/>
      <c r="E482" s="214"/>
      <c r="F482" s="214"/>
      <c r="G482" s="214"/>
      <c r="H482" s="214"/>
      <c r="I482" s="214"/>
      <c r="J482" s="214"/>
    </row>
    <row r="483" spans="1:10">
      <c r="A483" s="214"/>
      <c r="B483" s="214"/>
      <c r="C483" s="214"/>
      <c r="D483" s="214"/>
      <c r="E483" s="214"/>
      <c r="F483" s="214"/>
      <c r="G483" s="214"/>
      <c r="H483" s="214"/>
      <c r="I483" s="214"/>
      <c r="J483" s="214"/>
    </row>
    <row r="484" spans="1:10">
      <c r="A484" s="214"/>
      <c r="B484" s="214"/>
      <c r="C484" s="214"/>
      <c r="D484" s="214"/>
      <c r="E484" s="214"/>
      <c r="F484" s="214"/>
      <c r="G484" s="214"/>
      <c r="H484" s="214"/>
      <c r="I484" s="214"/>
      <c r="J484" s="214"/>
    </row>
    <row r="485" spans="1:10">
      <c r="A485" s="214"/>
      <c r="B485" s="214"/>
      <c r="C485" s="214"/>
      <c r="D485" s="214"/>
      <c r="E485" s="214"/>
      <c r="F485" s="214"/>
      <c r="G485" s="214"/>
      <c r="H485" s="214"/>
      <c r="I485" s="214"/>
      <c r="J485" s="214"/>
    </row>
    <row r="486" spans="1:10">
      <c r="A486" s="214"/>
      <c r="B486" s="214"/>
      <c r="C486" s="214"/>
      <c r="D486" s="214"/>
      <c r="E486" s="214"/>
      <c r="F486" s="214"/>
      <c r="G486" s="214"/>
      <c r="H486" s="214"/>
      <c r="I486" s="214"/>
      <c r="J486" s="214"/>
    </row>
    <row r="487" spans="1:10">
      <c r="A487" s="214"/>
      <c r="B487" s="214"/>
      <c r="C487" s="214"/>
      <c r="D487" s="214"/>
      <c r="E487" s="214"/>
      <c r="F487" s="214"/>
      <c r="G487" s="214"/>
      <c r="H487" s="214"/>
      <c r="I487" s="214"/>
      <c r="J487" s="214"/>
    </row>
    <row r="488" spans="1:10">
      <c r="A488" s="214"/>
      <c r="B488" s="214"/>
      <c r="C488" s="214"/>
      <c r="D488" s="214"/>
      <c r="E488" s="214"/>
      <c r="F488" s="214"/>
      <c r="G488" s="214"/>
      <c r="H488" s="214"/>
      <c r="I488" s="214"/>
      <c r="J488" s="214"/>
    </row>
    <row r="489" spans="1:10">
      <c r="A489" s="214"/>
      <c r="B489" s="214"/>
      <c r="C489" s="214"/>
      <c r="D489" s="214"/>
      <c r="E489" s="214"/>
      <c r="F489" s="214"/>
      <c r="G489" s="214"/>
      <c r="H489" s="214"/>
      <c r="I489" s="214"/>
      <c r="J489" s="214"/>
    </row>
    <row r="490" spans="1:10">
      <c r="A490" s="214"/>
      <c r="B490" s="214"/>
      <c r="C490" s="214"/>
      <c r="D490" s="214"/>
      <c r="E490" s="214"/>
      <c r="F490" s="214"/>
      <c r="G490" s="214"/>
      <c r="H490" s="214"/>
      <c r="I490" s="214"/>
      <c r="J490" s="214"/>
    </row>
    <row r="491" spans="1:10">
      <c r="A491" s="214"/>
      <c r="B491" s="214"/>
      <c r="C491" s="214"/>
      <c r="D491" s="214"/>
      <c r="E491" s="214"/>
      <c r="F491" s="214"/>
      <c r="G491" s="214"/>
      <c r="H491" s="214"/>
      <c r="I491" s="214"/>
      <c r="J491" s="214"/>
    </row>
    <row r="492" spans="1:10">
      <c r="A492" s="214"/>
      <c r="B492" s="214"/>
      <c r="C492" s="214"/>
      <c r="D492" s="214"/>
      <c r="E492" s="214"/>
      <c r="F492" s="214"/>
      <c r="G492" s="214"/>
      <c r="H492" s="214"/>
      <c r="I492" s="214"/>
      <c r="J492" s="214"/>
    </row>
    <row r="493" spans="1:10">
      <c r="A493" s="214"/>
      <c r="B493" s="214"/>
      <c r="C493" s="214"/>
      <c r="D493" s="214"/>
      <c r="E493" s="214"/>
      <c r="F493" s="214"/>
      <c r="G493" s="214"/>
      <c r="H493" s="214"/>
      <c r="I493" s="214"/>
      <c r="J493" s="214"/>
    </row>
    <row r="494" spans="1:10">
      <c r="A494" s="214"/>
      <c r="B494" s="214"/>
      <c r="C494" s="214"/>
      <c r="D494" s="214"/>
      <c r="E494" s="214"/>
      <c r="F494" s="214"/>
      <c r="G494" s="214"/>
      <c r="H494" s="214"/>
      <c r="I494" s="214"/>
      <c r="J494" s="214"/>
    </row>
    <row r="495" spans="1:10">
      <c r="A495" s="214"/>
      <c r="B495" s="214"/>
      <c r="C495" s="214"/>
      <c r="D495" s="214"/>
      <c r="E495" s="214"/>
      <c r="F495" s="214"/>
      <c r="G495" s="214"/>
      <c r="H495" s="214"/>
      <c r="I495" s="214"/>
      <c r="J495" s="214"/>
    </row>
    <row r="496" spans="1:10">
      <c r="A496" s="214"/>
      <c r="B496" s="214"/>
      <c r="C496" s="214"/>
      <c r="D496" s="214"/>
      <c r="E496" s="214"/>
      <c r="F496" s="214"/>
      <c r="G496" s="214"/>
      <c r="H496" s="214"/>
      <c r="I496" s="214"/>
      <c r="J496" s="214"/>
    </row>
    <row r="497" spans="1:10">
      <c r="A497" s="214"/>
      <c r="B497" s="214"/>
      <c r="C497" s="214"/>
      <c r="D497" s="214"/>
      <c r="E497" s="214"/>
      <c r="F497" s="214"/>
      <c r="G497" s="214"/>
      <c r="H497" s="214"/>
      <c r="I497" s="214"/>
      <c r="J497" s="214"/>
    </row>
    <row r="498" spans="1:10">
      <c r="A498" s="214"/>
      <c r="B498" s="214"/>
      <c r="C498" s="214"/>
      <c r="D498" s="214"/>
      <c r="E498" s="214"/>
      <c r="F498" s="214"/>
      <c r="G498" s="214"/>
      <c r="H498" s="214"/>
      <c r="I498" s="214"/>
      <c r="J498" s="214"/>
    </row>
    <row r="499" spans="1:10">
      <c r="A499" s="214"/>
      <c r="B499" s="214"/>
      <c r="C499" s="214"/>
      <c r="D499" s="214"/>
      <c r="E499" s="214"/>
      <c r="F499" s="214"/>
      <c r="G499" s="214"/>
      <c r="H499" s="214"/>
      <c r="I499" s="214"/>
      <c r="J499" s="214"/>
    </row>
    <row r="500" spans="1:10">
      <c r="A500" s="214"/>
      <c r="B500" s="214"/>
      <c r="C500" s="214"/>
      <c r="D500" s="214"/>
      <c r="E500" s="214"/>
      <c r="F500" s="214"/>
      <c r="G500" s="214"/>
      <c r="H500" s="214"/>
      <c r="I500" s="214"/>
      <c r="J500" s="214"/>
    </row>
    <row r="501" spans="1:10">
      <c r="A501" s="214"/>
      <c r="B501" s="214"/>
      <c r="C501" s="214"/>
      <c r="D501" s="214"/>
      <c r="E501" s="214"/>
      <c r="F501" s="214"/>
      <c r="G501" s="214"/>
      <c r="H501" s="214"/>
      <c r="I501" s="214"/>
      <c r="J501" s="214"/>
    </row>
    <row r="502" spans="1:10">
      <c r="A502" s="214"/>
      <c r="B502" s="214"/>
      <c r="C502" s="214"/>
      <c r="D502" s="214"/>
      <c r="E502" s="214"/>
      <c r="F502" s="214"/>
      <c r="G502" s="214"/>
      <c r="H502" s="214"/>
      <c r="I502" s="214"/>
      <c r="J502" s="214"/>
    </row>
    <row r="503" spans="1:10">
      <c r="A503" s="214"/>
      <c r="B503" s="214"/>
      <c r="C503" s="214"/>
      <c r="D503" s="214"/>
      <c r="E503" s="214"/>
      <c r="F503" s="214"/>
      <c r="G503" s="214"/>
      <c r="H503" s="214"/>
      <c r="I503" s="214"/>
      <c r="J503" s="214"/>
    </row>
    <row r="504" spans="1:10">
      <c r="A504" s="214"/>
      <c r="B504" s="214"/>
      <c r="C504" s="214"/>
      <c r="D504" s="214"/>
      <c r="E504" s="214"/>
      <c r="F504" s="214"/>
      <c r="G504" s="214"/>
      <c r="H504" s="214"/>
      <c r="I504" s="214"/>
      <c r="J504" s="214"/>
    </row>
    <row r="505" spans="1:10">
      <c r="A505" s="214"/>
      <c r="B505" s="214"/>
      <c r="C505" s="214"/>
      <c r="D505" s="214"/>
      <c r="E505" s="214"/>
      <c r="F505" s="214"/>
      <c r="G505" s="214"/>
      <c r="H505" s="214"/>
      <c r="I505" s="214"/>
      <c r="J505" s="214"/>
    </row>
    <row r="506" spans="1:10">
      <c r="A506" s="214"/>
      <c r="B506" s="214"/>
      <c r="C506" s="214"/>
      <c r="D506" s="214"/>
      <c r="E506" s="214"/>
      <c r="F506" s="214"/>
      <c r="G506" s="214"/>
      <c r="H506" s="214"/>
      <c r="I506" s="214"/>
      <c r="J506" s="214"/>
    </row>
    <row r="507" spans="1:10">
      <c r="A507" s="214"/>
      <c r="B507" s="214"/>
      <c r="C507" s="214"/>
      <c r="D507" s="214"/>
      <c r="E507" s="214"/>
      <c r="F507" s="214"/>
      <c r="G507" s="214"/>
      <c r="H507" s="214"/>
      <c r="I507" s="214"/>
      <c r="J507" s="214"/>
    </row>
    <row r="508" spans="1:10">
      <c r="A508" s="214"/>
      <c r="B508" s="214"/>
      <c r="C508" s="214"/>
      <c r="D508" s="214"/>
      <c r="E508" s="214"/>
      <c r="F508" s="214"/>
      <c r="G508" s="214"/>
      <c r="H508" s="214"/>
      <c r="I508" s="214"/>
      <c r="J508" s="214"/>
    </row>
    <row r="509" spans="1:10">
      <c r="A509" s="214"/>
      <c r="B509" s="214"/>
      <c r="C509" s="214"/>
      <c r="D509" s="214"/>
      <c r="E509" s="214"/>
      <c r="F509" s="214"/>
      <c r="G509" s="214"/>
      <c r="H509" s="214"/>
      <c r="I509" s="214"/>
      <c r="J509" s="214"/>
    </row>
    <row r="510" spans="1:10">
      <c r="A510" s="214"/>
      <c r="B510" s="214"/>
      <c r="C510" s="214"/>
      <c r="D510" s="214"/>
      <c r="E510" s="214"/>
      <c r="F510" s="214"/>
      <c r="G510" s="214"/>
      <c r="H510" s="214"/>
      <c r="I510" s="214"/>
      <c r="J510" s="214"/>
    </row>
    <row r="511" spans="1:10">
      <c r="A511" s="214"/>
      <c r="B511" s="214"/>
      <c r="C511" s="214"/>
      <c r="D511" s="214"/>
      <c r="E511" s="214"/>
      <c r="F511" s="214"/>
      <c r="G511" s="214"/>
      <c r="H511" s="214"/>
      <c r="I511" s="214"/>
      <c r="J511" s="214"/>
    </row>
    <row r="512" spans="1:10">
      <c r="A512" s="214"/>
      <c r="B512" s="214"/>
      <c r="C512" s="214"/>
      <c r="D512" s="214"/>
      <c r="E512" s="214"/>
      <c r="F512" s="214"/>
      <c r="G512" s="214"/>
      <c r="H512" s="214"/>
      <c r="I512" s="214"/>
      <c r="J512" s="214"/>
    </row>
    <row r="513" spans="1:10">
      <c r="A513" s="214"/>
      <c r="B513" s="214"/>
      <c r="C513" s="214"/>
      <c r="D513" s="214"/>
      <c r="E513" s="214"/>
      <c r="F513" s="214"/>
      <c r="G513" s="214"/>
      <c r="H513" s="214"/>
      <c r="I513" s="214"/>
      <c r="J513" s="214"/>
    </row>
    <row r="514" spans="1:10">
      <c r="A514" s="214"/>
      <c r="B514" s="214"/>
      <c r="C514" s="214"/>
      <c r="D514" s="214"/>
      <c r="E514" s="214"/>
      <c r="F514" s="214"/>
      <c r="G514" s="214"/>
      <c r="H514" s="214"/>
      <c r="I514" s="214"/>
      <c r="J514" s="214"/>
    </row>
    <row r="515" spans="1:10">
      <c r="A515" s="214"/>
      <c r="B515" s="214"/>
      <c r="C515" s="214"/>
      <c r="D515" s="214"/>
      <c r="E515" s="214"/>
      <c r="F515" s="214"/>
      <c r="G515" s="214"/>
      <c r="H515" s="214"/>
      <c r="I515" s="214"/>
      <c r="J515" s="214"/>
    </row>
    <row r="516" spans="1:10">
      <c r="A516" s="214"/>
      <c r="B516" s="214"/>
      <c r="C516" s="214"/>
      <c r="D516" s="214"/>
      <c r="E516" s="214"/>
      <c r="F516" s="214"/>
      <c r="G516" s="214"/>
      <c r="H516" s="214"/>
      <c r="I516" s="214"/>
      <c r="J516" s="214"/>
    </row>
    <row r="517" spans="1:10">
      <c r="A517" s="214"/>
      <c r="B517" s="214"/>
      <c r="C517" s="214"/>
      <c r="D517" s="214"/>
      <c r="E517" s="214"/>
      <c r="F517" s="214"/>
      <c r="G517" s="214"/>
      <c r="H517" s="214"/>
      <c r="I517" s="214"/>
      <c r="J517" s="214"/>
    </row>
    <row r="518" spans="1:10">
      <c r="A518" s="214"/>
      <c r="B518" s="214"/>
      <c r="C518" s="214"/>
      <c r="D518" s="214"/>
      <c r="E518" s="214"/>
      <c r="F518" s="214"/>
      <c r="G518" s="214"/>
      <c r="H518" s="214"/>
      <c r="I518" s="214"/>
      <c r="J518" s="214"/>
    </row>
    <row r="519" spans="1:10">
      <c r="A519" s="214"/>
      <c r="B519" s="214"/>
      <c r="C519" s="214"/>
      <c r="D519" s="214"/>
      <c r="E519" s="214"/>
      <c r="F519" s="214"/>
      <c r="G519" s="214"/>
      <c r="H519" s="214"/>
      <c r="I519" s="214"/>
      <c r="J519" s="214"/>
    </row>
    <row r="520" spans="1:10">
      <c r="A520" s="214"/>
      <c r="B520" s="214"/>
      <c r="C520" s="214"/>
      <c r="D520" s="214"/>
      <c r="E520" s="214"/>
      <c r="F520" s="214"/>
      <c r="G520" s="214"/>
      <c r="H520" s="214"/>
      <c r="I520" s="214"/>
      <c r="J520" s="214"/>
    </row>
    <row r="521" spans="1:10">
      <c r="A521" s="214"/>
      <c r="B521" s="214"/>
      <c r="C521" s="214"/>
      <c r="D521" s="214"/>
      <c r="E521" s="214"/>
      <c r="F521" s="214"/>
      <c r="G521" s="214"/>
      <c r="H521" s="214"/>
      <c r="I521" s="214"/>
      <c r="J521" s="214"/>
    </row>
    <row r="522" spans="1:10">
      <c r="A522" s="214"/>
      <c r="B522" s="214"/>
      <c r="C522" s="214"/>
      <c r="D522" s="214"/>
      <c r="E522" s="214"/>
      <c r="F522" s="214"/>
      <c r="G522" s="214"/>
      <c r="H522" s="214"/>
      <c r="I522" s="214"/>
      <c r="J522" s="214"/>
    </row>
    <row r="523" spans="1:10">
      <c r="A523" s="214"/>
      <c r="B523" s="214"/>
      <c r="C523" s="214"/>
      <c r="D523" s="214"/>
      <c r="E523" s="214"/>
      <c r="F523" s="214"/>
      <c r="G523" s="214"/>
      <c r="H523" s="214"/>
      <c r="I523" s="214"/>
      <c r="J523" s="214"/>
    </row>
    <row r="524" spans="1:10">
      <c r="A524" s="214"/>
      <c r="B524" s="214"/>
      <c r="C524" s="214"/>
      <c r="D524" s="214"/>
      <c r="E524" s="214"/>
      <c r="F524" s="214"/>
      <c r="G524" s="214"/>
      <c r="H524" s="214"/>
      <c r="I524" s="214"/>
      <c r="J524" s="214"/>
    </row>
    <row r="525" spans="1:10">
      <c r="A525" s="214"/>
      <c r="B525" s="214"/>
      <c r="C525" s="214"/>
      <c r="D525" s="214"/>
      <c r="E525" s="214"/>
      <c r="F525" s="214"/>
      <c r="G525" s="214"/>
      <c r="H525" s="214"/>
      <c r="I525" s="214"/>
      <c r="J525" s="214"/>
    </row>
    <row r="526" spans="1:10">
      <c r="A526" s="214"/>
      <c r="B526" s="214"/>
      <c r="C526" s="214"/>
      <c r="D526" s="214"/>
      <c r="E526" s="214"/>
      <c r="F526" s="214"/>
      <c r="G526" s="214"/>
      <c r="H526" s="214"/>
      <c r="I526" s="214"/>
      <c r="J526" s="214"/>
    </row>
    <row r="527" spans="1:10">
      <c r="A527" s="214"/>
      <c r="B527" s="214"/>
      <c r="C527" s="214"/>
      <c r="D527" s="214"/>
      <c r="E527" s="214"/>
      <c r="F527" s="214"/>
      <c r="G527" s="214"/>
      <c r="H527" s="214"/>
      <c r="I527" s="214"/>
      <c r="J527" s="214"/>
    </row>
    <row r="528" spans="1:10">
      <c r="A528" s="214"/>
      <c r="B528" s="214"/>
      <c r="C528" s="214"/>
      <c r="D528" s="214"/>
      <c r="E528" s="214"/>
      <c r="F528" s="214"/>
      <c r="G528" s="214"/>
      <c r="H528" s="214"/>
      <c r="I528" s="214"/>
      <c r="J528" s="214"/>
    </row>
    <row r="529" spans="1:10">
      <c r="A529" s="214"/>
      <c r="B529" s="214"/>
      <c r="C529" s="214"/>
      <c r="D529" s="214"/>
      <c r="E529" s="214"/>
      <c r="F529" s="214"/>
      <c r="G529" s="214"/>
      <c r="H529" s="214"/>
      <c r="I529" s="214"/>
      <c r="J529" s="214"/>
    </row>
    <row r="530" spans="1:10">
      <c r="A530" s="214"/>
      <c r="B530" s="214"/>
      <c r="C530" s="214"/>
      <c r="D530" s="214"/>
      <c r="E530" s="214"/>
      <c r="F530" s="214"/>
      <c r="G530" s="214"/>
      <c r="H530" s="214"/>
      <c r="I530" s="214"/>
      <c r="J530" s="214"/>
    </row>
    <row r="531" spans="1:10">
      <c r="A531" s="214"/>
      <c r="B531" s="214"/>
      <c r="C531" s="214"/>
      <c r="D531" s="214"/>
      <c r="E531" s="214"/>
      <c r="F531" s="214"/>
      <c r="G531" s="214"/>
      <c r="H531" s="214"/>
      <c r="I531" s="214"/>
      <c r="J531" s="214"/>
    </row>
    <row r="532" spans="1:10">
      <c r="A532" s="214"/>
      <c r="B532" s="214"/>
      <c r="C532" s="214"/>
      <c r="D532" s="214"/>
      <c r="E532" s="214"/>
      <c r="F532" s="214"/>
      <c r="G532" s="214"/>
      <c r="H532" s="214"/>
      <c r="I532" s="214"/>
      <c r="J532" s="214"/>
    </row>
    <row r="533" spans="1:10">
      <c r="A533" s="214"/>
      <c r="B533" s="214"/>
      <c r="C533" s="214"/>
      <c r="D533" s="214"/>
      <c r="E533" s="214"/>
      <c r="F533" s="214"/>
      <c r="G533" s="214"/>
      <c r="H533" s="214"/>
      <c r="I533" s="214"/>
      <c r="J533" s="214"/>
    </row>
    <row r="534" spans="1:10">
      <c r="A534" s="214"/>
      <c r="B534" s="214"/>
      <c r="C534" s="214"/>
      <c r="D534" s="214"/>
      <c r="E534" s="214"/>
      <c r="F534" s="214"/>
      <c r="G534" s="214"/>
      <c r="H534" s="214"/>
      <c r="I534" s="214"/>
      <c r="J534" s="214"/>
    </row>
    <row r="535" spans="1:10">
      <c r="A535" s="214"/>
      <c r="B535" s="214"/>
      <c r="C535" s="214"/>
      <c r="D535" s="214"/>
      <c r="E535" s="214"/>
      <c r="F535" s="214"/>
      <c r="G535" s="214"/>
      <c r="H535" s="214"/>
      <c r="I535" s="214"/>
      <c r="J535" s="214"/>
    </row>
    <row r="536" spans="1:10">
      <c r="A536" s="214"/>
      <c r="B536" s="214"/>
      <c r="C536" s="214"/>
      <c r="D536" s="214"/>
      <c r="E536" s="214"/>
      <c r="F536" s="214"/>
      <c r="G536" s="214"/>
      <c r="H536" s="214"/>
      <c r="I536" s="214"/>
      <c r="J536" s="214"/>
    </row>
    <row r="537" spans="1:10">
      <c r="A537" s="214"/>
      <c r="B537" s="214"/>
      <c r="C537" s="214"/>
      <c r="D537" s="214"/>
      <c r="E537" s="214"/>
      <c r="F537" s="214"/>
      <c r="G537" s="214"/>
      <c r="H537" s="214"/>
      <c r="I537" s="214"/>
      <c r="J537" s="214"/>
    </row>
    <row r="538" spans="1:10">
      <c r="A538" s="214"/>
      <c r="B538" s="214"/>
      <c r="C538" s="214"/>
      <c r="D538" s="214"/>
      <c r="E538" s="214"/>
      <c r="F538" s="214"/>
      <c r="G538" s="214"/>
      <c r="H538" s="214"/>
      <c r="I538" s="214"/>
      <c r="J538" s="214"/>
    </row>
    <row r="539" spans="1:10">
      <c r="A539" s="214"/>
      <c r="B539" s="214"/>
      <c r="C539" s="214"/>
      <c r="D539" s="214"/>
      <c r="E539" s="214"/>
      <c r="F539" s="214"/>
      <c r="G539" s="214"/>
      <c r="H539" s="214"/>
      <c r="I539" s="214"/>
      <c r="J539" s="214"/>
    </row>
    <row r="540" spans="1:10">
      <c r="A540" s="214"/>
      <c r="B540" s="214"/>
      <c r="C540" s="214"/>
      <c r="D540" s="214"/>
      <c r="E540" s="214"/>
      <c r="F540" s="214"/>
      <c r="G540" s="214"/>
      <c r="H540" s="214"/>
      <c r="I540" s="214"/>
      <c r="J540" s="214"/>
    </row>
    <row r="541" spans="1:10">
      <c r="A541" s="214"/>
      <c r="B541" s="214"/>
      <c r="C541" s="214"/>
      <c r="D541" s="214"/>
      <c r="E541" s="214"/>
      <c r="F541" s="214"/>
      <c r="G541" s="214"/>
      <c r="H541" s="214"/>
      <c r="I541" s="214"/>
      <c r="J541" s="214"/>
    </row>
    <row r="542" spans="1:10">
      <c r="A542" s="214"/>
      <c r="B542" s="214"/>
      <c r="C542" s="214"/>
      <c r="D542" s="214"/>
      <c r="E542" s="214"/>
      <c r="F542" s="214"/>
      <c r="G542" s="214"/>
      <c r="H542" s="214"/>
      <c r="I542" s="214"/>
      <c r="J542" s="214"/>
    </row>
    <row r="543" spans="1:10">
      <c r="A543" s="214"/>
      <c r="B543" s="214"/>
      <c r="C543" s="214"/>
      <c r="D543" s="214"/>
      <c r="E543" s="214"/>
      <c r="F543" s="214"/>
      <c r="G543" s="214"/>
      <c r="H543" s="214"/>
      <c r="I543" s="214"/>
      <c r="J543" s="214"/>
    </row>
    <row r="544" spans="1:10">
      <c r="A544" s="214"/>
      <c r="B544" s="214"/>
      <c r="C544" s="214"/>
      <c r="D544" s="214"/>
      <c r="E544" s="214"/>
      <c r="F544" s="214"/>
      <c r="G544" s="214"/>
      <c r="H544" s="214"/>
      <c r="I544" s="214"/>
      <c r="J544" s="214"/>
    </row>
    <row r="545" spans="1:10">
      <c r="A545" s="214"/>
      <c r="B545" s="214"/>
      <c r="C545" s="214"/>
      <c r="D545" s="214"/>
      <c r="E545" s="214"/>
      <c r="F545" s="214"/>
      <c r="G545" s="214"/>
      <c r="H545" s="214"/>
      <c r="I545" s="214"/>
      <c r="J545" s="214"/>
    </row>
    <row r="546" spans="1:10">
      <c r="A546" s="214"/>
      <c r="B546" s="214"/>
      <c r="C546" s="214"/>
      <c r="D546" s="214"/>
      <c r="E546" s="214"/>
      <c r="F546" s="214"/>
      <c r="G546" s="214"/>
      <c r="H546" s="214"/>
      <c r="I546" s="214"/>
      <c r="J546" s="214"/>
    </row>
    <row r="547" spans="1:10">
      <c r="A547" s="214"/>
      <c r="B547" s="214"/>
      <c r="C547" s="214"/>
      <c r="D547" s="214"/>
      <c r="E547" s="214"/>
      <c r="F547" s="214"/>
      <c r="G547" s="214"/>
      <c r="H547" s="214"/>
      <c r="I547" s="214"/>
      <c r="J547" s="214"/>
    </row>
    <row r="548" spans="1:10">
      <c r="A548" s="214"/>
      <c r="B548" s="214"/>
      <c r="C548" s="214"/>
      <c r="D548" s="214"/>
      <c r="E548" s="214"/>
      <c r="F548" s="214"/>
      <c r="G548" s="214"/>
      <c r="H548" s="214"/>
      <c r="I548" s="214"/>
      <c r="J548" s="214"/>
    </row>
    <row r="549" spans="1:10">
      <c r="A549" s="214"/>
      <c r="B549" s="214"/>
      <c r="C549" s="214"/>
      <c r="D549" s="214"/>
      <c r="E549" s="214"/>
      <c r="F549" s="214"/>
      <c r="G549" s="214"/>
      <c r="H549" s="214"/>
      <c r="I549" s="214"/>
      <c r="J549" s="214"/>
    </row>
    <row r="550" spans="1:10">
      <c r="A550" s="214"/>
      <c r="B550" s="214"/>
      <c r="C550" s="214"/>
      <c r="D550" s="214"/>
      <c r="E550" s="214"/>
      <c r="F550" s="214"/>
      <c r="G550" s="214"/>
      <c r="H550" s="214"/>
      <c r="I550" s="214"/>
      <c r="J550" s="214"/>
    </row>
    <row r="551" spans="1:10">
      <c r="A551" s="214"/>
      <c r="B551" s="214"/>
      <c r="C551" s="214"/>
      <c r="D551" s="214"/>
      <c r="E551" s="214"/>
      <c r="F551" s="214"/>
      <c r="G551" s="214"/>
      <c r="H551" s="214"/>
      <c r="I551" s="214"/>
      <c r="J551" s="214"/>
    </row>
    <row r="552" spans="1:10">
      <c r="A552" s="214"/>
      <c r="B552" s="214"/>
      <c r="C552" s="214"/>
      <c r="D552" s="214"/>
      <c r="E552" s="214"/>
      <c r="F552" s="214"/>
      <c r="G552" s="214"/>
      <c r="H552" s="214"/>
      <c r="I552" s="214"/>
      <c r="J552" s="214"/>
    </row>
    <row r="553" spans="1:10">
      <c r="A553" s="214"/>
      <c r="B553" s="214"/>
      <c r="C553" s="214"/>
      <c r="D553" s="214"/>
      <c r="E553" s="214"/>
      <c r="F553" s="214"/>
      <c r="G553" s="214"/>
      <c r="H553" s="214"/>
      <c r="I553" s="214"/>
      <c r="J553" s="214"/>
    </row>
    <row r="554" spans="1:10">
      <c r="A554" s="214"/>
      <c r="B554" s="214"/>
      <c r="C554" s="214"/>
      <c r="D554" s="214"/>
      <c r="E554" s="214"/>
      <c r="F554" s="214"/>
      <c r="G554" s="214"/>
      <c r="H554" s="214"/>
      <c r="I554" s="214"/>
      <c r="J554" s="214"/>
    </row>
    <row r="555" spans="1:10">
      <c r="A555" s="214"/>
      <c r="B555" s="214"/>
      <c r="C555" s="214"/>
      <c r="D555" s="214"/>
      <c r="E555" s="214"/>
      <c r="F555" s="214"/>
      <c r="G555" s="214"/>
      <c r="H555" s="214"/>
      <c r="I555" s="214"/>
      <c r="J555" s="214"/>
    </row>
    <row r="556" spans="1:10">
      <c r="A556" s="214"/>
      <c r="B556" s="214"/>
      <c r="C556" s="214"/>
      <c r="D556" s="214"/>
      <c r="E556" s="214"/>
      <c r="F556" s="214"/>
      <c r="G556" s="214"/>
      <c r="H556" s="214"/>
      <c r="I556" s="214"/>
      <c r="J556" s="214"/>
    </row>
    <row r="557" spans="1:10">
      <c r="A557" s="214"/>
      <c r="B557" s="214"/>
      <c r="C557" s="214"/>
      <c r="D557" s="214"/>
      <c r="E557" s="214"/>
      <c r="F557" s="214"/>
      <c r="G557" s="214"/>
      <c r="H557" s="214"/>
      <c r="I557" s="214"/>
      <c r="J557" s="214"/>
    </row>
    <row r="558" spans="1:10">
      <c r="A558" s="214"/>
      <c r="B558" s="214"/>
      <c r="C558" s="214"/>
      <c r="D558" s="214"/>
      <c r="E558" s="214"/>
      <c r="F558" s="214"/>
      <c r="G558" s="214"/>
      <c r="H558" s="214"/>
      <c r="I558" s="214"/>
      <c r="J558" s="214"/>
    </row>
    <row r="559" spans="1:10">
      <c r="A559" s="214"/>
      <c r="B559" s="214"/>
      <c r="C559" s="214"/>
      <c r="D559" s="214"/>
      <c r="E559" s="214"/>
      <c r="F559" s="214"/>
      <c r="G559" s="214"/>
      <c r="H559" s="214"/>
      <c r="I559" s="214"/>
      <c r="J559" s="214"/>
    </row>
    <row r="560" spans="1:10">
      <c r="A560" s="214"/>
      <c r="B560" s="214"/>
      <c r="C560" s="214"/>
      <c r="D560" s="214"/>
      <c r="E560" s="214"/>
      <c r="F560" s="214"/>
      <c r="G560" s="214"/>
      <c r="H560" s="214"/>
      <c r="I560" s="214"/>
      <c r="J560" s="214"/>
    </row>
    <row r="561" spans="1:10">
      <c r="A561" s="214"/>
      <c r="B561" s="214"/>
      <c r="C561" s="214"/>
      <c r="D561" s="214"/>
      <c r="E561" s="214"/>
      <c r="F561" s="214"/>
      <c r="G561" s="214"/>
      <c r="H561" s="214"/>
      <c r="I561" s="214"/>
      <c r="J561" s="214"/>
    </row>
    <row r="562" spans="1:10">
      <c r="A562" s="214"/>
      <c r="B562" s="214"/>
      <c r="C562" s="214"/>
      <c r="D562" s="214"/>
      <c r="E562" s="214"/>
      <c r="F562" s="214"/>
      <c r="G562" s="214"/>
      <c r="H562" s="214"/>
      <c r="I562" s="214"/>
      <c r="J562" s="214"/>
    </row>
    <row r="563" spans="1:10">
      <c r="A563" s="214"/>
      <c r="B563" s="214"/>
      <c r="C563" s="214"/>
      <c r="D563" s="214"/>
      <c r="E563" s="214"/>
      <c r="F563" s="214"/>
      <c r="G563" s="214"/>
      <c r="H563" s="214"/>
      <c r="I563" s="214"/>
      <c r="J563" s="214"/>
    </row>
    <row r="564" spans="1:10">
      <c r="A564" s="214"/>
      <c r="B564" s="214"/>
      <c r="C564" s="214"/>
      <c r="D564" s="214"/>
      <c r="E564" s="214"/>
      <c r="F564" s="214"/>
      <c r="G564" s="214"/>
      <c r="H564" s="214"/>
      <c r="I564" s="214"/>
      <c r="J564" s="214"/>
    </row>
    <row r="565" spans="1:10">
      <c r="A565" s="214"/>
      <c r="B565" s="214"/>
      <c r="C565" s="214"/>
      <c r="D565" s="214"/>
      <c r="E565" s="214"/>
      <c r="F565" s="214"/>
      <c r="G565" s="214"/>
      <c r="H565" s="214"/>
      <c r="I565" s="214"/>
      <c r="J565" s="214"/>
    </row>
    <row r="566" spans="1:10">
      <c r="A566" s="214"/>
      <c r="B566" s="214"/>
      <c r="C566" s="214"/>
      <c r="D566" s="214"/>
      <c r="E566" s="214"/>
      <c r="F566" s="214"/>
      <c r="G566" s="214"/>
      <c r="H566" s="214"/>
      <c r="I566" s="214"/>
      <c r="J566" s="214"/>
    </row>
    <row r="567" spans="1:10">
      <c r="A567" s="214"/>
      <c r="B567" s="214"/>
      <c r="C567" s="214"/>
      <c r="D567" s="214"/>
      <c r="E567" s="214"/>
      <c r="F567" s="214"/>
      <c r="G567" s="214"/>
      <c r="H567" s="214"/>
      <c r="I567" s="214"/>
      <c r="J567" s="214"/>
    </row>
    <row r="568" spans="1:10">
      <c r="A568" s="214"/>
      <c r="B568" s="214"/>
      <c r="C568" s="214"/>
      <c r="D568" s="214"/>
      <c r="E568" s="214"/>
      <c r="F568" s="214"/>
      <c r="G568" s="214"/>
      <c r="H568" s="214"/>
      <c r="I568" s="214"/>
      <c r="J568" s="214"/>
    </row>
    <row r="569" spans="1:10">
      <c r="A569" s="214"/>
      <c r="B569" s="214"/>
      <c r="C569" s="214"/>
      <c r="D569" s="214"/>
      <c r="E569" s="214"/>
      <c r="F569" s="214"/>
      <c r="G569" s="214"/>
      <c r="H569" s="214"/>
      <c r="I569" s="214"/>
      <c r="J569" s="214"/>
    </row>
    <row r="570" spans="1:10">
      <c r="A570" s="214"/>
      <c r="B570" s="214"/>
      <c r="C570" s="214"/>
      <c r="D570" s="214"/>
      <c r="E570" s="214"/>
      <c r="F570" s="214"/>
      <c r="G570" s="214"/>
      <c r="H570" s="214"/>
      <c r="I570" s="214"/>
      <c r="J570" s="214"/>
    </row>
    <row r="571" spans="1:10">
      <c r="A571" s="214"/>
      <c r="B571" s="214"/>
      <c r="C571" s="214"/>
      <c r="D571" s="214"/>
      <c r="E571" s="214"/>
      <c r="F571" s="214"/>
      <c r="G571" s="214"/>
      <c r="H571" s="214"/>
      <c r="I571" s="214"/>
      <c r="J571" s="214"/>
    </row>
    <row r="572" spans="1:10">
      <c r="A572" s="214"/>
      <c r="B572" s="214"/>
      <c r="C572" s="214"/>
      <c r="D572" s="214"/>
      <c r="E572" s="214"/>
      <c r="F572" s="214"/>
      <c r="G572" s="214"/>
      <c r="H572" s="214"/>
      <c r="I572" s="214"/>
      <c r="J572" s="214"/>
    </row>
    <row r="573" spans="1:10">
      <c r="A573" s="214"/>
      <c r="B573" s="214"/>
      <c r="C573" s="214"/>
      <c r="D573" s="214"/>
      <c r="E573" s="214"/>
      <c r="F573" s="214"/>
      <c r="G573" s="214"/>
      <c r="H573" s="214"/>
      <c r="I573" s="214"/>
      <c r="J573" s="214"/>
    </row>
    <row r="574" spans="1:10">
      <c r="A574" s="214"/>
      <c r="B574" s="214"/>
      <c r="C574" s="214"/>
      <c r="D574" s="214"/>
      <c r="E574" s="214"/>
      <c r="F574" s="214"/>
      <c r="G574" s="214"/>
      <c r="H574" s="214"/>
      <c r="I574" s="214"/>
      <c r="J574" s="214"/>
    </row>
    <row r="575" spans="1:10">
      <c r="A575" s="214"/>
      <c r="B575" s="214"/>
      <c r="C575" s="214"/>
      <c r="D575" s="214"/>
      <c r="E575" s="214"/>
      <c r="F575" s="214"/>
      <c r="G575" s="214"/>
      <c r="H575" s="214"/>
      <c r="I575" s="214"/>
      <c r="J575" s="214"/>
    </row>
    <row r="576" spans="1:10">
      <c r="A576" s="214"/>
      <c r="B576" s="214"/>
      <c r="C576" s="214"/>
      <c r="D576" s="214"/>
      <c r="E576" s="214"/>
      <c r="F576" s="214"/>
      <c r="G576" s="214"/>
      <c r="H576" s="214"/>
      <c r="I576" s="214"/>
      <c r="J576" s="214"/>
    </row>
    <row r="577" spans="1:10">
      <c r="A577" s="214"/>
      <c r="B577" s="214"/>
      <c r="C577" s="214"/>
      <c r="D577" s="214"/>
      <c r="E577" s="214"/>
      <c r="F577" s="214"/>
      <c r="G577" s="214"/>
      <c r="H577" s="214"/>
      <c r="I577" s="214"/>
      <c r="J577" s="214"/>
    </row>
    <row r="578" spans="1:10">
      <c r="A578" s="214"/>
      <c r="B578" s="214"/>
      <c r="C578" s="214"/>
      <c r="D578" s="214"/>
      <c r="E578" s="214"/>
      <c r="F578" s="214"/>
      <c r="G578" s="214"/>
      <c r="H578" s="214"/>
      <c r="I578" s="214"/>
      <c r="J578" s="214"/>
    </row>
    <row r="579" spans="1:10">
      <c r="A579" s="214"/>
      <c r="B579" s="214"/>
      <c r="C579" s="214"/>
      <c r="D579" s="214"/>
      <c r="E579" s="214"/>
      <c r="F579" s="214"/>
      <c r="G579" s="214"/>
      <c r="H579" s="214"/>
      <c r="I579" s="214"/>
      <c r="J579" s="214"/>
    </row>
    <row r="580" spans="1:10">
      <c r="A580" s="214"/>
      <c r="B580" s="214"/>
      <c r="C580" s="214"/>
      <c r="D580" s="214"/>
      <c r="E580" s="214"/>
      <c r="F580" s="214"/>
      <c r="G580" s="214"/>
      <c r="H580" s="214"/>
      <c r="I580" s="214"/>
      <c r="J580" s="214"/>
    </row>
    <row r="581" spans="1:10">
      <c r="A581" s="214"/>
      <c r="B581" s="214"/>
      <c r="C581" s="214"/>
      <c r="D581" s="214"/>
      <c r="E581" s="214"/>
      <c r="F581" s="214"/>
      <c r="G581" s="214"/>
      <c r="H581" s="214"/>
      <c r="I581" s="214"/>
      <c r="J581" s="214"/>
    </row>
    <row r="582" spans="1:10">
      <c r="A582" s="214"/>
      <c r="B582" s="214"/>
      <c r="C582" s="214"/>
      <c r="D582" s="214"/>
      <c r="E582" s="214"/>
      <c r="F582" s="214"/>
      <c r="G582" s="214"/>
      <c r="H582" s="214"/>
      <c r="I582" s="214"/>
      <c r="J582" s="214"/>
    </row>
    <row r="583" spans="1:10">
      <c r="A583" s="214"/>
      <c r="B583" s="214"/>
      <c r="C583" s="214"/>
      <c r="D583" s="214"/>
      <c r="E583" s="214"/>
      <c r="F583" s="214"/>
      <c r="G583" s="214"/>
      <c r="H583" s="214"/>
      <c r="I583" s="214"/>
      <c r="J583" s="214"/>
    </row>
    <row r="584" spans="1:10">
      <c r="A584" s="214"/>
      <c r="B584" s="214"/>
      <c r="C584" s="214"/>
      <c r="D584" s="214"/>
      <c r="E584" s="214"/>
      <c r="F584" s="214"/>
      <c r="G584" s="214"/>
      <c r="H584" s="214"/>
      <c r="I584" s="214"/>
      <c r="J584" s="214"/>
    </row>
    <row r="585" spans="1:10">
      <c r="A585" s="214"/>
      <c r="B585" s="214"/>
      <c r="C585" s="214"/>
      <c r="D585" s="214"/>
      <c r="E585" s="214"/>
      <c r="F585" s="214"/>
      <c r="G585" s="214"/>
      <c r="H585" s="214"/>
      <c r="I585" s="214"/>
      <c r="J585" s="214"/>
    </row>
    <row r="586" spans="1:10">
      <c r="A586" s="214"/>
      <c r="B586" s="214"/>
      <c r="C586" s="214"/>
      <c r="D586" s="214"/>
      <c r="E586" s="214"/>
      <c r="F586" s="214"/>
      <c r="G586" s="214"/>
      <c r="H586" s="214"/>
      <c r="I586" s="214"/>
      <c r="J586" s="214"/>
    </row>
    <row r="587" spans="1:10">
      <c r="A587" s="214"/>
      <c r="B587" s="214"/>
      <c r="C587" s="214"/>
      <c r="D587" s="214"/>
      <c r="E587" s="214"/>
      <c r="F587" s="214"/>
      <c r="G587" s="214"/>
      <c r="H587" s="214"/>
      <c r="I587" s="214"/>
      <c r="J587" s="214"/>
    </row>
    <row r="588" spans="1:10">
      <c r="A588" s="214"/>
      <c r="B588" s="214"/>
      <c r="C588" s="214"/>
      <c r="D588" s="214"/>
      <c r="E588" s="214"/>
      <c r="F588" s="214"/>
      <c r="G588" s="214"/>
      <c r="H588" s="214"/>
      <c r="I588" s="214"/>
      <c r="J588" s="214"/>
    </row>
    <row r="589" spans="1:10">
      <c r="A589" s="214"/>
      <c r="B589" s="214"/>
      <c r="C589" s="214"/>
      <c r="D589" s="214"/>
      <c r="E589" s="214"/>
      <c r="F589" s="214"/>
      <c r="G589" s="214"/>
      <c r="H589" s="214"/>
      <c r="I589" s="214"/>
      <c r="J589" s="214"/>
    </row>
    <row r="590" spans="1:10">
      <c r="A590" s="214"/>
      <c r="B590" s="214"/>
      <c r="C590" s="214"/>
      <c r="D590" s="214"/>
      <c r="E590" s="214"/>
      <c r="F590" s="214"/>
      <c r="G590" s="214"/>
      <c r="H590" s="214"/>
      <c r="I590" s="214"/>
      <c r="J590" s="214"/>
    </row>
    <row r="591" spans="1:10">
      <c r="A591" s="214"/>
      <c r="B591" s="214"/>
      <c r="C591" s="214"/>
      <c r="D591" s="214"/>
      <c r="E591" s="214"/>
      <c r="F591" s="214"/>
      <c r="G591" s="214"/>
      <c r="H591" s="214"/>
      <c r="I591" s="214"/>
      <c r="J591" s="214"/>
    </row>
    <row r="592" spans="1:10">
      <c r="A592" s="214"/>
      <c r="B592" s="214"/>
      <c r="C592" s="214"/>
      <c r="D592" s="214"/>
      <c r="E592" s="214"/>
      <c r="F592" s="214"/>
      <c r="G592" s="214"/>
      <c r="H592" s="214"/>
      <c r="I592" s="214"/>
      <c r="J592" s="214"/>
    </row>
    <row r="593" spans="1:10">
      <c r="A593" s="214"/>
      <c r="B593" s="214"/>
      <c r="C593" s="214"/>
      <c r="D593" s="214"/>
      <c r="E593" s="214"/>
      <c r="F593" s="214"/>
      <c r="G593" s="214"/>
      <c r="H593" s="214"/>
      <c r="I593" s="214"/>
      <c r="J593" s="214"/>
    </row>
    <row r="594" spans="1:10">
      <c r="A594" s="214"/>
      <c r="B594" s="214"/>
      <c r="C594" s="214"/>
      <c r="D594" s="214"/>
      <c r="E594" s="214"/>
      <c r="F594" s="214"/>
      <c r="G594" s="214"/>
      <c r="H594" s="214"/>
      <c r="I594" s="214"/>
      <c r="J594" s="214"/>
    </row>
    <row r="595" spans="1:10">
      <c r="A595" s="214"/>
      <c r="B595" s="214"/>
      <c r="C595" s="214"/>
      <c r="D595" s="214"/>
      <c r="E595" s="214"/>
      <c r="F595" s="214"/>
      <c r="G595" s="214"/>
      <c r="H595" s="214"/>
      <c r="I595" s="214"/>
      <c r="J595" s="214"/>
    </row>
    <row r="596" spans="1:10">
      <c r="A596" s="214"/>
      <c r="B596" s="214"/>
      <c r="C596" s="214"/>
      <c r="D596" s="214"/>
      <c r="E596" s="214"/>
      <c r="F596" s="214"/>
      <c r="G596" s="214"/>
      <c r="H596" s="214"/>
      <c r="I596" s="214"/>
      <c r="J596" s="214"/>
    </row>
    <row r="597" spans="1:10">
      <c r="A597" s="214"/>
      <c r="B597" s="214"/>
      <c r="C597" s="214"/>
      <c r="D597" s="214"/>
      <c r="E597" s="214"/>
      <c r="F597" s="214"/>
      <c r="G597" s="214"/>
      <c r="H597" s="214"/>
      <c r="I597" s="214"/>
      <c r="J597" s="214"/>
    </row>
    <row r="598" spans="1:10">
      <c r="A598" s="214"/>
      <c r="B598" s="214"/>
      <c r="C598" s="214"/>
      <c r="D598" s="214"/>
      <c r="E598" s="214"/>
      <c r="F598" s="214"/>
      <c r="G598" s="214"/>
      <c r="H598" s="214"/>
      <c r="I598" s="214"/>
      <c r="J598" s="214"/>
    </row>
    <row r="599" spans="1:10">
      <c r="A599" s="214"/>
      <c r="B599" s="214"/>
      <c r="C599" s="214"/>
      <c r="D599" s="214"/>
      <c r="E599" s="214"/>
      <c r="F599" s="214"/>
      <c r="G599" s="214"/>
      <c r="H599" s="214"/>
      <c r="I599" s="214"/>
      <c r="J599" s="214"/>
    </row>
    <row r="600" spans="1:10">
      <c r="A600" s="214"/>
      <c r="B600" s="214"/>
      <c r="C600" s="214"/>
      <c r="D600" s="214"/>
      <c r="E600" s="214"/>
      <c r="F600" s="214"/>
      <c r="G600" s="214"/>
      <c r="H600" s="214"/>
      <c r="I600" s="214"/>
      <c r="J600" s="214"/>
    </row>
    <row r="601" spans="1:10">
      <c r="A601" s="214"/>
      <c r="B601" s="214"/>
      <c r="C601" s="214"/>
      <c r="D601" s="214"/>
      <c r="E601" s="214"/>
      <c r="F601" s="214"/>
      <c r="G601" s="214"/>
      <c r="H601" s="214"/>
      <c r="I601" s="214"/>
      <c r="J601" s="214"/>
    </row>
    <row r="602" spans="1:10">
      <c r="A602" s="214"/>
      <c r="B602" s="214"/>
      <c r="C602" s="214"/>
      <c r="D602" s="214"/>
      <c r="E602" s="214"/>
      <c r="F602" s="214"/>
      <c r="G602" s="214"/>
      <c r="H602" s="214"/>
      <c r="I602" s="214"/>
      <c r="J602" s="214"/>
    </row>
    <row r="603" spans="1:10">
      <c r="A603" s="214"/>
      <c r="B603" s="214"/>
      <c r="C603" s="214"/>
      <c r="D603" s="214"/>
      <c r="E603" s="214"/>
      <c r="F603" s="214"/>
      <c r="G603" s="214"/>
      <c r="H603" s="214"/>
      <c r="I603" s="214"/>
      <c r="J603" s="214"/>
    </row>
    <row r="604" spans="1:10">
      <c r="A604" s="214"/>
      <c r="B604" s="214"/>
      <c r="C604" s="214"/>
      <c r="D604" s="214"/>
      <c r="E604" s="214"/>
      <c r="F604" s="214"/>
      <c r="G604" s="214"/>
      <c r="H604" s="214"/>
      <c r="I604" s="214"/>
      <c r="J604" s="214"/>
    </row>
    <row r="605" spans="1:10">
      <c r="A605" s="214"/>
      <c r="B605" s="214"/>
      <c r="C605" s="214"/>
      <c r="D605" s="214"/>
      <c r="E605" s="214"/>
      <c r="F605" s="214"/>
      <c r="G605" s="214"/>
      <c r="H605" s="214"/>
      <c r="I605" s="214"/>
      <c r="J605" s="214"/>
    </row>
    <row r="606" spans="1:10">
      <c r="A606" s="214"/>
      <c r="B606" s="214"/>
      <c r="C606" s="214"/>
      <c r="D606" s="214"/>
      <c r="E606" s="214"/>
      <c r="F606" s="214"/>
      <c r="G606" s="214"/>
      <c r="H606" s="214"/>
      <c r="I606" s="214"/>
      <c r="J606" s="214"/>
    </row>
    <row r="607" spans="1:10">
      <c r="A607" s="214"/>
      <c r="B607" s="214"/>
      <c r="C607" s="214"/>
      <c r="D607" s="214"/>
      <c r="E607" s="214"/>
      <c r="F607" s="214"/>
      <c r="G607" s="214"/>
      <c r="H607" s="214"/>
      <c r="I607" s="214"/>
      <c r="J607" s="214"/>
    </row>
    <row r="608" spans="1:10">
      <c r="A608" s="214"/>
      <c r="B608" s="214"/>
      <c r="C608" s="214"/>
      <c r="D608" s="214"/>
      <c r="E608" s="214"/>
      <c r="F608" s="214"/>
      <c r="G608" s="214"/>
      <c r="H608" s="214"/>
      <c r="I608" s="214"/>
      <c r="J608" s="214"/>
    </row>
    <row r="609" spans="1:10">
      <c r="A609" s="214"/>
      <c r="B609" s="214"/>
      <c r="C609" s="214"/>
      <c r="D609" s="214"/>
      <c r="E609" s="214"/>
      <c r="F609" s="214"/>
      <c r="G609" s="214"/>
      <c r="H609" s="214"/>
      <c r="I609" s="214"/>
      <c r="J609" s="214"/>
    </row>
    <row r="610" spans="1:10">
      <c r="A610" s="214"/>
      <c r="B610" s="214"/>
      <c r="C610" s="214"/>
      <c r="D610" s="214"/>
      <c r="E610" s="214"/>
      <c r="F610" s="214"/>
      <c r="G610" s="214"/>
      <c r="H610" s="214"/>
      <c r="I610" s="214"/>
      <c r="J610" s="214"/>
    </row>
    <row r="611" spans="1:10">
      <c r="A611" s="214"/>
      <c r="B611" s="214"/>
      <c r="C611" s="214"/>
      <c r="D611" s="214"/>
      <c r="E611" s="214"/>
      <c r="F611" s="214"/>
      <c r="G611" s="214"/>
      <c r="H611" s="214"/>
      <c r="I611" s="214"/>
      <c r="J611" s="214"/>
    </row>
    <row r="612" spans="1:10">
      <c r="A612" s="214"/>
      <c r="B612" s="214"/>
      <c r="C612" s="214"/>
      <c r="D612" s="214"/>
      <c r="E612" s="214"/>
      <c r="F612" s="214"/>
      <c r="G612" s="214"/>
      <c r="H612" s="214"/>
      <c r="I612" s="214"/>
      <c r="J612" s="214"/>
    </row>
    <row r="613" spans="1:10">
      <c r="A613" s="214"/>
      <c r="B613" s="214"/>
      <c r="C613" s="214"/>
      <c r="D613" s="214"/>
      <c r="E613" s="214"/>
      <c r="F613" s="214"/>
      <c r="G613" s="214"/>
      <c r="H613" s="214"/>
      <c r="I613" s="214"/>
      <c r="J613" s="214"/>
    </row>
    <row r="614" spans="1:10">
      <c r="A614" s="214"/>
      <c r="B614" s="214"/>
      <c r="C614" s="214"/>
      <c r="D614" s="214"/>
      <c r="E614" s="214"/>
      <c r="F614" s="214"/>
      <c r="G614" s="214"/>
      <c r="H614" s="214"/>
      <c r="I614" s="214"/>
      <c r="J614" s="214"/>
    </row>
    <row r="615" spans="1:10">
      <c r="A615" s="214"/>
      <c r="B615" s="214"/>
      <c r="C615" s="214"/>
      <c r="D615" s="214"/>
      <c r="E615" s="214"/>
      <c r="F615" s="214"/>
      <c r="G615" s="214"/>
      <c r="H615" s="214"/>
      <c r="I615" s="214"/>
      <c r="J615" s="214"/>
    </row>
    <row r="616" spans="1:10">
      <c r="A616" s="214"/>
      <c r="B616" s="214"/>
      <c r="C616" s="214"/>
      <c r="D616" s="214"/>
      <c r="E616" s="214"/>
      <c r="F616" s="214"/>
      <c r="G616" s="214"/>
      <c r="H616" s="214"/>
      <c r="I616" s="214"/>
      <c r="J616" s="214"/>
    </row>
    <row r="617" spans="1:10">
      <c r="A617" s="214"/>
      <c r="B617" s="214"/>
      <c r="C617" s="214"/>
      <c r="D617" s="214"/>
      <c r="E617" s="214"/>
      <c r="F617" s="214"/>
      <c r="G617" s="214"/>
      <c r="H617" s="214"/>
      <c r="I617" s="214"/>
      <c r="J617" s="214"/>
    </row>
    <row r="618" spans="1:10">
      <c r="A618" s="214"/>
      <c r="B618" s="214"/>
      <c r="C618" s="214"/>
      <c r="D618" s="214"/>
      <c r="E618" s="214"/>
      <c r="F618" s="214"/>
      <c r="G618" s="214"/>
      <c r="H618" s="214"/>
      <c r="I618" s="214"/>
      <c r="J618" s="214"/>
    </row>
    <row r="619" spans="1:10">
      <c r="A619" s="214"/>
      <c r="B619" s="214"/>
      <c r="C619" s="214"/>
      <c r="D619" s="214"/>
      <c r="E619" s="214"/>
      <c r="F619" s="214"/>
      <c r="G619" s="214"/>
      <c r="H619" s="214"/>
      <c r="I619" s="214"/>
      <c r="J619" s="214"/>
    </row>
    <row r="620" spans="1:10">
      <c r="A620" s="214"/>
      <c r="B620" s="214"/>
      <c r="C620" s="214"/>
      <c r="D620" s="214"/>
      <c r="E620" s="214"/>
      <c r="F620" s="214"/>
      <c r="G620" s="214"/>
      <c r="H620" s="214"/>
      <c r="I620" s="214"/>
      <c r="J620" s="214"/>
    </row>
    <row r="621" spans="1:10">
      <c r="A621" s="214"/>
      <c r="B621" s="214"/>
      <c r="C621" s="214"/>
      <c r="D621" s="214"/>
      <c r="E621" s="214"/>
      <c r="F621" s="214"/>
      <c r="G621" s="214"/>
      <c r="H621" s="214"/>
      <c r="I621" s="214"/>
      <c r="J621" s="214"/>
    </row>
    <row r="622" spans="1:10">
      <c r="A622" s="214"/>
      <c r="B622" s="214"/>
      <c r="C622" s="214"/>
      <c r="D622" s="214"/>
      <c r="E622" s="214"/>
      <c r="F622" s="214"/>
      <c r="G622" s="214"/>
      <c r="H622" s="214"/>
      <c r="I622" s="214"/>
      <c r="J622" s="214"/>
    </row>
    <row r="623" spans="1:10">
      <c r="A623" s="214"/>
      <c r="B623" s="214"/>
      <c r="C623" s="214"/>
      <c r="D623" s="214"/>
      <c r="E623" s="214"/>
      <c r="F623" s="214"/>
      <c r="G623" s="214"/>
      <c r="H623" s="214"/>
      <c r="I623" s="214"/>
      <c r="J623" s="214"/>
    </row>
    <row r="624" spans="1:10">
      <c r="A624" s="214"/>
      <c r="B624" s="214"/>
      <c r="C624" s="214"/>
      <c r="D624" s="214"/>
      <c r="E624" s="214"/>
      <c r="F624" s="214"/>
      <c r="G624" s="214"/>
      <c r="H624" s="214"/>
      <c r="I624" s="214"/>
      <c r="J624" s="214"/>
    </row>
    <row r="625" spans="1:10">
      <c r="A625" s="214"/>
      <c r="B625" s="214"/>
      <c r="C625" s="214"/>
      <c r="D625" s="214"/>
      <c r="E625" s="214"/>
      <c r="F625" s="214"/>
      <c r="G625" s="214"/>
      <c r="H625" s="214"/>
      <c r="I625" s="214"/>
      <c r="J625" s="214"/>
    </row>
    <row r="626" spans="1:10">
      <c r="A626" s="214"/>
      <c r="B626" s="214"/>
      <c r="C626" s="214"/>
      <c r="D626" s="214"/>
      <c r="E626" s="214"/>
      <c r="F626" s="214"/>
      <c r="G626" s="214"/>
      <c r="H626" s="214"/>
      <c r="I626" s="214"/>
      <c r="J626" s="214"/>
    </row>
    <row r="627" spans="1:10">
      <c r="A627" s="214"/>
      <c r="B627" s="214"/>
      <c r="C627" s="214"/>
      <c r="D627" s="214"/>
      <c r="E627" s="214"/>
      <c r="F627" s="214"/>
      <c r="G627" s="214"/>
      <c r="H627" s="214"/>
      <c r="I627" s="214"/>
      <c r="J627" s="214"/>
    </row>
    <row r="628" spans="1:10">
      <c r="A628" s="214"/>
      <c r="B628" s="214"/>
      <c r="C628" s="214"/>
      <c r="D628" s="214"/>
      <c r="E628" s="214"/>
      <c r="F628" s="214"/>
      <c r="G628" s="214"/>
      <c r="H628" s="214"/>
      <c r="I628" s="214"/>
      <c r="J628" s="214"/>
    </row>
    <row r="629" spans="1:10">
      <c r="A629" s="214"/>
      <c r="B629" s="214"/>
      <c r="C629" s="214"/>
      <c r="D629" s="214"/>
      <c r="E629" s="214"/>
      <c r="F629" s="214"/>
      <c r="G629" s="214"/>
      <c r="H629" s="214"/>
      <c r="I629" s="214"/>
      <c r="J629" s="214"/>
    </row>
    <row r="630" spans="1:10">
      <c r="A630" s="214"/>
      <c r="B630" s="214"/>
      <c r="C630" s="214"/>
      <c r="D630" s="214"/>
      <c r="E630" s="214"/>
      <c r="F630" s="214"/>
      <c r="G630" s="214"/>
      <c r="H630" s="214"/>
      <c r="I630" s="214"/>
      <c r="J630" s="214"/>
    </row>
    <row r="631" spans="1:10">
      <c r="A631" s="214"/>
      <c r="B631" s="214"/>
      <c r="C631" s="214"/>
      <c r="D631" s="214"/>
      <c r="E631" s="214"/>
      <c r="F631" s="214"/>
      <c r="G631" s="214"/>
      <c r="H631" s="214"/>
      <c r="I631" s="214"/>
      <c r="J631" s="214"/>
    </row>
    <row r="632" spans="1:10">
      <c r="A632" s="214"/>
      <c r="B632" s="214"/>
      <c r="C632" s="214"/>
      <c r="D632" s="214"/>
      <c r="E632" s="214"/>
      <c r="F632" s="214"/>
      <c r="G632" s="214"/>
      <c r="H632" s="214"/>
      <c r="I632" s="214"/>
      <c r="J632" s="214"/>
    </row>
    <row r="633" spans="1:10">
      <c r="A633" s="214"/>
      <c r="B633" s="214"/>
      <c r="C633" s="214"/>
      <c r="D633" s="214"/>
      <c r="E633" s="214"/>
      <c r="F633" s="214"/>
      <c r="G633" s="214"/>
      <c r="H633" s="214"/>
      <c r="I633" s="214"/>
      <c r="J633" s="214"/>
    </row>
    <row r="634" spans="1:10">
      <c r="A634" s="214"/>
      <c r="B634" s="214"/>
      <c r="C634" s="214"/>
      <c r="D634" s="214"/>
      <c r="E634" s="214"/>
      <c r="F634" s="214"/>
      <c r="G634" s="214"/>
      <c r="H634" s="214"/>
      <c r="I634" s="214"/>
      <c r="J634" s="214"/>
    </row>
    <row r="635" spans="1:10">
      <c r="A635" s="214"/>
      <c r="B635" s="214"/>
      <c r="C635" s="214"/>
      <c r="D635" s="214"/>
      <c r="E635" s="214"/>
      <c r="F635" s="214"/>
      <c r="G635" s="214"/>
      <c r="H635" s="214"/>
      <c r="I635" s="214"/>
      <c r="J635" s="214"/>
    </row>
    <row r="636" spans="1:10">
      <c r="A636" s="214"/>
      <c r="B636" s="214"/>
      <c r="C636" s="214"/>
      <c r="D636" s="214"/>
      <c r="E636" s="214"/>
      <c r="F636" s="214"/>
      <c r="G636" s="214"/>
      <c r="H636" s="214"/>
      <c r="I636" s="214"/>
      <c r="J636" s="214"/>
    </row>
    <row r="637" spans="1:10">
      <c r="A637" s="214"/>
      <c r="B637" s="214"/>
      <c r="C637" s="214"/>
      <c r="D637" s="214"/>
      <c r="E637" s="214"/>
      <c r="F637" s="214"/>
      <c r="G637" s="214"/>
      <c r="H637" s="214"/>
      <c r="I637" s="214"/>
      <c r="J637" s="214"/>
    </row>
    <row r="638" spans="1:10">
      <c r="A638" s="214"/>
      <c r="B638" s="214"/>
      <c r="C638" s="214"/>
      <c r="D638" s="214"/>
      <c r="E638" s="214"/>
      <c r="F638" s="214"/>
      <c r="G638" s="214"/>
      <c r="H638" s="214"/>
      <c r="I638" s="214"/>
      <c r="J638" s="214"/>
    </row>
    <row r="639" spans="1:10">
      <c r="A639" s="214"/>
      <c r="B639" s="214"/>
      <c r="C639" s="214"/>
      <c r="D639" s="214"/>
      <c r="E639" s="214"/>
      <c r="F639" s="214"/>
      <c r="G639" s="214"/>
      <c r="H639" s="214"/>
      <c r="I639" s="214"/>
      <c r="J639" s="214"/>
    </row>
    <row r="640" spans="1:10">
      <c r="A640" s="214"/>
      <c r="B640" s="214"/>
      <c r="C640" s="214"/>
      <c r="D640" s="214"/>
      <c r="E640" s="214"/>
      <c r="F640" s="214"/>
      <c r="G640" s="214"/>
      <c r="H640" s="214"/>
      <c r="I640" s="214"/>
      <c r="J640" s="214"/>
    </row>
    <row r="641" spans="1:10">
      <c r="A641" s="214"/>
      <c r="B641" s="214"/>
      <c r="C641" s="214"/>
      <c r="D641" s="214"/>
      <c r="E641" s="214"/>
      <c r="F641" s="214"/>
      <c r="G641" s="214"/>
      <c r="H641" s="214"/>
      <c r="I641" s="214"/>
      <c r="J641" s="214"/>
    </row>
    <row r="642" spans="1:10">
      <c r="A642" s="214"/>
      <c r="B642" s="214"/>
      <c r="C642" s="214"/>
      <c r="D642" s="214"/>
      <c r="E642" s="214"/>
      <c r="F642" s="214"/>
      <c r="G642" s="214"/>
      <c r="H642" s="214"/>
      <c r="I642" s="214"/>
      <c r="J642" s="214"/>
    </row>
    <row r="643" spans="1:10">
      <c r="A643" s="214"/>
      <c r="B643" s="214"/>
      <c r="C643" s="214"/>
      <c r="D643" s="214"/>
      <c r="E643" s="214"/>
      <c r="F643" s="214"/>
      <c r="G643" s="214"/>
      <c r="H643" s="214"/>
      <c r="I643" s="214"/>
      <c r="J643" s="214"/>
    </row>
    <row r="644" spans="1:10">
      <c r="A644" s="214"/>
      <c r="B644" s="214"/>
      <c r="C644" s="214"/>
      <c r="D644" s="214"/>
      <c r="E644" s="214"/>
      <c r="F644" s="214"/>
      <c r="G644" s="214"/>
      <c r="H644" s="214"/>
      <c r="I644" s="214"/>
      <c r="J644" s="214"/>
    </row>
    <row r="645" spans="1:10">
      <c r="A645" s="214"/>
      <c r="B645" s="214"/>
      <c r="C645" s="214"/>
      <c r="D645" s="214"/>
      <c r="E645" s="214"/>
      <c r="F645" s="214"/>
      <c r="G645" s="214"/>
      <c r="H645" s="214"/>
      <c r="I645" s="214"/>
      <c r="J645" s="214"/>
    </row>
    <row r="646" spans="1:10">
      <c r="A646" s="214"/>
      <c r="B646" s="214"/>
      <c r="C646" s="214"/>
      <c r="D646" s="214"/>
      <c r="E646" s="214"/>
      <c r="F646" s="214"/>
      <c r="G646" s="214"/>
      <c r="H646" s="214"/>
      <c r="I646" s="214"/>
      <c r="J646" s="214"/>
    </row>
    <row r="647" spans="1:10">
      <c r="A647" s="214"/>
      <c r="B647" s="214"/>
      <c r="C647" s="214"/>
      <c r="D647" s="214"/>
      <c r="E647" s="214"/>
      <c r="F647" s="214"/>
      <c r="G647" s="214"/>
      <c r="H647" s="214"/>
      <c r="I647" s="214"/>
      <c r="J647" s="214"/>
    </row>
    <row r="648" spans="1:10">
      <c r="A648" s="214"/>
      <c r="B648" s="214"/>
      <c r="C648" s="214"/>
      <c r="D648" s="214"/>
      <c r="E648" s="214"/>
      <c r="F648" s="214"/>
      <c r="G648" s="214"/>
      <c r="H648" s="214"/>
      <c r="I648" s="214"/>
      <c r="J648" s="214"/>
    </row>
    <row r="649" spans="1:10">
      <c r="A649" s="214"/>
      <c r="B649" s="214"/>
      <c r="C649" s="214"/>
      <c r="D649" s="214"/>
      <c r="E649" s="214"/>
      <c r="F649" s="214"/>
      <c r="G649" s="214"/>
      <c r="H649" s="214"/>
      <c r="I649" s="214"/>
      <c r="J649" s="214"/>
    </row>
    <row r="650" spans="1:10">
      <c r="A650" s="214"/>
      <c r="B650" s="214"/>
      <c r="C650" s="214"/>
      <c r="D650" s="214"/>
      <c r="E650" s="214"/>
      <c r="F650" s="214"/>
      <c r="G650" s="214"/>
      <c r="H650" s="214"/>
      <c r="I650" s="214"/>
      <c r="J650" s="214"/>
    </row>
    <row r="651" spans="1:10">
      <c r="A651" s="214"/>
      <c r="B651" s="214"/>
      <c r="C651" s="214"/>
      <c r="D651" s="214"/>
      <c r="E651" s="214"/>
      <c r="F651" s="214"/>
      <c r="G651" s="214"/>
      <c r="H651" s="214"/>
      <c r="I651" s="214"/>
      <c r="J651" s="214"/>
    </row>
    <row r="652" spans="1:10">
      <c r="A652" s="214"/>
      <c r="B652" s="214"/>
      <c r="C652" s="214"/>
      <c r="D652" s="214"/>
      <c r="E652" s="214"/>
      <c r="F652" s="214"/>
      <c r="G652" s="214"/>
      <c r="H652" s="214"/>
      <c r="I652" s="214"/>
      <c r="J652" s="214"/>
    </row>
    <row r="653" spans="1:10">
      <c r="A653" s="214"/>
      <c r="B653" s="214"/>
      <c r="C653" s="214"/>
      <c r="D653" s="214"/>
      <c r="E653" s="214"/>
      <c r="F653" s="214"/>
      <c r="G653" s="214"/>
      <c r="H653" s="214"/>
      <c r="I653" s="214"/>
      <c r="J653" s="214"/>
    </row>
    <row r="654" spans="1:10">
      <c r="A654" s="214"/>
      <c r="B654" s="214"/>
      <c r="C654" s="214"/>
      <c r="D654" s="214"/>
      <c r="E654" s="214"/>
      <c r="F654" s="214"/>
      <c r="G654" s="214"/>
      <c r="H654" s="214"/>
      <c r="I654" s="214"/>
      <c r="J654" s="214"/>
    </row>
    <row r="655" spans="1:10">
      <c r="A655" s="214"/>
      <c r="B655" s="214"/>
      <c r="C655" s="214"/>
      <c r="D655" s="214"/>
      <c r="E655" s="214"/>
      <c r="F655" s="214"/>
      <c r="G655" s="214"/>
      <c r="H655" s="214"/>
      <c r="I655" s="214"/>
      <c r="J655" s="214"/>
    </row>
    <row r="656" spans="1:10">
      <c r="A656" s="214"/>
      <c r="B656" s="214"/>
      <c r="C656" s="214"/>
      <c r="D656" s="214"/>
      <c r="E656" s="214"/>
      <c r="F656" s="214"/>
      <c r="G656" s="214"/>
      <c r="H656" s="214"/>
      <c r="I656" s="214"/>
      <c r="J656" s="214"/>
    </row>
    <row r="657" spans="1:10">
      <c r="A657" s="214"/>
      <c r="B657" s="214"/>
      <c r="C657" s="214"/>
      <c r="D657" s="214"/>
      <c r="E657" s="214"/>
      <c r="F657" s="214"/>
      <c r="G657" s="214"/>
      <c r="H657" s="214"/>
      <c r="I657" s="214"/>
      <c r="J657" s="214"/>
    </row>
    <row r="658" spans="1:10">
      <c r="A658" s="214"/>
      <c r="B658" s="214"/>
      <c r="C658" s="214"/>
      <c r="D658" s="214"/>
      <c r="E658" s="214"/>
      <c r="F658" s="214"/>
      <c r="G658" s="214"/>
      <c r="H658" s="214"/>
      <c r="I658" s="214"/>
      <c r="J658" s="214"/>
    </row>
    <row r="659" spans="1:10">
      <c r="A659" s="214"/>
      <c r="B659" s="214"/>
      <c r="C659" s="214"/>
      <c r="D659" s="214"/>
      <c r="E659" s="214"/>
      <c r="F659" s="214"/>
      <c r="G659" s="214"/>
      <c r="H659" s="214"/>
      <c r="I659" s="214"/>
      <c r="J659" s="214"/>
    </row>
    <row r="660" spans="1:10">
      <c r="A660" s="214"/>
      <c r="B660" s="214"/>
      <c r="C660" s="214"/>
      <c r="D660" s="214"/>
      <c r="E660" s="214"/>
      <c r="F660" s="214"/>
      <c r="G660" s="214"/>
      <c r="H660" s="214"/>
      <c r="I660" s="214"/>
      <c r="J660" s="214"/>
    </row>
    <row r="661" spans="1:10">
      <c r="A661" s="214"/>
      <c r="B661" s="214"/>
      <c r="C661" s="214"/>
      <c r="D661" s="214"/>
      <c r="E661" s="214"/>
      <c r="F661" s="214"/>
      <c r="G661" s="214"/>
      <c r="H661" s="214"/>
      <c r="I661" s="214"/>
      <c r="J661" s="214"/>
    </row>
    <row r="662" spans="1:10">
      <c r="A662" s="214"/>
      <c r="B662" s="214"/>
      <c r="C662" s="214"/>
      <c r="D662" s="214"/>
      <c r="E662" s="214"/>
      <c r="F662" s="214"/>
      <c r="G662" s="214"/>
      <c r="H662" s="214"/>
      <c r="I662" s="214"/>
      <c r="J662" s="214"/>
    </row>
    <row r="663" spans="1:10">
      <c r="A663" s="214"/>
      <c r="B663" s="214"/>
      <c r="C663" s="214"/>
      <c r="D663" s="214"/>
      <c r="E663" s="214"/>
      <c r="F663" s="214"/>
      <c r="G663" s="214"/>
      <c r="H663" s="214"/>
      <c r="I663" s="214"/>
      <c r="J663" s="214"/>
    </row>
    <row r="664" spans="1:10">
      <c r="A664" s="214"/>
      <c r="B664" s="214"/>
      <c r="C664" s="214"/>
      <c r="D664" s="214"/>
      <c r="E664" s="214"/>
      <c r="F664" s="214"/>
      <c r="G664" s="214"/>
      <c r="H664" s="214"/>
      <c r="I664" s="214"/>
      <c r="J664" s="214"/>
    </row>
    <row r="665" spans="1:10">
      <c r="A665" s="214"/>
      <c r="B665" s="214"/>
      <c r="C665" s="214"/>
      <c r="D665" s="214"/>
      <c r="E665" s="214"/>
      <c r="F665" s="214"/>
      <c r="G665" s="214"/>
      <c r="H665" s="214"/>
      <c r="I665" s="214"/>
      <c r="J665" s="214"/>
    </row>
    <row r="666" spans="1:10">
      <c r="A666" s="214"/>
      <c r="B666" s="214"/>
      <c r="C666" s="214"/>
      <c r="D666" s="214"/>
      <c r="E666" s="214"/>
      <c r="F666" s="214"/>
      <c r="G666" s="214"/>
      <c r="H666" s="214"/>
      <c r="I666" s="214"/>
      <c r="J666" s="214"/>
    </row>
    <row r="667" spans="1:10">
      <c r="A667" s="214"/>
      <c r="B667" s="214"/>
      <c r="C667" s="214"/>
      <c r="D667" s="214"/>
      <c r="E667" s="214"/>
      <c r="F667" s="214"/>
      <c r="G667" s="214"/>
      <c r="H667" s="214"/>
      <c r="I667" s="214"/>
      <c r="J667" s="214"/>
    </row>
    <row r="668" spans="1:10">
      <c r="A668" s="214"/>
      <c r="B668" s="214"/>
      <c r="C668" s="214"/>
      <c r="D668" s="214"/>
      <c r="E668" s="214"/>
      <c r="F668" s="214"/>
      <c r="G668" s="214"/>
      <c r="H668" s="214"/>
      <c r="I668" s="214"/>
      <c r="J668" s="214"/>
    </row>
    <row r="669" spans="1:10">
      <c r="A669" s="214"/>
      <c r="B669" s="214"/>
      <c r="C669" s="214"/>
      <c r="D669" s="214"/>
      <c r="E669" s="214"/>
      <c r="F669" s="214"/>
      <c r="G669" s="214"/>
      <c r="H669" s="214"/>
      <c r="I669" s="214"/>
      <c r="J669" s="214"/>
    </row>
    <row r="670" spans="1:10">
      <c r="A670" s="214"/>
      <c r="B670" s="214"/>
      <c r="C670" s="214"/>
      <c r="D670" s="214"/>
      <c r="E670" s="214"/>
      <c r="F670" s="214"/>
      <c r="G670" s="214"/>
      <c r="H670" s="214"/>
      <c r="I670" s="214"/>
      <c r="J670" s="214"/>
    </row>
    <row r="671" spans="1:10">
      <c r="A671" s="214"/>
      <c r="B671" s="214"/>
      <c r="C671" s="214"/>
      <c r="D671" s="214"/>
      <c r="E671" s="214"/>
      <c r="F671" s="214"/>
      <c r="G671" s="214"/>
      <c r="H671" s="214"/>
      <c r="I671" s="214"/>
      <c r="J671" s="214"/>
    </row>
    <row r="672" spans="1:10">
      <c r="A672" s="214"/>
      <c r="B672" s="214"/>
      <c r="C672" s="214"/>
      <c r="D672" s="214"/>
      <c r="E672" s="214"/>
      <c r="F672" s="214"/>
      <c r="G672" s="214"/>
      <c r="H672" s="214"/>
      <c r="I672" s="214"/>
      <c r="J672" s="214"/>
    </row>
    <row r="673" spans="1:10">
      <c r="A673" s="214"/>
      <c r="B673" s="214"/>
      <c r="C673" s="214"/>
      <c r="D673" s="214"/>
      <c r="E673" s="214"/>
      <c r="F673" s="214"/>
      <c r="G673" s="214"/>
      <c r="H673" s="214"/>
      <c r="I673" s="214"/>
      <c r="J673" s="214"/>
    </row>
    <row r="674" spans="1:10">
      <c r="A674" s="214"/>
      <c r="B674" s="214"/>
      <c r="C674" s="214"/>
      <c r="D674" s="214"/>
      <c r="E674" s="214"/>
      <c r="F674" s="214"/>
      <c r="G674" s="214"/>
      <c r="H674" s="214"/>
      <c r="I674" s="214"/>
      <c r="J674" s="214"/>
    </row>
    <row r="675" spans="1:10">
      <c r="A675" s="214"/>
      <c r="B675" s="214"/>
      <c r="C675" s="214"/>
      <c r="D675" s="214"/>
      <c r="E675" s="214"/>
      <c r="F675" s="214"/>
      <c r="G675" s="214"/>
      <c r="H675" s="214"/>
      <c r="I675" s="214"/>
      <c r="J675" s="214"/>
    </row>
    <row r="676" spans="1:10">
      <c r="A676" s="214"/>
      <c r="B676" s="214"/>
      <c r="C676" s="214"/>
      <c r="D676" s="214"/>
      <c r="E676" s="214"/>
      <c r="F676" s="214"/>
      <c r="G676" s="214"/>
      <c r="H676" s="214"/>
      <c r="I676" s="214"/>
      <c r="J676" s="214"/>
    </row>
    <row r="677" spans="1:10">
      <c r="A677" s="214"/>
      <c r="B677" s="214"/>
      <c r="C677" s="214"/>
      <c r="D677" s="214"/>
      <c r="E677" s="214"/>
      <c r="F677" s="214"/>
      <c r="G677" s="214"/>
      <c r="H677" s="214"/>
      <c r="I677" s="214"/>
      <c r="J677" s="214"/>
    </row>
    <row r="678" spans="1:10">
      <c r="A678" s="214"/>
      <c r="B678" s="214"/>
      <c r="C678" s="214"/>
      <c r="D678" s="214"/>
      <c r="E678" s="214"/>
      <c r="F678" s="214"/>
      <c r="G678" s="214"/>
      <c r="H678" s="214"/>
      <c r="I678" s="214"/>
      <c r="J678" s="214"/>
    </row>
    <row r="679" spans="1:10">
      <c r="A679" s="214"/>
      <c r="B679" s="214"/>
      <c r="C679" s="214"/>
      <c r="D679" s="214"/>
      <c r="E679" s="214"/>
      <c r="F679" s="214"/>
      <c r="G679" s="214"/>
      <c r="H679" s="214"/>
      <c r="I679" s="214"/>
      <c r="J679" s="214"/>
    </row>
    <row r="680" spans="1:10">
      <c r="A680" s="214"/>
      <c r="B680" s="214"/>
      <c r="C680" s="214"/>
      <c r="D680" s="214"/>
      <c r="E680" s="214"/>
      <c r="F680" s="214"/>
      <c r="G680" s="214"/>
      <c r="H680" s="214"/>
      <c r="I680" s="214"/>
      <c r="J680" s="214"/>
    </row>
    <row r="681" spans="1:10">
      <c r="A681" s="214"/>
      <c r="B681" s="214"/>
      <c r="C681" s="214"/>
      <c r="D681" s="214"/>
      <c r="E681" s="214"/>
      <c r="F681" s="214"/>
      <c r="G681" s="214"/>
      <c r="H681" s="214"/>
      <c r="I681" s="214"/>
      <c r="J681" s="214"/>
    </row>
    <row r="682" spans="1:10">
      <c r="A682" s="214"/>
      <c r="B682" s="214"/>
      <c r="C682" s="214"/>
      <c r="D682" s="214"/>
      <c r="E682" s="214"/>
      <c r="F682" s="214"/>
      <c r="G682" s="214"/>
      <c r="H682" s="214"/>
      <c r="I682" s="214"/>
      <c r="J682" s="214"/>
    </row>
    <row r="683" spans="1:10">
      <c r="A683" s="214"/>
      <c r="B683" s="214"/>
      <c r="C683" s="214"/>
      <c r="D683" s="214"/>
      <c r="E683" s="214"/>
      <c r="F683" s="214"/>
      <c r="G683" s="214"/>
      <c r="H683" s="214"/>
      <c r="I683" s="214"/>
      <c r="J683" s="214"/>
    </row>
    <row r="684" spans="1:10">
      <c r="A684" s="214"/>
      <c r="B684" s="214"/>
      <c r="C684" s="214"/>
      <c r="D684" s="214"/>
      <c r="E684" s="214"/>
      <c r="F684" s="214"/>
      <c r="G684" s="214"/>
      <c r="H684" s="214"/>
      <c r="I684" s="214"/>
      <c r="J684" s="214"/>
    </row>
    <row r="685" spans="1:10">
      <c r="A685" s="214"/>
      <c r="B685" s="214"/>
      <c r="C685" s="214"/>
      <c r="D685" s="214"/>
      <c r="E685" s="214"/>
      <c r="F685" s="214"/>
      <c r="G685" s="214"/>
      <c r="H685" s="214"/>
      <c r="I685" s="214"/>
      <c r="J685" s="214"/>
    </row>
    <row r="686" spans="1:10">
      <c r="A686" s="214"/>
      <c r="B686" s="214"/>
      <c r="C686" s="214"/>
      <c r="D686" s="214"/>
      <c r="E686" s="214"/>
      <c r="F686" s="214"/>
      <c r="G686" s="214"/>
      <c r="H686" s="214"/>
      <c r="I686" s="214"/>
      <c r="J686" s="214"/>
    </row>
    <row r="687" spans="1:10">
      <c r="A687" s="214"/>
      <c r="B687" s="214"/>
      <c r="C687" s="214"/>
      <c r="D687" s="214"/>
      <c r="E687" s="214"/>
      <c r="F687" s="214"/>
      <c r="G687" s="214"/>
      <c r="H687" s="214"/>
      <c r="I687" s="214"/>
      <c r="J687" s="214"/>
    </row>
    <row r="688" spans="1:10">
      <c r="A688" s="214"/>
      <c r="B688" s="214"/>
      <c r="C688" s="214"/>
      <c r="D688" s="214"/>
      <c r="E688" s="214"/>
      <c r="F688" s="214"/>
      <c r="G688" s="214"/>
      <c r="H688" s="214"/>
      <c r="I688" s="214"/>
      <c r="J688" s="214"/>
    </row>
    <row r="689" spans="1:10">
      <c r="A689" s="214"/>
      <c r="B689" s="214"/>
      <c r="C689" s="214"/>
      <c r="D689" s="214"/>
      <c r="E689" s="214"/>
      <c r="F689" s="214"/>
      <c r="G689" s="214"/>
      <c r="H689" s="214"/>
      <c r="I689" s="214"/>
      <c r="J689" s="214"/>
    </row>
    <row r="690" spans="1:10">
      <c r="A690" s="214"/>
      <c r="B690" s="214"/>
      <c r="C690" s="214"/>
      <c r="D690" s="214"/>
      <c r="E690" s="214"/>
      <c r="F690" s="214"/>
      <c r="G690" s="214"/>
      <c r="H690" s="214"/>
      <c r="I690" s="214"/>
      <c r="J690" s="214"/>
    </row>
    <row r="691" spans="1:10">
      <c r="A691" s="214"/>
      <c r="B691" s="214"/>
      <c r="C691" s="214"/>
      <c r="D691" s="214"/>
      <c r="E691" s="214"/>
      <c r="F691" s="214"/>
      <c r="G691" s="214"/>
      <c r="H691" s="214"/>
      <c r="I691" s="214"/>
      <c r="J691" s="214"/>
    </row>
    <row r="692" spans="1:10">
      <c r="A692" s="214"/>
      <c r="B692" s="214"/>
      <c r="C692" s="214"/>
      <c r="D692" s="214"/>
      <c r="E692" s="214"/>
      <c r="F692" s="214"/>
      <c r="G692" s="214"/>
      <c r="H692" s="214"/>
      <c r="I692" s="214"/>
      <c r="J692" s="214"/>
    </row>
    <row r="693" spans="1:10">
      <c r="A693" s="214"/>
      <c r="B693" s="214"/>
      <c r="C693" s="214"/>
      <c r="D693" s="214"/>
      <c r="E693" s="214"/>
      <c r="F693" s="214"/>
      <c r="G693" s="214"/>
      <c r="H693" s="214"/>
      <c r="I693" s="214"/>
      <c r="J693" s="214"/>
    </row>
    <row r="694" spans="1:10">
      <c r="A694" s="214"/>
      <c r="B694" s="214"/>
      <c r="C694" s="214"/>
      <c r="D694" s="214"/>
      <c r="E694" s="214"/>
      <c r="F694" s="214"/>
      <c r="G694" s="214"/>
      <c r="H694" s="214"/>
      <c r="I694" s="214"/>
      <c r="J694" s="214"/>
    </row>
    <row r="695" spans="1:10">
      <c r="A695" s="214"/>
      <c r="B695" s="214"/>
      <c r="C695" s="214"/>
      <c r="D695" s="214"/>
      <c r="E695" s="214"/>
      <c r="F695" s="214"/>
      <c r="G695" s="214"/>
      <c r="H695" s="214"/>
      <c r="I695" s="214"/>
      <c r="J695" s="214"/>
    </row>
    <row r="696" spans="1:10">
      <c r="A696" s="214"/>
      <c r="B696" s="214"/>
      <c r="C696" s="214"/>
      <c r="D696" s="214"/>
      <c r="E696" s="214"/>
      <c r="F696" s="214"/>
      <c r="G696" s="214"/>
      <c r="H696" s="214"/>
      <c r="I696" s="214"/>
      <c r="J696" s="214"/>
    </row>
    <row r="697" spans="1:10">
      <c r="A697" s="214"/>
      <c r="B697" s="214"/>
      <c r="C697" s="214"/>
      <c r="D697" s="214"/>
      <c r="E697" s="214"/>
      <c r="F697" s="214"/>
      <c r="G697" s="214"/>
      <c r="H697" s="214"/>
      <c r="I697" s="214"/>
      <c r="J697" s="214"/>
    </row>
    <row r="698" spans="1:10">
      <c r="A698" s="214"/>
      <c r="B698" s="214"/>
      <c r="C698" s="214"/>
      <c r="D698" s="214"/>
      <c r="E698" s="214"/>
      <c r="F698" s="214"/>
      <c r="G698" s="214"/>
      <c r="H698" s="214"/>
      <c r="I698" s="214"/>
      <c r="J698" s="214"/>
    </row>
    <row r="699" spans="1:10">
      <c r="A699" s="214"/>
      <c r="B699" s="214"/>
      <c r="C699" s="214"/>
      <c r="D699" s="214"/>
      <c r="E699" s="214"/>
      <c r="F699" s="214"/>
      <c r="G699" s="214"/>
      <c r="H699" s="214"/>
      <c r="I699" s="214"/>
      <c r="J699" s="214"/>
    </row>
    <row r="700" spans="1:10">
      <c r="A700" s="214"/>
      <c r="B700" s="214"/>
      <c r="C700" s="214"/>
      <c r="D700" s="214"/>
      <c r="E700" s="214"/>
      <c r="F700" s="214"/>
      <c r="G700" s="214"/>
      <c r="H700" s="214"/>
      <c r="I700" s="214"/>
      <c r="J700" s="214"/>
    </row>
    <row r="701" spans="1:10">
      <c r="A701" s="214"/>
      <c r="B701" s="214"/>
      <c r="C701" s="214"/>
      <c r="D701" s="214"/>
      <c r="E701" s="214"/>
      <c r="F701" s="214"/>
      <c r="G701" s="214"/>
      <c r="H701" s="214"/>
      <c r="I701" s="214"/>
      <c r="J701" s="214"/>
    </row>
    <row r="702" spans="1:10">
      <c r="A702" s="214"/>
      <c r="B702" s="214"/>
      <c r="C702" s="214"/>
      <c r="D702" s="214"/>
      <c r="E702" s="214"/>
      <c r="F702" s="214"/>
      <c r="G702" s="214"/>
      <c r="H702" s="214"/>
      <c r="I702" s="214"/>
      <c r="J702" s="214"/>
    </row>
    <row r="703" spans="1:10">
      <c r="A703" s="214"/>
      <c r="B703" s="214"/>
      <c r="C703" s="214"/>
      <c r="D703" s="214"/>
      <c r="E703" s="214"/>
      <c r="F703" s="214"/>
      <c r="G703" s="214"/>
      <c r="H703" s="214"/>
      <c r="I703" s="214"/>
      <c r="J703" s="214"/>
    </row>
    <row r="704" spans="1:10">
      <c r="A704" s="214"/>
      <c r="B704" s="214"/>
      <c r="C704" s="214"/>
      <c r="D704" s="214"/>
      <c r="E704" s="214"/>
      <c r="F704" s="214"/>
      <c r="G704" s="214"/>
      <c r="H704" s="214"/>
      <c r="I704" s="214"/>
      <c r="J704" s="214"/>
    </row>
    <row r="705" spans="1:10">
      <c r="A705" s="214"/>
      <c r="B705" s="214"/>
      <c r="C705" s="214"/>
      <c r="D705" s="214"/>
      <c r="E705" s="214"/>
      <c r="F705" s="214"/>
      <c r="G705" s="214"/>
      <c r="H705" s="214"/>
      <c r="I705" s="214"/>
      <c r="J705" s="214"/>
    </row>
    <row r="706" spans="1:10">
      <c r="A706" s="214"/>
      <c r="B706" s="214"/>
      <c r="C706" s="214"/>
      <c r="D706" s="214"/>
      <c r="E706" s="214"/>
      <c r="F706" s="214"/>
      <c r="G706" s="214"/>
      <c r="H706" s="214"/>
      <c r="I706" s="214"/>
      <c r="J706" s="214"/>
    </row>
    <row r="707" spans="1:10">
      <c r="A707" s="214"/>
      <c r="B707" s="214"/>
      <c r="C707" s="214"/>
      <c r="D707" s="214"/>
      <c r="E707" s="214"/>
      <c r="F707" s="214"/>
      <c r="G707" s="214"/>
      <c r="H707" s="214"/>
      <c r="I707" s="214"/>
      <c r="J707" s="214"/>
    </row>
    <row r="708" spans="1:10">
      <c r="A708" s="214"/>
      <c r="B708" s="214"/>
      <c r="C708" s="214"/>
      <c r="D708" s="214"/>
      <c r="E708" s="214"/>
      <c r="F708" s="214"/>
      <c r="G708" s="214"/>
      <c r="H708" s="214"/>
      <c r="I708" s="214"/>
      <c r="J708" s="214"/>
    </row>
    <row r="709" spans="1:10">
      <c r="A709" s="214"/>
      <c r="B709" s="214"/>
      <c r="C709" s="214"/>
      <c r="D709" s="214"/>
      <c r="E709" s="214"/>
      <c r="F709" s="214"/>
      <c r="G709" s="214"/>
      <c r="H709" s="214"/>
      <c r="I709" s="214"/>
      <c r="J709" s="214"/>
    </row>
    <row r="710" spans="1:10">
      <c r="A710" s="214"/>
      <c r="B710" s="214"/>
      <c r="C710" s="214"/>
      <c r="D710" s="214"/>
      <c r="E710" s="214"/>
      <c r="F710" s="214"/>
      <c r="G710" s="214"/>
      <c r="H710" s="214"/>
      <c r="I710" s="214"/>
      <c r="J710" s="214"/>
    </row>
    <row r="711" spans="1:10">
      <c r="A711" s="214"/>
      <c r="B711" s="214"/>
      <c r="C711" s="214"/>
      <c r="D711" s="214"/>
      <c r="E711" s="214"/>
      <c r="F711" s="214"/>
      <c r="G711" s="214"/>
      <c r="H711" s="214"/>
      <c r="I711" s="214"/>
      <c r="J711" s="214"/>
    </row>
    <row r="712" spans="1:10">
      <c r="A712" s="214"/>
      <c r="B712" s="214"/>
      <c r="C712" s="214"/>
      <c r="D712" s="214"/>
      <c r="E712" s="214"/>
      <c r="F712" s="214"/>
      <c r="G712" s="214"/>
      <c r="H712" s="214"/>
      <c r="I712" s="214"/>
      <c r="J712" s="214"/>
    </row>
    <row r="713" spans="1:10">
      <c r="A713" s="214"/>
      <c r="B713" s="214"/>
      <c r="C713" s="214"/>
      <c r="D713" s="214"/>
      <c r="E713" s="214"/>
      <c r="F713" s="214"/>
      <c r="G713" s="214"/>
      <c r="H713" s="214"/>
      <c r="I713" s="214"/>
      <c r="J713" s="214"/>
    </row>
    <row r="714" spans="1:10">
      <c r="A714" s="214"/>
      <c r="B714" s="214"/>
      <c r="C714" s="214"/>
      <c r="D714" s="214"/>
      <c r="E714" s="214"/>
      <c r="F714" s="214"/>
      <c r="G714" s="214"/>
      <c r="H714" s="214"/>
      <c r="I714" s="214"/>
      <c r="J714" s="214"/>
    </row>
    <row r="715" spans="1:10">
      <c r="A715" s="214"/>
      <c r="B715" s="214"/>
      <c r="C715" s="214"/>
      <c r="D715" s="214"/>
      <c r="E715" s="214"/>
      <c r="F715" s="214"/>
      <c r="G715" s="214"/>
      <c r="H715" s="214"/>
      <c r="I715" s="214"/>
      <c r="J715" s="214"/>
    </row>
    <row r="716" spans="1:10">
      <c r="A716" s="214"/>
      <c r="B716" s="214"/>
      <c r="C716" s="214"/>
      <c r="D716" s="214"/>
      <c r="E716" s="214"/>
      <c r="F716" s="214"/>
      <c r="G716" s="214"/>
      <c r="H716" s="214"/>
      <c r="I716" s="214"/>
      <c r="J716" s="214"/>
    </row>
    <row r="717" spans="1:10">
      <c r="A717" s="214"/>
      <c r="B717" s="214"/>
      <c r="C717" s="214"/>
      <c r="D717" s="214"/>
      <c r="E717" s="214"/>
      <c r="F717" s="214"/>
      <c r="G717" s="214"/>
      <c r="H717" s="214"/>
      <c r="I717" s="214"/>
      <c r="J717" s="214"/>
    </row>
    <row r="718" spans="1:10">
      <c r="A718" s="214"/>
      <c r="B718" s="214"/>
      <c r="C718" s="214"/>
      <c r="D718" s="214"/>
      <c r="E718" s="214"/>
      <c r="F718" s="214"/>
      <c r="G718" s="214"/>
      <c r="H718" s="214"/>
      <c r="I718" s="214"/>
      <c r="J718" s="214"/>
    </row>
    <row r="719" spans="1:10">
      <c r="A719" s="214"/>
      <c r="B719" s="214"/>
      <c r="C719" s="214"/>
      <c r="D719" s="214"/>
      <c r="E719" s="214"/>
      <c r="F719" s="214"/>
      <c r="G719" s="214"/>
      <c r="H719" s="214"/>
      <c r="I719" s="214"/>
      <c r="J719" s="214"/>
    </row>
    <row r="720" spans="1:10">
      <c r="A720" s="214"/>
      <c r="B720" s="214"/>
      <c r="C720" s="214"/>
      <c r="D720" s="214"/>
      <c r="E720" s="214"/>
      <c r="F720" s="214"/>
      <c r="G720" s="214"/>
      <c r="H720" s="214"/>
      <c r="I720" s="214"/>
      <c r="J720" s="214"/>
    </row>
    <row r="721" spans="1:10">
      <c r="A721" s="214"/>
      <c r="B721" s="214"/>
      <c r="C721" s="214"/>
      <c r="D721" s="214"/>
      <c r="E721" s="214"/>
      <c r="F721" s="214"/>
      <c r="G721" s="214"/>
      <c r="H721" s="214"/>
      <c r="I721" s="214"/>
      <c r="J721" s="214"/>
    </row>
    <row r="722" spans="1:10">
      <c r="A722" s="214"/>
      <c r="B722" s="214"/>
      <c r="C722" s="214"/>
      <c r="D722" s="214"/>
      <c r="E722" s="214"/>
      <c r="F722" s="214"/>
      <c r="G722" s="214"/>
      <c r="H722" s="214"/>
      <c r="I722" s="214"/>
      <c r="J722" s="214"/>
    </row>
    <row r="723" spans="1:10">
      <c r="A723" s="214"/>
      <c r="B723" s="214"/>
      <c r="C723" s="214"/>
      <c r="D723" s="214"/>
      <c r="E723" s="214"/>
      <c r="F723" s="214"/>
      <c r="G723" s="214"/>
      <c r="H723" s="214"/>
      <c r="I723" s="214"/>
      <c r="J723" s="214"/>
    </row>
    <row r="724" spans="1:10">
      <c r="A724" s="214"/>
      <c r="B724" s="214"/>
      <c r="C724" s="214"/>
      <c r="D724" s="214"/>
      <c r="E724" s="214"/>
      <c r="F724" s="214"/>
      <c r="G724" s="214"/>
      <c r="H724" s="214"/>
      <c r="I724" s="214"/>
      <c r="J724" s="214"/>
    </row>
    <row r="725" spans="1:10">
      <c r="A725" s="214"/>
      <c r="B725" s="214"/>
      <c r="C725" s="214"/>
      <c r="D725" s="214"/>
      <c r="E725" s="214"/>
      <c r="F725" s="214"/>
      <c r="G725" s="214"/>
      <c r="H725" s="214"/>
      <c r="I725" s="214"/>
      <c r="J725" s="214"/>
    </row>
    <row r="726" spans="1:10">
      <c r="A726" s="214"/>
      <c r="B726" s="214"/>
      <c r="C726" s="214"/>
      <c r="D726" s="214"/>
      <c r="E726" s="214"/>
      <c r="F726" s="214"/>
      <c r="G726" s="214"/>
      <c r="H726" s="214"/>
      <c r="I726" s="214"/>
      <c r="J726" s="214"/>
    </row>
    <row r="727" spans="1:10">
      <c r="A727" s="214"/>
      <c r="B727" s="214"/>
      <c r="C727" s="214"/>
      <c r="D727" s="214"/>
      <c r="E727" s="214"/>
      <c r="F727" s="214"/>
      <c r="G727" s="214"/>
      <c r="H727" s="214"/>
      <c r="I727" s="214"/>
      <c r="J727" s="214"/>
    </row>
    <row r="728" spans="1:10">
      <c r="A728" s="214"/>
      <c r="B728" s="214"/>
      <c r="C728" s="214"/>
      <c r="D728" s="214"/>
      <c r="E728" s="214"/>
      <c r="F728" s="214"/>
      <c r="G728" s="214"/>
      <c r="H728" s="214"/>
      <c r="I728" s="214"/>
      <c r="J728" s="214"/>
    </row>
    <row r="729" spans="1:10">
      <c r="A729" s="214"/>
      <c r="B729" s="214"/>
      <c r="C729" s="214"/>
      <c r="D729" s="214"/>
      <c r="E729" s="214"/>
      <c r="F729" s="214"/>
      <c r="G729" s="214"/>
      <c r="H729" s="214"/>
      <c r="I729" s="214"/>
      <c r="J729" s="214"/>
    </row>
    <row r="730" spans="1:10">
      <c r="A730" s="214"/>
      <c r="B730" s="214"/>
      <c r="C730" s="214"/>
      <c r="D730" s="214"/>
      <c r="E730" s="214"/>
      <c r="F730" s="214"/>
      <c r="G730" s="214"/>
      <c r="H730" s="214"/>
      <c r="I730" s="214"/>
      <c r="J730" s="214"/>
    </row>
    <row r="731" spans="1:10">
      <c r="A731" s="214"/>
      <c r="B731" s="214"/>
      <c r="C731" s="214"/>
      <c r="D731" s="214"/>
      <c r="E731" s="214"/>
      <c r="F731" s="214"/>
      <c r="G731" s="214"/>
      <c r="H731" s="214"/>
      <c r="I731" s="214"/>
      <c r="J731" s="214"/>
    </row>
    <row r="732" spans="1:10">
      <c r="A732" s="214"/>
      <c r="B732" s="214"/>
      <c r="C732" s="214"/>
      <c r="D732" s="214"/>
      <c r="E732" s="214"/>
      <c r="F732" s="214"/>
      <c r="G732" s="214"/>
      <c r="H732" s="214"/>
      <c r="I732" s="214"/>
      <c r="J732" s="214"/>
    </row>
    <row r="733" spans="1:10">
      <c r="A733" s="214"/>
      <c r="B733" s="214"/>
      <c r="C733" s="214"/>
      <c r="D733" s="214"/>
      <c r="E733" s="214"/>
      <c r="F733" s="214"/>
      <c r="G733" s="214"/>
      <c r="H733" s="214"/>
      <c r="I733" s="214"/>
      <c r="J733" s="214"/>
    </row>
    <row r="734" spans="1:10">
      <c r="A734" s="214"/>
      <c r="B734" s="214"/>
      <c r="C734" s="214"/>
      <c r="D734" s="214"/>
      <c r="E734" s="214"/>
      <c r="F734" s="214"/>
      <c r="G734" s="214"/>
      <c r="H734" s="214"/>
      <c r="I734" s="214"/>
      <c r="J734" s="214"/>
    </row>
    <row r="735" spans="1:10">
      <c r="A735" s="214"/>
      <c r="B735" s="214"/>
      <c r="C735" s="214"/>
      <c r="D735" s="214"/>
      <c r="E735" s="214"/>
      <c r="F735" s="214"/>
      <c r="G735" s="214"/>
      <c r="H735" s="214"/>
      <c r="I735" s="214"/>
      <c r="J735" s="214"/>
    </row>
    <row r="736" spans="1:10">
      <c r="A736" s="214"/>
      <c r="B736" s="214"/>
      <c r="C736" s="214"/>
      <c r="D736" s="214"/>
      <c r="E736" s="214"/>
      <c r="F736" s="214"/>
      <c r="G736" s="214"/>
      <c r="H736" s="214"/>
      <c r="I736" s="214"/>
      <c r="J736" s="214"/>
    </row>
    <row r="737" spans="1:10">
      <c r="A737" s="214"/>
      <c r="B737" s="214"/>
      <c r="C737" s="214"/>
      <c r="D737" s="214"/>
      <c r="E737" s="214"/>
      <c r="F737" s="214"/>
      <c r="G737" s="214"/>
      <c r="H737" s="214"/>
      <c r="I737" s="214"/>
      <c r="J737" s="214"/>
    </row>
    <row r="738" spans="1:10">
      <c r="A738" s="214"/>
      <c r="B738" s="214"/>
      <c r="C738" s="214"/>
      <c r="D738" s="214"/>
      <c r="E738" s="214"/>
      <c r="F738" s="214"/>
      <c r="G738" s="214"/>
      <c r="H738" s="214"/>
      <c r="I738" s="214"/>
      <c r="J738" s="214"/>
    </row>
    <row r="739" spans="1:10">
      <c r="A739" s="214"/>
      <c r="B739" s="214"/>
      <c r="C739" s="214"/>
      <c r="D739" s="214"/>
      <c r="E739" s="214"/>
      <c r="F739" s="214"/>
      <c r="G739" s="214"/>
      <c r="H739" s="214"/>
      <c r="I739" s="214"/>
      <c r="J739" s="214"/>
    </row>
    <row r="740" spans="1:10">
      <c r="A740" s="214"/>
      <c r="B740" s="214"/>
      <c r="C740" s="214"/>
      <c r="D740" s="214"/>
      <c r="E740" s="214"/>
      <c r="F740" s="214"/>
      <c r="G740" s="214"/>
      <c r="H740" s="214"/>
      <c r="I740" s="214"/>
      <c r="J740" s="214"/>
    </row>
    <row r="741" spans="1:10">
      <c r="A741" s="214"/>
      <c r="B741" s="214"/>
      <c r="C741" s="214"/>
      <c r="D741" s="214"/>
      <c r="E741" s="214"/>
      <c r="F741" s="214"/>
      <c r="G741" s="214"/>
      <c r="H741" s="214"/>
      <c r="I741" s="214"/>
      <c r="J741" s="214"/>
    </row>
    <row r="742" spans="1:10">
      <c r="A742" s="214"/>
      <c r="B742" s="214"/>
      <c r="C742" s="214"/>
      <c r="D742" s="214"/>
      <c r="E742" s="214"/>
      <c r="F742" s="214"/>
      <c r="G742" s="214"/>
      <c r="H742" s="214"/>
      <c r="I742" s="214"/>
      <c r="J742" s="214"/>
    </row>
    <row r="743" spans="1:10">
      <c r="A743" s="214"/>
      <c r="B743" s="214"/>
      <c r="C743" s="214"/>
      <c r="D743" s="214"/>
      <c r="E743" s="214"/>
      <c r="F743" s="214"/>
      <c r="G743" s="214"/>
      <c r="H743" s="214"/>
      <c r="I743" s="214"/>
      <c r="J743" s="214"/>
    </row>
    <row r="744" spans="1:10">
      <c r="A744" s="214"/>
      <c r="B744" s="214"/>
      <c r="C744" s="214"/>
      <c r="D744" s="214"/>
      <c r="E744" s="214"/>
      <c r="F744" s="214"/>
      <c r="G744" s="214"/>
      <c r="H744" s="214"/>
      <c r="I744" s="214"/>
      <c r="J744" s="214"/>
    </row>
    <row r="745" spans="1:10">
      <c r="A745" s="214"/>
      <c r="B745" s="214"/>
      <c r="C745" s="214"/>
      <c r="D745" s="214"/>
      <c r="E745" s="214"/>
      <c r="F745" s="214"/>
      <c r="G745" s="214"/>
      <c r="H745" s="214"/>
      <c r="I745" s="214"/>
      <c r="J745" s="214"/>
    </row>
    <row r="746" spans="1:10">
      <c r="A746" s="214"/>
      <c r="B746" s="214"/>
      <c r="C746" s="214"/>
      <c r="D746" s="214"/>
      <c r="E746" s="214"/>
      <c r="F746" s="214"/>
      <c r="G746" s="214"/>
      <c r="H746" s="214"/>
      <c r="I746" s="214"/>
      <c r="J746" s="214"/>
    </row>
    <row r="747" spans="1:10">
      <c r="A747" s="214"/>
      <c r="B747" s="214"/>
      <c r="C747" s="214"/>
      <c r="D747" s="214"/>
      <c r="E747" s="214"/>
      <c r="F747" s="214"/>
      <c r="G747" s="214"/>
      <c r="H747" s="214"/>
      <c r="I747" s="214"/>
      <c r="J747" s="214"/>
    </row>
    <row r="748" spans="1:10">
      <c r="A748" s="214"/>
      <c r="B748" s="214"/>
      <c r="C748" s="214"/>
      <c r="D748" s="214"/>
      <c r="E748" s="214"/>
      <c r="F748" s="214"/>
      <c r="G748" s="214"/>
      <c r="H748" s="214"/>
      <c r="I748" s="214"/>
      <c r="J748" s="214"/>
    </row>
    <row r="749" spans="1:10">
      <c r="A749" s="214"/>
      <c r="B749" s="214"/>
      <c r="C749" s="214"/>
      <c r="D749" s="214"/>
      <c r="E749" s="214"/>
      <c r="F749" s="214"/>
      <c r="G749" s="214"/>
      <c r="H749" s="214"/>
      <c r="I749" s="214"/>
      <c r="J749" s="214"/>
    </row>
    <row r="750" spans="1:10">
      <c r="A750" s="214"/>
      <c r="B750" s="214"/>
      <c r="C750" s="214"/>
      <c r="D750" s="214"/>
      <c r="E750" s="214"/>
      <c r="F750" s="214"/>
      <c r="G750" s="214"/>
      <c r="H750" s="214"/>
      <c r="I750" s="214"/>
      <c r="J750" s="214"/>
    </row>
    <row r="751" spans="1:10">
      <c r="A751" s="214"/>
      <c r="B751" s="214"/>
      <c r="C751" s="214"/>
      <c r="D751" s="214"/>
      <c r="E751" s="214"/>
      <c r="F751" s="214"/>
      <c r="G751" s="214"/>
      <c r="H751" s="214"/>
      <c r="I751" s="214"/>
      <c r="J751" s="214"/>
    </row>
    <row r="752" spans="1:10">
      <c r="A752" s="214"/>
      <c r="B752" s="214"/>
      <c r="C752" s="214"/>
      <c r="D752" s="214"/>
      <c r="E752" s="214"/>
      <c r="F752" s="214"/>
      <c r="G752" s="214"/>
      <c r="H752" s="214"/>
      <c r="I752" s="214"/>
      <c r="J752" s="214"/>
    </row>
    <row r="753" spans="1:10">
      <c r="A753" s="214"/>
      <c r="B753" s="214"/>
      <c r="C753" s="214"/>
      <c r="D753" s="214"/>
      <c r="E753" s="214"/>
      <c r="F753" s="214"/>
      <c r="G753" s="214"/>
      <c r="H753" s="214"/>
      <c r="I753" s="214"/>
      <c r="J753" s="214"/>
    </row>
    <row r="754" spans="1:10">
      <c r="A754" s="214"/>
      <c r="B754" s="214"/>
      <c r="C754" s="214"/>
      <c r="D754" s="214"/>
      <c r="E754" s="214"/>
      <c r="F754" s="214"/>
      <c r="G754" s="214"/>
      <c r="H754" s="214"/>
      <c r="I754" s="214"/>
      <c r="J754" s="214"/>
    </row>
    <row r="755" spans="1:10">
      <c r="A755" s="214"/>
      <c r="B755" s="214"/>
      <c r="C755" s="214"/>
      <c r="D755" s="214"/>
      <c r="E755" s="214"/>
      <c r="F755" s="214"/>
      <c r="G755" s="214"/>
      <c r="H755" s="214"/>
      <c r="I755" s="214"/>
      <c r="J755" s="214"/>
    </row>
    <row r="756" spans="1:10">
      <c r="A756" s="214"/>
      <c r="B756" s="214"/>
      <c r="C756" s="214"/>
      <c r="D756" s="214"/>
      <c r="E756" s="214"/>
      <c r="F756" s="214"/>
      <c r="G756" s="214"/>
      <c r="H756" s="214"/>
      <c r="I756" s="214"/>
      <c r="J756" s="214"/>
    </row>
    <row r="757" spans="1:10">
      <c r="A757" s="214"/>
      <c r="B757" s="214"/>
      <c r="C757" s="214"/>
      <c r="D757" s="214"/>
      <c r="E757" s="214"/>
      <c r="F757" s="214"/>
      <c r="G757" s="214"/>
      <c r="H757" s="214"/>
      <c r="I757" s="214"/>
      <c r="J757" s="214"/>
    </row>
    <row r="758" spans="1:10">
      <c r="A758" s="214"/>
      <c r="B758" s="214"/>
      <c r="C758" s="214"/>
      <c r="D758" s="214"/>
      <c r="E758" s="214"/>
      <c r="F758" s="214"/>
      <c r="G758" s="214"/>
      <c r="H758" s="214"/>
      <c r="I758" s="214"/>
      <c r="J758" s="214"/>
    </row>
    <row r="759" spans="1:10">
      <c r="A759" s="214"/>
      <c r="B759" s="214"/>
      <c r="C759" s="214"/>
      <c r="D759" s="214"/>
      <c r="E759" s="214"/>
      <c r="F759" s="214"/>
      <c r="G759" s="214"/>
      <c r="H759" s="214"/>
      <c r="I759" s="214"/>
      <c r="J759" s="214"/>
    </row>
    <row r="760" spans="1:10">
      <c r="A760" s="214"/>
      <c r="B760" s="214"/>
      <c r="C760" s="214"/>
      <c r="D760" s="214"/>
      <c r="E760" s="214"/>
      <c r="F760" s="214"/>
      <c r="G760" s="214"/>
      <c r="H760" s="214"/>
      <c r="I760" s="214"/>
      <c r="J760" s="214"/>
    </row>
    <row r="761" spans="1:10">
      <c r="A761" s="214"/>
      <c r="B761" s="214"/>
      <c r="C761" s="214"/>
      <c r="D761" s="214"/>
      <c r="E761" s="214"/>
      <c r="F761" s="214"/>
      <c r="G761" s="214"/>
      <c r="H761" s="214"/>
      <c r="I761" s="214"/>
      <c r="J761" s="214"/>
    </row>
    <row r="762" spans="1:10">
      <c r="A762" s="214"/>
      <c r="B762" s="214"/>
      <c r="C762" s="214"/>
      <c r="D762" s="214"/>
      <c r="E762" s="214"/>
      <c r="F762" s="214"/>
      <c r="G762" s="214"/>
      <c r="H762" s="214"/>
      <c r="I762" s="214"/>
      <c r="J762" s="214"/>
    </row>
    <row r="763" spans="1:10">
      <c r="A763" s="214"/>
      <c r="B763" s="214"/>
      <c r="C763" s="214"/>
      <c r="D763" s="214"/>
      <c r="E763" s="214"/>
      <c r="F763" s="214"/>
      <c r="G763" s="214"/>
      <c r="H763" s="214"/>
      <c r="I763" s="214"/>
      <c r="J763" s="214"/>
    </row>
    <row r="764" spans="1:10">
      <c r="A764" s="214"/>
      <c r="B764" s="214"/>
      <c r="C764" s="214"/>
      <c r="D764" s="214"/>
      <c r="E764" s="214"/>
      <c r="F764" s="214"/>
      <c r="G764" s="214"/>
      <c r="H764" s="214"/>
      <c r="I764" s="214"/>
      <c r="J764" s="214"/>
    </row>
    <row r="765" spans="1:10">
      <c r="A765" s="214"/>
      <c r="B765" s="214"/>
      <c r="C765" s="214"/>
      <c r="D765" s="214"/>
      <c r="E765" s="214"/>
      <c r="F765" s="214"/>
      <c r="G765" s="214"/>
      <c r="H765" s="214"/>
      <c r="I765" s="214"/>
      <c r="J765" s="214"/>
    </row>
    <row r="766" spans="1:10">
      <c r="A766" s="214"/>
      <c r="B766" s="214"/>
      <c r="C766" s="214"/>
      <c r="D766" s="214"/>
      <c r="E766" s="214"/>
      <c r="F766" s="214"/>
      <c r="G766" s="214"/>
      <c r="H766" s="214"/>
      <c r="I766" s="214"/>
      <c r="J766" s="214"/>
    </row>
    <row r="767" spans="1:10">
      <c r="A767" s="214"/>
      <c r="B767" s="214"/>
      <c r="C767" s="214"/>
      <c r="D767" s="214"/>
      <c r="E767" s="214"/>
      <c r="F767" s="214"/>
      <c r="G767" s="214"/>
      <c r="H767" s="214"/>
      <c r="I767" s="214"/>
      <c r="J767" s="214"/>
    </row>
    <row r="768" spans="1:10">
      <c r="A768" s="214"/>
      <c r="B768" s="214"/>
      <c r="C768" s="214"/>
      <c r="D768" s="214"/>
      <c r="E768" s="214"/>
      <c r="F768" s="214"/>
      <c r="G768" s="214"/>
      <c r="H768" s="214"/>
      <c r="I768" s="214"/>
      <c r="J768" s="214"/>
    </row>
    <row r="769" spans="1:10">
      <c r="A769" s="214"/>
      <c r="B769" s="214"/>
      <c r="C769" s="214"/>
      <c r="D769" s="214"/>
      <c r="E769" s="214"/>
      <c r="F769" s="214"/>
      <c r="G769" s="214"/>
      <c r="H769" s="214"/>
      <c r="I769" s="214"/>
      <c r="J769" s="214"/>
    </row>
    <row r="770" spans="1:10">
      <c r="A770" s="214"/>
      <c r="B770" s="214"/>
      <c r="C770" s="214"/>
      <c r="D770" s="214"/>
      <c r="E770" s="214"/>
      <c r="F770" s="214"/>
      <c r="G770" s="214"/>
      <c r="H770" s="214"/>
      <c r="I770" s="214"/>
      <c r="J770" s="214"/>
    </row>
    <row r="771" spans="1:10">
      <c r="A771" s="214"/>
      <c r="B771" s="214"/>
      <c r="C771" s="214"/>
      <c r="D771" s="214"/>
      <c r="E771" s="214"/>
      <c r="F771" s="214"/>
      <c r="G771" s="214"/>
      <c r="H771" s="214"/>
      <c r="I771" s="214"/>
      <c r="J771" s="214"/>
    </row>
    <row r="772" spans="1:10">
      <c r="A772" s="214"/>
      <c r="B772" s="214"/>
      <c r="C772" s="214"/>
      <c r="D772" s="214"/>
      <c r="E772" s="214"/>
      <c r="F772" s="214"/>
      <c r="G772" s="214"/>
      <c r="H772" s="214"/>
      <c r="I772" s="214"/>
      <c r="J772" s="214"/>
    </row>
    <row r="773" spans="1:10">
      <c r="A773" s="214"/>
      <c r="B773" s="214"/>
      <c r="C773" s="214"/>
      <c r="D773" s="214"/>
      <c r="E773" s="214"/>
      <c r="F773" s="214"/>
      <c r="G773" s="214"/>
      <c r="H773" s="214"/>
      <c r="I773" s="214"/>
      <c r="J773" s="214"/>
    </row>
    <row r="774" spans="1:10">
      <c r="A774" s="214"/>
      <c r="B774" s="214"/>
      <c r="C774" s="214"/>
      <c r="D774" s="214"/>
      <c r="E774" s="214"/>
      <c r="F774" s="214"/>
      <c r="G774" s="214"/>
      <c r="H774" s="214"/>
      <c r="I774" s="214"/>
      <c r="J774" s="214"/>
    </row>
    <row r="775" spans="1:10">
      <c r="A775" s="214"/>
      <c r="B775" s="214"/>
      <c r="C775" s="214"/>
      <c r="D775" s="214"/>
      <c r="E775" s="214"/>
      <c r="F775" s="214"/>
      <c r="G775" s="214"/>
      <c r="H775" s="214"/>
      <c r="I775" s="214"/>
      <c r="J775" s="214"/>
    </row>
    <row r="776" spans="1:10">
      <c r="A776" s="214"/>
      <c r="B776" s="214"/>
      <c r="C776" s="214"/>
      <c r="D776" s="214"/>
      <c r="E776" s="214"/>
      <c r="F776" s="214"/>
      <c r="G776" s="214"/>
      <c r="H776" s="214"/>
      <c r="I776" s="214"/>
      <c r="J776" s="214"/>
    </row>
    <row r="777" spans="1:10">
      <c r="A777" s="214"/>
      <c r="B777" s="214"/>
      <c r="C777" s="214"/>
      <c r="D777" s="214"/>
      <c r="E777" s="214"/>
      <c r="F777" s="214"/>
      <c r="G777" s="214"/>
      <c r="H777" s="214"/>
      <c r="I777" s="214"/>
      <c r="J777" s="214"/>
    </row>
    <row r="778" spans="1:10">
      <c r="A778" s="214"/>
      <c r="B778" s="214"/>
      <c r="C778" s="214"/>
      <c r="D778" s="214"/>
      <c r="E778" s="214"/>
      <c r="F778" s="214"/>
      <c r="G778" s="214"/>
      <c r="H778" s="214"/>
      <c r="I778" s="214"/>
      <c r="J778" s="214"/>
    </row>
    <row r="779" spans="1:10">
      <c r="A779" s="214"/>
      <c r="B779" s="214"/>
      <c r="C779" s="214"/>
      <c r="D779" s="214"/>
      <c r="E779" s="214"/>
      <c r="F779" s="214"/>
      <c r="G779" s="214"/>
      <c r="H779" s="214"/>
      <c r="I779" s="214"/>
      <c r="J779" s="214"/>
    </row>
    <row r="780" spans="1:10">
      <c r="A780" s="214"/>
      <c r="B780" s="214"/>
      <c r="C780" s="214"/>
      <c r="D780" s="214"/>
      <c r="E780" s="214"/>
      <c r="F780" s="214"/>
      <c r="G780" s="214"/>
      <c r="H780" s="214"/>
      <c r="I780" s="214"/>
      <c r="J780" s="214"/>
    </row>
    <row r="781" spans="1:10">
      <c r="A781" s="214"/>
      <c r="B781" s="214"/>
      <c r="C781" s="214"/>
      <c r="D781" s="214"/>
      <c r="E781" s="214"/>
      <c r="F781" s="214"/>
      <c r="G781" s="214"/>
      <c r="H781" s="214"/>
      <c r="I781" s="214"/>
      <c r="J781" s="214"/>
    </row>
    <row r="782" spans="1:10">
      <c r="A782" s="214"/>
      <c r="B782" s="214"/>
      <c r="C782" s="214"/>
      <c r="D782" s="214"/>
      <c r="E782" s="214"/>
      <c r="F782" s="214"/>
      <c r="G782" s="214"/>
      <c r="H782" s="214"/>
      <c r="I782" s="214"/>
      <c r="J782" s="214"/>
    </row>
    <row r="783" spans="1:10">
      <c r="A783" s="214"/>
      <c r="B783" s="214"/>
      <c r="C783" s="214"/>
      <c r="D783" s="214"/>
      <c r="E783" s="214"/>
      <c r="F783" s="214"/>
      <c r="G783" s="214"/>
      <c r="H783" s="214"/>
      <c r="I783" s="214"/>
      <c r="J783" s="214"/>
    </row>
    <row r="784" spans="1:10">
      <c r="A784" s="214"/>
      <c r="B784" s="214"/>
      <c r="C784" s="214"/>
      <c r="D784" s="214"/>
      <c r="E784" s="214"/>
      <c r="F784" s="214"/>
      <c r="G784" s="214"/>
      <c r="H784" s="214"/>
      <c r="I784" s="214"/>
      <c r="J784" s="214"/>
    </row>
    <row r="785" spans="1:10">
      <c r="A785" s="214"/>
      <c r="B785" s="214"/>
      <c r="C785" s="214"/>
      <c r="D785" s="214"/>
      <c r="E785" s="214"/>
      <c r="F785" s="214"/>
      <c r="G785" s="214"/>
      <c r="H785" s="214"/>
      <c r="I785" s="214"/>
      <c r="J785" s="214"/>
    </row>
    <row r="786" spans="1:10">
      <c r="A786" s="214"/>
      <c r="B786" s="214"/>
      <c r="C786" s="214"/>
      <c r="D786" s="214"/>
      <c r="E786" s="214"/>
      <c r="F786" s="214"/>
      <c r="G786" s="214"/>
      <c r="H786" s="214"/>
      <c r="I786" s="214"/>
      <c r="J786" s="214"/>
    </row>
    <row r="787" spans="1:10">
      <c r="A787" s="214"/>
      <c r="B787" s="214"/>
      <c r="C787" s="214"/>
      <c r="D787" s="214"/>
      <c r="E787" s="214"/>
      <c r="F787" s="214"/>
      <c r="G787" s="214"/>
      <c r="H787" s="214"/>
      <c r="I787" s="214"/>
      <c r="J787" s="214"/>
    </row>
    <row r="788" spans="1:10">
      <c r="A788" s="214"/>
      <c r="B788" s="214"/>
      <c r="C788" s="214"/>
      <c r="D788" s="214"/>
      <c r="E788" s="214"/>
      <c r="F788" s="214"/>
      <c r="G788" s="214"/>
      <c r="H788" s="214"/>
      <c r="I788" s="214"/>
      <c r="J788" s="214"/>
    </row>
    <row r="789" spans="1:10">
      <c r="A789" s="214"/>
      <c r="B789" s="214"/>
      <c r="C789" s="214"/>
      <c r="D789" s="214"/>
      <c r="E789" s="214"/>
      <c r="F789" s="214"/>
      <c r="G789" s="214"/>
      <c r="H789" s="214"/>
      <c r="I789" s="214"/>
      <c r="J789" s="214"/>
    </row>
    <row r="790" spans="1:10">
      <c r="A790" s="214"/>
      <c r="B790" s="214"/>
      <c r="C790" s="214"/>
      <c r="D790" s="214"/>
      <c r="E790" s="214"/>
      <c r="F790" s="214"/>
      <c r="G790" s="214"/>
      <c r="H790" s="214"/>
      <c r="I790" s="214"/>
      <c r="J790" s="214"/>
    </row>
    <row r="791" spans="1:10">
      <c r="A791" s="214"/>
      <c r="B791" s="214"/>
      <c r="C791" s="214"/>
      <c r="D791" s="214"/>
      <c r="E791" s="214"/>
      <c r="F791" s="214"/>
      <c r="G791" s="214"/>
      <c r="H791" s="214"/>
      <c r="I791" s="214"/>
      <c r="J791" s="214"/>
    </row>
    <row r="792" spans="1:10">
      <c r="A792" s="214"/>
      <c r="B792" s="214"/>
      <c r="C792" s="214"/>
      <c r="D792" s="214"/>
      <c r="E792" s="214"/>
      <c r="F792" s="214"/>
      <c r="G792" s="214"/>
      <c r="H792" s="214"/>
      <c r="I792" s="214"/>
      <c r="J792" s="214"/>
    </row>
    <row r="793" spans="1:10">
      <c r="A793" s="214"/>
      <c r="B793" s="214"/>
      <c r="C793" s="214"/>
      <c r="D793" s="214"/>
      <c r="E793" s="214"/>
      <c r="F793" s="214"/>
      <c r="G793" s="214"/>
      <c r="H793" s="214"/>
      <c r="I793" s="214"/>
      <c r="J793" s="214"/>
    </row>
    <row r="794" spans="1:10">
      <c r="A794" s="214"/>
      <c r="B794" s="214"/>
      <c r="C794" s="214"/>
      <c r="D794" s="214"/>
      <c r="E794" s="214"/>
      <c r="F794" s="214"/>
      <c r="G794" s="214"/>
      <c r="H794" s="214"/>
      <c r="I794" s="214"/>
      <c r="J794" s="214"/>
    </row>
    <row r="795" spans="1:10">
      <c r="A795" s="214"/>
      <c r="B795" s="214"/>
      <c r="C795" s="214"/>
      <c r="D795" s="214"/>
      <c r="E795" s="214"/>
      <c r="F795" s="214"/>
      <c r="G795" s="214"/>
      <c r="H795" s="214"/>
      <c r="I795" s="214"/>
      <c r="J795" s="214"/>
    </row>
    <row r="796" spans="1:10">
      <c r="A796" s="214"/>
      <c r="B796" s="214"/>
      <c r="C796" s="214"/>
      <c r="D796" s="214"/>
      <c r="E796" s="214"/>
      <c r="F796" s="214"/>
      <c r="G796" s="214"/>
      <c r="H796" s="214"/>
      <c r="I796" s="214"/>
      <c r="J796" s="214"/>
    </row>
    <row r="797" spans="1:10">
      <c r="A797" s="214"/>
      <c r="B797" s="214"/>
      <c r="C797" s="214"/>
      <c r="D797" s="214"/>
      <c r="E797" s="214"/>
      <c r="F797" s="214"/>
      <c r="G797" s="214"/>
      <c r="H797" s="214"/>
      <c r="I797" s="214"/>
      <c r="J797" s="214"/>
    </row>
    <row r="798" spans="1:10">
      <c r="A798" s="214"/>
      <c r="B798" s="214"/>
      <c r="C798" s="214"/>
      <c r="D798" s="214"/>
      <c r="E798" s="214"/>
      <c r="F798" s="214"/>
      <c r="G798" s="214"/>
      <c r="H798" s="214"/>
      <c r="I798" s="214"/>
      <c r="J798" s="214"/>
    </row>
    <row r="799" spans="1:10">
      <c r="A799" s="214"/>
      <c r="B799" s="214"/>
      <c r="C799" s="214"/>
      <c r="D799" s="214"/>
      <c r="E799" s="214"/>
      <c r="F799" s="214"/>
      <c r="G799" s="214"/>
      <c r="H799" s="214"/>
      <c r="I799" s="214"/>
      <c r="J799" s="214"/>
    </row>
    <row r="800" spans="1:10">
      <c r="A800" s="214"/>
      <c r="B800" s="214"/>
      <c r="C800" s="214"/>
      <c r="D800" s="214"/>
      <c r="E800" s="214"/>
      <c r="F800" s="214"/>
      <c r="G800" s="214"/>
      <c r="H800" s="214"/>
      <c r="I800" s="214"/>
      <c r="J800" s="214"/>
    </row>
    <row r="801" spans="1:10">
      <c r="A801" s="214"/>
      <c r="B801" s="214"/>
      <c r="C801" s="214"/>
      <c r="D801" s="214"/>
      <c r="E801" s="214"/>
      <c r="F801" s="214"/>
      <c r="G801" s="214"/>
      <c r="H801" s="214"/>
      <c r="I801" s="214"/>
      <c r="J801" s="214"/>
    </row>
    <row r="802" spans="1:10">
      <c r="A802" s="214"/>
      <c r="B802" s="214"/>
      <c r="C802" s="214"/>
      <c r="D802" s="214"/>
      <c r="E802" s="214"/>
      <c r="F802" s="214"/>
      <c r="G802" s="214"/>
      <c r="H802" s="214"/>
      <c r="I802" s="214"/>
      <c r="J802" s="214"/>
    </row>
    <row r="803" spans="1:10">
      <c r="A803" s="214"/>
      <c r="B803" s="214"/>
      <c r="C803" s="214"/>
      <c r="D803" s="214"/>
      <c r="E803" s="214"/>
      <c r="F803" s="214"/>
      <c r="G803" s="214"/>
      <c r="H803" s="214"/>
      <c r="I803" s="214"/>
      <c r="J803" s="214"/>
    </row>
    <row r="804" spans="1:10">
      <c r="A804" s="214"/>
      <c r="B804" s="214"/>
      <c r="C804" s="214"/>
      <c r="D804" s="214"/>
      <c r="E804" s="214"/>
      <c r="F804" s="214"/>
      <c r="G804" s="214"/>
      <c r="H804" s="214"/>
      <c r="I804" s="214"/>
      <c r="J804" s="214"/>
    </row>
    <row r="805" spans="1:10">
      <c r="A805" s="214"/>
      <c r="B805" s="214"/>
      <c r="C805" s="214"/>
      <c r="D805" s="214"/>
      <c r="E805" s="214"/>
      <c r="F805" s="214"/>
      <c r="G805" s="214"/>
      <c r="H805" s="214"/>
      <c r="I805" s="214"/>
      <c r="J805" s="214"/>
    </row>
    <row r="806" spans="1:10">
      <c r="A806" s="214"/>
      <c r="B806" s="214"/>
      <c r="C806" s="214"/>
      <c r="D806" s="214"/>
      <c r="E806" s="214"/>
      <c r="F806" s="214"/>
      <c r="G806" s="214"/>
      <c r="H806" s="214"/>
      <c r="I806" s="214"/>
      <c r="J806" s="214"/>
    </row>
    <row r="807" spans="1:10">
      <c r="A807" s="214"/>
      <c r="B807" s="214"/>
      <c r="C807" s="214"/>
      <c r="D807" s="214"/>
      <c r="E807" s="214"/>
      <c r="F807" s="214"/>
      <c r="G807" s="214"/>
      <c r="H807" s="214"/>
      <c r="I807" s="214"/>
      <c r="J807" s="214"/>
    </row>
    <row r="808" spans="1:10">
      <c r="A808" s="214"/>
      <c r="B808" s="214"/>
      <c r="C808" s="214"/>
      <c r="D808" s="214"/>
      <c r="E808" s="214"/>
      <c r="F808" s="214"/>
      <c r="G808" s="214"/>
      <c r="H808" s="214"/>
      <c r="I808" s="214"/>
      <c r="J808" s="214"/>
    </row>
    <row r="809" spans="1:10">
      <c r="A809" s="214"/>
      <c r="B809" s="214"/>
      <c r="C809" s="214"/>
      <c r="D809" s="214"/>
      <c r="E809" s="214"/>
      <c r="F809" s="214"/>
      <c r="G809" s="214"/>
      <c r="H809" s="214"/>
      <c r="I809" s="214"/>
      <c r="J809" s="214"/>
    </row>
    <row r="810" spans="1:10">
      <c r="A810" s="214"/>
      <c r="B810" s="214"/>
      <c r="C810" s="214"/>
      <c r="D810" s="214"/>
      <c r="E810" s="214"/>
      <c r="F810" s="214"/>
      <c r="G810" s="214"/>
      <c r="H810" s="214"/>
      <c r="I810" s="214"/>
      <c r="J810" s="214"/>
    </row>
    <row r="811" spans="1:10">
      <c r="A811" s="214"/>
      <c r="B811" s="214"/>
      <c r="C811" s="214"/>
      <c r="D811" s="214"/>
      <c r="E811" s="214"/>
      <c r="F811" s="214"/>
      <c r="G811" s="214"/>
      <c r="H811" s="214"/>
      <c r="I811" s="214"/>
      <c r="J811" s="214"/>
    </row>
    <row r="812" spans="1:10">
      <c r="A812" s="214"/>
      <c r="B812" s="214"/>
      <c r="C812" s="214"/>
      <c r="D812" s="214"/>
      <c r="E812" s="214"/>
      <c r="F812" s="214"/>
      <c r="G812" s="214"/>
      <c r="H812" s="214"/>
      <c r="I812" s="214"/>
      <c r="J812" s="214"/>
    </row>
    <row r="813" spans="1:10">
      <c r="A813" s="214"/>
      <c r="B813" s="214"/>
      <c r="C813" s="214"/>
      <c r="D813" s="214"/>
      <c r="E813" s="214"/>
      <c r="F813" s="214"/>
      <c r="G813" s="214"/>
      <c r="H813" s="214"/>
      <c r="I813" s="214"/>
      <c r="J813" s="214"/>
    </row>
    <row r="814" spans="1:10">
      <c r="A814" s="214"/>
      <c r="B814" s="214"/>
      <c r="C814" s="214"/>
      <c r="D814" s="214"/>
      <c r="E814" s="214"/>
      <c r="F814" s="214"/>
      <c r="G814" s="214"/>
      <c r="H814" s="214"/>
      <c r="I814" s="214"/>
      <c r="J814" s="214"/>
    </row>
    <row r="815" spans="1:10">
      <c r="A815" s="214"/>
      <c r="B815" s="214"/>
      <c r="C815" s="214"/>
      <c r="D815" s="214"/>
      <c r="E815" s="214"/>
      <c r="F815" s="214"/>
      <c r="G815" s="214"/>
      <c r="H815" s="214"/>
      <c r="I815" s="214"/>
      <c r="J815" s="214"/>
    </row>
    <row r="816" spans="1:10">
      <c r="A816" s="214"/>
      <c r="B816" s="214"/>
      <c r="C816" s="214"/>
      <c r="D816" s="214"/>
      <c r="E816" s="214"/>
      <c r="F816" s="214"/>
      <c r="G816" s="214"/>
      <c r="H816" s="214"/>
      <c r="I816" s="214"/>
      <c r="J816" s="214"/>
    </row>
    <row r="817" spans="1:10">
      <c r="A817" s="214"/>
      <c r="B817" s="214"/>
      <c r="C817" s="214"/>
      <c r="D817" s="214"/>
      <c r="E817" s="214"/>
      <c r="F817" s="214"/>
      <c r="G817" s="214"/>
      <c r="H817" s="214"/>
      <c r="I817" s="214"/>
      <c r="J817" s="214"/>
    </row>
    <row r="818" spans="1:10">
      <c r="A818" s="214"/>
      <c r="B818" s="214"/>
      <c r="C818" s="214"/>
      <c r="D818" s="214"/>
      <c r="E818" s="214"/>
      <c r="F818" s="214"/>
      <c r="G818" s="214"/>
      <c r="H818" s="214"/>
      <c r="I818" s="214"/>
      <c r="J818" s="214"/>
    </row>
    <row r="819" spans="1:10">
      <c r="A819" s="214"/>
      <c r="B819" s="214"/>
      <c r="C819" s="214"/>
      <c r="D819" s="214"/>
      <c r="E819" s="214"/>
      <c r="F819" s="214"/>
      <c r="G819" s="214"/>
      <c r="H819" s="214"/>
      <c r="I819" s="214"/>
      <c r="J819" s="214"/>
    </row>
    <row r="820" spans="1:10">
      <c r="A820" s="214"/>
      <c r="B820" s="214"/>
      <c r="C820" s="214"/>
      <c r="D820" s="214"/>
      <c r="E820" s="214"/>
      <c r="F820" s="214"/>
      <c r="G820" s="214"/>
      <c r="H820" s="214"/>
      <c r="I820" s="214"/>
      <c r="J820" s="214"/>
    </row>
    <row r="821" spans="1:10">
      <c r="A821" s="214"/>
      <c r="B821" s="214"/>
      <c r="C821" s="214"/>
      <c r="D821" s="214"/>
      <c r="E821" s="214"/>
      <c r="F821" s="214"/>
      <c r="G821" s="214"/>
      <c r="H821" s="214"/>
      <c r="I821" s="214"/>
      <c r="J821" s="214"/>
    </row>
    <row r="822" spans="1:10">
      <c r="A822" s="214"/>
      <c r="B822" s="214"/>
      <c r="C822" s="214"/>
      <c r="D822" s="214"/>
      <c r="E822" s="214"/>
      <c r="F822" s="214"/>
      <c r="G822" s="214"/>
      <c r="H822" s="214"/>
      <c r="I822" s="214"/>
      <c r="J822" s="214"/>
    </row>
    <row r="823" spans="1:10">
      <c r="A823" s="214"/>
      <c r="B823" s="214"/>
      <c r="C823" s="214"/>
      <c r="D823" s="214"/>
      <c r="E823" s="214"/>
      <c r="F823" s="214"/>
      <c r="G823" s="214"/>
      <c r="H823" s="214"/>
      <c r="I823" s="214"/>
      <c r="J823" s="214"/>
    </row>
    <row r="824" spans="1:10">
      <c r="A824" s="214"/>
      <c r="B824" s="214"/>
      <c r="C824" s="214"/>
      <c r="D824" s="214"/>
      <c r="E824" s="214"/>
      <c r="F824" s="214"/>
      <c r="G824" s="214"/>
      <c r="H824" s="214"/>
      <c r="I824" s="214"/>
      <c r="J824" s="214"/>
    </row>
    <row r="825" spans="1:10">
      <c r="A825" s="214"/>
      <c r="B825" s="214"/>
      <c r="C825" s="214"/>
      <c r="D825" s="214"/>
      <c r="E825" s="214"/>
      <c r="F825" s="214"/>
      <c r="G825" s="214"/>
      <c r="H825" s="214"/>
      <c r="I825" s="214"/>
      <c r="J825" s="214"/>
    </row>
    <row r="826" spans="1:10">
      <c r="A826" s="214"/>
      <c r="B826" s="214"/>
      <c r="C826" s="214"/>
      <c r="D826" s="214"/>
      <c r="E826" s="214"/>
      <c r="F826" s="214"/>
      <c r="G826" s="214"/>
      <c r="H826" s="214"/>
      <c r="I826" s="214"/>
      <c r="J826" s="214"/>
    </row>
    <row r="827" spans="1:10">
      <c r="A827" s="214"/>
      <c r="B827" s="214"/>
      <c r="C827" s="214"/>
      <c r="D827" s="214"/>
      <c r="E827" s="214"/>
      <c r="F827" s="214"/>
      <c r="G827" s="214"/>
      <c r="H827" s="214"/>
      <c r="I827" s="214"/>
      <c r="J827" s="214"/>
    </row>
    <row r="828" spans="1:10">
      <c r="A828" s="214"/>
      <c r="B828" s="214"/>
      <c r="C828" s="214"/>
      <c r="D828" s="214"/>
      <c r="E828" s="214"/>
      <c r="F828" s="214"/>
      <c r="G828" s="214"/>
      <c r="H828" s="214"/>
      <c r="I828" s="214"/>
      <c r="J828" s="214"/>
    </row>
    <row r="829" spans="1:10">
      <c r="A829" s="214"/>
      <c r="B829" s="214"/>
      <c r="C829" s="214"/>
      <c r="D829" s="214"/>
      <c r="E829" s="214"/>
      <c r="F829" s="214"/>
      <c r="G829" s="214"/>
      <c r="H829" s="214"/>
      <c r="I829" s="214"/>
      <c r="J829" s="214"/>
    </row>
    <row r="830" spans="1:10">
      <c r="A830" s="214"/>
      <c r="B830" s="214"/>
      <c r="C830" s="214"/>
      <c r="D830" s="214"/>
      <c r="E830" s="214"/>
      <c r="F830" s="214"/>
      <c r="G830" s="214"/>
      <c r="H830" s="214"/>
      <c r="I830" s="214"/>
      <c r="J830" s="214"/>
    </row>
    <row r="831" spans="1:10">
      <c r="A831" s="214"/>
      <c r="B831" s="214"/>
      <c r="C831" s="214"/>
      <c r="D831" s="214"/>
      <c r="E831" s="214"/>
      <c r="F831" s="214"/>
      <c r="G831" s="214"/>
      <c r="H831" s="214"/>
      <c r="I831" s="214"/>
      <c r="J831" s="214"/>
    </row>
    <row r="832" spans="1:10">
      <c r="A832" s="214"/>
      <c r="B832" s="214"/>
      <c r="C832" s="214"/>
      <c r="D832" s="214"/>
      <c r="E832" s="214"/>
      <c r="F832" s="214"/>
      <c r="G832" s="214"/>
      <c r="H832" s="214"/>
      <c r="I832" s="214"/>
      <c r="J832" s="214"/>
    </row>
    <row r="833" spans="1:10">
      <c r="A833" s="214"/>
      <c r="B833" s="214"/>
      <c r="C833" s="214"/>
      <c r="D833" s="214"/>
      <c r="E833" s="214"/>
      <c r="F833" s="214"/>
      <c r="G833" s="214"/>
      <c r="H833" s="214"/>
      <c r="I833" s="214"/>
      <c r="J833" s="214"/>
    </row>
    <row r="834" spans="1:10">
      <c r="A834" s="214"/>
      <c r="B834" s="214"/>
      <c r="C834" s="214"/>
      <c r="D834" s="214"/>
      <c r="E834" s="214"/>
      <c r="F834" s="214"/>
      <c r="G834" s="214"/>
      <c r="H834" s="214"/>
      <c r="I834" s="214"/>
      <c r="J834" s="214"/>
    </row>
    <row r="835" spans="1:10">
      <c r="A835" s="214"/>
      <c r="B835" s="214"/>
      <c r="C835" s="214"/>
      <c r="D835" s="214"/>
      <c r="E835" s="214"/>
      <c r="F835" s="214"/>
      <c r="G835" s="214"/>
      <c r="H835" s="214"/>
      <c r="I835" s="214"/>
      <c r="J835" s="214"/>
    </row>
    <row r="836" spans="1:10">
      <c r="A836" s="214"/>
      <c r="B836" s="214"/>
      <c r="C836" s="214"/>
      <c r="D836" s="214"/>
      <c r="E836" s="214"/>
      <c r="F836" s="214"/>
      <c r="G836" s="214"/>
      <c r="H836" s="214"/>
      <c r="I836" s="214"/>
      <c r="J836" s="214"/>
    </row>
    <row r="837" spans="1:10">
      <c r="A837" s="214"/>
      <c r="B837" s="214"/>
      <c r="C837" s="214"/>
      <c r="D837" s="214"/>
      <c r="E837" s="214"/>
      <c r="F837" s="214"/>
      <c r="G837" s="214"/>
      <c r="H837" s="214"/>
      <c r="I837" s="214"/>
      <c r="J837" s="214"/>
    </row>
    <row r="838" spans="1:10">
      <c r="A838" s="214"/>
      <c r="B838" s="214"/>
      <c r="C838" s="214"/>
      <c r="D838" s="214"/>
      <c r="E838" s="214"/>
      <c r="F838" s="214"/>
      <c r="G838" s="214"/>
      <c r="H838" s="214"/>
      <c r="I838" s="214"/>
      <c r="J838" s="214"/>
    </row>
    <row r="839" spans="1:10">
      <c r="A839" s="214"/>
      <c r="B839" s="214"/>
      <c r="C839" s="214"/>
      <c r="D839" s="214"/>
      <c r="E839" s="214"/>
      <c r="F839" s="214"/>
      <c r="G839" s="214"/>
      <c r="H839" s="214"/>
      <c r="I839" s="214"/>
      <c r="J839" s="214"/>
    </row>
    <row r="840" spans="1:10">
      <c r="A840" s="214"/>
      <c r="B840" s="214"/>
      <c r="C840" s="214"/>
      <c r="D840" s="214"/>
      <c r="E840" s="214"/>
      <c r="F840" s="214"/>
      <c r="G840" s="214"/>
      <c r="H840" s="214"/>
      <c r="I840" s="214"/>
      <c r="J840" s="214"/>
    </row>
    <row r="841" spans="1:10">
      <c r="A841" s="214"/>
      <c r="B841" s="214"/>
      <c r="C841" s="214"/>
      <c r="D841" s="214"/>
      <c r="E841" s="214"/>
      <c r="F841" s="214"/>
      <c r="G841" s="214"/>
      <c r="H841" s="214"/>
      <c r="I841" s="214"/>
      <c r="J841" s="214"/>
    </row>
    <row r="842" spans="1:10">
      <c r="A842" s="214"/>
      <c r="B842" s="214"/>
      <c r="C842" s="214"/>
      <c r="D842" s="214"/>
      <c r="E842" s="214"/>
      <c r="F842" s="214"/>
      <c r="G842" s="214"/>
      <c r="H842" s="214"/>
      <c r="I842" s="214"/>
      <c r="J842" s="214"/>
    </row>
    <row r="843" spans="1:10">
      <c r="A843" s="214"/>
      <c r="B843" s="214"/>
      <c r="C843" s="214"/>
      <c r="D843" s="214"/>
      <c r="E843" s="214"/>
      <c r="F843" s="214"/>
      <c r="G843" s="214"/>
      <c r="H843" s="214"/>
      <c r="I843" s="214"/>
      <c r="J843" s="214"/>
    </row>
    <row r="844" spans="1:10">
      <c r="A844" s="214"/>
      <c r="B844" s="214"/>
      <c r="C844" s="214"/>
      <c r="D844" s="214"/>
      <c r="E844" s="214"/>
      <c r="F844" s="214"/>
      <c r="G844" s="214"/>
      <c r="H844" s="214"/>
      <c r="I844" s="214"/>
      <c r="J844" s="214"/>
    </row>
    <row r="845" spans="1:10">
      <c r="A845" s="214"/>
      <c r="B845" s="214"/>
      <c r="C845" s="214"/>
      <c r="D845" s="214"/>
      <c r="E845" s="214"/>
      <c r="F845" s="214"/>
      <c r="G845" s="214"/>
      <c r="H845" s="214"/>
      <c r="I845" s="214"/>
      <c r="J845" s="214"/>
    </row>
    <row r="846" spans="1:10">
      <c r="A846" s="214"/>
      <c r="B846" s="214"/>
      <c r="C846" s="214"/>
      <c r="D846" s="214"/>
      <c r="E846" s="214"/>
      <c r="F846" s="214"/>
      <c r="G846" s="214"/>
      <c r="H846" s="214"/>
      <c r="I846" s="214"/>
      <c r="J846" s="214"/>
    </row>
    <row r="847" spans="1:10">
      <c r="A847" s="214"/>
      <c r="B847" s="214"/>
      <c r="C847" s="214"/>
      <c r="D847" s="214"/>
      <c r="E847" s="214"/>
      <c r="F847" s="214"/>
      <c r="G847" s="214"/>
      <c r="H847" s="214"/>
      <c r="I847" s="214"/>
      <c r="J847" s="214"/>
    </row>
    <row r="848" spans="1:10">
      <c r="A848" s="214"/>
      <c r="B848" s="214"/>
      <c r="C848" s="214"/>
      <c r="D848" s="214"/>
      <c r="E848" s="214"/>
      <c r="F848" s="214"/>
      <c r="G848" s="214"/>
      <c r="H848" s="214"/>
      <c r="I848" s="214"/>
      <c r="J848" s="214"/>
    </row>
    <row r="849" spans="1:10">
      <c r="A849" s="214"/>
      <c r="B849" s="214"/>
      <c r="C849" s="214"/>
      <c r="D849" s="214"/>
      <c r="E849" s="214"/>
      <c r="F849" s="214"/>
      <c r="G849" s="214"/>
      <c r="H849" s="214"/>
      <c r="I849" s="214"/>
      <c r="J849" s="214"/>
    </row>
    <row r="850" spans="1:10">
      <c r="A850" s="214"/>
      <c r="B850" s="214"/>
      <c r="C850" s="214"/>
      <c r="D850" s="214"/>
      <c r="E850" s="214"/>
      <c r="F850" s="214"/>
      <c r="G850" s="214"/>
      <c r="H850" s="214"/>
      <c r="I850" s="214"/>
      <c r="J850" s="214"/>
    </row>
    <row r="851" spans="1:10">
      <c r="A851" s="214"/>
      <c r="B851" s="214"/>
      <c r="C851" s="214"/>
      <c r="D851" s="214"/>
      <c r="E851" s="214"/>
      <c r="F851" s="214"/>
      <c r="G851" s="214"/>
      <c r="H851" s="214"/>
      <c r="I851" s="214"/>
      <c r="J851" s="214"/>
    </row>
    <row r="852" spans="1:10">
      <c r="A852" s="214"/>
      <c r="B852" s="214"/>
      <c r="C852" s="214"/>
      <c r="D852" s="214"/>
      <c r="E852" s="214"/>
      <c r="F852" s="214"/>
      <c r="G852" s="214"/>
      <c r="H852" s="214"/>
      <c r="I852" s="214"/>
      <c r="J852" s="214"/>
    </row>
    <row r="853" spans="1:10">
      <c r="A853" s="214"/>
      <c r="B853" s="214"/>
      <c r="C853" s="214"/>
      <c r="D853" s="214"/>
      <c r="E853" s="214"/>
      <c r="F853" s="214"/>
      <c r="G853" s="214"/>
      <c r="H853" s="214"/>
      <c r="I853" s="214"/>
      <c r="J853" s="214"/>
    </row>
    <row r="854" spans="1:10">
      <c r="A854" s="214"/>
      <c r="B854" s="214"/>
      <c r="C854" s="214"/>
      <c r="D854" s="214"/>
      <c r="E854" s="214"/>
      <c r="F854" s="214"/>
      <c r="G854" s="214"/>
      <c r="H854" s="214"/>
      <c r="I854" s="214"/>
      <c r="J854" s="214"/>
    </row>
    <row r="855" spans="1:10">
      <c r="A855" s="214"/>
      <c r="B855" s="214"/>
      <c r="C855" s="214"/>
      <c r="D855" s="214"/>
      <c r="E855" s="214"/>
      <c r="F855" s="214"/>
      <c r="G855" s="214"/>
      <c r="H855" s="214"/>
      <c r="I855" s="214"/>
      <c r="J855" s="214"/>
    </row>
    <row r="856" spans="1:10">
      <c r="A856" s="214"/>
      <c r="B856" s="214"/>
      <c r="C856" s="214"/>
      <c r="D856" s="214"/>
      <c r="E856" s="214"/>
      <c r="F856" s="214"/>
      <c r="G856" s="214"/>
      <c r="H856" s="214"/>
      <c r="I856" s="214"/>
      <c r="J856" s="214"/>
    </row>
    <row r="857" spans="1:10">
      <c r="A857" s="214"/>
      <c r="B857" s="214"/>
      <c r="C857" s="214"/>
      <c r="D857" s="214"/>
      <c r="E857" s="214"/>
      <c r="F857" s="214"/>
      <c r="G857" s="214"/>
      <c r="H857" s="214"/>
      <c r="I857" s="214"/>
      <c r="J857" s="214"/>
    </row>
    <row r="858" spans="1:10">
      <c r="A858" s="214"/>
      <c r="B858" s="214"/>
      <c r="C858" s="214"/>
      <c r="D858" s="214"/>
      <c r="E858" s="214"/>
      <c r="F858" s="214"/>
      <c r="G858" s="214"/>
      <c r="H858" s="214"/>
      <c r="I858" s="214"/>
      <c r="J858" s="214"/>
    </row>
    <row r="859" spans="1:10">
      <c r="A859" s="214"/>
      <c r="B859" s="214"/>
      <c r="C859" s="214"/>
      <c r="D859" s="214"/>
      <c r="E859" s="214"/>
      <c r="F859" s="214"/>
      <c r="G859" s="214"/>
      <c r="H859" s="214"/>
      <c r="I859" s="214"/>
      <c r="J859" s="214"/>
    </row>
    <row r="860" spans="1:10">
      <c r="A860" s="214"/>
      <c r="B860" s="214"/>
      <c r="C860" s="214"/>
      <c r="D860" s="214"/>
      <c r="E860" s="214"/>
      <c r="F860" s="214"/>
      <c r="G860" s="214"/>
      <c r="H860" s="214"/>
      <c r="I860" s="214"/>
      <c r="J860" s="214"/>
    </row>
    <row r="861" spans="1:10">
      <c r="A861" s="214"/>
      <c r="B861" s="214"/>
      <c r="C861" s="214"/>
      <c r="D861" s="214"/>
      <c r="E861" s="214"/>
      <c r="F861" s="214"/>
      <c r="G861" s="214"/>
      <c r="H861" s="214"/>
      <c r="I861" s="214"/>
      <c r="J861" s="214"/>
    </row>
    <row r="862" spans="1:10">
      <c r="A862" s="214"/>
      <c r="B862" s="214"/>
      <c r="C862" s="214"/>
      <c r="D862" s="214"/>
      <c r="E862" s="214"/>
      <c r="F862" s="214"/>
      <c r="G862" s="214"/>
      <c r="H862" s="214"/>
      <c r="I862" s="214"/>
      <c r="J862" s="214"/>
    </row>
    <row r="863" spans="1:10">
      <c r="A863" s="214"/>
      <c r="B863" s="214"/>
      <c r="C863" s="214"/>
      <c r="D863" s="214"/>
      <c r="E863" s="214"/>
      <c r="F863" s="214"/>
      <c r="G863" s="214"/>
      <c r="H863" s="214"/>
      <c r="I863" s="214"/>
      <c r="J863" s="214"/>
    </row>
    <row r="864" spans="1:10">
      <c r="A864" s="214"/>
      <c r="B864" s="214"/>
      <c r="C864" s="214"/>
      <c r="D864" s="214"/>
      <c r="E864" s="214"/>
      <c r="F864" s="214"/>
      <c r="G864" s="214"/>
      <c r="H864" s="214"/>
      <c r="I864" s="214"/>
      <c r="J864" s="214"/>
    </row>
    <row r="865" spans="1:10">
      <c r="A865" s="214"/>
      <c r="B865" s="214"/>
      <c r="C865" s="214"/>
      <c r="D865" s="214"/>
      <c r="E865" s="214"/>
      <c r="F865" s="214"/>
      <c r="G865" s="214"/>
      <c r="H865" s="214"/>
      <c r="I865" s="214"/>
      <c r="J865" s="214"/>
    </row>
    <row r="866" spans="1:10">
      <c r="A866" s="214"/>
      <c r="B866" s="214"/>
      <c r="C866" s="214"/>
      <c r="D866" s="214"/>
      <c r="E866" s="214"/>
      <c r="F866" s="214"/>
      <c r="G866" s="214"/>
      <c r="H866" s="214"/>
      <c r="I866" s="214"/>
      <c r="J866" s="214"/>
    </row>
    <row r="867" spans="1:10">
      <c r="A867" s="214"/>
      <c r="B867" s="214"/>
      <c r="C867" s="214"/>
      <c r="D867" s="214"/>
      <c r="E867" s="214"/>
      <c r="F867" s="214"/>
      <c r="G867" s="214"/>
      <c r="H867" s="214"/>
      <c r="I867" s="214"/>
      <c r="J867" s="214"/>
    </row>
    <row r="868" spans="1:10">
      <c r="A868" s="214"/>
      <c r="B868" s="214"/>
      <c r="C868" s="214"/>
      <c r="D868" s="214"/>
      <c r="E868" s="214"/>
      <c r="F868" s="214"/>
      <c r="G868" s="214"/>
      <c r="H868" s="214"/>
      <c r="I868" s="214"/>
      <c r="J868" s="214"/>
    </row>
    <row r="869" spans="1:10">
      <c r="A869" s="214"/>
      <c r="B869" s="214"/>
      <c r="C869" s="214"/>
      <c r="D869" s="214"/>
      <c r="E869" s="214"/>
      <c r="F869" s="214"/>
      <c r="G869" s="214"/>
      <c r="H869" s="214"/>
      <c r="I869" s="214"/>
      <c r="J869" s="214"/>
    </row>
    <row r="870" spans="1:10">
      <c r="A870" s="214"/>
      <c r="B870" s="214"/>
      <c r="C870" s="214"/>
      <c r="D870" s="214"/>
      <c r="E870" s="214"/>
      <c r="F870" s="214"/>
      <c r="G870" s="214"/>
      <c r="H870" s="214"/>
      <c r="I870" s="214"/>
      <c r="J870" s="214"/>
    </row>
    <row r="871" spans="1:10">
      <c r="A871" s="214"/>
      <c r="B871" s="214"/>
      <c r="C871" s="214"/>
      <c r="D871" s="214"/>
      <c r="E871" s="214"/>
      <c r="F871" s="214"/>
      <c r="G871" s="214"/>
      <c r="H871" s="214"/>
      <c r="I871" s="214"/>
      <c r="J871" s="214"/>
    </row>
    <row r="872" spans="1:10">
      <c r="A872" s="214"/>
      <c r="B872" s="214"/>
      <c r="C872" s="214"/>
      <c r="D872" s="214"/>
      <c r="E872" s="214"/>
      <c r="F872" s="214"/>
      <c r="G872" s="214"/>
      <c r="H872" s="214"/>
      <c r="I872" s="214"/>
      <c r="J872" s="214"/>
    </row>
    <row r="873" spans="1:10">
      <c r="A873" s="214"/>
      <c r="B873" s="214"/>
      <c r="C873" s="214"/>
      <c r="D873" s="214"/>
      <c r="E873" s="214"/>
      <c r="F873" s="214"/>
      <c r="G873" s="214"/>
      <c r="H873" s="214"/>
      <c r="I873" s="214"/>
      <c r="J873" s="214"/>
    </row>
    <row r="874" spans="1:10">
      <c r="A874" s="214"/>
      <c r="B874" s="214"/>
      <c r="C874" s="214"/>
      <c r="D874" s="214"/>
      <c r="E874" s="214"/>
      <c r="F874" s="214"/>
      <c r="G874" s="214"/>
      <c r="H874" s="214"/>
      <c r="I874" s="214"/>
      <c r="J874" s="214"/>
    </row>
    <row r="875" spans="1:10">
      <c r="A875" s="214"/>
      <c r="B875" s="214"/>
      <c r="C875" s="214"/>
      <c r="D875" s="214"/>
      <c r="E875" s="214"/>
      <c r="F875" s="214"/>
      <c r="G875" s="214"/>
      <c r="H875" s="214"/>
      <c r="I875" s="214"/>
      <c r="J875" s="214"/>
    </row>
    <row r="876" spans="1:10">
      <c r="A876" s="214"/>
      <c r="B876" s="214"/>
      <c r="C876" s="214"/>
      <c r="D876" s="214"/>
      <c r="E876" s="214"/>
      <c r="F876" s="214"/>
      <c r="G876" s="214"/>
      <c r="H876" s="214"/>
      <c r="I876" s="214"/>
      <c r="J876" s="214"/>
    </row>
    <row r="877" spans="1:10">
      <c r="A877" s="214"/>
      <c r="B877" s="214"/>
      <c r="C877" s="214"/>
      <c r="D877" s="214"/>
      <c r="E877" s="214"/>
      <c r="F877" s="214"/>
      <c r="G877" s="214"/>
      <c r="H877" s="214"/>
      <c r="I877" s="214"/>
      <c r="J877" s="214"/>
    </row>
    <row r="878" spans="1:10">
      <c r="A878" s="214"/>
      <c r="B878" s="214"/>
      <c r="C878" s="214"/>
      <c r="D878" s="214"/>
      <c r="E878" s="214"/>
      <c r="F878" s="214"/>
      <c r="G878" s="214"/>
      <c r="H878" s="214"/>
      <c r="I878" s="214"/>
      <c r="J878" s="214"/>
    </row>
    <row r="879" spans="1:10">
      <c r="A879" s="214"/>
      <c r="B879" s="214"/>
      <c r="C879" s="214"/>
      <c r="D879" s="214"/>
      <c r="E879" s="214"/>
      <c r="F879" s="214"/>
      <c r="G879" s="214"/>
      <c r="H879" s="214"/>
      <c r="I879" s="214"/>
      <c r="J879" s="214"/>
    </row>
    <row r="880" spans="1:10">
      <c r="A880" s="214"/>
      <c r="B880" s="214"/>
      <c r="C880" s="214"/>
      <c r="D880" s="214"/>
      <c r="E880" s="214"/>
      <c r="F880" s="214"/>
      <c r="G880" s="214"/>
      <c r="H880" s="214"/>
      <c r="I880" s="214"/>
      <c r="J880" s="214"/>
    </row>
    <row r="881" spans="1:10">
      <c r="A881" s="214"/>
      <c r="B881" s="214"/>
      <c r="C881" s="214"/>
      <c r="D881" s="214"/>
      <c r="E881" s="214"/>
      <c r="F881" s="214"/>
      <c r="G881" s="214"/>
      <c r="H881" s="214"/>
      <c r="I881" s="214"/>
      <c r="J881" s="214"/>
    </row>
    <row r="882" spans="1:10">
      <c r="A882" s="214"/>
      <c r="B882" s="214"/>
      <c r="C882" s="214"/>
      <c r="D882" s="214"/>
      <c r="E882" s="214"/>
      <c r="F882" s="214"/>
      <c r="G882" s="214"/>
      <c r="H882" s="214"/>
      <c r="I882" s="214"/>
      <c r="J882" s="214"/>
    </row>
    <row r="883" spans="1:10">
      <c r="A883" s="214"/>
      <c r="B883" s="214"/>
      <c r="C883" s="214"/>
      <c r="D883" s="214"/>
      <c r="E883" s="214"/>
      <c r="F883" s="214"/>
      <c r="G883" s="214"/>
      <c r="H883" s="214"/>
      <c r="I883" s="214"/>
      <c r="J883" s="214"/>
    </row>
    <row r="884" spans="1:10">
      <c r="A884" s="214"/>
      <c r="B884" s="214"/>
      <c r="C884" s="214"/>
      <c r="D884" s="214"/>
      <c r="E884" s="214"/>
      <c r="F884" s="214"/>
      <c r="G884" s="214"/>
      <c r="H884" s="214"/>
      <c r="I884" s="214"/>
      <c r="J884" s="214"/>
    </row>
    <row r="885" spans="1:10">
      <c r="A885" s="214"/>
      <c r="B885" s="214"/>
      <c r="C885" s="214"/>
      <c r="D885" s="214"/>
      <c r="E885" s="214"/>
      <c r="F885" s="214"/>
      <c r="G885" s="214"/>
      <c r="H885" s="214"/>
      <c r="I885" s="214"/>
      <c r="J885" s="214"/>
    </row>
    <row r="886" spans="1:10">
      <c r="A886" s="214"/>
      <c r="B886" s="214"/>
      <c r="C886" s="214"/>
      <c r="D886" s="214"/>
      <c r="E886" s="214"/>
      <c r="F886" s="214"/>
      <c r="G886" s="214"/>
      <c r="H886" s="214"/>
      <c r="I886" s="214"/>
      <c r="J886" s="214"/>
    </row>
    <row r="887" spans="1:10">
      <c r="A887" s="214"/>
      <c r="B887" s="214"/>
      <c r="C887" s="214"/>
      <c r="D887" s="214"/>
      <c r="E887" s="214"/>
      <c r="F887" s="214"/>
      <c r="G887" s="214"/>
      <c r="H887" s="214"/>
      <c r="I887" s="214"/>
      <c r="J887" s="214"/>
    </row>
    <row r="888" spans="1:10">
      <c r="A888" s="214"/>
      <c r="B888" s="214"/>
      <c r="C888" s="214"/>
      <c r="D888" s="214"/>
      <c r="E888" s="214"/>
      <c r="F888" s="214"/>
      <c r="G888" s="214"/>
      <c r="H888" s="214"/>
      <c r="I888" s="214"/>
      <c r="J888" s="214"/>
    </row>
    <row r="889" spans="1:10">
      <c r="A889" s="214"/>
      <c r="B889" s="214"/>
      <c r="C889" s="214"/>
      <c r="D889" s="214"/>
      <c r="E889" s="214"/>
      <c r="F889" s="214"/>
      <c r="G889" s="214"/>
      <c r="H889" s="214"/>
      <c r="I889" s="214"/>
      <c r="J889" s="214"/>
    </row>
    <row r="890" spans="1:10">
      <c r="A890" s="214"/>
      <c r="B890" s="214"/>
      <c r="C890" s="214"/>
      <c r="D890" s="214"/>
      <c r="E890" s="214"/>
      <c r="F890" s="214"/>
      <c r="G890" s="214"/>
      <c r="H890" s="214"/>
      <c r="I890" s="214"/>
      <c r="J890" s="214"/>
    </row>
    <row r="891" spans="1:10">
      <c r="A891" s="214"/>
      <c r="B891" s="214"/>
      <c r="C891" s="214"/>
      <c r="D891" s="214"/>
      <c r="E891" s="214"/>
      <c r="F891" s="214"/>
      <c r="G891" s="214"/>
      <c r="H891" s="214"/>
      <c r="I891" s="214"/>
      <c r="J891" s="214"/>
    </row>
    <row r="892" spans="1:10">
      <c r="A892" s="214"/>
      <c r="B892" s="214"/>
      <c r="C892" s="214"/>
      <c r="D892" s="214"/>
      <c r="E892" s="214"/>
      <c r="F892" s="214"/>
      <c r="G892" s="214"/>
      <c r="H892" s="214"/>
      <c r="I892" s="214"/>
      <c r="J892" s="214"/>
    </row>
    <row r="893" spans="1:10">
      <c r="A893" s="214"/>
      <c r="B893" s="214"/>
      <c r="C893" s="214"/>
      <c r="D893" s="214"/>
      <c r="E893" s="214"/>
      <c r="F893" s="214"/>
      <c r="G893" s="214"/>
      <c r="H893" s="214"/>
      <c r="I893" s="214"/>
      <c r="J893" s="214"/>
    </row>
    <row r="894" spans="1:10">
      <c r="A894" s="214"/>
      <c r="B894" s="214"/>
      <c r="C894" s="214"/>
      <c r="D894" s="214"/>
      <c r="E894" s="214"/>
      <c r="F894" s="214"/>
      <c r="G894" s="214"/>
      <c r="H894" s="214"/>
      <c r="I894" s="214"/>
      <c r="J894" s="214"/>
    </row>
    <row r="895" spans="1:10">
      <c r="A895" s="214"/>
      <c r="B895" s="214"/>
      <c r="C895" s="214"/>
      <c r="D895" s="214"/>
      <c r="E895" s="214"/>
      <c r="F895" s="214"/>
      <c r="G895" s="214"/>
      <c r="H895" s="214"/>
      <c r="I895" s="214"/>
      <c r="J895" s="214"/>
    </row>
    <row r="896" spans="1:10">
      <c r="A896" s="214"/>
      <c r="B896" s="214"/>
      <c r="C896" s="214"/>
      <c r="D896" s="214"/>
      <c r="E896" s="214"/>
      <c r="F896" s="214"/>
      <c r="G896" s="214"/>
      <c r="H896" s="214"/>
      <c r="I896" s="214"/>
      <c r="J896" s="214"/>
    </row>
    <row r="897" spans="1:10">
      <c r="A897" s="214"/>
      <c r="B897" s="214"/>
      <c r="C897" s="214"/>
      <c r="D897" s="214"/>
      <c r="E897" s="214"/>
      <c r="F897" s="214"/>
      <c r="G897" s="214"/>
      <c r="H897" s="214"/>
      <c r="I897" s="214"/>
      <c r="J897" s="214"/>
    </row>
    <row r="898" spans="1:10">
      <c r="A898" s="214"/>
      <c r="B898" s="214"/>
      <c r="C898" s="214"/>
      <c r="D898" s="214"/>
      <c r="E898" s="214"/>
      <c r="F898" s="214"/>
      <c r="G898" s="214"/>
      <c r="H898" s="214"/>
      <c r="I898" s="214"/>
      <c r="J898" s="214"/>
    </row>
    <row r="899" spans="1:10">
      <c r="A899" s="214"/>
      <c r="B899" s="214"/>
      <c r="C899" s="214"/>
      <c r="D899" s="214"/>
      <c r="E899" s="214"/>
      <c r="F899" s="214"/>
      <c r="G899" s="214"/>
      <c r="H899" s="214"/>
      <c r="I899" s="214"/>
      <c r="J899" s="214"/>
    </row>
    <row r="900" spans="1:10">
      <c r="A900" s="214"/>
      <c r="B900" s="214"/>
      <c r="C900" s="214"/>
      <c r="D900" s="214"/>
      <c r="E900" s="214"/>
      <c r="F900" s="214"/>
      <c r="G900" s="214"/>
      <c r="H900" s="214"/>
      <c r="I900" s="214"/>
      <c r="J900" s="214"/>
    </row>
    <row r="901" spans="1:10">
      <c r="A901" s="214"/>
      <c r="B901" s="214"/>
      <c r="C901" s="214"/>
      <c r="D901" s="214"/>
      <c r="E901" s="214"/>
      <c r="F901" s="214"/>
      <c r="G901" s="214"/>
      <c r="H901" s="214"/>
      <c r="I901" s="214"/>
      <c r="J901" s="214"/>
    </row>
    <row r="902" spans="1:10">
      <c r="A902" s="214"/>
      <c r="B902" s="214"/>
      <c r="C902" s="214"/>
      <c r="D902" s="214"/>
      <c r="E902" s="214"/>
      <c r="F902" s="214"/>
      <c r="G902" s="214"/>
      <c r="H902" s="214"/>
      <c r="I902" s="214"/>
      <c r="J902" s="214"/>
    </row>
    <row r="903" spans="1:10">
      <c r="A903" s="214"/>
      <c r="B903" s="214"/>
      <c r="C903" s="214"/>
      <c r="D903" s="214"/>
      <c r="E903" s="214"/>
      <c r="F903" s="214"/>
      <c r="G903" s="214"/>
      <c r="H903" s="214"/>
      <c r="I903" s="214"/>
      <c r="J903" s="214"/>
    </row>
    <row r="904" spans="1:10">
      <c r="A904" s="214"/>
      <c r="B904" s="214"/>
      <c r="C904" s="214"/>
      <c r="D904" s="214"/>
      <c r="E904" s="214"/>
      <c r="F904" s="214"/>
      <c r="G904" s="214"/>
      <c r="H904" s="214"/>
      <c r="I904" s="214"/>
      <c r="J904" s="214"/>
    </row>
    <row r="905" spans="1:10">
      <c r="A905" s="214"/>
      <c r="B905" s="214"/>
      <c r="C905" s="214"/>
      <c r="D905" s="214"/>
      <c r="E905" s="214"/>
      <c r="F905" s="214"/>
      <c r="G905" s="214"/>
      <c r="H905" s="214"/>
      <c r="I905" s="214"/>
      <c r="J905" s="214"/>
    </row>
    <row r="906" spans="1:10">
      <c r="A906" s="214"/>
      <c r="B906" s="214"/>
      <c r="C906" s="214"/>
      <c r="D906" s="214"/>
      <c r="E906" s="214"/>
      <c r="F906" s="214"/>
      <c r="G906" s="214"/>
      <c r="H906" s="214"/>
      <c r="I906" s="214"/>
      <c r="J906" s="214"/>
    </row>
    <row r="907" spans="1:10">
      <c r="A907" s="214"/>
      <c r="B907" s="214"/>
      <c r="C907" s="214"/>
      <c r="D907" s="214"/>
      <c r="E907" s="214"/>
      <c r="F907" s="214"/>
      <c r="G907" s="214"/>
      <c r="H907" s="214"/>
      <c r="I907" s="214"/>
      <c r="J907" s="214"/>
    </row>
    <row r="908" spans="1:10">
      <c r="A908" s="214"/>
      <c r="B908" s="214"/>
      <c r="C908" s="214"/>
      <c r="D908" s="214"/>
      <c r="E908" s="214"/>
      <c r="F908" s="214"/>
      <c r="G908" s="214"/>
      <c r="H908" s="214"/>
      <c r="I908" s="214"/>
      <c r="J908" s="214"/>
    </row>
    <row r="909" spans="1:10">
      <c r="A909" s="214"/>
      <c r="B909" s="214"/>
      <c r="C909" s="214"/>
      <c r="D909" s="214"/>
      <c r="E909" s="214"/>
      <c r="F909" s="214"/>
      <c r="G909" s="214"/>
      <c r="H909" s="214"/>
      <c r="I909" s="214"/>
      <c r="J909" s="214"/>
    </row>
    <row r="910" spans="1:10">
      <c r="A910" s="214"/>
      <c r="B910" s="214"/>
      <c r="C910" s="214"/>
      <c r="D910" s="214"/>
      <c r="E910" s="214"/>
      <c r="F910" s="214"/>
      <c r="G910" s="214"/>
      <c r="H910" s="214"/>
      <c r="I910" s="214"/>
      <c r="J910" s="214"/>
    </row>
    <row r="911" spans="1:10">
      <c r="A911" s="214"/>
      <c r="B911" s="214"/>
      <c r="C911" s="214"/>
      <c r="D911" s="214"/>
      <c r="E911" s="214"/>
      <c r="F911" s="214"/>
      <c r="G911" s="214"/>
      <c r="H911" s="214"/>
      <c r="I911" s="214"/>
      <c r="J911" s="214"/>
    </row>
    <row r="912" spans="1:10">
      <c r="A912" s="214"/>
      <c r="B912" s="214"/>
      <c r="C912" s="214"/>
      <c r="D912" s="214"/>
      <c r="E912" s="214"/>
      <c r="F912" s="214"/>
      <c r="G912" s="214"/>
      <c r="H912" s="214"/>
      <c r="I912" s="214"/>
      <c r="J912" s="214"/>
    </row>
    <row r="913" spans="1:10">
      <c r="A913" s="214"/>
      <c r="B913" s="214"/>
      <c r="C913" s="214"/>
      <c r="D913" s="214"/>
      <c r="E913" s="214"/>
      <c r="F913" s="214"/>
      <c r="G913" s="214"/>
      <c r="H913" s="214"/>
      <c r="I913" s="214"/>
      <c r="J913" s="214"/>
    </row>
    <row r="914" spans="1:10">
      <c r="A914" s="214"/>
      <c r="B914" s="214"/>
      <c r="C914" s="214"/>
      <c r="D914" s="214"/>
      <c r="E914" s="214"/>
      <c r="F914" s="214"/>
      <c r="G914" s="214"/>
      <c r="H914" s="214"/>
      <c r="I914" s="214"/>
      <c r="J914" s="214"/>
    </row>
    <row r="915" spans="1:10">
      <c r="A915" s="214"/>
      <c r="B915" s="214"/>
      <c r="C915" s="214"/>
      <c r="D915" s="214"/>
      <c r="E915" s="214"/>
      <c r="F915" s="214"/>
      <c r="G915" s="214"/>
      <c r="H915" s="214"/>
      <c r="I915" s="214"/>
      <c r="J915" s="214"/>
    </row>
    <row r="916" spans="1:10">
      <c r="A916" s="214"/>
      <c r="B916" s="214"/>
      <c r="C916" s="214"/>
      <c r="D916" s="214"/>
      <c r="E916" s="214"/>
      <c r="F916" s="214"/>
      <c r="G916" s="214"/>
      <c r="H916" s="214"/>
      <c r="I916" s="214"/>
      <c r="J916" s="214"/>
    </row>
    <row r="917" spans="1:10">
      <c r="A917" s="214"/>
      <c r="B917" s="214"/>
      <c r="C917" s="214"/>
      <c r="D917" s="214"/>
      <c r="E917" s="214"/>
      <c r="F917" s="214"/>
      <c r="G917" s="214"/>
      <c r="H917" s="214"/>
      <c r="I917" s="214"/>
      <c r="J917" s="214"/>
    </row>
    <row r="918" spans="1:10">
      <c r="A918" s="214"/>
      <c r="B918" s="214"/>
      <c r="C918" s="214"/>
      <c r="D918" s="214"/>
      <c r="E918" s="214"/>
      <c r="F918" s="214"/>
      <c r="G918" s="214"/>
      <c r="H918" s="214"/>
      <c r="I918" s="214"/>
      <c r="J918" s="214"/>
    </row>
    <row r="919" spans="1:10">
      <c r="A919" s="214"/>
      <c r="B919" s="214"/>
      <c r="C919" s="214"/>
      <c r="D919" s="214"/>
      <c r="E919" s="214"/>
      <c r="F919" s="214"/>
      <c r="G919" s="214"/>
      <c r="H919" s="214"/>
      <c r="I919" s="214"/>
      <c r="J919" s="214"/>
    </row>
    <row r="920" spans="1:10">
      <c r="A920" s="214"/>
      <c r="B920" s="214"/>
      <c r="C920" s="214"/>
      <c r="D920" s="214"/>
      <c r="E920" s="214"/>
      <c r="F920" s="214"/>
      <c r="G920" s="214"/>
      <c r="H920" s="214"/>
      <c r="I920" s="214"/>
      <c r="J920" s="214"/>
    </row>
    <row r="921" spans="1:10">
      <c r="A921" s="214"/>
      <c r="B921" s="214"/>
      <c r="C921" s="214"/>
      <c r="D921" s="214"/>
      <c r="E921" s="214"/>
      <c r="F921" s="214"/>
      <c r="G921" s="214"/>
      <c r="H921" s="214"/>
      <c r="I921" s="214"/>
      <c r="J921" s="214"/>
    </row>
    <row r="922" spans="1:10">
      <c r="A922" s="214"/>
      <c r="B922" s="214"/>
      <c r="C922" s="214"/>
      <c r="D922" s="214"/>
      <c r="E922" s="214"/>
      <c r="F922" s="214"/>
      <c r="G922" s="214"/>
      <c r="H922" s="214"/>
      <c r="I922" s="214"/>
      <c r="J922" s="214"/>
    </row>
    <row r="923" spans="1:10">
      <c r="A923" s="214"/>
      <c r="B923" s="214"/>
      <c r="C923" s="214"/>
      <c r="D923" s="214"/>
      <c r="E923" s="214"/>
      <c r="F923" s="214"/>
      <c r="G923" s="214"/>
      <c r="H923" s="214"/>
      <c r="I923" s="214"/>
      <c r="J923" s="214"/>
    </row>
    <row r="924" spans="1:10">
      <c r="A924" s="214"/>
      <c r="B924" s="214"/>
      <c r="C924" s="214"/>
      <c r="D924" s="214"/>
      <c r="E924" s="214"/>
      <c r="F924" s="214"/>
      <c r="G924" s="214"/>
      <c r="H924" s="214"/>
      <c r="I924" s="214"/>
      <c r="J924" s="214"/>
    </row>
    <row r="925" spans="1:10">
      <c r="A925" s="214"/>
      <c r="B925" s="214"/>
      <c r="C925" s="214"/>
      <c r="D925" s="214"/>
      <c r="E925" s="214"/>
      <c r="F925" s="214"/>
      <c r="G925" s="214"/>
      <c r="H925" s="214"/>
      <c r="I925" s="214"/>
      <c r="J925" s="214"/>
    </row>
    <row r="926" spans="1:10">
      <c r="A926" s="214"/>
      <c r="B926" s="214"/>
      <c r="C926" s="214"/>
      <c r="D926" s="214"/>
      <c r="E926" s="214"/>
      <c r="F926" s="214"/>
      <c r="G926" s="214"/>
      <c r="H926" s="214"/>
      <c r="I926" s="214"/>
      <c r="J926" s="214"/>
    </row>
    <row r="927" spans="1:10">
      <c r="A927" s="214"/>
      <c r="B927" s="214"/>
      <c r="C927" s="214"/>
      <c r="D927" s="214"/>
      <c r="E927" s="214"/>
      <c r="F927" s="214"/>
      <c r="G927" s="214"/>
      <c r="H927" s="214"/>
      <c r="I927" s="214"/>
      <c r="J927" s="214"/>
    </row>
    <row r="928" spans="1:10">
      <c r="A928" s="214"/>
      <c r="B928" s="214"/>
      <c r="C928" s="214"/>
      <c r="D928" s="214"/>
      <c r="E928" s="214"/>
      <c r="F928" s="214"/>
      <c r="G928" s="214"/>
      <c r="H928" s="214"/>
      <c r="I928" s="214"/>
      <c r="J928" s="214"/>
    </row>
    <row r="929" spans="1:10">
      <c r="A929" s="214"/>
      <c r="B929" s="214"/>
      <c r="C929" s="214"/>
      <c r="D929" s="214"/>
      <c r="E929" s="214"/>
      <c r="F929" s="214"/>
      <c r="G929" s="214"/>
      <c r="H929" s="214"/>
      <c r="I929" s="214"/>
      <c r="J929" s="214"/>
    </row>
    <row r="930" spans="1:10">
      <c r="A930" s="214"/>
      <c r="B930" s="214"/>
      <c r="C930" s="214"/>
      <c r="D930" s="214"/>
      <c r="E930" s="214"/>
      <c r="F930" s="214"/>
      <c r="G930" s="214"/>
      <c r="H930" s="214"/>
      <c r="I930" s="214"/>
      <c r="J930" s="214"/>
    </row>
    <row r="931" spans="1:10">
      <c r="A931" s="214"/>
      <c r="B931" s="214"/>
      <c r="C931" s="214"/>
      <c r="D931" s="214"/>
      <c r="E931" s="214"/>
      <c r="F931" s="214"/>
      <c r="G931" s="214"/>
      <c r="H931" s="214"/>
      <c r="I931" s="214"/>
      <c r="J931" s="214"/>
    </row>
    <row r="932" spans="1:10">
      <c r="A932" s="214"/>
      <c r="B932" s="214"/>
      <c r="C932" s="214"/>
      <c r="D932" s="214"/>
      <c r="E932" s="214"/>
      <c r="F932" s="214"/>
      <c r="G932" s="214"/>
      <c r="H932" s="214"/>
      <c r="I932" s="214"/>
      <c r="J932" s="214"/>
    </row>
    <row r="933" spans="1:10">
      <c r="A933" s="214"/>
      <c r="B933" s="214"/>
      <c r="C933" s="214"/>
      <c r="D933" s="214"/>
      <c r="E933" s="214"/>
      <c r="F933" s="214"/>
      <c r="G933" s="214"/>
      <c r="H933" s="214"/>
      <c r="I933" s="214"/>
      <c r="J933" s="214"/>
    </row>
    <row r="934" spans="1:10">
      <c r="A934" s="214"/>
      <c r="B934" s="214"/>
      <c r="C934" s="214"/>
      <c r="D934" s="214"/>
      <c r="E934" s="214"/>
      <c r="F934" s="214"/>
      <c r="G934" s="214"/>
      <c r="H934" s="214"/>
      <c r="I934" s="214"/>
      <c r="J934" s="214"/>
    </row>
    <row r="935" spans="1:10">
      <c r="A935" s="214"/>
      <c r="B935" s="214"/>
      <c r="C935" s="214"/>
      <c r="D935" s="214"/>
      <c r="E935" s="214"/>
      <c r="F935" s="214"/>
      <c r="G935" s="214"/>
      <c r="H935" s="214"/>
      <c r="I935" s="214"/>
      <c r="J935" s="214"/>
    </row>
    <row r="936" spans="1:10">
      <c r="A936" s="214"/>
      <c r="B936" s="214"/>
      <c r="C936" s="214"/>
      <c r="D936" s="214"/>
      <c r="E936" s="214"/>
      <c r="F936" s="214"/>
      <c r="G936" s="214"/>
      <c r="H936" s="214"/>
      <c r="I936" s="214"/>
      <c r="J936" s="214"/>
    </row>
    <row r="937" spans="1:10">
      <c r="A937" s="214"/>
      <c r="B937" s="214"/>
      <c r="C937" s="214"/>
      <c r="D937" s="214"/>
      <c r="E937" s="214"/>
      <c r="F937" s="214"/>
      <c r="G937" s="214"/>
      <c r="H937" s="214"/>
      <c r="I937" s="214"/>
      <c r="J937" s="214"/>
    </row>
    <row r="938" spans="1:10">
      <c r="A938" s="214"/>
      <c r="B938" s="214"/>
      <c r="C938" s="214"/>
      <c r="D938" s="214"/>
      <c r="E938" s="214"/>
      <c r="F938" s="214"/>
      <c r="G938" s="214"/>
      <c r="H938" s="214"/>
      <c r="I938" s="214"/>
      <c r="J938" s="214"/>
    </row>
    <row r="939" spans="1:10">
      <c r="A939" s="214"/>
      <c r="B939" s="214"/>
      <c r="C939" s="214"/>
      <c r="D939" s="214"/>
      <c r="E939" s="214"/>
      <c r="F939" s="214"/>
      <c r="G939" s="214"/>
      <c r="H939" s="214"/>
      <c r="I939" s="214"/>
      <c r="J939" s="214"/>
    </row>
    <row r="940" spans="1:10">
      <c r="A940" s="214"/>
      <c r="B940" s="214"/>
      <c r="C940" s="214"/>
      <c r="D940" s="214"/>
      <c r="E940" s="214"/>
      <c r="F940" s="214"/>
      <c r="G940" s="214"/>
      <c r="H940" s="214"/>
      <c r="I940" s="214"/>
      <c r="J940" s="214"/>
    </row>
    <row r="941" spans="1:10">
      <c r="A941" s="214"/>
      <c r="B941" s="214"/>
      <c r="C941" s="214"/>
      <c r="D941" s="214"/>
      <c r="E941" s="214"/>
      <c r="F941" s="214"/>
      <c r="G941" s="214"/>
      <c r="H941" s="214"/>
      <c r="I941" s="214"/>
      <c r="J941" s="214"/>
    </row>
    <row r="942" spans="1:10">
      <c r="A942" s="214"/>
      <c r="B942" s="214"/>
      <c r="C942" s="214"/>
      <c r="D942" s="214"/>
      <c r="E942" s="214"/>
      <c r="F942" s="214"/>
      <c r="G942" s="214"/>
      <c r="H942" s="214"/>
      <c r="I942" s="214"/>
      <c r="J942" s="214"/>
    </row>
    <row r="943" spans="1:10">
      <c r="A943" s="214"/>
      <c r="B943" s="214"/>
      <c r="C943" s="214"/>
      <c r="D943" s="214"/>
      <c r="E943" s="214"/>
      <c r="F943" s="214"/>
      <c r="G943" s="214"/>
      <c r="H943" s="214"/>
      <c r="I943" s="214"/>
      <c r="J943" s="214"/>
    </row>
    <row r="944" spans="1:10">
      <c r="A944" s="214"/>
      <c r="B944" s="214"/>
      <c r="C944" s="214"/>
      <c r="D944" s="214"/>
      <c r="E944" s="214"/>
      <c r="F944" s="214"/>
      <c r="G944" s="214"/>
      <c r="H944" s="214"/>
      <c r="I944" s="214"/>
      <c r="J944" s="214"/>
    </row>
    <row r="945" spans="1:10">
      <c r="A945" s="214"/>
      <c r="B945" s="214"/>
      <c r="C945" s="214"/>
      <c r="D945" s="214"/>
      <c r="E945" s="214"/>
      <c r="F945" s="214"/>
      <c r="G945" s="214"/>
      <c r="H945" s="214"/>
      <c r="I945" s="214"/>
      <c r="J945" s="214"/>
    </row>
    <row r="946" spans="1:10">
      <c r="A946" s="214"/>
      <c r="B946" s="214"/>
      <c r="C946" s="214"/>
      <c r="D946" s="214"/>
      <c r="E946" s="214"/>
      <c r="F946" s="214"/>
      <c r="G946" s="214"/>
      <c r="H946" s="214"/>
      <c r="I946" s="214"/>
      <c r="J946" s="214"/>
    </row>
    <row r="947" spans="1:10">
      <c r="A947" s="214"/>
      <c r="B947" s="214"/>
      <c r="C947" s="214"/>
      <c r="D947" s="214"/>
      <c r="E947" s="214"/>
      <c r="F947" s="214"/>
      <c r="G947" s="214"/>
      <c r="H947" s="214"/>
      <c r="I947" s="214"/>
      <c r="J947" s="214"/>
    </row>
    <row r="948" spans="1:10">
      <c r="A948" s="214"/>
      <c r="B948" s="214"/>
      <c r="C948" s="214"/>
      <c r="D948" s="214"/>
      <c r="E948" s="214"/>
      <c r="F948" s="214"/>
      <c r="G948" s="214"/>
      <c r="H948" s="214"/>
      <c r="I948" s="214"/>
      <c r="J948" s="214"/>
    </row>
    <row r="949" spans="1:10">
      <c r="A949" s="214"/>
      <c r="B949" s="214"/>
      <c r="C949" s="214"/>
      <c r="D949" s="214"/>
      <c r="E949" s="214"/>
      <c r="F949" s="214"/>
      <c r="G949" s="214"/>
      <c r="H949" s="214"/>
      <c r="I949" s="214"/>
      <c r="J949" s="214"/>
    </row>
    <row r="950" spans="1:10">
      <c r="A950" s="214"/>
      <c r="B950" s="214"/>
      <c r="C950" s="214"/>
      <c r="D950" s="214"/>
      <c r="E950" s="214"/>
      <c r="F950" s="214"/>
      <c r="G950" s="214"/>
      <c r="H950" s="214"/>
      <c r="I950" s="214"/>
      <c r="J950" s="214"/>
    </row>
    <row r="951" spans="1:10">
      <c r="A951" s="214"/>
      <c r="B951" s="214"/>
      <c r="C951" s="214"/>
      <c r="D951" s="214"/>
      <c r="E951" s="214"/>
      <c r="F951" s="214"/>
      <c r="G951" s="214"/>
      <c r="H951" s="214"/>
      <c r="I951" s="214"/>
      <c r="J951" s="214"/>
    </row>
    <row r="952" spans="1:10">
      <c r="A952" s="214"/>
      <c r="B952" s="214"/>
      <c r="C952" s="214"/>
      <c r="D952" s="214"/>
      <c r="E952" s="214"/>
      <c r="F952" s="214"/>
      <c r="G952" s="214"/>
      <c r="H952" s="214"/>
      <c r="I952" s="214"/>
      <c r="J952" s="214"/>
    </row>
    <row r="953" spans="1:10">
      <c r="A953" s="214"/>
      <c r="B953" s="214"/>
      <c r="C953" s="214"/>
      <c r="D953" s="214"/>
      <c r="E953" s="214"/>
      <c r="F953" s="214"/>
      <c r="G953" s="214"/>
      <c r="H953" s="214"/>
      <c r="I953" s="214"/>
      <c r="J953" s="214"/>
    </row>
    <row r="954" spans="1:10">
      <c r="A954" s="214"/>
      <c r="B954" s="214"/>
      <c r="C954" s="214"/>
      <c r="D954" s="214"/>
      <c r="E954" s="214"/>
      <c r="F954" s="214"/>
      <c r="G954" s="214"/>
      <c r="H954" s="214"/>
      <c r="I954" s="214"/>
      <c r="J954" s="214"/>
    </row>
    <row r="955" spans="1:10">
      <c r="A955" s="214"/>
      <c r="B955" s="214"/>
      <c r="C955" s="214"/>
      <c r="D955" s="214"/>
      <c r="E955" s="214"/>
      <c r="F955" s="214"/>
      <c r="G955" s="214"/>
      <c r="H955" s="214"/>
      <c r="I955" s="214"/>
      <c r="J955" s="214"/>
    </row>
    <row r="956" spans="1:10">
      <c r="A956" s="214"/>
      <c r="B956" s="214"/>
      <c r="C956" s="214"/>
      <c r="D956" s="214"/>
      <c r="E956" s="214"/>
      <c r="F956" s="214"/>
      <c r="G956" s="214"/>
      <c r="H956" s="214"/>
      <c r="I956" s="214"/>
      <c r="J956" s="214"/>
    </row>
    <row r="957" spans="1:10">
      <c r="A957" s="214"/>
      <c r="B957" s="214"/>
      <c r="C957" s="214"/>
      <c r="D957" s="214"/>
      <c r="E957" s="214"/>
      <c r="F957" s="214"/>
      <c r="G957" s="214"/>
      <c r="H957" s="214"/>
      <c r="I957" s="214"/>
      <c r="J957" s="214"/>
    </row>
    <row r="958" spans="1:10">
      <c r="A958" s="214"/>
      <c r="B958" s="214"/>
      <c r="C958" s="214"/>
      <c r="D958" s="214"/>
      <c r="E958" s="214"/>
      <c r="F958" s="214"/>
      <c r="G958" s="214"/>
      <c r="H958" s="214"/>
      <c r="I958" s="214"/>
      <c r="J958" s="214"/>
    </row>
    <row r="959" spans="1:10">
      <c r="A959" s="214"/>
      <c r="B959" s="214"/>
      <c r="C959" s="214"/>
      <c r="D959" s="214"/>
      <c r="E959" s="214"/>
      <c r="F959" s="214"/>
      <c r="G959" s="214"/>
      <c r="H959" s="214"/>
      <c r="I959" s="214"/>
      <c r="J959" s="214"/>
    </row>
    <row r="960" spans="1:10">
      <c r="A960" s="214"/>
      <c r="B960" s="214"/>
      <c r="C960" s="214"/>
      <c r="D960" s="214"/>
      <c r="E960" s="214"/>
      <c r="F960" s="214"/>
      <c r="G960" s="214"/>
      <c r="H960" s="214"/>
      <c r="I960" s="214"/>
      <c r="J960" s="214"/>
    </row>
    <row r="961" spans="1:10">
      <c r="A961" s="214"/>
      <c r="B961" s="214"/>
      <c r="C961" s="214"/>
      <c r="D961" s="214"/>
      <c r="E961" s="214"/>
      <c r="F961" s="214"/>
      <c r="G961" s="214"/>
      <c r="H961" s="214"/>
      <c r="I961" s="214"/>
      <c r="J961" s="214"/>
    </row>
    <row r="962" spans="1:10">
      <c r="A962" s="214"/>
      <c r="B962" s="214"/>
      <c r="C962" s="214"/>
      <c r="D962" s="214"/>
      <c r="E962" s="214"/>
      <c r="F962" s="214"/>
      <c r="G962" s="214"/>
      <c r="H962" s="214"/>
      <c r="I962" s="214"/>
      <c r="J962" s="214"/>
    </row>
    <row r="963" spans="1:10">
      <c r="A963" s="214"/>
      <c r="B963" s="214"/>
      <c r="C963" s="214"/>
      <c r="D963" s="214"/>
      <c r="E963" s="214"/>
      <c r="F963" s="214"/>
      <c r="G963" s="214"/>
      <c r="H963" s="214"/>
      <c r="I963" s="214"/>
      <c r="J963" s="214"/>
    </row>
    <row r="964" spans="1:10">
      <c r="A964" s="214"/>
      <c r="B964" s="214"/>
      <c r="C964" s="214"/>
      <c r="D964" s="214"/>
      <c r="E964" s="214"/>
      <c r="F964" s="214"/>
      <c r="G964" s="214"/>
      <c r="H964" s="214"/>
      <c r="I964" s="214"/>
      <c r="J964" s="214"/>
    </row>
    <row r="965" spans="1:10">
      <c r="A965" s="214"/>
      <c r="B965" s="214"/>
      <c r="C965" s="214"/>
      <c r="D965" s="214"/>
      <c r="E965" s="214"/>
      <c r="F965" s="214"/>
      <c r="G965" s="214"/>
      <c r="H965" s="214"/>
      <c r="I965" s="214"/>
      <c r="J965" s="214"/>
    </row>
    <row r="966" spans="1:10">
      <c r="A966" s="214"/>
      <c r="B966" s="214"/>
      <c r="C966" s="214"/>
      <c r="D966" s="214"/>
      <c r="E966" s="214"/>
      <c r="F966" s="214"/>
      <c r="G966" s="214"/>
      <c r="H966" s="214"/>
      <c r="I966" s="214"/>
      <c r="J966" s="214"/>
    </row>
    <row r="967" spans="1:10">
      <c r="A967" s="214"/>
      <c r="B967" s="214"/>
      <c r="C967" s="214"/>
      <c r="D967" s="214"/>
      <c r="E967" s="214"/>
      <c r="F967" s="214"/>
      <c r="G967" s="214"/>
      <c r="H967" s="214"/>
      <c r="I967" s="214"/>
      <c r="J967" s="214"/>
    </row>
    <row r="968" spans="1:10">
      <c r="A968" s="214"/>
      <c r="B968" s="214"/>
      <c r="C968" s="214"/>
      <c r="D968" s="214"/>
      <c r="E968" s="214"/>
      <c r="F968" s="214"/>
      <c r="G968" s="214"/>
      <c r="H968" s="214"/>
      <c r="I968" s="214"/>
      <c r="J968" s="214"/>
    </row>
    <row r="969" spans="1:10">
      <c r="A969" s="214"/>
      <c r="B969" s="214"/>
      <c r="C969" s="214"/>
      <c r="D969" s="214"/>
      <c r="E969" s="214"/>
      <c r="F969" s="214"/>
      <c r="G969" s="214"/>
      <c r="H969" s="214"/>
      <c r="I969" s="214"/>
      <c r="J969" s="214"/>
    </row>
    <row r="970" spans="1:10">
      <c r="A970" s="214"/>
      <c r="B970" s="214"/>
      <c r="C970" s="214"/>
      <c r="D970" s="214"/>
      <c r="E970" s="214"/>
      <c r="F970" s="214"/>
      <c r="G970" s="214"/>
      <c r="H970" s="214"/>
      <c r="I970" s="214"/>
      <c r="J970" s="214"/>
    </row>
    <row r="971" spans="1:10">
      <c r="A971" s="214"/>
      <c r="B971" s="214"/>
      <c r="C971" s="214"/>
      <c r="D971" s="214"/>
      <c r="E971" s="214"/>
      <c r="F971" s="214"/>
      <c r="G971" s="214"/>
      <c r="H971" s="214"/>
      <c r="I971" s="214"/>
      <c r="J971" s="214"/>
    </row>
    <row r="972" spans="1:10">
      <c r="A972" s="214"/>
      <c r="B972" s="214"/>
      <c r="C972" s="214"/>
      <c r="D972" s="214"/>
      <c r="E972" s="214"/>
      <c r="F972" s="214"/>
      <c r="G972" s="214"/>
      <c r="H972" s="214"/>
      <c r="I972" s="214"/>
      <c r="J972" s="214"/>
    </row>
    <row r="973" spans="1:10">
      <c r="A973" s="214"/>
      <c r="B973" s="214"/>
      <c r="C973" s="214"/>
      <c r="D973" s="214"/>
      <c r="E973" s="214"/>
      <c r="F973" s="214"/>
      <c r="G973" s="214"/>
      <c r="H973" s="214"/>
      <c r="I973" s="214"/>
      <c r="J973" s="214"/>
    </row>
    <row r="974" spans="1:10">
      <c r="A974" s="214"/>
      <c r="B974" s="214"/>
      <c r="C974" s="214"/>
      <c r="D974" s="214"/>
      <c r="E974" s="214"/>
      <c r="F974" s="214"/>
      <c r="G974" s="214"/>
      <c r="H974" s="214"/>
      <c r="I974" s="214"/>
      <c r="J974" s="214"/>
    </row>
    <row r="975" spans="1:10">
      <c r="A975" s="214"/>
      <c r="B975" s="214"/>
      <c r="C975" s="214"/>
      <c r="D975" s="214"/>
      <c r="E975" s="214"/>
      <c r="F975" s="214"/>
      <c r="G975" s="214"/>
      <c r="H975" s="214"/>
      <c r="I975" s="214"/>
      <c r="J975" s="214"/>
    </row>
    <row r="976" spans="1:10">
      <c r="A976" s="214"/>
      <c r="B976" s="214"/>
      <c r="C976" s="214"/>
      <c r="D976" s="214"/>
      <c r="E976" s="214"/>
      <c r="F976" s="214"/>
      <c r="G976" s="214"/>
      <c r="H976" s="214"/>
      <c r="I976" s="214"/>
      <c r="J976" s="214"/>
    </row>
    <row r="977" spans="1:10">
      <c r="A977" s="214"/>
      <c r="B977" s="214"/>
      <c r="C977" s="214"/>
      <c r="D977" s="214"/>
      <c r="E977" s="214"/>
      <c r="F977" s="214"/>
      <c r="G977" s="214"/>
      <c r="H977" s="214"/>
      <c r="I977" s="214"/>
      <c r="J977" s="214"/>
    </row>
    <row r="978" spans="1:10">
      <c r="A978" s="214"/>
      <c r="B978" s="214"/>
      <c r="C978" s="214"/>
      <c r="D978" s="214"/>
      <c r="E978" s="214"/>
      <c r="F978" s="214"/>
      <c r="G978" s="214"/>
      <c r="H978" s="214"/>
      <c r="I978" s="214"/>
      <c r="J978" s="214"/>
    </row>
    <row r="979" spans="1:10">
      <c r="A979" s="214"/>
      <c r="B979" s="214"/>
      <c r="C979" s="214"/>
      <c r="D979" s="214"/>
      <c r="E979" s="214"/>
      <c r="F979" s="214"/>
      <c r="G979" s="214"/>
      <c r="H979" s="214"/>
      <c r="I979" s="214"/>
      <c r="J979" s="214"/>
    </row>
    <row r="980" spans="1:10">
      <c r="A980" s="214"/>
      <c r="B980" s="214"/>
      <c r="C980" s="214"/>
      <c r="D980" s="214"/>
      <c r="E980" s="214"/>
      <c r="F980" s="214"/>
      <c r="G980" s="214"/>
      <c r="H980" s="214"/>
      <c r="I980" s="214"/>
      <c r="J980" s="214"/>
    </row>
    <row r="981" spans="1:10">
      <c r="A981" s="214"/>
      <c r="B981" s="214"/>
      <c r="C981" s="214"/>
      <c r="D981" s="214"/>
      <c r="E981" s="214"/>
      <c r="F981" s="214"/>
      <c r="G981" s="214"/>
      <c r="H981" s="214"/>
      <c r="I981" s="214"/>
      <c r="J981" s="214"/>
    </row>
    <row r="982" spans="1:10">
      <c r="A982" s="214"/>
      <c r="B982" s="214"/>
      <c r="C982" s="214"/>
      <c r="D982" s="214"/>
      <c r="E982" s="214"/>
      <c r="F982" s="214"/>
      <c r="G982" s="214"/>
      <c r="H982" s="214"/>
      <c r="I982" s="214"/>
      <c r="J982" s="214"/>
    </row>
    <row r="983" spans="1:10">
      <c r="A983" s="214"/>
      <c r="B983" s="214"/>
      <c r="C983" s="214"/>
      <c r="D983" s="214"/>
      <c r="E983" s="214"/>
      <c r="F983" s="214"/>
      <c r="G983" s="214"/>
      <c r="H983" s="214"/>
      <c r="I983" s="214"/>
      <c r="J983" s="214"/>
    </row>
    <row r="984" spans="1:10">
      <c r="A984" s="214"/>
      <c r="B984" s="214"/>
      <c r="C984" s="214"/>
      <c r="D984" s="214"/>
      <c r="E984" s="214"/>
      <c r="F984" s="214"/>
      <c r="G984" s="214"/>
      <c r="H984" s="214"/>
      <c r="I984" s="214"/>
      <c r="J984" s="214"/>
    </row>
    <row r="985" spans="1:10">
      <c r="A985" s="214"/>
      <c r="B985" s="214"/>
      <c r="C985" s="214"/>
      <c r="D985" s="214"/>
      <c r="E985" s="214"/>
      <c r="F985" s="214"/>
      <c r="G985" s="214"/>
      <c r="H985" s="214"/>
      <c r="I985" s="214"/>
      <c r="J985" s="214"/>
    </row>
    <row r="986" spans="1:10">
      <c r="A986" s="214"/>
      <c r="B986" s="214"/>
      <c r="C986" s="214"/>
      <c r="D986" s="214"/>
      <c r="E986" s="214"/>
      <c r="F986" s="214"/>
      <c r="G986" s="214"/>
      <c r="H986" s="214"/>
      <c r="I986" s="214"/>
      <c r="J986" s="214"/>
    </row>
    <row r="987" spans="1:10">
      <c r="A987" s="214"/>
      <c r="B987" s="214"/>
      <c r="C987" s="214"/>
      <c r="D987" s="214"/>
      <c r="E987" s="214"/>
      <c r="F987" s="214"/>
      <c r="G987" s="214"/>
      <c r="H987" s="214"/>
      <c r="I987" s="214"/>
      <c r="J987" s="214"/>
    </row>
    <row r="988" spans="1:10">
      <c r="A988" s="214"/>
      <c r="B988" s="214"/>
      <c r="C988" s="214"/>
      <c r="D988" s="214"/>
      <c r="E988" s="214"/>
      <c r="F988" s="214"/>
      <c r="G988" s="214"/>
      <c r="H988" s="214"/>
      <c r="I988" s="214"/>
      <c r="J988" s="214"/>
    </row>
    <row r="989" spans="1:10">
      <c r="A989" s="214"/>
      <c r="B989" s="214"/>
      <c r="C989" s="214"/>
      <c r="D989" s="214"/>
      <c r="E989" s="214"/>
      <c r="F989" s="214"/>
      <c r="G989" s="214"/>
      <c r="H989" s="214"/>
      <c r="I989" s="214"/>
      <c r="J989" s="214"/>
    </row>
    <row r="990" spans="1:10">
      <c r="A990" s="214"/>
      <c r="B990" s="214"/>
      <c r="C990" s="214"/>
      <c r="D990" s="214"/>
      <c r="E990" s="214"/>
      <c r="F990" s="214"/>
      <c r="G990" s="214"/>
      <c r="H990" s="214"/>
      <c r="I990" s="214"/>
      <c r="J990" s="214"/>
    </row>
    <row r="991" spans="1:10">
      <c r="A991" s="214"/>
      <c r="B991" s="214"/>
      <c r="C991" s="214"/>
      <c r="D991" s="214"/>
      <c r="E991" s="214"/>
      <c r="F991" s="214"/>
      <c r="G991" s="214"/>
      <c r="H991" s="214"/>
      <c r="I991" s="214"/>
      <c r="J991" s="214"/>
    </row>
    <row r="992" spans="1:10">
      <c r="A992" s="214"/>
      <c r="B992" s="214"/>
      <c r="C992" s="214"/>
      <c r="D992" s="214"/>
      <c r="E992" s="214"/>
      <c r="F992" s="214"/>
      <c r="G992" s="214"/>
      <c r="H992" s="214"/>
      <c r="I992" s="214"/>
      <c r="J992" s="214"/>
    </row>
    <row r="993" spans="1:10">
      <c r="A993" s="214"/>
      <c r="B993" s="214"/>
      <c r="C993" s="214"/>
      <c r="D993" s="214"/>
      <c r="E993" s="214"/>
      <c r="F993" s="214"/>
      <c r="G993" s="214"/>
      <c r="H993" s="214"/>
      <c r="I993" s="214"/>
      <c r="J993" s="214"/>
    </row>
    <row r="994" spans="1:10">
      <c r="A994" s="214"/>
      <c r="B994" s="214"/>
      <c r="C994" s="214"/>
      <c r="D994" s="214"/>
      <c r="E994" s="214"/>
      <c r="F994" s="214"/>
      <c r="G994" s="214"/>
      <c r="H994" s="214"/>
      <c r="I994" s="214"/>
      <c r="J994" s="214"/>
    </row>
    <row r="995" spans="1:10">
      <c r="A995" s="214"/>
      <c r="B995" s="214"/>
      <c r="C995" s="214"/>
      <c r="D995" s="214"/>
      <c r="E995" s="214"/>
      <c r="F995" s="214"/>
      <c r="G995" s="214"/>
      <c r="H995" s="214"/>
      <c r="I995" s="214"/>
      <c r="J995" s="214"/>
    </row>
    <row r="996" spans="1:10">
      <c r="A996" s="214"/>
      <c r="B996" s="214"/>
      <c r="C996" s="214"/>
      <c r="D996" s="214"/>
      <c r="E996" s="214"/>
      <c r="F996" s="214"/>
      <c r="G996" s="214"/>
      <c r="H996" s="214"/>
      <c r="I996" s="214"/>
      <c r="J996" s="214"/>
    </row>
    <row r="997" spans="1:10">
      <c r="A997" s="214"/>
      <c r="B997" s="214"/>
      <c r="C997" s="214"/>
      <c r="D997" s="214"/>
      <c r="E997" s="214"/>
      <c r="F997" s="214"/>
      <c r="G997" s="214"/>
      <c r="H997" s="214"/>
      <c r="I997" s="214"/>
      <c r="J997" s="214"/>
    </row>
    <row r="998" spans="1:10">
      <c r="A998" s="214"/>
      <c r="B998" s="214"/>
      <c r="C998" s="214"/>
      <c r="D998" s="214"/>
      <c r="E998" s="214"/>
      <c r="F998" s="214"/>
      <c r="G998" s="214"/>
      <c r="H998" s="214"/>
      <c r="I998" s="214"/>
      <c r="J998" s="214"/>
    </row>
    <row r="999" spans="1:10">
      <c r="A999" s="214"/>
      <c r="B999" s="214"/>
      <c r="C999" s="214"/>
      <c r="D999" s="214"/>
      <c r="E999" s="214"/>
      <c r="F999" s="214"/>
      <c r="G999" s="214"/>
      <c r="H999" s="214"/>
      <c r="I999" s="214"/>
      <c r="J999" s="214"/>
    </row>
    <row r="1000" spans="1:10">
      <c r="A1000" s="214"/>
      <c r="B1000" s="214"/>
      <c r="C1000" s="214"/>
      <c r="D1000" s="214"/>
      <c r="E1000" s="214"/>
      <c r="F1000" s="214"/>
      <c r="G1000" s="214"/>
      <c r="H1000" s="214"/>
      <c r="I1000" s="214"/>
      <c r="J1000" s="214"/>
    </row>
    <row r="1001" spans="1:10">
      <c r="A1001" s="214"/>
      <c r="B1001" s="214"/>
      <c r="C1001" s="214"/>
      <c r="D1001" s="214"/>
      <c r="E1001" s="214"/>
      <c r="F1001" s="214"/>
      <c r="G1001" s="214"/>
      <c r="H1001" s="214"/>
      <c r="I1001" s="214"/>
      <c r="J1001" s="214"/>
    </row>
    <row r="1002" spans="1:10">
      <c r="A1002" s="214"/>
      <c r="B1002" s="214"/>
      <c r="C1002" s="214"/>
      <c r="D1002" s="214"/>
      <c r="E1002" s="214"/>
      <c r="F1002" s="214"/>
      <c r="G1002" s="214"/>
      <c r="H1002" s="214"/>
      <c r="I1002" s="214"/>
      <c r="J1002" s="214"/>
    </row>
    <row r="1003" spans="1:10">
      <c r="A1003" s="214"/>
      <c r="B1003" s="214"/>
      <c r="C1003" s="214"/>
      <c r="D1003" s="214"/>
      <c r="E1003" s="214"/>
      <c r="F1003" s="214"/>
      <c r="G1003" s="214"/>
      <c r="H1003" s="214"/>
      <c r="I1003" s="214"/>
      <c r="J1003" s="214"/>
    </row>
    <row r="1004" spans="1:10">
      <c r="A1004" s="214"/>
      <c r="B1004" s="214"/>
      <c r="C1004" s="214"/>
      <c r="D1004" s="214"/>
      <c r="E1004" s="214"/>
      <c r="F1004" s="214"/>
      <c r="G1004" s="214"/>
      <c r="H1004" s="214"/>
      <c r="I1004" s="214"/>
      <c r="J1004" s="214"/>
    </row>
    <row r="1005" spans="1:10">
      <c r="A1005" s="214"/>
      <c r="B1005" s="214"/>
      <c r="C1005" s="214"/>
      <c r="D1005" s="214"/>
      <c r="E1005" s="214"/>
      <c r="F1005" s="214"/>
      <c r="G1005" s="214"/>
      <c r="H1005" s="214"/>
      <c r="I1005" s="214"/>
      <c r="J1005" s="214"/>
    </row>
    <row r="1006" spans="1:10">
      <c r="A1006" s="214"/>
      <c r="B1006" s="214"/>
      <c r="C1006" s="214"/>
      <c r="D1006" s="214"/>
      <c r="E1006" s="214"/>
      <c r="F1006" s="214"/>
      <c r="G1006" s="214"/>
      <c r="H1006" s="214"/>
      <c r="I1006" s="214"/>
      <c r="J1006" s="214"/>
    </row>
    <row r="1007" spans="1:10">
      <c r="A1007" s="214"/>
      <c r="B1007" s="214"/>
      <c r="C1007" s="214"/>
      <c r="D1007" s="214"/>
      <c r="E1007" s="214"/>
      <c r="F1007" s="214"/>
      <c r="G1007" s="214"/>
      <c r="H1007" s="214"/>
      <c r="I1007" s="214"/>
      <c r="J1007" s="214"/>
    </row>
    <row r="1008" spans="1:10">
      <c r="A1008" s="214"/>
      <c r="B1008" s="214"/>
      <c r="C1008" s="214"/>
      <c r="D1008" s="214"/>
      <c r="E1008" s="214"/>
      <c r="F1008" s="214"/>
      <c r="G1008" s="214"/>
      <c r="H1008" s="214"/>
      <c r="I1008" s="214"/>
      <c r="J1008" s="214"/>
    </row>
    <row r="1009" spans="1:10">
      <c r="A1009" s="214"/>
      <c r="B1009" s="214"/>
      <c r="C1009" s="214"/>
      <c r="D1009" s="214"/>
      <c r="E1009" s="214"/>
      <c r="F1009" s="214"/>
      <c r="G1009" s="214"/>
      <c r="H1009" s="214"/>
      <c r="I1009" s="214"/>
      <c r="J1009" s="214"/>
    </row>
    <row r="1010" spans="1:10">
      <c r="A1010" s="214"/>
      <c r="B1010" s="214"/>
      <c r="C1010" s="214"/>
      <c r="D1010" s="214"/>
      <c r="E1010" s="214"/>
      <c r="F1010" s="214"/>
      <c r="G1010" s="214"/>
      <c r="H1010" s="214"/>
      <c r="I1010" s="214"/>
      <c r="J1010" s="214"/>
    </row>
    <row r="1011" spans="1:10">
      <c r="A1011" s="214"/>
      <c r="B1011" s="214"/>
      <c r="C1011" s="214"/>
      <c r="D1011" s="214"/>
      <c r="E1011" s="214"/>
      <c r="F1011" s="214"/>
      <c r="G1011" s="214"/>
      <c r="H1011" s="214"/>
      <c r="I1011" s="214"/>
      <c r="J1011" s="214"/>
    </row>
    <row r="1012" spans="1:10">
      <c r="A1012" s="214"/>
      <c r="B1012" s="214"/>
      <c r="C1012" s="214"/>
      <c r="D1012" s="214"/>
      <c r="E1012" s="214"/>
      <c r="F1012" s="214"/>
      <c r="G1012" s="214"/>
      <c r="H1012" s="214"/>
      <c r="I1012" s="214"/>
      <c r="J1012" s="214"/>
    </row>
    <row r="1013" spans="1:10">
      <c r="A1013" s="214"/>
      <c r="B1013" s="214"/>
      <c r="C1013" s="214"/>
      <c r="D1013" s="214"/>
      <c r="E1013" s="214"/>
      <c r="F1013" s="214"/>
      <c r="G1013" s="214"/>
      <c r="H1013" s="214"/>
      <c r="I1013" s="214"/>
      <c r="J1013" s="214"/>
    </row>
    <row r="1014" spans="1:10">
      <c r="A1014" s="214"/>
      <c r="B1014" s="214"/>
      <c r="C1014" s="214"/>
      <c r="D1014" s="214"/>
      <c r="E1014" s="214"/>
      <c r="F1014" s="214"/>
      <c r="G1014" s="214"/>
      <c r="H1014" s="214"/>
      <c r="I1014" s="214"/>
      <c r="J1014" s="214"/>
    </row>
    <row r="1015" spans="1:10">
      <c r="A1015" s="214"/>
      <c r="B1015" s="214"/>
      <c r="C1015" s="214"/>
      <c r="D1015" s="214"/>
      <c r="E1015" s="214"/>
      <c r="F1015" s="214"/>
      <c r="G1015" s="214"/>
      <c r="H1015" s="214"/>
      <c r="I1015" s="214"/>
      <c r="J1015" s="214"/>
    </row>
    <row r="1016" spans="1:10">
      <c r="A1016" s="214"/>
      <c r="B1016" s="214"/>
      <c r="C1016" s="214"/>
      <c r="D1016" s="214"/>
      <c r="E1016" s="214"/>
      <c r="F1016" s="214"/>
      <c r="G1016" s="214"/>
      <c r="H1016" s="214"/>
      <c r="I1016" s="214"/>
      <c r="J1016" s="214"/>
    </row>
    <row r="1017" spans="1:10">
      <c r="A1017" s="214"/>
      <c r="B1017" s="214"/>
      <c r="C1017" s="214"/>
      <c r="D1017" s="214"/>
      <c r="E1017" s="214"/>
      <c r="F1017" s="214"/>
      <c r="G1017" s="214"/>
      <c r="H1017" s="214"/>
      <c r="I1017" s="214"/>
      <c r="J1017" s="214"/>
    </row>
    <row r="1018" spans="1:10">
      <c r="A1018" s="214"/>
      <c r="B1018" s="214"/>
      <c r="C1018" s="214"/>
      <c r="D1018" s="214"/>
      <c r="E1018" s="214"/>
      <c r="F1018" s="214"/>
      <c r="G1018" s="214"/>
      <c r="H1018" s="214"/>
      <c r="I1018" s="214"/>
      <c r="J1018" s="214"/>
    </row>
    <row r="1019" spans="1:10">
      <c r="A1019" s="214"/>
      <c r="B1019" s="214"/>
      <c r="C1019" s="214"/>
      <c r="D1019" s="214"/>
      <c r="E1019" s="214"/>
      <c r="F1019" s="214"/>
      <c r="G1019" s="214"/>
      <c r="H1019" s="214"/>
      <c r="I1019" s="214"/>
      <c r="J1019" s="214"/>
    </row>
    <row r="1020" spans="1:10">
      <c r="A1020" s="214"/>
      <c r="B1020" s="214"/>
      <c r="C1020" s="214"/>
      <c r="D1020" s="214"/>
      <c r="E1020" s="214"/>
      <c r="F1020" s="214"/>
      <c r="G1020" s="214"/>
      <c r="H1020" s="214"/>
      <c r="I1020" s="214"/>
      <c r="J1020" s="214"/>
    </row>
    <row r="1021" spans="1:10">
      <c r="A1021" s="214"/>
      <c r="B1021" s="214"/>
      <c r="C1021" s="214"/>
      <c r="D1021" s="214"/>
      <c r="E1021" s="214"/>
      <c r="F1021" s="214"/>
      <c r="G1021" s="214"/>
      <c r="H1021" s="214"/>
      <c r="I1021" s="214"/>
      <c r="J1021" s="214"/>
    </row>
    <row r="1022" spans="1:10">
      <c r="A1022" s="214"/>
      <c r="B1022" s="214"/>
      <c r="C1022" s="214"/>
      <c r="D1022" s="214"/>
      <c r="E1022" s="214"/>
      <c r="F1022" s="214"/>
      <c r="G1022" s="214"/>
      <c r="H1022" s="214"/>
      <c r="I1022" s="214"/>
      <c r="J1022" s="214"/>
    </row>
    <row r="1023" spans="1:10">
      <c r="A1023" s="214"/>
      <c r="B1023" s="214"/>
      <c r="C1023" s="214"/>
      <c r="D1023" s="214"/>
      <c r="E1023" s="214"/>
      <c r="F1023" s="214"/>
      <c r="G1023" s="214"/>
      <c r="H1023" s="214"/>
      <c r="I1023" s="214"/>
      <c r="J1023" s="214"/>
    </row>
    <row r="1024" spans="1:10">
      <c r="A1024" s="214"/>
      <c r="B1024" s="214"/>
      <c r="C1024" s="214"/>
      <c r="D1024" s="214"/>
      <c r="E1024" s="214"/>
      <c r="F1024" s="214"/>
      <c r="G1024" s="214"/>
      <c r="H1024" s="214"/>
      <c r="I1024" s="214"/>
      <c r="J1024" s="214"/>
    </row>
    <row r="1025" spans="1:10">
      <c r="A1025" s="214"/>
      <c r="B1025" s="214"/>
      <c r="C1025" s="214"/>
      <c r="D1025" s="214"/>
      <c r="E1025" s="214"/>
      <c r="F1025" s="214"/>
      <c r="G1025" s="214"/>
      <c r="H1025" s="214"/>
      <c r="I1025" s="214"/>
      <c r="J1025" s="214"/>
    </row>
    <row r="1026" spans="1:10">
      <c r="A1026" s="214"/>
      <c r="B1026" s="214"/>
      <c r="C1026" s="214"/>
      <c r="D1026" s="214"/>
      <c r="E1026" s="214"/>
      <c r="F1026" s="214"/>
      <c r="G1026" s="214"/>
      <c r="H1026" s="214"/>
      <c r="I1026" s="214"/>
      <c r="J1026" s="214"/>
    </row>
    <row r="1027" spans="1:10">
      <c r="A1027" s="214"/>
      <c r="B1027" s="214"/>
      <c r="C1027" s="214"/>
      <c r="D1027" s="214"/>
      <c r="E1027" s="214"/>
      <c r="F1027" s="214"/>
      <c r="G1027" s="214"/>
      <c r="H1027" s="214"/>
      <c r="I1027" s="214"/>
      <c r="J1027" s="214"/>
    </row>
    <row r="1028" spans="1:10">
      <c r="A1028" s="214"/>
      <c r="B1028" s="214"/>
      <c r="C1028" s="214"/>
      <c r="D1028" s="214"/>
      <c r="E1028" s="214"/>
      <c r="F1028" s="214"/>
      <c r="G1028" s="214"/>
      <c r="H1028" s="214"/>
      <c r="I1028" s="214"/>
      <c r="J1028" s="214"/>
    </row>
    <row r="1029" spans="1:10">
      <c r="A1029" s="214"/>
      <c r="B1029" s="214"/>
      <c r="C1029" s="214"/>
      <c r="D1029" s="214"/>
      <c r="E1029" s="214"/>
      <c r="F1029" s="214"/>
      <c r="G1029" s="214"/>
      <c r="H1029" s="214"/>
      <c r="I1029" s="214"/>
      <c r="J1029" s="214"/>
    </row>
    <row r="1030" spans="1:10">
      <c r="A1030" s="214"/>
      <c r="B1030" s="214"/>
      <c r="C1030" s="214"/>
      <c r="D1030" s="214"/>
      <c r="E1030" s="214"/>
      <c r="F1030" s="214"/>
      <c r="G1030" s="214"/>
      <c r="H1030" s="214"/>
      <c r="I1030" s="214"/>
      <c r="J1030" s="214"/>
    </row>
    <row r="1031" spans="1:10">
      <c r="A1031" s="214"/>
      <c r="B1031" s="214"/>
      <c r="C1031" s="214"/>
      <c r="D1031" s="214"/>
      <c r="E1031" s="214"/>
      <c r="F1031" s="214"/>
      <c r="G1031" s="214"/>
      <c r="H1031" s="214"/>
      <c r="I1031" s="214"/>
      <c r="J1031" s="214"/>
    </row>
    <row r="1032" spans="1:10">
      <c r="A1032" s="214"/>
      <c r="B1032" s="214"/>
      <c r="C1032" s="214"/>
      <c r="D1032" s="214"/>
      <c r="E1032" s="214"/>
      <c r="F1032" s="214"/>
      <c r="G1032" s="214"/>
      <c r="H1032" s="214"/>
      <c r="I1032" s="214"/>
      <c r="J1032" s="214"/>
    </row>
    <row r="1033" spans="1:10">
      <c r="A1033" s="214"/>
      <c r="B1033" s="214"/>
      <c r="C1033" s="214"/>
      <c r="D1033" s="214"/>
      <c r="E1033" s="214"/>
      <c r="F1033" s="214"/>
      <c r="G1033" s="214"/>
      <c r="H1033" s="214"/>
      <c r="I1033" s="214"/>
      <c r="J1033" s="214"/>
    </row>
    <row r="1034" spans="1:10">
      <c r="A1034" s="214"/>
      <c r="B1034" s="214"/>
      <c r="C1034" s="214"/>
      <c r="D1034" s="214"/>
      <c r="E1034" s="214"/>
      <c r="F1034" s="214"/>
      <c r="G1034" s="214"/>
      <c r="H1034" s="214"/>
      <c r="I1034" s="214"/>
      <c r="J1034" s="214"/>
    </row>
    <row r="1035" spans="1:10">
      <c r="A1035" s="214"/>
      <c r="B1035" s="214"/>
      <c r="C1035" s="214"/>
      <c r="D1035" s="214"/>
      <c r="E1035" s="214"/>
      <c r="F1035" s="214"/>
      <c r="G1035" s="214"/>
      <c r="H1035" s="214"/>
      <c r="I1035" s="214"/>
      <c r="J1035" s="214"/>
    </row>
    <row r="1036" spans="1:10">
      <c r="A1036" s="214"/>
      <c r="B1036" s="214"/>
      <c r="C1036" s="214"/>
      <c r="D1036" s="214"/>
      <c r="E1036" s="214"/>
      <c r="F1036" s="214"/>
      <c r="G1036" s="214"/>
      <c r="H1036" s="214"/>
      <c r="I1036" s="214"/>
      <c r="J1036" s="214"/>
    </row>
    <row r="1037" spans="1:10">
      <c r="A1037" s="214"/>
      <c r="B1037" s="214"/>
      <c r="C1037" s="214"/>
      <c r="D1037" s="214"/>
      <c r="E1037" s="214"/>
      <c r="F1037" s="214"/>
      <c r="G1037" s="214"/>
      <c r="H1037" s="214"/>
      <c r="I1037" s="214"/>
      <c r="J1037" s="214"/>
    </row>
    <row r="1038" spans="1:10">
      <c r="A1038" s="214"/>
      <c r="B1038" s="214"/>
      <c r="C1038" s="214"/>
      <c r="D1038" s="214"/>
      <c r="E1038" s="214"/>
      <c r="F1038" s="214"/>
      <c r="G1038" s="214"/>
      <c r="H1038" s="214"/>
      <c r="I1038" s="214"/>
      <c r="J1038" s="214"/>
    </row>
    <row r="1039" spans="1:10">
      <c r="A1039" s="214"/>
      <c r="B1039" s="214"/>
      <c r="C1039" s="214"/>
      <c r="D1039" s="214"/>
      <c r="E1039" s="214"/>
      <c r="F1039" s="214"/>
      <c r="G1039" s="214"/>
      <c r="H1039" s="214"/>
      <c r="I1039" s="214"/>
      <c r="J1039" s="214"/>
    </row>
    <row r="1040" spans="1:10">
      <c r="A1040" s="214"/>
      <c r="B1040" s="214"/>
      <c r="C1040" s="214"/>
      <c r="D1040" s="214"/>
      <c r="E1040" s="214"/>
      <c r="F1040" s="214"/>
      <c r="G1040" s="214"/>
      <c r="H1040" s="214"/>
      <c r="I1040" s="214"/>
      <c r="J1040" s="214"/>
    </row>
    <row r="1041" spans="1:10">
      <c r="A1041" s="214"/>
      <c r="B1041" s="214"/>
      <c r="C1041" s="214"/>
      <c r="D1041" s="214"/>
      <c r="E1041" s="214"/>
      <c r="F1041" s="214"/>
      <c r="G1041" s="214"/>
      <c r="H1041" s="214"/>
      <c r="I1041" s="214"/>
      <c r="J1041" s="214"/>
    </row>
    <row r="1042" spans="1:10">
      <c r="A1042" s="214"/>
      <c r="B1042" s="214"/>
      <c r="C1042" s="214"/>
      <c r="D1042" s="214"/>
      <c r="E1042" s="214"/>
      <c r="F1042" s="214"/>
      <c r="G1042" s="214"/>
      <c r="H1042" s="214"/>
      <c r="I1042" s="214"/>
      <c r="J1042" s="214"/>
    </row>
    <row r="1043" spans="1:10">
      <c r="A1043" s="214"/>
      <c r="B1043" s="214"/>
      <c r="C1043" s="214"/>
      <c r="D1043" s="214"/>
      <c r="E1043" s="214"/>
      <c r="F1043" s="214"/>
      <c r="G1043" s="214"/>
      <c r="H1043" s="214"/>
      <c r="I1043" s="214"/>
      <c r="J1043" s="214"/>
    </row>
    <row r="1044" spans="1:10">
      <c r="A1044" s="214"/>
      <c r="B1044" s="214"/>
      <c r="C1044" s="214"/>
      <c r="D1044" s="214"/>
      <c r="E1044" s="214"/>
      <c r="F1044" s="214"/>
      <c r="G1044" s="214"/>
      <c r="H1044" s="214"/>
      <c r="I1044" s="214"/>
      <c r="J1044" s="214"/>
    </row>
    <row r="1045" spans="1:10">
      <c r="A1045" s="214"/>
      <c r="B1045" s="214"/>
      <c r="C1045" s="214"/>
      <c r="D1045" s="214"/>
      <c r="E1045" s="214"/>
      <c r="F1045" s="214"/>
      <c r="G1045" s="214"/>
      <c r="H1045" s="214"/>
      <c r="I1045" s="214"/>
      <c r="J1045" s="214"/>
    </row>
    <row r="1046" spans="1:10">
      <c r="A1046" s="214"/>
      <c r="B1046" s="214"/>
      <c r="C1046" s="214"/>
      <c r="D1046" s="214"/>
      <c r="E1046" s="214"/>
      <c r="F1046" s="214"/>
      <c r="G1046" s="214"/>
      <c r="H1046" s="214"/>
      <c r="I1046" s="214"/>
      <c r="J1046" s="214"/>
    </row>
    <row r="1047" spans="1:10">
      <c r="A1047" s="214"/>
      <c r="B1047" s="214"/>
      <c r="C1047" s="214"/>
      <c r="D1047" s="214"/>
      <c r="E1047" s="214"/>
      <c r="F1047" s="214"/>
      <c r="G1047" s="214"/>
      <c r="H1047" s="214"/>
      <c r="I1047" s="214"/>
      <c r="J1047" s="214"/>
    </row>
    <row r="1048" spans="1:10">
      <c r="A1048" s="214"/>
      <c r="B1048" s="214"/>
      <c r="C1048" s="214"/>
      <c r="D1048" s="214"/>
      <c r="E1048" s="214"/>
      <c r="F1048" s="214"/>
      <c r="G1048" s="214"/>
      <c r="H1048" s="214"/>
      <c r="I1048" s="214"/>
      <c r="J1048" s="214"/>
    </row>
    <row r="1049" spans="1:10">
      <c r="A1049" s="214"/>
      <c r="B1049" s="214"/>
      <c r="C1049" s="214"/>
      <c r="D1049" s="214"/>
      <c r="E1049" s="214"/>
      <c r="F1049" s="214"/>
      <c r="G1049" s="214"/>
      <c r="H1049" s="214"/>
      <c r="I1049" s="214"/>
      <c r="J1049" s="214"/>
    </row>
    <row r="1050" spans="1:10">
      <c r="A1050" s="214"/>
      <c r="B1050" s="214"/>
      <c r="C1050" s="214"/>
      <c r="D1050" s="214"/>
      <c r="E1050" s="214"/>
      <c r="F1050" s="214"/>
      <c r="G1050" s="214"/>
      <c r="H1050" s="214"/>
      <c r="I1050" s="214"/>
      <c r="J1050" s="214"/>
    </row>
    <row r="1051" spans="1:10">
      <c r="A1051" s="214"/>
      <c r="B1051" s="214"/>
      <c r="C1051" s="214"/>
      <c r="D1051" s="214"/>
      <c r="E1051" s="214"/>
      <c r="F1051" s="214"/>
      <c r="G1051" s="214"/>
      <c r="H1051" s="214"/>
      <c r="I1051" s="214"/>
      <c r="J1051" s="214"/>
    </row>
    <row r="1052" spans="1:10">
      <c r="A1052" s="214"/>
      <c r="B1052" s="214"/>
      <c r="C1052" s="214"/>
      <c r="D1052" s="214"/>
      <c r="E1052" s="214"/>
      <c r="F1052" s="214"/>
      <c r="G1052" s="214"/>
      <c r="H1052" s="214"/>
      <c r="I1052" s="214"/>
      <c r="J1052" s="214"/>
    </row>
    <row r="1053" spans="1:10">
      <c r="A1053" s="214"/>
      <c r="B1053" s="214"/>
      <c r="C1053" s="214"/>
      <c r="D1053" s="214"/>
      <c r="E1053" s="214"/>
      <c r="F1053" s="214"/>
      <c r="G1053" s="214"/>
      <c r="H1053" s="214"/>
      <c r="I1053" s="214"/>
      <c r="J1053" s="214"/>
    </row>
    <row r="1054" spans="1:10">
      <c r="A1054" s="214"/>
      <c r="B1054" s="214"/>
      <c r="C1054" s="214"/>
      <c r="D1054" s="214"/>
      <c r="E1054" s="214"/>
      <c r="F1054" s="214"/>
      <c r="G1054" s="214"/>
      <c r="H1054" s="214"/>
      <c r="I1054" s="214"/>
      <c r="J1054" s="214"/>
    </row>
    <row r="1055" spans="1:10">
      <c r="A1055" s="214"/>
      <c r="B1055" s="214"/>
      <c r="C1055" s="214"/>
      <c r="D1055" s="214"/>
      <c r="E1055" s="214"/>
      <c r="F1055" s="214"/>
      <c r="G1055" s="214"/>
      <c r="H1055" s="214"/>
      <c r="I1055" s="214"/>
      <c r="J1055" s="214"/>
    </row>
    <row r="1056" spans="1:10">
      <c r="A1056" s="214"/>
      <c r="B1056" s="214"/>
      <c r="C1056" s="214"/>
      <c r="D1056" s="214"/>
      <c r="E1056" s="214"/>
      <c r="F1056" s="214"/>
      <c r="G1056" s="214"/>
      <c r="H1056" s="214"/>
      <c r="I1056" s="214"/>
      <c r="J1056" s="214"/>
    </row>
    <row r="1057" spans="1:10">
      <c r="A1057" s="214"/>
      <c r="B1057" s="214"/>
      <c r="C1057" s="214"/>
      <c r="D1057" s="214"/>
      <c r="E1057" s="214"/>
      <c r="F1057" s="214"/>
      <c r="G1057" s="214"/>
      <c r="H1057" s="214"/>
      <c r="I1057" s="214"/>
      <c r="J1057" s="214"/>
    </row>
    <row r="1058" spans="1:10">
      <c r="A1058" s="214"/>
      <c r="B1058" s="214"/>
      <c r="C1058" s="214"/>
      <c r="D1058" s="214"/>
      <c r="E1058" s="214"/>
      <c r="F1058" s="214"/>
      <c r="G1058" s="214"/>
      <c r="H1058" s="214"/>
      <c r="I1058" s="214"/>
      <c r="J1058" s="214"/>
    </row>
    <row r="1059" spans="1:10">
      <c r="A1059" s="214"/>
      <c r="B1059" s="214"/>
      <c r="C1059" s="214"/>
      <c r="D1059" s="214"/>
      <c r="E1059" s="214"/>
      <c r="F1059" s="214"/>
      <c r="G1059" s="214"/>
      <c r="H1059" s="214"/>
      <c r="I1059" s="214"/>
      <c r="J1059" s="214"/>
    </row>
    <row r="1060" spans="1:10">
      <c r="A1060" s="214"/>
      <c r="B1060" s="214"/>
      <c r="C1060" s="214"/>
      <c r="D1060" s="214"/>
      <c r="E1060" s="214"/>
      <c r="F1060" s="214"/>
      <c r="G1060" s="214"/>
      <c r="H1060" s="214"/>
      <c r="I1060" s="214"/>
      <c r="J1060" s="214"/>
    </row>
    <row r="1061" spans="1:10">
      <c r="A1061" s="214"/>
      <c r="B1061" s="214"/>
      <c r="C1061" s="214"/>
      <c r="D1061" s="214"/>
      <c r="E1061" s="214"/>
      <c r="F1061" s="214"/>
      <c r="G1061" s="214"/>
      <c r="H1061" s="214"/>
      <c r="I1061" s="214"/>
      <c r="J1061" s="214"/>
    </row>
    <row r="1062" spans="1:10">
      <c r="A1062" s="214"/>
      <c r="B1062" s="214"/>
      <c r="C1062" s="214"/>
      <c r="D1062" s="214"/>
      <c r="E1062" s="214"/>
      <c r="F1062" s="214"/>
      <c r="G1062" s="214"/>
      <c r="H1062" s="214"/>
      <c r="I1062" s="214"/>
      <c r="J1062" s="214"/>
    </row>
    <row r="1063" spans="1:10">
      <c r="A1063" s="214"/>
      <c r="B1063" s="214"/>
      <c r="C1063" s="214"/>
      <c r="D1063" s="214"/>
      <c r="E1063" s="214"/>
      <c r="F1063" s="214"/>
      <c r="G1063" s="214"/>
      <c r="H1063" s="214"/>
      <c r="I1063" s="214"/>
      <c r="J1063" s="214"/>
    </row>
    <row r="1064" spans="1:10">
      <c r="A1064" s="214"/>
      <c r="B1064" s="214"/>
      <c r="C1064" s="214"/>
      <c r="D1064" s="214"/>
      <c r="E1064" s="214"/>
      <c r="F1064" s="214"/>
      <c r="G1064" s="214"/>
      <c r="H1064" s="214"/>
      <c r="I1064" s="214"/>
      <c r="J1064" s="214"/>
    </row>
    <row r="1065" spans="1:10">
      <c r="A1065" s="214"/>
      <c r="B1065" s="214"/>
      <c r="C1065" s="214"/>
      <c r="D1065" s="214"/>
      <c r="E1065" s="214"/>
      <c r="F1065" s="214"/>
      <c r="G1065" s="214"/>
      <c r="H1065" s="214"/>
      <c r="I1065" s="214"/>
      <c r="J1065" s="214"/>
    </row>
    <row r="1066" spans="1:10">
      <c r="A1066" s="214"/>
      <c r="B1066" s="214"/>
      <c r="C1066" s="214"/>
      <c r="D1066" s="214"/>
      <c r="E1066" s="214"/>
      <c r="F1066" s="214"/>
      <c r="G1066" s="214"/>
      <c r="H1066" s="214"/>
      <c r="I1066" s="214"/>
      <c r="J1066" s="214"/>
    </row>
    <row r="1067" spans="1:10">
      <c r="A1067" s="214"/>
      <c r="B1067" s="214"/>
      <c r="C1067" s="214"/>
      <c r="D1067" s="214"/>
      <c r="E1067" s="214"/>
      <c r="F1067" s="214"/>
      <c r="G1067" s="214"/>
      <c r="H1067" s="214"/>
      <c r="I1067" s="214"/>
      <c r="J1067" s="214"/>
    </row>
    <row r="1068" spans="1:10">
      <c r="A1068" s="214"/>
      <c r="B1068" s="214"/>
      <c r="C1068" s="214"/>
      <c r="D1068" s="214"/>
      <c r="E1068" s="214"/>
      <c r="F1068" s="214"/>
      <c r="G1068" s="214"/>
      <c r="H1068" s="214"/>
      <c r="I1068" s="214"/>
      <c r="J1068" s="214"/>
    </row>
    <row r="1069" spans="1:10">
      <c r="A1069" s="214"/>
      <c r="B1069" s="214"/>
      <c r="C1069" s="214"/>
      <c r="D1069" s="214"/>
      <c r="E1069" s="214"/>
      <c r="F1069" s="214"/>
      <c r="G1069" s="214"/>
      <c r="H1069" s="214"/>
      <c r="I1069" s="214"/>
      <c r="J1069" s="214"/>
    </row>
    <row r="1070" spans="1:10">
      <c r="A1070" s="214"/>
      <c r="B1070" s="214"/>
      <c r="C1070" s="214"/>
      <c r="D1070" s="214"/>
      <c r="E1070" s="214"/>
      <c r="F1070" s="214"/>
      <c r="G1070" s="214"/>
      <c r="H1070" s="214"/>
      <c r="I1070" s="214"/>
      <c r="J1070" s="214"/>
    </row>
    <row r="1071" spans="1:10">
      <c r="A1071" s="214"/>
      <c r="B1071" s="214"/>
      <c r="C1071" s="214"/>
      <c r="D1071" s="214"/>
      <c r="E1071" s="214"/>
      <c r="F1071" s="214"/>
      <c r="G1071" s="214"/>
      <c r="H1071" s="214"/>
      <c r="I1071" s="214"/>
      <c r="J1071" s="214"/>
    </row>
    <row r="1072" spans="1:10">
      <c r="A1072" s="214"/>
      <c r="B1072" s="214"/>
      <c r="C1072" s="214"/>
      <c r="D1072" s="214"/>
      <c r="E1072" s="214"/>
      <c r="F1072" s="214"/>
      <c r="G1072" s="214"/>
      <c r="H1072" s="214"/>
      <c r="I1072" s="214"/>
      <c r="J1072" s="214"/>
    </row>
    <row r="1073" spans="1:10">
      <c r="A1073" s="214"/>
      <c r="B1073" s="214"/>
      <c r="C1073" s="214"/>
      <c r="D1073" s="214"/>
      <c r="E1073" s="214"/>
      <c r="F1073" s="214"/>
      <c r="G1073" s="214"/>
      <c r="H1073" s="214"/>
      <c r="I1073" s="214"/>
      <c r="J1073" s="214"/>
    </row>
    <row r="1074" spans="1:10">
      <c r="A1074" s="214"/>
      <c r="B1074" s="214"/>
      <c r="C1074" s="214"/>
      <c r="D1074" s="214"/>
      <c r="E1074" s="214"/>
      <c r="F1074" s="214"/>
      <c r="G1074" s="214"/>
      <c r="H1074" s="214"/>
      <c r="I1074" s="214"/>
      <c r="J1074" s="214"/>
    </row>
    <row r="1075" spans="1:10">
      <c r="A1075" s="214"/>
      <c r="B1075" s="214"/>
      <c r="C1075" s="214"/>
      <c r="D1075" s="214"/>
      <c r="E1075" s="214"/>
      <c r="F1075" s="214"/>
      <c r="G1075" s="214"/>
      <c r="H1075" s="214"/>
      <c r="I1075" s="214"/>
      <c r="J1075" s="214"/>
    </row>
    <row r="1076" spans="1:10">
      <c r="A1076" s="214"/>
      <c r="B1076" s="214"/>
      <c r="C1076" s="214"/>
      <c r="D1076" s="214"/>
      <c r="E1076" s="214"/>
      <c r="F1076" s="214"/>
      <c r="G1076" s="214"/>
      <c r="H1076" s="214"/>
      <c r="I1076" s="214"/>
      <c r="J1076" s="214"/>
    </row>
    <row r="1077" spans="1:10">
      <c r="A1077" s="214"/>
      <c r="B1077" s="214"/>
      <c r="C1077" s="214"/>
      <c r="D1077" s="214"/>
      <c r="E1077" s="214"/>
      <c r="F1077" s="214"/>
      <c r="G1077" s="214"/>
      <c r="H1077" s="214"/>
      <c r="I1077" s="214"/>
      <c r="J1077" s="214"/>
    </row>
    <row r="1078" spans="1:10">
      <c r="A1078" s="214"/>
      <c r="B1078" s="214"/>
      <c r="C1078" s="214"/>
      <c r="D1078" s="214"/>
      <c r="E1078" s="214"/>
      <c r="F1078" s="214"/>
      <c r="G1078" s="214"/>
      <c r="H1078" s="214"/>
      <c r="I1078" s="214"/>
      <c r="J1078" s="214"/>
    </row>
    <row r="1079" spans="1:10">
      <c r="A1079" s="214"/>
      <c r="B1079" s="214"/>
      <c r="C1079" s="214"/>
      <c r="D1079" s="214"/>
      <c r="E1079" s="214"/>
      <c r="F1079" s="214"/>
      <c r="G1079" s="214"/>
      <c r="H1079" s="214"/>
      <c r="I1079" s="214"/>
      <c r="J1079" s="214"/>
    </row>
    <row r="1080" spans="1:10">
      <c r="A1080" s="214"/>
      <c r="B1080" s="214"/>
      <c r="C1080" s="214"/>
      <c r="D1080" s="214"/>
      <c r="E1080" s="214"/>
      <c r="F1080" s="214"/>
      <c r="G1080" s="214"/>
      <c r="H1080" s="214"/>
      <c r="I1080" s="214"/>
      <c r="J1080" s="214"/>
    </row>
    <row r="1081" spans="1:10">
      <c r="A1081" s="214"/>
      <c r="B1081" s="214"/>
      <c r="C1081" s="214"/>
      <c r="D1081" s="214"/>
      <c r="E1081" s="214"/>
      <c r="F1081" s="214"/>
      <c r="G1081" s="214"/>
      <c r="H1081" s="214"/>
      <c r="I1081" s="214"/>
      <c r="J1081" s="214"/>
    </row>
    <row r="1082" spans="1:10">
      <c r="A1082" s="214"/>
      <c r="B1082" s="214"/>
      <c r="C1082" s="214"/>
      <c r="D1082" s="214"/>
      <c r="E1082" s="214"/>
      <c r="F1082" s="214"/>
      <c r="G1082" s="214"/>
      <c r="H1082" s="214"/>
      <c r="I1082" s="214"/>
      <c r="J1082" s="214"/>
    </row>
    <row r="1083" spans="1:10">
      <c r="A1083" s="214"/>
      <c r="B1083" s="214"/>
      <c r="C1083" s="214"/>
      <c r="D1083" s="214"/>
      <c r="E1083" s="214"/>
      <c r="F1083" s="214"/>
      <c r="G1083" s="214"/>
      <c r="H1083" s="214"/>
      <c r="I1083" s="214"/>
      <c r="J1083" s="214"/>
    </row>
    <row r="1084" spans="1:10">
      <c r="A1084" s="214"/>
      <c r="B1084" s="214"/>
      <c r="C1084" s="214"/>
      <c r="D1084" s="214"/>
      <c r="E1084" s="214"/>
      <c r="F1084" s="214"/>
      <c r="G1084" s="214"/>
      <c r="H1084" s="214"/>
      <c r="I1084" s="214"/>
      <c r="J1084" s="214"/>
    </row>
    <row r="1085" spans="1:10">
      <c r="A1085" s="214"/>
      <c r="B1085" s="214"/>
      <c r="C1085" s="214"/>
      <c r="D1085" s="214"/>
      <c r="E1085" s="214"/>
      <c r="F1085" s="214"/>
      <c r="G1085" s="214"/>
      <c r="H1085" s="214"/>
      <c r="I1085" s="214"/>
      <c r="J1085" s="214"/>
    </row>
    <row r="1086" spans="1:10">
      <c r="A1086" s="214"/>
      <c r="B1086" s="214"/>
      <c r="C1086" s="214"/>
      <c r="D1086" s="214"/>
      <c r="E1086" s="214"/>
      <c r="F1086" s="214"/>
      <c r="G1086" s="214"/>
      <c r="H1086" s="214"/>
      <c r="I1086" s="214"/>
      <c r="J1086" s="214"/>
    </row>
    <row r="1087" spans="1:10">
      <c r="A1087" s="214"/>
      <c r="B1087" s="214"/>
      <c r="C1087" s="214"/>
      <c r="D1087" s="214"/>
      <c r="E1087" s="214"/>
      <c r="F1087" s="214"/>
      <c r="G1087" s="214"/>
      <c r="H1087" s="214"/>
      <c r="I1087" s="214"/>
      <c r="J1087" s="214"/>
    </row>
    <row r="1088" spans="1:10">
      <c r="A1088" s="214"/>
      <c r="B1088" s="214"/>
      <c r="C1088" s="214"/>
      <c r="D1088" s="214"/>
      <c r="E1088" s="214"/>
      <c r="F1088" s="214"/>
      <c r="G1088" s="214"/>
      <c r="H1088" s="214"/>
      <c r="I1088" s="214"/>
      <c r="J1088" s="214"/>
    </row>
    <row r="1089" spans="1:10">
      <c r="A1089" s="214"/>
      <c r="B1089" s="214"/>
      <c r="C1089" s="214"/>
      <c r="D1089" s="214"/>
      <c r="E1089" s="214"/>
      <c r="F1089" s="214"/>
      <c r="G1089" s="214"/>
      <c r="H1089" s="214"/>
      <c r="I1089" s="214"/>
      <c r="J1089" s="214"/>
    </row>
    <row r="1090" spans="1:10">
      <c r="A1090" s="214"/>
      <c r="B1090" s="214"/>
      <c r="C1090" s="214"/>
      <c r="D1090" s="214"/>
      <c r="E1090" s="214"/>
      <c r="F1090" s="214"/>
      <c r="G1090" s="214"/>
      <c r="H1090" s="214"/>
      <c r="I1090" s="214"/>
      <c r="J1090" s="214"/>
    </row>
    <row r="1091" spans="1:10">
      <c r="A1091" s="214"/>
      <c r="B1091" s="214"/>
      <c r="C1091" s="214"/>
      <c r="D1091" s="214"/>
      <c r="E1091" s="214"/>
      <c r="F1091" s="214"/>
      <c r="G1091" s="214"/>
      <c r="H1091" s="214"/>
      <c r="I1091" s="214"/>
      <c r="J1091" s="214"/>
    </row>
    <row r="1092" spans="1:10">
      <c r="A1092" s="214"/>
      <c r="B1092" s="214"/>
      <c r="C1092" s="214"/>
      <c r="D1092" s="214"/>
      <c r="E1092" s="214"/>
      <c r="F1092" s="214"/>
      <c r="G1092" s="214"/>
      <c r="H1092" s="214"/>
      <c r="I1092" s="214"/>
      <c r="J1092" s="214"/>
    </row>
    <row r="1093" spans="1:10">
      <c r="A1093" s="214"/>
      <c r="B1093" s="214"/>
      <c r="C1093" s="214"/>
      <c r="D1093" s="214"/>
      <c r="E1093" s="214"/>
      <c r="F1093" s="214"/>
      <c r="G1093" s="214"/>
      <c r="H1093" s="214"/>
      <c r="I1093" s="214"/>
      <c r="J1093" s="214"/>
    </row>
    <row r="1094" spans="1:10">
      <c r="A1094" s="214"/>
      <c r="B1094" s="214"/>
      <c r="C1094" s="214"/>
      <c r="D1094" s="214"/>
      <c r="E1094" s="214"/>
      <c r="F1094" s="214"/>
      <c r="G1094" s="214"/>
      <c r="H1094" s="214"/>
      <c r="I1094" s="214"/>
      <c r="J1094" s="214"/>
    </row>
    <row r="1095" spans="1:10">
      <c r="A1095" s="214"/>
      <c r="B1095" s="214"/>
      <c r="C1095" s="214"/>
      <c r="D1095" s="214"/>
      <c r="E1095" s="214"/>
      <c r="F1095" s="214"/>
      <c r="G1095" s="214"/>
      <c r="H1095" s="214"/>
      <c r="I1095" s="214"/>
      <c r="J1095" s="214"/>
    </row>
    <row r="1096" spans="1:10">
      <c r="A1096" s="214"/>
      <c r="B1096" s="214"/>
      <c r="C1096" s="214"/>
      <c r="D1096" s="214"/>
      <c r="E1096" s="214"/>
      <c r="F1096" s="214"/>
      <c r="G1096" s="214"/>
      <c r="H1096" s="214"/>
      <c r="I1096" s="214"/>
      <c r="J1096" s="214"/>
    </row>
    <row r="1097" spans="1:10">
      <c r="A1097" s="214"/>
      <c r="B1097" s="214"/>
      <c r="C1097" s="214"/>
      <c r="D1097" s="214"/>
      <c r="E1097" s="214"/>
      <c r="F1097" s="214"/>
      <c r="G1097" s="214"/>
      <c r="H1097" s="214"/>
      <c r="I1097" s="214"/>
      <c r="J1097" s="214"/>
    </row>
    <row r="1098" spans="1:10">
      <c r="A1098" s="214"/>
      <c r="B1098" s="214"/>
      <c r="C1098" s="214"/>
      <c r="D1098" s="214"/>
      <c r="E1098" s="214"/>
      <c r="F1098" s="214"/>
      <c r="G1098" s="214"/>
      <c r="H1098" s="214"/>
      <c r="I1098" s="214"/>
      <c r="J1098" s="214"/>
    </row>
    <row r="1099" spans="1:10">
      <c r="A1099" s="214"/>
      <c r="B1099" s="214"/>
      <c r="C1099" s="214"/>
      <c r="D1099" s="214"/>
      <c r="E1099" s="214"/>
      <c r="F1099" s="214"/>
      <c r="G1099" s="214"/>
      <c r="H1099" s="214"/>
      <c r="I1099" s="214"/>
      <c r="J1099" s="214"/>
    </row>
    <row r="1100" spans="1:10">
      <c r="A1100" s="214"/>
      <c r="B1100" s="214"/>
      <c r="C1100" s="214"/>
      <c r="D1100" s="214"/>
      <c r="E1100" s="214"/>
      <c r="F1100" s="214"/>
      <c r="G1100" s="214"/>
      <c r="H1100" s="214"/>
      <c r="I1100" s="214"/>
      <c r="J1100" s="214"/>
    </row>
    <row r="1101" spans="1:10">
      <c r="A1101" s="214"/>
      <c r="B1101" s="214"/>
      <c r="C1101" s="214"/>
      <c r="D1101" s="214"/>
      <c r="E1101" s="214"/>
      <c r="F1101" s="214"/>
      <c r="G1101" s="214"/>
      <c r="H1101" s="214"/>
      <c r="I1101" s="214"/>
      <c r="J1101" s="214"/>
    </row>
    <row r="1102" spans="1:10">
      <c r="A1102" s="214"/>
      <c r="B1102" s="214"/>
      <c r="C1102" s="214"/>
      <c r="D1102" s="214"/>
      <c r="E1102" s="214"/>
      <c r="F1102" s="214"/>
      <c r="G1102" s="214"/>
      <c r="H1102" s="214"/>
      <c r="I1102" s="214"/>
      <c r="J1102" s="214"/>
    </row>
    <row r="1103" spans="1:10">
      <c r="A1103" s="214"/>
      <c r="B1103" s="214"/>
      <c r="C1103" s="214"/>
      <c r="D1103" s="214"/>
      <c r="E1103" s="214"/>
      <c r="F1103" s="214"/>
      <c r="G1103" s="214"/>
      <c r="H1103" s="214"/>
      <c r="I1103" s="214"/>
      <c r="J1103" s="214"/>
    </row>
    <row r="1104" spans="1:10">
      <c r="A1104" s="214"/>
      <c r="B1104" s="214"/>
      <c r="C1104" s="214"/>
      <c r="D1104" s="214"/>
      <c r="E1104" s="214"/>
      <c r="F1104" s="214"/>
      <c r="G1104" s="214"/>
      <c r="H1104" s="214"/>
      <c r="I1104" s="214"/>
      <c r="J1104" s="214"/>
    </row>
    <row r="1105" spans="1:10">
      <c r="A1105" s="214"/>
      <c r="B1105" s="214"/>
      <c r="C1105" s="214"/>
      <c r="D1105" s="214"/>
      <c r="E1105" s="214"/>
      <c r="F1105" s="214"/>
      <c r="G1105" s="214"/>
      <c r="H1105" s="214"/>
      <c r="I1105" s="214"/>
      <c r="J1105" s="214"/>
    </row>
    <row r="1106" spans="1:10">
      <c r="A1106" s="214"/>
      <c r="B1106" s="214"/>
      <c r="C1106" s="214"/>
      <c r="D1106" s="214"/>
      <c r="E1106" s="214"/>
      <c r="F1106" s="214"/>
      <c r="G1106" s="214"/>
      <c r="H1106" s="214"/>
      <c r="I1106" s="214"/>
      <c r="J1106" s="214"/>
    </row>
    <row r="1107" spans="1:10">
      <c r="A1107" s="214"/>
      <c r="B1107" s="214"/>
      <c r="C1107" s="214"/>
      <c r="D1107" s="214"/>
      <c r="E1107" s="214"/>
      <c r="F1107" s="214"/>
      <c r="G1107" s="214"/>
      <c r="H1107" s="214"/>
      <c r="I1107" s="214"/>
      <c r="J1107" s="214"/>
    </row>
    <row r="1108" spans="1:10">
      <c r="A1108" s="214"/>
      <c r="B1108" s="214"/>
      <c r="C1108" s="214"/>
      <c r="D1108" s="214"/>
      <c r="E1108" s="214"/>
      <c r="F1108" s="214"/>
      <c r="G1108" s="214"/>
      <c r="H1108" s="214"/>
      <c r="I1108" s="214"/>
      <c r="J1108" s="214"/>
    </row>
    <row r="1109" spans="1:10">
      <c r="A1109" s="214"/>
      <c r="B1109" s="214"/>
      <c r="C1109" s="214"/>
      <c r="D1109" s="214"/>
      <c r="E1109" s="214"/>
      <c r="F1109" s="214"/>
      <c r="G1109" s="214"/>
      <c r="H1109" s="214"/>
      <c r="I1109" s="214"/>
      <c r="J1109" s="214"/>
    </row>
    <row r="1110" spans="1:10">
      <c r="A1110" s="214"/>
      <c r="B1110" s="214"/>
      <c r="C1110" s="214"/>
      <c r="D1110" s="214"/>
      <c r="E1110" s="214"/>
      <c r="F1110" s="214"/>
      <c r="G1110" s="214"/>
      <c r="H1110" s="214"/>
      <c r="I1110" s="214"/>
      <c r="J1110" s="214"/>
    </row>
    <row r="1111" spans="1:10">
      <c r="A1111" s="214"/>
      <c r="B1111" s="214"/>
      <c r="C1111" s="214"/>
      <c r="D1111" s="214"/>
      <c r="E1111" s="214"/>
      <c r="F1111" s="214"/>
      <c r="G1111" s="214"/>
      <c r="H1111" s="214"/>
      <c r="I1111" s="214"/>
      <c r="J1111" s="214"/>
    </row>
    <row r="1112" spans="1:10">
      <c r="A1112" s="214"/>
      <c r="B1112" s="214"/>
      <c r="C1112" s="214"/>
      <c r="D1112" s="214"/>
      <c r="E1112" s="214"/>
      <c r="F1112" s="214"/>
      <c r="G1112" s="214"/>
      <c r="H1112" s="214"/>
      <c r="I1112" s="214"/>
      <c r="J1112" s="214"/>
    </row>
    <row r="1113" spans="1:10">
      <c r="A1113" s="214"/>
      <c r="B1113" s="214"/>
      <c r="C1113" s="214"/>
      <c r="D1113" s="214"/>
      <c r="E1113" s="214"/>
      <c r="F1113" s="214"/>
      <c r="G1113" s="214"/>
      <c r="H1113" s="214"/>
      <c r="I1113" s="214"/>
      <c r="J1113" s="214"/>
    </row>
    <row r="1114" spans="1:10">
      <c r="A1114" s="214"/>
      <c r="B1114" s="214"/>
      <c r="C1114" s="214"/>
      <c r="D1114" s="214"/>
      <c r="E1114" s="214"/>
      <c r="F1114" s="214"/>
      <c r="G1114" s="214"/>
      <c r="H1114" s="214"/>
      <c r="I1114" s="214"/>
      <c r="J1114" s="214"/>
    </row>
    <row r="1115" spans="1:10">
      <c r="A1115" s="214"/>
      <c r="B1115" s="214"/>
      <c r="C1115" s="214"/>
      <c r="D1115" s="214"/>
      <c r="E1115" s="214"/>
      <c r="F1115" s="214"/>
      <c r="G1115" s="214"/>
      <c r="H1115" s="214"/>
      <c r="I1115" s="214"/>
      <c r="J1115" s="214"/>
    </row>
    <row r="1116" spans="1:10">
      <c r="A1116" s="214"/>
      <c r="B1116" s="214"/>
      <c r="C1116" s="214"/>
      <c r="D1116" s="214"/>
      <c r="E1116" s="214"/>
      <c r="F1116" s="214"/>
      <c r="G1116" s="214"/>
      <c r="H1116" s="214"/>
      <c r="I1116" s="214"/>
      <c r="J1116" s="214"/>
    </row>
    <row r="1117" spans="1:10">
      <c r="A1117" s="214"/>
      <c r="B1117" s="214"/>
      <c r="C1117" s="214"/>
      <c r="D1117" s="214"/>
      <c r="E1117" s="214"/>
      <c r="F1117" s="214"/>
      <c r="G1117" s="214"/>
      <c r="H1117" s="214"/>
      <c r="I1117" s="214"/>
      <c r="J1117" s="214"/>
    </row>
    <row r="1118" spans="1:10">
      <c r="A1118" s="214"/>
      <c r="B1118" s="214"/>
      <c r="C1118" s="214"/>
      <c r="D1118" s="214"/>
      <c r="E1118" s="214"/>
      <c r="F1118" s="214"/>
      <c r="G1118" s="214"/>
      <c r="H1118" s="214"/>
      <c r="I1118" s="214"/>
      <c r="J1118" s="214"/>
    </row>
    <row r="1119" spans="1:10">
      <c r="A1119" s="214"/>
      <c r="B1119" s="214"/>
      <c r="C1119" s="214"/>
      <c r="D1119" s="214"/>
      <c r="E1119" s="214"/>
      <c r="F1119" s="214"/>
      <c r="G1119" s="214"/>
      <c r="H1119" s="214"/>
      <c r="I1119" s="214"/>
      <c r="J1119" s="214"/>
    </row>
    <row r="1120" spans="1:10">
      <c r="A1120" s="214"/>
      <c r="B1120" s="214"/>
      <c r="C1120" s="214"/>
      <c r="D1120" s="214"/>
      <c r="E1120" s="214"/>
      <c r="F1120" s="214"/>
      <c r="G1120" s="214"/>
      <c r="H1120" s="214"/>
      <c r="I1120" s="214"/>
      <c r="J1120" s="214"/>
    </row>
    <row r="1121" spans="1:10">
      <c r="A1121" s="214"/>
      <c r="B1121" s="214"/>
      <c r="C1121" s="214"/>
      <c r="D1121" s="214"/>
      <c r="E1121" s="214"/>
      <c r="F1121" s="214"/>
      <c r="G1121" s="214"/>
      <c r="H1121" s="214"/>
      <c r="I1121" s="214"/>
      <c r="J1121" s="214"/>
    </row>
    <row r="1122" spans="1:10">
      <c r="A1122" s="214"/>
      <c r="B1122" s="214"/>
      <c r="C1122" s="214"/>
      <c r="D1122" s="214"/>
      <c r="E1122" s="214"/>
      <c r="F1122" s="214"/>
      <c r="G1122" s="214"/>
      <c r="H1122" s="214"/>
      <c r="I1122" s="214"/>
      <c r="J1122" s="214"/>
    </row>
    <row r="1123" spans="1:10">
      <c r="A1123" s="214"/>
      <c r="B1123" s="214"/>
      <c r="C1123" s="214"/>
      <c r="D1123" s="214"/>
      <c r="E1123" s="214"/>
      <c r="F1123" s="214"/>
      <c r="G1123" s="214"/>
      <c r="H1123" s="214"/>
      <c r="I1123" s="214"/>
      <c r="J1123" s="214"/>
    </row>
    <row r="1124" spans="1:10">
      <c r="A1124" s="214"/>
      <c r="B1124" s="214"/>
      <c r="C1124" s="214"/>
      <c r="D1124" s="214"/>
      <c r="E1124" s="214"/>
      <c r="F1124" s="214"/>
      <c r="G1124" s="214"/>
      <c r="H1124" s="214"/>
      <c r="I1124" s="214"/>
      <c r="J1124" s="214"/>
    </row>
  </sheetData>
  <mergeCells count="1">
    <mergeCell ref="A1:L1"/>
  </mergeCells>
  <pageMargins left="0.7" right="0.7" top="0.75" bottom="0.75" header="0.3" footer="0.3"/>
  <pageSetup paperSize="9" orientation="portrait" verticalDpi="0" r:id="rId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M1"/>
    </sheetView>
  </sheetViews>
  <sheetFormatPr defaultColWidth="9.140625" defaultRowHeight="15"/>
  <cols>
    <col min="1" max="1" width="29.140625" style="32" customWidth="1"/>
    <col min="2" max="16384" width="9.140625" style="32"/>
  </cols>
  <sheetData>
    <row r="1" spans="1:13" ht="21" customHeight="1">
      <c r="A1" s="1572" t="s">
        <v>239</v>
      </c>
      <c r="B1" s="1572"/>
      <c r="C1" s="1572"/>
      <c r="D1" s="1572"/>
      <c r="E1" s="1572"/>
      <c r="F1" s="1572"/>
      <c r="G1" s="1572"/>
      <c r="H1" s="1572"/>
      <c r="I1" s="1572"/>
      <c r="J1" s="1572"/>
      <c r="K1" s="1572"/>
      <c r="L1" s="1572"/>
      <c r="M1" s="1572"/>
    </row>
    <row r="2" spans="1:13">
      <c r="A2" s="571"/>
      <c r="B2" s="572">
        <v>2010</v>
      </c>
      <c r="C2" s="572">
        <v>2011</v>
      </c>
      <c r="D2" s="572">
        <v>2012</v>
      </c>
      <c r="E2" s="572">
        <v>2013</v>
      </c>
      <c r="F2" s="572">
        <v>2014</v>
      </c>
      <c r="G2" s="572">
        <v>2015</v>
      </c>
      <c r="H2" s="572">
        <v>2016</v>
      </c>
      <c r="I2" s="572">
        <v>2017</v>
      </c>
      <c r="J2" s="1181">
        <v>2018</v>
      </c>
      <c r="K2" s="1181">
        <v>2019</v>
      </c>
      <c r="L2" s="1181">
        <v>2020</v>
      </c>
      <c r="M2" s="1181">
        <v>2021</v>
      </c>
    </row>
    <row r="3" spans="1:13">
      <c r="A3" s="1269" t="s">
        <v>294</v>
      </c>
      <c r="B3" s="120">
        <v>0.98</v>
      </c>
      <c r="C3" s="120">
        <v>1.06</v>
      </c>
      <c r="D3" s="120">
        <v>1.05</v>
      </c>
      <c r="E3" s="120">
        <v>1.07</v>
      </c>
      <c r="F3" s="120">
        <v>1.18</v>
      </c>
      <c r="G3" s="120">
        <v>1.01</v>
      </c>
      <c r="H3" s="120">
        <v>0.94</v>
      </c>
      <c r="I3" s="120">
        <v>0.99</v>
      </c>
      <c r="J3" s="956">
        <v>0.96</v>
      </c>
      <c r="K3" s="957">
        <v>1.06</v>
      </c>
      <c r="L3" s="1207">
        <v>1.01</v>
      </c>
      <c r="M3" s="1207">
        <v>1.1299999999999999</v>
      </c>
    </row>
  </sheetData>
  <mergeCells count="1">
    <mergeCell ref="A1:M1"/>
  </mergeCell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zoomScaleNormal="100" workbookViewId="0">
      <selection sqref="A1:M1"/>
    </sheetView>
  </sheetViews>
  <sheetFormatPr defaultColWidth="9.140625" defaultRowHeight="15"/>
  <cols>
    <col min="1" max="1" width="44.5703125" style="576" customWidth="1"/>
    <col min="2" max="11" width="13.85546875" style="576" customWidth="1"/>
    <col min="12" max="12" width="13.140625" style="576" bestFit="1" customWidth="1"/>
    <col min="13" max="13" width="14" style="576" customWidth="1"/>
    <col min="14" max="16384" width="9.140625" style="576"/>
  </cols>
  <sheetData>
    <row r="1" spans="1:13" s="573" customFormat="1" ht="24.75" customHeight="1">
      <c r="A1" s="1782" t="s">
        <v>810</v>
      </c>
      <c r="B1" s="1782"/>
      <c r="C1" s="1782"/>
      <c r="D1" s="1782"/>
      <c r="E1" s="1782"/>
      <c r="F1" s="1782"/>
      <c r="G1" s="1782"/>
      <c r="H1" s="1782"/>
      <c r="I1" s="1782"/>
      <c r="J1" s="1782"/>
      <c r="K1" s="1782"/>
      <c r="L1" s="1782"/>
      <c r="M1" s="1782"/>
    </row>
    <row r="2" spans="1:13" s="574" customFormat="1" ht="14.25">
      <c r="A2" s="578"/>
      <c r="B2" s="579">
        <v>2010</v>
      </c>
      <c r="C2" s="579">
        <v>2011</v>
      </c>
      <c r="D2" s="579">
        <v>2012</v>
      </c>
      <c r="E2" s="579">
        <v>2013</v>
      </c>
      <c r="F2" s="579">
        <v>2014</v>
      </c>
      <c r="G2" s="579">
        <v>2015</v>
      </c>
      <c r="H2" s="579">
        <v>2016</v>
      </c>
      <c r="I2" s="579">
        <v>2017</v>
      </c>
      <c r="J2" s="579">
        <v>2018</v>
      </c>
      <c r="K2" s="579">
        <v>2019</v>
      </c>
      <c r="L2" s="579">
        <v>2020</v>
      </c>
      <c r="M2" s="1223">
        <v>2021</v>
      </c>
    </row>
    <row r="3" spans="1:13" s="575" customFormat="1">
      <c r="A3" s="580" t="s">
        <v>294</v>
      </c>
      <c r="B3" s="1023">
        <v>19643969.599999998</v>
      </c>
      <c r="C3" s="1023">
        <v>24111457.099999998</v>
      </c>
      <c r="D3" s="1023">
        <v>25969119.599999998</v>
      </c>
      <c r="E3" s="1023">
        <v>26290313.300000001</v>
      </c>
      <c r="F3" s="1023">
        <v>43564871.599999994</v>
      </c>
      <c r="G3" s="1023">
        <v>42380609.800000004</v>
      </c>
      <c r="H3" s="1023">
        <v>45563815.800000004</v>
      </c>
      <c r="I3" s="1023">
        <v>53073568.599999994</v>
      </c>
      <c r="J3" s="1023">
        <v>67473526.090000004</v>
      </c>
      <c r="K3" s="1023">
        <v>60857547.399999999</v>
      </c>
      <c r="L3" s="1023">
        <v>63948723.799999997</v>
      </c>
      <c r="M3" s="1023">
        <v>60093385.899999999</v>
      </c>
    </row>
    <row r="4" spans="1:13" s="575" customFormat="1">
      <c r="A4" s="580" t="s">
        <v>297</v>
      </c>
      <c r="B4" s="1023">
        <v>8379160.1999999993</v>
      </c>
      <c r="C4" s="1023">
        <v>9793517.7000000011</v>
      </c>
      <c r="D4" s="1023">
        <v>8031303.5</v>
      </c>
      <c r="E4" s="1023">
        <v>8795608.5</v>
      </c>
      <c r="F4" s="1023">
        <v>14071636</v>
      </c>
      <c r="G4" s="1023">
        <v>14222497.5</v>
      </c>
      <c r="H4" s="1023">
        <v>12769029.699999999</v>
      </c>
      <c r="I4" s="1023">
        <v>15069479.800000001</v>
      </c>
      <c r="J4" s="1023">
        <v>21545211.789999999</v>
      </c>
      <c r="K4" s="1023">
        <v>15913634</v>
      </c>
      <c r="L4" s="1023">
        <v>18000810.899999999</v>
      </c>
      <c r="M4" s="1023">
        <v>13445613.300000001</v>
      </c>
    </row>
    <row r="5" spans="1:13">
      <c r="A5" s="581" t="s">
        <v>298</v>
      </c>
      <c r="B5" s="1024">
        <v>132480.5</v>
      </c>
      <c r="C5" s="1024">
        <v>267469.7</v>
      </c>
      <c r="D5" s="1024">
        <v>268403.8</v>
      </c>
      <c r="E5" s="1024">
        <v>234033.6</v>
      </c>
      <c r="F5" s="1024">
        <v>170959.1</v>
      </c>
      <c r="G5" s="1024">
        <v>202519.4</v>
      </c>
      <c r="H5" s="1024">
        <v>377182.6</v>
      </c>
      <c r="I5" s="1024">
        <v>19125</v>
      </c>
      <c r="J5" s="1024">
        <v>58737.5</v>
      </c>
      <c r="K5" s="1024">
        <v>113927.7</v>
      </c>
      <c r="L5" s="1024">
        <v>221884</v>
      </c>
      <c r="M5" s="1024">
        <v>383428</v>
      </c>
    </row>
    <row r="6" spans="1:13">
      <c r="A6" s="581" t="s">
        <v>299</v>
      </c>
      <c r="B6" s="1024">
        <v>20136.5</v>
      </c>
      <c r="C6" s="1024">
        <v>57539</v>
      </c>
      <c r="D6" s="1024">
        <v>47459.199999999997</v>
      </c>
      <c r="E6" s="1024">
        <v>43262.6</v>
      </c>
      <c r="F6" s="1024">
        <v>15953.7</v>
      </c>
      <c r="G6" s="1024">
        <v>292.5</v>
      </c>
      <c r="H6" s="1024">
        <v>251.7</v>
      </c>
      <c r="I6" s="1024">
        <v>19391.2</v>
      </c>
      <c r="J6" s="1024">
        <v>16915</v>
      </c>
      <c r="K6" s="1024">
        <v>37266.300000000003</v>
      </c>
      <c r="L6" s="1024">
        <v>3000</v>
      </c>
      <c r="M6" s="1024">
        <v>17905.400000000001</v>
      </c>
    </row>
    <row r="7" spans="1:13">
      <c r="A7" s="581" t="s">
        <v>300</v>
      </c>
      <c r="B7" s="1024">
        <v>41794.199999999997</v>
      </c>
      <c r="C7" s="1024">
        <v>47840.5</v>
      </c>
      <c r="D7" s="1024">
        <v>22111.599999999999</v>
      </c>
      <c r="E7" s="1024">
        <v>35505.1</v>
      </c>
      <c r="F7" s="1024">
        <v>111420.2</v>
      </c>
      <c r="G7" s="1024">
        <v>79696.7</v>
      </c>
      <c r="H7" s="1024">
        <v>488748.3</v>
      </c>
      <c r="I7" s="1024">
        <v>541064.69999999995</v>
      </c>
      <c r="J7" s="1024">
        <v>208022.2</v>
      </c>
      <c r="K7" s="1024">
        <v>410264.3</v>
      </c>
      <c r="L7" s="1024">
        <v>344397.2</v>
      </c>
      <c r="M7" s="1024">
        <v>863002.8</v>
      </c>
    </row>
    <row r="8" spans="1:13">
      <c r="A8" s="581" t="s">
        <v>301</v>
      </c>
      <c r="B8" s="1024">
        <v>193986.7</v>
      </c>
      <c r="C8" s="1024">
        <v>1001000</v>
      </c>
      <c r="D8" s="1024">
        <v>778835</v>
      </c>
      <c r="E8" s="1024">
        <v>79575</v>
      </c>
      <c r="F8" s="1024">
        <v>115192</v>
      </c>
      <c r="G8" s="1024">
        <v>80800</v>
      </c>
      <c r="H8" s="1024">
        <v>59128.5</v>
      </c>
      <c r="I8" s="1024">
        <v>239561</v>
      </c>
      <c r="J8" s="1024">
        <v>556551.1</v>
      </c>
      <c r="K8" s="1024">
        <v>287973.3</v>
      </c>
      <c r="L8" s="1024">
        <v>348149.9</v>
      </c>
      <c r="M8" s="1024">
        <v>395058</v>
      </c>
    </row>
    <row r="9" spans="1:13">
      <c r="A9" s="581" t="s">
        <v>302</v>
      </c>
      <c r="B9" s="1024">
        <v>92696.2</v>
      </c>
      <c r="C9" s="1024">
        <v>159383.70000000001</v>
      </c>
      <c r="D9" s="1024">
        <v>406847.2</v>
      </c>
      <c r="E9" s="1024">
        <v>76913.2</v>
      </c>
      <c r="F9" s="1024">
        <v>120703.1</v>
      </c>
      <c r="G9" s="1024">
        <v>240480</v>
      </c>
      <c r="H9" s="1024">
        <v>53990.2</v>
      </c>
      <c r="I9" s="1024">
        <v>182584.4</v>
      </c>
      <c r="J9" s="1024">
        <v>120852.9</v>
      </c>
      <c r="K9" s="1024">
        <v>337590.6</v>
      </c>
      <c r="L9" s="1024">
        <v>391888.2</v>
      </c>
      <c r="M9" s="1024">
        <v>212098.8</v>
      </c>
    </row>
    <row r="10" spans="1:13">
      <c r="A10" s="581" t="s">
        <v>303</v>
      </c>
      <c r="B10" s="1024">
        <v>509386.6</v>
      </c>
      <c r="C10" s="1024">
        <v>89286.8</v>
      </c>
      <c r="D10" s="1024">
        <v>115836.9</v>
      </c>
      <c r="E10" s="1024">
        <v>99250</v>
      </c>
      <c r="F10" s="1024">
        <v>179571</v>
      </c>
      <c r="G10" s="1024">
        <v>107230.2</v>
      </c>
      <c r="H10" s="1024">
        <v>110111</v>
      </c>
      <c r="I10" s="1024">
        <v>135048.4</v>
      </c>
      <c r="J10" s="1024">
        <v>63798.7</v>
      </c>
      <c r="K10" s="1024">
        <v>141355.70000000001</v>
      </c>
      <c r="L10" s="1024">
        <v>387812.1</v>
      </c>
      <c r="M10" s="1024">
        <v>391432.9</v>
      </c>
    </row>
    <row r="11" spans="1:13">
      <c r="A11" s="581" t="s">
        <v>304</v>
      </c>
      <c r="B11" s="1024">
        <v>21605.9</v>
      </c>
      <c r="C11" s="1024">
        <v>140005</v>
      </c>
      <c r="D11" s="1024">
        <v>153200</v>
      </c>
      <c r="E11" s="1024">
        <v>227930</v>
      </c>
      <c r="F11" s="1024">
        <v>112829.6</v>
      </c>
      <c r="G11" s="1024">
        <v>176598.1</v>
      </c>
      <c r="H11" s="1024">
        <v>280176.3</v>
      </c>
      <c r="I11" s="1024">
        <v>131921.5</v>
      </c>
      <c r="J11" s="1024">
        <v>116115.3</v>
      </c>
      <c r="K11" s="1024">
        <v>143145.1</v>
      </c>
      <c r="L11" s="1024">
        <v>118234.2</v>
      </c>
      <c r="M11" s="1024">
        <v>118866.3</v>
      </c>
    </row>
    <row r="12" spans="1:13">
      <c r="A12" s="581" t="s">
        <v>305</v>
      </c>
      <c r="B12" s="1024">
        <v>8299.6</v>
      </c>
      <c r="C12" s="1024">
        <v>21596.1</v>
      </c>
      <c r="D12" s="1024">
        <v>40966.9</v>
      </c>
      <c r="E12" s="1024">
        <v>65089.8</v>
      </c>
      <c r="F12" s="1024">
        <v>29672.5</v>
      </c>
      <c r="G12" s="1024">
        <v>67164.7</v>
      </c>
      <c r="H12" s="1024">
        <v>98992.1</v>
      </c>
      <c r="I12" s="1024">
        <v>122448.4</v>
      </c>
      <c r="J12" s="1024">
        <v>67133.899999999994</v>
      </c>
      <c r="K12" s="1024">
        <v>41108.9</v>
      </c>
      <c r="L12" s="1024">
        <v>161922</v>
      </c>
      <c r="M12" s="1024">
        <v>77179.199999999997</v>
      </c>
    </row>
    <row r="13" spans="1:13">
      <c r="A13" s="581" t="s">
        <v>306</v>
      </c>
      <c r="B13" s="1024">
        <v>0</v>
      </c>
      <c r="C13" s="1024">
        <v>112789.6</v>
      </c>
      <c r="D13" s="1024">
        <v>74050.3</v>
      </c>
      <c r="E13" s="1024">
        <v>161253.5</v>
      </c>
      <c r="F13" s="1024">
        <v>337310.5</v>
      </c>
      <c r="G13" s="1024">
        <v>400036.4</v>
      </c>
      <c r="H13" s="1024">
        <v>53345.8</v>
      </c>
      <c r="I13" s="1024">
        <v>100700</v>
      </c>
      <c r="J13" s="1024">
        <v>101916.7</v>
      </c>
      <c r="K13" s="1024">
        <v>65438.7</v>
      </c>
      <c r="L13" s="1024">
        <v>81471.7</v>
      </c>
      <c r="M13" s="1024">
        <v>134713.5</v>
      </c>
    </row>
    <row r="14" spans="1:13">
      <c r="A14" s="581" t="s">
        <v>307</v>
      </c>
      <c r="B14" s="1024">
        <v>590189.80000000005</v>
      </c>
      <c r="C14" s="1024">
        <v>444530.3</v>
      </c>
      <c r="D14" s="1024">
        <v>272979.09999999998</v>
      </c>
      <c r="E14" s="1024">
        <v>592744.6</v>
      </c>
      <c r="F14" s="1024">
        <v>373517.4</v>
      </c>
      <c r="G14" s="1024">
        <v>463968.5</v>
      </c>
      <c r="H14" s="1024">
        <v>240773.1</v>
      </c>
      <c r="I14" s="1024">
        <v>210298.3</v>
      </c>
      <c r="J14" s="1024">
        <v>253469</v>
      </c>
      <c r="K14" s="1024">
        <v>290408.09999999998</v>
      </c>
      <c r="L14" s="1024">
        <v>258119</v>
      </c>
      <c r="M14" s="1024">
        <v>200111</v>
      </c>
    </row>
    <row r="15" spans="1:13">
      <c r="A15" s="581" t="s">
        <v>308</v>
      </c>
      <c r="B15" s="1024">
        <v>79880.399999999994</v>
      </c>
      <c r="C15" s="1024">
        <v>2814.5</v>
      </c>
      <c r="D15" s="1024">
        <v>183667.4</v>
      </c>
      <c r="E15" s="1024">
        <v>189201.1</v>
      </c>
      <c r="F15" s="1024">
        <v>472537</v>
      </c>
      <c r="G15" s="1024">
        <v>94957.5</v>
      </c>
      <c r="H15" s="1024">
        <v>249150.7</v>
      </c>
      <c r="I15" s="1024">
        <v>149964.79999999999</v>
      </c>
      <c r="J15" s="1024">
        <v>158233.60000000001</v>
      </c>
      <c r="K15" s="1024">
        <v>8750</v>
      </c>
      <c r="L15" s="1024">
        <v>20115.599999999999</v>
      </c>
      <c r="M15" s="1024">
        <v>4873</v>
      </c>
    </row>
    <row r="16" spans="1:13">
      <c r="A16" s="581" t="s">
        <v>309</v>
      </c>
      <c r="B16" s="1024">
        <v>227000.2</v>
      </c>
      <c r="C16" s="1024">
        <v>170735.6</v>
      </c>
      <c r="D16" s="1024">
        <v>77732.099999999991</v>
      </c>
      <c r="E16" s="1024">
        <v>302009.7</v>
      </c>
      <c r="F16" s="1024">
        <v>268186.40000000002</v>
      </c>
      <c r="G16" s="1024">
        <v>583487.5</v>
      </c>
      <c r="H16" s="1024">
        <v>219992.3</v>
      </c>
      <c r="I16" s="1024">
        <v>252160</v>
      </c>
      <c r="J16" s="1024">
        <v>1089740.5</v>
      </c>
      <c r="K16" s="1024">
        <v>964309.2</v>
      </c>
      <c r="L16" s="1024">
        <v>293273.2</v>
      </c>
      <c r="M16" s="1024">
        <v>706503.4</v>
      </c>
    </row>
    <row r="17" spans="1:13">
      <c r="A17" s="581" t="s">
        <v>310</v>
      </c>
      <c r="B17" s="1024">
        <v>361686.3</v>
      </c>
      <c r="C17" s="1024">
        <v>306609</v>
      </c>
      <c r="D17" s="1024">
        <v>788466</v>
      </c>
      <c r="E17" s="1024">
        <v>547571</v>
      </c>
      <c r="F17" s="1024">
        <v>881782.8</v>
      </c>
      <c r="G17" s="1024">
        <v>223122.1</v>
      </c>
      <c r="H17" s="1024">
        <v>233183.4</v>
      </c>
      <c r="I17" s="1024">
        <v>40408.800000000003</v>
      </c>
      <c r="J17" s="1024">
        <v>127686.6</v>
      </c>
      <c r="K17" s="1024">
        <v>309326.90000000002</v>
      </c>
      <c r="L17" s="1024">
        <v>336302.3</v>
      </c>
      <c r="M17" s="1024">
        <v>566674.30000000005</v>
      </c>
    </row>
    <row r="18" spans="1:13">
      <c r="A18" s="581" t="s">
        <v>311</v>
      </c>
      <c r="B18" s="1024">
        <v>243621.5</v>
      </c>
      <c r="C18" s="1024">
        <v>135740</v>
      </c>
      <c r="D18" s="1024">
        <v>209551.2</v>
      </c>
      <c r="E18" s="1024">
        <v>619925</v>
      </c>
      <c r="F18" s="1024">
        <v>383602</v>
      </c>
      <c r="G18" s="1024">
        <v>119642.2</v>
      </c>
      <c r="H18" s="1024">
        <v>263258.7</v>
      </c>
      <c r="I18" s="1024">
        <v>356339.9</v>
      </c>
      <c r="J18" s="1024">
        <v>156274</v>
      </c>
      <c r="K18" s="1024">
        <v>142014</v>
      </c>
      <c r="L18" s="1024">
        <v>204904.4</v>
      </c>
      <c r="M18" s="1024">
        <v>106527</v>
      </c>
    </row>
    <row r="19" spans="1:13">
      <c r="A19" s="581" t="s">
        <v>312</v>
      </c>
      <c r="B19" s="1024">
        <v>231225.5</v>
      </c>
      <c r="C19" s="1024">
        <v>197682.3</v>
      </c>
      <c r="D19" s="1024">
        <v>248584.09999999998</v>
      </c>
      <c r="E19" s="1024">
        <v>283055.2</v>
      </c>
      <c r="F19" s="1024">
        <v>446848.3</v>
      </c>
      <c r="G19" s="1024">
        <v>338913.1</v>
      </c>
      <c r="H19" s="1024">
        <v>211905</v>
      </c>
      <c r="I19" s="1024">
        <v>231233.9</v>
      </c>
      <c r="J19" s="1024">
        <v>273684.2</v>
      </c>
      <c r="K19" s="1024">
        <v>153909.4</v>
      </c>
      <c r="L19" s="1024">
        <v>239143.6</v>
      </c>
      <c r="M19" s="1024">
        <v>1008635.9</v>
      </c>
    </row>
    <row r="20" spans="1:13">
      <c r="A20" s="581" t="s">
        <v>313</v>
      </c>
      <c r="B20" s="1024">
        <v>135828.5</v>
      </c>
      <c r="C20" s="1024">
        <v>58950.9</v>
      </c>
      <c r="D20" s="1024">
        <v>105186.29999999999</v>
      </c>
      <c r="E20" s="1024">
        <v>406725.3</v>
      </c>
      <c r="F20" s="1024">
        <v>778226.9</v>
      </c>
      <c r="G20" s="1024">
        <v>447695.4</v>
      </c>
      <c r="H20" s="1024">
        <v>234710</v>
      </c>
      <c r="I20" s="1024">
        <v>533286.5</v>
      </c>
      <c r="J20" s="1024">
        <v>576357.1</v>
      </c>
      <c r="K20" s="1024">
        <v>201617.4</v>
      </c>
      <c r="L20" s="1024">
        <v>240088.7</v>
      </c>
      <c r="M20" s="1024">
        <v>22134.400000000001</v>
      </c>
    </row>
    <row r="21" spans="1:13">
      <c r="A21" s="581" t="s">
        <v>314</v>
      </c>
      <c r="B21" s="1024">
        <v>73074</v>
      </c>
      <c r="C21" s="1024">
        <v>184878.4</v>
      </c>
      <c r="D21" s="1024">
        <v>400226.19999999995</v>
      </c>
      <c r="E21" s="1024">
        <v>685706.8</v>
      </c>
      <c r="F21" s="1024">
        <v>579040.5</v>
      </c>
      <c r="G21" s="1024">
        <v>563276.69999999995</v>
      </c>
      <c r="H21" s="1024">
        <v>216970.4</v>
      </c>
      <c r="I21" s="1024">
        <v>577057</v>
      </c>
      <c r="J21" s="1024">
        <v>496491.2</v>
      </c>
      <c r="K21" s="1024">
        <v>944555</v>
      </c>
      <c r="L21" s="1024">
        <v>220247.8</v>
      </c>
      <c r="M21" s="1024">
        <v>692953.59999999998</v>
      </c>
    </row>
    <row r="22" spans="1:13">
      <c r="A22" s="581" t="s">
        <v>412</v>
      </c>
      <c r="B22" s="1024">
        <v>5416267.7999999998</v>
      </c>
      <c r="C22" s="1024">
        <v>6394666.3000000007</v>
      </c>
      <c r="D22" s="1024">
        <v>3837200.2</v>
      </c>
      <c r="E22" s="1024">
        <v>4145857</v>
      </c>
      <c r="F22" s="1024">
        <v>8694283</v>
      </c>
      <c r="G22" s="1024">
        <v>10032616.5</v>
      </c>
      <c r="H22" s="1024">
        <v>9377159.5999999996</v>
      </c>
      <c r="I22" s="1024">
        <v>11226886</v>
      </c>
      <c r="J22" s="1024">
        <v>17103232.289999999</v>
      </c>
      <c r="K22" s="1024">
        <v>11320673.4</v>
      </c>
      <c r="L22" s="1024">
        <v>14129857</v>
      </c>
      <c r="M22" s="1024">
        <v>7543515.7999999998</v>
      </c>
    </row>
    <row r="23" spans="1:13" s="575" customFormat="1">
      <c r="A23" s="580" t="s">
        <v>316</v>
      </c>
      <c r="B23" s="1023">
        <v>4060700.3</v>
      </c>
      <c r="C23" s="1023">
        <v>6014148.3999999994</v>
      </c>
      <c r="D23" s="1023">
        <v>8340673</v>
      </c>
      <c r="E23" s="1023">
        <v>6688009</v>
      </c>
      <c r="F23" s="1023">
        <v>17364004.5</v>
      </c>
      <c r="G23" s="1023">
        <v>16468117.699999999</v>
      </c>
      <c r="H23" s="1023">
        <v>20308005.100000001</v>
      </c>
      <c r="I23" s="1023">
        <v>27748466.699999999</v>
      </c>
      <c r="J23" s="1023">
        <v>32550439.5</v>
      </c>
      <c r="K23" s="1023">
        <v>28484396.399999999</v>
      </c>
      <c r="L23" s="1023">
        <v>30165400</v>
      </c>
      <c r="M23" s="1023">
        <v>28081350.199999999</v>
      </c>
    </row>
    <row r="24" spans="1:13">
      <c r="A24" s="581" t="s">
        <v>317</v>
      </c>
      <c r="B24" s="1024">
        <v>104116.4</v>
      </c>
      <c r="C24" s="1024">
        <v>174329.7</v>
      </c>
      <c r="D24" s="1024">
        <v>91141.9</v>
      </c>
      <c r="E24" s="1024">
        <v>187996.1</v>
      </c>
      <c r="F24" s="1024">
        <v>58837.2</v>
      </c>
      <c r="G24" s="1024">
        <v>97714.7</v>
      </c>
      <c r="H24" s="1024">
        <v>136549.1</v>
      </c>
      <c r="I24" s="1024">
        <v>172105.8</v>
      </c>
      <c r="J24" s="1024">
        <v>212129.8</v>
      </c>
      <c r="K24" s="1024">
        <v>217252</v>
      </c>
      <c r="L24" s="1024">
        <v>364162.9</v>
      </c>
      <c r="M24" s="1024">
        <v>155680.20000000001</v>
      </c>
    </row>
    <row r="25" spans="1:13">
      <c r="A25" s="581" t="s">
        <v>318</v>
      </c>
      <c r="B25" s="1024">
        <v>15345.8</v>
      </c>
      <c r="C25" s="1024">
        <v>30607.4</v>
      </c>
      <c r="D25" s="1024">
        <v>31133</v>
      </c>
      <c r="E25" s="1024">
        <v>26613.200000000001</v>
      </c>
      <c r="F25" s="1024">
        <v>3481.5</v>
      </c>
      <c r="G25" s="1024">
        <v>8792</v>
      </c>
      <c r="H25" s="1024">
        <v>15722.9</v>
      </c>
      <c r="I25" s="1024">
        <v>20482.2</v>
      </c>
      <c r="J25" s="1024">
        <v>53276.2</v>
      </c>
      <c r="K25" s="1024">
        <v>122266.3</v>
      </c>
      <c r="L25" s="1024">
        <v>236025.8</v>
      </c>
      <c r="M25" s="1024">
        <v>139209.9</v>
      </c>
    </row>
    <row r="26" spans="1:13" s="575" customFormat="1">
      <c r="A26" s="697" t="s">
        <v>321</v>
      </c>
      <c r="B26" s="1024">
        <v>689337.5</v>
      </c>
      <c r="C26" s="1024">
        <v>1455142</v>
      </c>
      <c r="D26" s="1024">
        <v>177432.7</v>
      </c>
      <c r="E26" s="1024">
        <v>172471.7</v>
      </c>
      <c r="F26" s="1024">
        <v>444388.3</v>
      </c>
      <c r="G26" s="1024">
        <v>353990.7</v>
      </c>
      <c r="H26" s="1024">
        <v>421382.3</v>
      </c>
      <c r="I26" s="1024">
        <v>405910.6</v>
      </c>
      <c r="J26" s="1024">
        <v>629562.9</v>
      </c>
      <c r="K26" s="1024">
        <v>259931.2</v>
      </c>
      <c r="L26" s="1024">
        <v>279654.5</v>
      </c>
      <c r="M26" s="1024">
        <v>395375.4</v>
      </c>
    </row>
    <row r="27" spans="1:13" s="575" customFormat="1">
      <c r="A27" s="697" t="s">
        <v>320</v>
      </c>
      <c r="B27" s="1024">
        <v>651</v>
      </c>
      <c r="C27" s="1024">
        <v>1035</v>
      </c>
      <c r="D27" s="1024">
        <v>881.8</v>
      </c>
      <c r="E27" s="1024">
        <v>9602.2999999999993</v>
      </c>
      <c r="F27" s="1024">
        <v>26030.6</v>
      </c>
      <c r="G27" s="1024">
        <v>6654.6</v>
      </c>
      <c r="H27" s="1024">
        <v>1270</v>
      </c>
      <c r="I27" s="1024">
        <v>1658.1</v>
      </c>
      <c r="J27" s="1024">
        <v>1872</v>
      </c>
      <c r="K27" s="1024">
        <v>4968.8999999999996</v>
      </c>
      <c r="L27" s="1024">
        <v>3158</v>
      </c>
      <c r="M27" s="1024">
        <v>4116</v>
      </c>
    </row>
    <row r="28" spans="1:13">
      <c r="A28" s="581" t="s">
        <v>322</v>
      </c>
      <c r="B28" s="1024">
        <v>231557.5</v>
      </c>
      <c r="C28" s="1024">
        <v>214601.9</v>
      </c>
      <c r="D28" s="1024">
        <v>273300.60000000003</v>
      </c>
      <c r="E28" s="1024">
        <v>145929.4</v>
      </c>
      <c r="F28" s="1024">
        <v>342721.8</v>
      </c>
      <c r="G28" s="1024">
        <v>481465.4</v>
      </c>
      <c r="H28" s="1024">
        <v>495807.3</v>
      </c>
      <c r="I28" s="1024">
        <v>236058.4</v>
      </c>
      <c r="J28" s="1024">
        <v>678167.1</v>
      </c>
      <c r="K28" s="1024">
        <v>355315.20000000001</v>
      </c>
      <c r="L28" s="1024">
        <v>450363.9</v>
      </c>
      <c r="M28" s="1024">
        <v>677048.5</v>
      </c>
    </row>
    <row r="29" spans="1:13">
      <c r="A29" s="581" t="s">
        <v>323</v>
      </c>
      <c r="B29" s="1024">
        <v>49539.8</v>
      </c>
      <c r="C29" s="1024">
        <v>164495.5</v>
      </c>
      <c r="D29" s="1024">
        <v>158672.29999999999</v>
      </c>
      <c r="E29" s="1024">
        <v>302110.3</v>
      </c>
      <c r="F29" s="1024">
        <v>474402.3</v>
      </c>
      <c r="G29" s="1024">
        <v>967469.6</v>
      </c>
      <c r="H29" s="1024">
        <v>766313.7</v>
      </c>
      <c r="I29" s="1024">
        <v>684841.7</v>
      </c>
      <c r="J29" s="1024">
        <v>664120.19999999995</v>
      </c>
      <c r="K29" s="1024">
        <v>645718.4</v>
      </c>
      <c r="L29" s="1024">
        <v>701311.4</v>
      </c>
      <c r="M29" s="1024">
        <v>641526.19999999995</v>
      </c>
    </row>
    <row r="30" spans="1:13">
      <c r="A30" s="581" t="s">
        <v>324</v>
      </c>
      <c r="B30" s="1024">
        <v>196438.3</v>
      </c>
      <c r="C30" s="1024">
        <v>1993708.8</v>
      </c>
      <c r="D30" s="1024">
        <v>5025401.8</v>
      </c>
      <c r="E30" s="1024">
        <v>2856607</v>
      </c>
      <c r="F30" s="1024">
        <v>438617.3</v>
      </c>
      <c r="G30" s="1024">
        <v>609375.4</v>
      </c>
      <c r="H30" s="1024">
        <v>830271.6</v>
      </c>
      <c r="I30" s="1024">
        <v>2665526.4</v>
      </c>
      <c r="J30" s="1024">
        <v>967406.1</v>
      </c>
      <c r="K30" s="1024">
        <v>1226303.1000000001</v>
      </c>
      <c r="L30" s="1024">
        <v>924136.2</v>
      </c>
      <c r="M30" s="1024">
        <v>499121.1</v>
      </c>
    </row>
    <row r="31" spans="1:13">
      <c r="A31" s="581" t="s">
        <v>325</v>
      </c>
      <c r="B31" s="1024">
        <v>3655</v>
      </c>
      <c r="C31" s="1024">
        <v>2781</v>
      </c>
      <c r="D31" s="1024">
        <v>2943</v>
      </c>
      <c r="E31" s="1024">
        <v>15926.2</v>
      </c>
      <c r="F31" s="1024">
        <v>20723.400000000001</v>
      </c>
      <c r="G31" s="1024">
        <v>2513.5</v>
      </c>
      <c r="H31" s="1024">
        <v>18258.900000000001</v>
      </c>
      <c r="I31" s="1024">
        <v>425198.5</v>
      </c>
      <c r="J31" s="1024">
        <v>205676.3</v>
      </c>
      <c r="K31" s="1024">
        <v>466624.7</v>
      </c>
      <c r="L31" s="1024">
        <v>614353.4</v>
      </c>
      <c r="M31" s="1024">
        <v>321042.40000000002</v>
      </c>
    </row>
    <row r="32" spans="1:13">
      <c r="A32" s="581" t="s">
        <v>326</v>
      </c>
      <c r="B32" s="1024">
        <v>316187.7</v>
      </c>
      <c r="C32" s="1024">
        <v>254713.5</v>
      </c>
      <c r="D32" s="1024">
        <v>88674.8</v>
      </c>
      <c r="E32" s="1024">
        <v>150699.20000000001</v>
      </c>
      <c r="F32" s="1024">
        <v>358161.4</v>
      </c>
      <c r="G32" s="1024">
        <v>86251.3</v>
      </c>
      <c r="H32" s="1024">
        <v>139793.9</v>
      </c>
      <c r="I32" s="1024">
        <v>201157.6</v>
      </c>
      <c r="J32" s="1024">
        <v>69986.3</v>
      </c>
      <c r="K32" s="1024">
        <v>288541.5</v>
      </c>
      <c r="L32" s="1024">
        <v>542051.6</v>
      </c>
      <c r="M32" s="1024">
        <v>498345.8</v>
      </c>
    </row>
    <row r="33" spans="1:13">
      <c r="A33" s="581" t="s">
        <v>327</v>
      </c>
      <c r="B33" s="1024">
        <v>220230.9</v>
      </c>
      <c r="C33" s="1024">
        <v>317039.59999999998</v>
      </c>
      <c r="D33" s="1024">
        <v>740078</v>
      </c>
      <c r="E33" s="1024">
        <v>868328.8</v>
      </c>
      <c r="F33" s="1024">
        <v>215683</v>
      </c>
      <c r="G33" s="1024">
        <v>117749.8</v>
      </c>
      <c r="H33" s="1024">
        <v>144011.9</v>
      </c>
      <c r="I33" s="1024">
        <v>379945.3</v>
      </c>
      <c r="J33" s="1024">
        <v>1012232.3</v>
      </c>
      <c r="K33" s="1024">
        <v>2113611.7000000002</v>
      </c>
      <c r="L33" s="1024">
        <v>1201852.7</v>
      </c>
      <c r="M33" s="1024">
        <v>1162671.8</v>
      </c>
    </row>
    <row r="34" spans="1:13">
      <c r="A34" s="581" t="s">
        <v>328</v>
      </c>
      <c r="B34" s="1024">
        <v>2233640.4</v>
      </c>
      <c r="C34" s="1024">
        <v>1405694</v>
      </c>
      <c r="D34" s="1024">
        <v>1751013.1</v>
      </c>
      <c r="E34" s="1024">
        <v>1951724.8</v>
      </c>
      <c r="F34" s="1024">
        <v>14980957.699999999</v>
      </c>
      <c r="G34" s="1024">
        <v>13736140.699999999</v>
      </c>
      <c r="H34" s="1024">
        <v>17338623.5</v>
      </c>
      <c r="I34" s="1024">
        <v>22555582.100000001</v>
      </c>
      <c r="J34" s="1024">
        <v>28056010.300000001</v>
      </c>
      <c r="K34" s="1024">
        <v>22783863.399999999</v>
      </c>
      <c r="L34" s="1024">
        <v>24848329.600000001</v>
      </c>
      <c r="M34" s="1024">
        <v>23587212.899999999</v>
      </c>
    </row>
    <row r="35" spans="1:13" s="575" customFormat="1">
      <c r="A35" s="580" t="s">
        <v>329</v>
      </c>
      <c r="B35" s="1023">
        <v>1421520.2</v>
      </c>
      <c r="C35" s="1023">
        <v>1943193.4</v>
      </c>
      <c r="D35" s="1023">
        <v>1887898.4000000001</v>
      </c>
      <c r="E35" s="1023">
        <v>1626030.5</v>
      </c>
      <c r="F35" s="1023">
        <v>2118149.3000000003</v>
      </c>
      <c r="G35" s="1023">
        <v>2478336.9000000004</v>
      </c>
      <c r="H35" s="1023">
        <v>2200498.2999999998</v>
      </c>
      <c r="I35" s="1023">
        <v>2061281.1</v>
      </c>
      <c r="J35" s="1023">
        <v>1408276.7</v>
      </c>
      <c r="K35" s="1023">
        <v>4388576.0999999996</v>
      </c>
      <c r="L35" s="1023">
        <v>3570804.3000000003</v>
      </c>
      <c r="M35" s="1023">
        <v>3399917.2</v>
      </c>
    </row>
    <row r="36" spans="1:13">
      <c r="A36" s="581" t="s">
        <v>779</v>
      </c>
      <c r="B36" s="1024">
        <v>4977.7</v>
      </c>
      <c r="C36" s="1024">
        <v>0</v>
      </c>
      <c r="D36" s="1024">
        <v>0</v>
      </c>
      <c r="E36" s="1024">
        <v>0</v>
      </c>
      <c r="F36" s="1024">
        <v>0</v>
      </c>
      <c r="G36" s="1024">
        <v>0</v>
      </c>
      <c r="H36" s="1024">
        <v>0</v>
      </c>
      <c r="I36" s="1024">
        <v>36091.599999999999</v>
      </c>
      <c r="J36" s="1024">
        <v>649</v>
      </c>
      <c r="K36" s="1024">
        <v>36345</v>
      </c>
      <c r="L36" s="1024">
        <v>122067</v>
      </c>
      <c r="M36" s="1024">
        <v>160910.9</v>
      </c>
    </row>
    <row r="37" spans="1:13">
      <c r="A37" s="581" t="s">
        <v>330</v>
      </c>
      <c r="B37" s="1024">
        <v>55.8</v>
      </c>
      <c r="C37" s="1024">
        <v>0</v>
      </c>
      <c r="D37" s="1024">
        <v>0</v>
      </c>
      <c r="E37" s="1024">
        <v>900</v>
      </c>
      <c r="F37" s="1024">
        <v>7498.3</v>
      </c>
      <c r="G37" s="1024">
        <v>0</v>
      </c>
      <c r="H37" s="1024">
        <v>1175.9000000000001</v>
      </c>
      <c r="I37" s="1024">
        <v>189.9</v>
      </c>
      <c r="J37" s="1024">
        <v>0</v>
      </c>
      <c r="K37" s="1024">
        <v>0</v>
      </c>
      <c r="L37" s="1024">
        <v>325.2</v>
      </c>
      <c r="M37" s="1024">
        <v>1010.1</v>
      </c>
    </row>
    <row r="38" spans="1:13">
      <c r="A38" s="581" t="s">
        <v>331</v>
      </c>
      <c r="B38" s="1024">
        <v>0</v>
      </c>
      <c r="C38" s="1024">
        <v>0</v>
      </c>
      <c r="D38" s="1024">
        <v>0</v>
      </c>
      <c r="E38" s="1024">
        <v>0</v>
      </c>
      <c r="F38" s="1024">
        <v>0</v>
      </c>
      <c r="G38" s="1024">
        <v>1237000</v>
      </c>
      <c r="H38" s="1024">
        <v>1245158.5</v>
      </c>
      <c r="I38" s="1024">
        <v>1136895.2</v>
      </c>
      <c r="J38" s="1024">
        <v>538195.5</v>
      </c>
      <c r="K38" s="1024">
        <v>487639.6</v>
      </c>
      <c r="L38" s="1024">
        <v>120072.1</v>
      </c>
      <c r="M38" s="1024">
        <v>46232.2</v>
      </c>
    </row>
    <row r="39" spans="1:13">
      <c r="A39" s="581" t="s">
        <v>332</v>
      </c>
      <c r="B39" s="1024">
        <v>74285.100000000006</v>
      </c>
      <c r="C39" s="1024">
        <v>59879.8</v>
      </c>
      <c r="D39" s="1024">
        <v>186248.2</v>
      </c>
      <c r="E39" s="1024">
        <v>32173.3</v>
      </c>
      <c r="F39" s="1024">
        <v>15212</v>
      </c>
      <c r="G39" s="1024">
        <v>9550</v>
      </c>
      <c r="H39" s="1024">
        <v>5063.3999999999996</v>
      </c>
      <c r="I39" s="1024">
        <v>352484.2</v>
      </c>
      <c r="J39" s="1024">
        <v>56946.5</v>
      </c>
      <c r="K39" s="1024">
        <v>157376.70000000001</v>
      </c>
      <c r="L39" s="1024">
        <v>978673.9</v>
      </c>
      <c r="M39" s="1024">
        <v>407639.5</v>
      </c>
    </row>
    <row r="40" spans="1:13">
      <c r="A40" s="581" t="s">
        <v>333</v>
      </c>
      <c r="B40" s="1024">
        <v>347373.3</v>
      </c>
      <c r="C40" s="1024">
        <v>879850.1</v>
      </c>
      <c r="D40" s="1024">
        <v>798551.50000000012</v>
      </c>
      <c r="E40" s="1024">
        <v>783578.1</v>
      </c>
      <c r="F40" s="1024">
        <v>759752.4</v>
      </c>
      <c r="G40" s="1024">
        <v>609302.6</v>
      </c>
      <c r="H40" s="1024">
        <v>348605.7</v>
      </c>
      <c r="I40" s="1024">
        <v>104288.8</v>
      </c>
      <c r="J40" s="1024">
        <v>309188.7</v>
      </c>
      <c r="K40" s="1024">
        <v>200988.2</v>
      </c>
      <c r="L40" s="1024">
        <v>81321.3</v>
      </c>
      <c r="M40" s="1024">
        <v>298543</v>
      </c>
    </row>
    <row r="41" spans="1:13">
      <c r="A41" s="581" t="s">
        <v>334</v>
      </c>
      <c r="B41" s="1024">
        <v>31712.1</v>
      </c>
      <c r="C41" s="1024">
        <v>15250.9</v>
      </c>
      <c r="D41" s="1024">
        <v>56686.7</v>
      </c>
      <c r="E41" s="1024">
        <v>108234.8</v>
      </c>
      <c r="F41" s="1024">
        <v>292412.5</v>
      </c>
      <c r="G41" s="1024">
        <v>265831.5</v>
      </c>
      <c r="H41" s="1024">
        <v>5741.2</v>
      </c>
      <c r="I41" s="1024">
        <v>57983.1</v>
      </c>
      <c r="J41" s="1024">
        <v>19201.599999999999</v>
      </c>
      <c r="K41" s="1024">
        <v>1714429.4</v>
      </c>
      <c r="L41" s="1024">
        <v>235279.9</v>
      </c>
      <c r="M41" s="1024">
        <v>263218.5</v>
      </c>
    </row>
    <row r="42" spans="1:13">
      <c r="A42" s="581" t="s">
        <v>335</v>
      </c>
      <c r="B42" s="1024">
        <v>963116.2</v>
      </c>
      <c r="C42" s="1024">
        <v>988212.6</v>
      </c>
      <c r="D42" s="1024">
        <v>846412</v>
      </c>
      <c r="E42" s="1024">
        <v>701144.3</v>
      </c>
      <c r="F42" s="1024">
        <v>1043274.1</v>
      </c>
      <c r="G42" s="1024">
        <v>354653.2</v>
      </c>
      <c r="H42" s="1024">
        <v>282103.09999999998</v>
      </c>
      <c r="I42" s="1024">
        <v>238103.3</v>
      </c>
      <c r="J42" s="1024">
        <v>454566.8</v>
      </c>
      <c r="K42" s="1024">
        <v>1655487.2</v>
      </c>
      <c r="L42" s="1024">
        <v>1782577.8</v>
      </c>
      <c r="M42" s="1024">
        <v>1921180.3</v>
      </c>
    </row>
    <row r="43" spans="1:13">
      <c r="A43" s="581" t="s">
        <v>336</v>
      </c>
      <c r="B43" s="1024">
        <v>0</v>
      </c>
      <c r="C43" s="1024">
        <v>0</v>
      </c>
      <c r="D43" s="1024">
        <v>0</v>
      </c>
      <c r="E43" s="1024">
        <v>0</v>
      </c>
      <c r="F43" s="1024">
        <v>0</v>
      </c>
      <c r="G43" s="1024">
        <v>1999.6</v>
      </c>
      <c r="H43" s="1024">
        <v>312650.5</v>
      </c>
      <c r="I43" s="1024">
        <v>135245</v>
      </c>
      <c r="J43" s="1024">
        <v>29528.6</v>
      </c>
      <c r="K43" s="1024">
        <v>136310</v>
      </c>
      <c r="L43" s="1024">
        <v>250487.1</v>
      </c>
      <c r="M43" s="1024">
        <v>301182.7</v>
      </c>
    </row>
    <row r="44" spans="1:13" s="575" customFormat="1">
      <c r="A44" s="580" t="s">
        <v>337</v>
      </c>
      <c r="B44" s="1023">
        <v>203201.2</v>
      </c>
      <c r="C44" s="1023">
        <v>164196.40000000002</v>
      </c>
      <c r="D44" s="1023">
        <v>153457.90000000002</v>
      </c>
      <c r="E44" s="1023">
        <v>234809.5</v>
      </c>
      <c r="F44" s="1023">
        <v>1033057</v>
      </c>
      <c r="G44" s="1023">
        <v>536609.5</v>
      </c>
      <c r="H44" s="1023">
        <v>222012.3</v>
      </c>
      <c r="I44" s="1023">
        <v>473154.2</v>
      </c>
      <c r="J44" s="1023">
        <v>1586390.9</v>
      </c>
      <c r="K44" s="1023">
        <v>356641.49999999994</v>
      </c>
      <c r="L44" s="1023">
        <v>277573.2</v>
      </c>
      <c r="M44" s="1023">
        <v>115631.3</v>
      </c>
    </row>
    <row r="45" spans="1:13">
      <c r="A45" s="581" t="s">
        <v>338</v>
      </c>
      <c r="B45" s="1024">
        <v>0</v>
      </c>
      <c r="C45" s="1024">
        <v>0</v>
      </c>
      <c r="D45" s="1024">
        <v>20300</v>
      </c>
      <c r="E45" s="1024">
        <v>20590.099999999999</v>
      </c>
      <c r="F45" s="1024">
        <v>704165.8</v>
      </c>
      <c r="G45" s="1024">
        <v>247240</v>
      </c>
      <c r="H45" s="1024">
        <v>83158.100000000006</v>
      </c>
      <c r="I45" s="1024">
        <v>59719.5</v>
      </c>
      <c r="J45" s="1024">
        <v>23349.7</v>
      </c>
      <c r="K45" s="1024">
        <v>2000</v>
      </c>
      <c r="L45" s="1024">
        <v>0</v>
      </c>
      <c r="M45" s="1024">
        <v>11650</v>
      </c>
    </row>
    <row r="46" spans="1:13">
      <c r="A46" s="581" t="s">
        <v>339</v>
      </c>
      <c r="B46" s="1024">
        <v>0</v>
      </c>
      <c r="C46" s="1024">
        <v>6000</v>
      </c>
      <c r="D46" s="1024">
        <v>20263.400000000001</v>
      </c>
      <c r="E46" s="1024">
        <v>23632.400000000001</v>
      </c>
      <c r="F46" s="1024">
        <v>53853</v>
      </c>
      <c r="G46" s="1024">
        <v>49750</v>
      </c>
      <c r="H46" s="1024">
        <v>29778</v>
      </c>
      <c r="I46" s="1024">
        <v>11537.2</v>
      </c>
      <c r="J46" s="1024">
        <v>13561</v>
      </c>
      <c r="K46" s="1024">
        <v>0</v>
      </c>
      <c r="L46" s="1024">
        <v>0</v>
      </c>
      <c r="M46" s="1024">
        <v>0</v>
      </c>
    </row>
    <row r="47" spans="1:13">
      <c r="A47" s="581" t="s">
        <v>340</v>
      </c>
      <c r="B47" s="1024">
        <v>19098</v>
      </c>
      <c r="C47" s="1024">
        <v>199.9</v>
      </c>
      <c r="D47" s="1024">
        <v>99.9</v>
      </c>
      <c r="E47" s="1024">
        <v>0</v>
      </c>
      <c r="F47" s="1024">
        <v>1099.5999999999999</v>
      </c>
      <c r="G47" s="1024">
        <v>0</v>
      </c>
      <c r="H47" s="1024">
        <v>2460</v>
      </c>
      <c r="I47" s="1024">
        <v>10912</v>
      </c>
      <c r="J47" s="1024">
        <v>12684</v>
      </c>
      <c r="K47" s="1024">
        <v>8984</v>
      </c>
      <c r="L47" s="1024">
        <v>9352.2000000000007</v>
      </c>
      <c r="M47" s="1024">
        <v>3000</v>
      </c>
    </row>
    <row r="48" spans="1:13">
      <c r="A48" s="581" t="s">
        <v>341</v>
      </c>
      <c r="B48" s="1024">
        <v>0</v>
      </c>
      <c r="C48" s="1024">
        <v>0</v>
      </c>
      <c r="D48" s="1024">
        <v>0</v>
      </c>
      <c r="E48" s="1024">
        <v>0</v>
      </c>
      <c r="F48" s="1024">
        <v>0</v>
      </c>
      <c r="G48" s="1024">
        <v>40</v>
      </c>
      <c r="H48" s="1024">
        <v>0</v>
      </c>
      <c r="I48" s="1024">
        <v>0</v>
      </c>
      <c r="J48" s="1024">
        <v>323</v>
      </c>
      <c r="K48" s="1024">
        <v>84265.9</v>
      </c>
      <c r="L48" s="1024">
        <v>1148.3</v>
      </c>
      <c r="M48" s="1024">
        <v>3128.6</v>
      </c>
    </row>
    <row r="49" spans="1:13">
      <c r="A49" s="581" t="s">
        <v>342</v>
      </c>
      <c r="B49" s="1024">
        <v>0</v>
      </c>
      <c r="C49" s="1024">
        <v>7800</v>
      </c>
      <c r="D49" s="1024">
        <v>130</v>
      </c>
      <c r="E49" s="1024">
        <v>300</v>
      </c>
      <c r="F49" s="1024">
        <v>4520</v>
      </c>
      <c r="G49" s="1024">
        <v>0</v>
      </c>
      <c r="H49" s="1024">
        <v>1770</v>
      </c>
      <c r="I49" s="1024">
        <v>716</v>
      </c>
      <c r="J49" s="1024">
        <v>34281.199999999997</v>
      </c>
      <c r="K49" s="1024">
        <v>221013.8</v>
      </c>
      <c r="L49" s="1024">
        <v>81068.899999999994</v>
      </c>
      <c r="M49" s="1024">
        <v>91246.5</v>
      </c>
    </row>
    <row r="50" spans="1:13">
      <c r="A50" s="581" t="s">
        <v>343</v>
      </c>
      <c r="B50" s="1024">
        <v>4200</v>
      </c>
      <c r="C50" s="1024">
        <v>9537.7999999999993</v>
      </c>
      <c r="D50" s="1024">
        <v>4308</v>
      </c>
      <c r="E50" s="1024">
        <v>38058</v>
      </c>
      <c r="F50" s="1024">
        <v>13908</v>
      </c>
      <c r="G50" s="1024">
        <v>3807</v>
      </c>
      <c r="H50" s="1024">
        <v>9865</v>
      </c>
      <c r="I50" s="1024">
        <v>36208</v>
      </c>
      <c r="J50" s="1024">
        <v>81402</v>
      </c>
      <c r="K50" s="1024">
        <v>6348</v>
      </c>
      <c r="L50" s="1024">
        <v>7217.8</v>
      </c>
      <c r="M50" s="1024">
        <v>4079.7</v>
      </c>
    </row>
    <row r="51" spans="1:13">
      <c r="A51" s="581" t="s">
        <v>344</v>
      </c>
      <c r="B51" s="1024">
        <v>179903.2</v>
      </c>
      <c r="C51" s="1024">
        <v>140658.70000000001</v>
      </c>
      <c r="D51" s="1024">
        <v>108356.6</v>
      </c>
      <c r="E51" s="1024">
        <v>152229</v>
      </c>
      <c r="F51" s="1024">
        <v>255510.6</v>
      </c>
      <c r="G51" s="1024">
        <v>235772.5</v>
      </c>
      <c r="H51" s="1024">
        <v>94981.2</v>
      </c>
      <c r="I51" s="1024">
        <v>354061.5</v>
      </c>
      <c r="J51" s="1024">
        <v>1420790</v>
      </c>
      <c r="K51" s="1024">
        <v>34029.800000000003</v>
      </c>
      <c r="L51" s="1024">
        <v>178786</v>
      </c>
      <c r="M51" s="1024">
        <v>2526.5</v>
      </c>
    </row>
    <row r="52" spans="1:13" s="575" customFormat="1">
      <c r="A52" s="580" t="s">
        <v>345</v>
      </c>
      <c r="B52" s="1023">
        <v>2299482.5</v>
      </c>
      <c r="C52" s="1023">
        <v>2538828.3000000003</v>
      </c>
      <c r="D52" s="1023">
        <v>3485225.2</v>
      </c>
      <c r="E52" s="1023">
        <v>3587202</v>
      </c>
      <c r="F52" s="1023">
        <v>3036111.9</v>
      </c>
      <c r="G52" s="1023">
        <v>4300044.2</v>
      </c>
      <c r="H52" s="1023">
        <v>6219525.5999999987</v>
      </c>
      <c r="I52" s="1023">
        <v>4409552.2999999989</v>
      </c>
      <c r="J52" s="1023">
        <v>4767551.3</v>
      </c>
      <c r="K52" s="1023">
        <v>4973865.5</v>
      </c>
      <c r="L52" s="1023">
        <f>SUM(L53:L66)</f>
        <v>6381778.7000000002</v>
      </c>
      <c r="M52" s="1023">
        <v>8338315.9000000004</v>
      </c>
    </row>
    <row r="53" spans="1:13">
      <c r="A53" s="581" t="s">
        <v>346</v>
      </c>
      <c r="B53" s="1024">
        <v>30640.400000000001</v>
      </c>
      <c r="C53" s="1024">
        <v>38990</v>
      </c>
      <c r="D53" s="1024">
        <v>28428.6</v>
      </c>
      <c r="E53" s="1024">
        <v>26398.3</v>
      </c>
      <c r="F53" s="1024">
        <v>76246</v>
      </c>
      <c r="G53" s="1024">
        <v>76925.899999999994</v>
      </c>
      <c r="H53" s="1024">
        <v>62865.8</v>
      </c>
      <c r="I53" s="1024">
        <v>15428</v>
      </c>
      <c r="J53" s="1024">
        <v>17382.5</v>
      </c>
      <c r="K53" s="1024">
        <v>16519.900000000001</v>
      </c>
      <c r="L53" s="1024">
        <v>14039</v>
      </c>
      <c r="M53" s="1024">
        <v>16659.599999999999</v>
      </c>
    </row>
    <row r="54" spans="1:13">
      <c r="A54" s="581" t="s">
        <v>347</v>
      </c>
      <c r="B54" s="1024">
        <v>46081.599999999999</v>
      </c>
      <c r="C54" s="1024">
        <v>31897.5</v>
      </c>
      <c r="D54" s="1024">
        <v>30295.5</v>
      </c>
      <c r="E54" s="1024">
        <v>28723.5</v>
      </c>
      <c r="F54" s="1024">
        <v>58886.400000000001</v>
      </c>
      <c r="G54" s="1024">
        <v>19876.8</v>
      </c>
      <c r="H54" s="1024">
        <v>8142</v>
      </c>
      <c r="I54" s="1024">
        <v>21929.5</v>
      </c>
      <c r="J54" s="1024">
        <v>117398</v>
      </c>
      <c r="K54" s="1024">
        <v>95956.9</v>
      </c>
      <c r="L54" s="1024">
        <v>42922.9</v>
      </c>
      <c r="M54" s="1024">
        <v>63561.5</v>
      </c>
    </row>
    <row r="55" spans="1:13">
      <c r="A55" s="581" t="s">
        <v>348</v>
      </c>
      <c r="B55" s="1024">
        <v>7852.2</v>
      </c>
      <c r="C55" s="1024">
        <v>23576.5</v>
      </c>
      <c r="D55" s="1024">
        <v>39001.800000000003</v>
      </c>
      <c r="E55" s="1024">
        <v>46321.4</v>
      </c>
      <c r="F55" s="1024">
        <v>24870.1</v>
      </c>
      <c r="G55" s="1024">
        <v>17852.099999999999</v>
      </c>
      <c r="H55" s="1024">
        <v>700</v>
      </c>
      <c r="I55" s="1024">
        <v>169</v>
      </c>
      <c r="J55" s="1024">
        <v>27981.5</v>
      </c>
      <c r="K55" s="1024">
        <v>0</v>
      </c>
      <c r="L55" s="1024">
        <v>65</v>
      </c>
      <c r="M55" s="1024">
        <v>10366.6</v>
      </c>
    </row>
    <row r="56" spans="1:13">
      <c r="A56" s="581" t="s">
        <v>777</v>
      </c>
      <c r="B56" s="1024">
        <v>602446.9</v>
      </c>
      <c r="C56" s="1024">
        <v>490040.5</v>
      </c>
      <c r="D56" s="1024">
        <v>940574.10000000009</v>
      </c>
      <c r="E56" s="1024">
        <v>1269367</v>
      </c>
      <c r="F56" s="1024">
        <v>581652.30000000005</v>
      </c>
      <c r="G56" s="1024">
        <v>1617866.8</v>
      </c>
      <c r="H56" s="1024">
        <v>3444258.4</v>
      </c>
      <c r="I56" s="1024">
        <v>1879611</v>
      </c>
      <c r="J56" s="1024">
        <v>2205846</v>
      </c>
      <c r="K56" s="1024">
        <v>1483505.6</v>
      </c>
      <c r="L56" s="1024">
        <v>2915711.4</v>
      </c>
      <c r="M56" s="1024">
        <v>5278903</v>
      </c>
    </row>
    <row r="57" spans="1:13">
      <c r="A57" s="581" t="s">
        <v>349</v>
      </c>
      <c r="B57" s="1024">
        <v>29247.5</v>
      </c>
      <c r="C57" s="1024">
        <v>460.2</v>
      </c>
      <c r="D57" s="1024">
        <v>69620</v>
      </c>
      <c r="E57" s="1024">
        <v>115608.8</v>
      </c>
      <c r="F57" s="1024">
        <v>138634.5</v>
      </c>
      <c r="G57" s="1024">
        <v>50401.7</v>
      </c>
      <c r="H57" s="1024">
        <v>68645.2</v>
      </c>
      <c r="I57" s="1024">
        <v>1555</v>
      </c>
      <c r="J57" s="1024">
        <v>3717</v>
      </c>
      <c r="K57" s="1024">
        <v>17140.099999999999</v>
      </c>
      <c r="L57" s="1024">
        <v>78479.399999999994</v>
      </c>
      <c r="M57" s="1024">
        <v>219520.8</v>
      </c>
    </row>
    <row r="58" spans="1:13">
      <c r="A58" s="581" t="s">
        <v>778</v>
      </c>
      <c r="B58" s="1024">
        <v>17912.400000000001</v>
      </c>
      <c r="C58" s="1024">
        <v>23438.6</v>
      </c>
      <c r="D58" s="1024">
        <v>27600</v>
      </c>
      <c r="E58" s="1024">
        <v>43630</v>
      </c>
      <c r="F58" s="1024">
        <v>73136.800000000003</v>
      </c>
      <c r="G58" s="1024">
        <v>35908.1</v>
      </c>
      <c r="H58" s="1024">
        <v>74154.7</v>
      </c>
      <c r="I58" s="1024">
        <v>106485.5</v>
      </c>
      <c r="J58" s="1024">
        <v>80450.8</v>
      </c>
      <c r="K58" s="1024">
        <v>82147.899999999994</v>
      </c>
      <c r="L58" s="1024">
        <v>2289.4</v>
      </c>
      <c r="M58" s="1024">
        <v>225777.7</v>
      </c>
    </row>
    <row r="59" spans="1:13">
      <c r="A59" s="581" t="s">
        <v>350</v>
      </c>
      <c r="B59" s="1024">
        <v>283627.8</v>
      </c>
      <c r="C59" s="1024">
        <v>425835.1</v>
      </c>
      <c r="D59" s="1024">
        <v>218523.19999999998</v>
      </c>
      <c r="E59" s="1024">
        <v>485860.6</v>
      </c>
      <c r="F59" s="1024">
        <v>1010310.8</v>
      </c>
      <c r="G59" s="1024">
        <v>581597.80000000005</v>
      </c>
      <c r="H59" s="1024">
        <v>547508.6</v>
      </c>
      <c r="I59" s="1024">
        <v>309052.5</v>
      </c>
      <c r="J59" s="1024">
        <v>595284.5</v>
      </c>
      <c r="K59" s="1024">
        <v>705344</v>
      </c>
      <c r="L59" s="1024">
        <v>523713.8</v>
      </c>
      <c r="M59" s="1024">
        <v>1353726.7</v>
      </c>
    </row>
    <row r="60" spans="1:13">
      <c r="A60" s="581" t="s">
        <v>351</v>
      </c>
      <c r="B60" s="1024">
        <v>42477.4</v>
      </c>
      <c r="C60" s="1024">
        <v>44901.4</v>
      </c>
      <c r="D60" s="1024">
        <v>16375.9</v>
      </c>
      <c r="E60" s="1024">
        <v>46328.6</v>
      </c>
      <c r="F60" s="1024">
        <v>23108.9</v>
      </c>
      <c r="G60" s="1024">
        <v>52529.4</v>
      </c>
      <c r="H60" s="1024">
        <v>16253.6</v>
      </c>
      <c r="I60" s="1024">
        <v>154851.79999999999</v>
      </c>
      <c r="J60" s="1024">
        <v>60479.5</v>
      </c>
      <c r="K60" s="1024">
        <v>43771.3</v>
      </c>
      <c r="L60" s="1024">
        <v>44312.7</v>
      </c>
      <c r="M60" s="1024">
        <v>97061.7</v>
      </c>
    </row>
    <row r="61" spans="1:13">
      <c r="A61" s="581" t="s">
        <v>352</v>
      </c>
      <c r="B61" s="1024">
        <v>0</v>
      </c>
      <c r="C61" s="1024">
        <v>566825.6</v>
      </c>
      <c r="D61" s="1024">
        <v>622960.6</v>
      </c>
      <c r="E61" s="1024">
        <v>595818.4</v>
      </c>
      <c r="F61" s="1024">
        <v>236899.6</v>
      </c>
      <c r="G61" s="1024">
        <v>470234.6</v>
      </c>
      <c r="H61" s="1024">
        <v>459700</v>
      </c>
      <c r="I61" s="1024">
        <v>934.1</v>
      </c>
      <c r="J61" s="1024">
        <v>191118.9</v>
      </c>
      <c r="K61" s="1024">
        <v>608210.9</v>
      </c>
      <c r="L61" s="1024">
        <v>1334121.2</v>
      </c>
      <c r="M61" s="1024">
        <v>404624.7</v>
      </c>
    </row>
    <row r="62" spans="1:13">
      <c r="A62" s="581" t="s">
        <v>353</v>
      </c>
      <c r="B62" s="1024">
        <v>62199</v>
      </c>
      <c r="C62" s="1024">
        <v>31446.799999999999</v>
      </c>
      <c r="D62" s="1024">
        <v>188214.7</v>
      </c>
      <c r="E62" s="1024">
        <v>27546.9</v>
      </c>
      <c r="F62" s="1024">
        <v>87400</v>
      </c>
      <c r="G62" s="1024">
        <v>82698.5</v>
      </c>
      <c r="H62" s="1024">
        <v>147219.6</v>
      </c>
      <c r="I62" s="1024">
        <v>197649.6</v>
      </c>
      <c r="J62" s="1024">
        <v>64595.6</v>
      </c>
      <c r="K62" s="1024">
        <v>14326.1</v>
      </c>
      <c r="L62" s="1024">
        <v>10898.2</v>
      </c>
      <c r="M62" s="1024">
        <v>38864.400000000001</v>
      </c>
    </row>
    <row r="63" spans="1:13">
      <c r="A63" s="581" t="s">
        <v>354</v>
      </c>
      <c r="B63" s="1024">
        <v>0</v>
      </c>
      <c r="C63" s="1024">
        <v>0</v>
      </c>
      <c r="D63" s="1024">
        <v>0</v>
      </c>
      <c r="E63" s="1024">
        <v>41686</v>
      </c>
      <c r="F63" s="1024">
        <v>18123</v>
      </c>
      <c r="G63" s="1024">
        <v>4350</v>
      </c>
      <c r="H63" s="1024">
        <v>12279.5</v>
      </c>
      <c r="I63" s="1024">
        <v>8800.2999999999993</v>
      </c>
      <c r="J63" s="1024">
        <v>191910.1</v>
      </c>
      <c r="K63" s="1024">
        <v>187251</v>
      </c>
      <c r="L63" s="1024">
        <v>169705.9</v>
      </c>
      <c r="M63" s="1024">
        <v>217120.9</v>
      </c>
    </row>
    <row r="64" spans="1:13">
      <c r="A64" s="581" t="s">
        <v>355</v>
      </c>
      <c r="B64" s="1024">
        <v>1002495.3</v>
      </c>
      <c r="C64" s="1024">
        <v>629843</v>
      </c>
      <c r="D64" s="1024">
        <v>696583.60000000009</v>
      </c>
      <c r="E64" s="1024">
        <v>449641.4</v>
      </c>
      <c r="F64" s="1024">
        <v>306462.90000000002</v>
      </c>
      <c r="G64" s="1024">
        <v>1189876.3</v>
      </c>
      <c r="H64" s="1024">
        <v>1343573.3</v>
      </c>
      <c r="I64" s="1024">
        <v>1531702.8</v>
      </c>
      <c r="J64" s="1024">
        <v>1019703.2</v>
      </c>
      <c r="K64" s="1024">
        <v>251473.4</v>
      </c>
      <c r="L64" s="1024">
        <v>332736</v>
      </c>
      <c r="M64" s="1024">
        <v>119720.9</v>
      </c>
    </row>
    <row r="65" spans="1:13">
      <c r="A65" s="581" t="s">
        <v>356</v>
      </c>
      <c r="B65" s="1024">
        <v>99138.4</v>
      </c>
      <c r="C65" s="1024">
        <v>69945.600000000006</v>
      </c>
      <c r="D65" s="1024">
        <v>607047.19999999995</v>
      </c>
      <c r="E65" s="1024">
        <v>266371.40000000002</v>
      </c>
      <c r="F65" s="1024">
        <v>176306.6</v>
      </c>
      <c r="G65" s="1024">
        <v>74093.899999999994</v>
      </c>
      <c r="H65" s="1024">
        <v>1294.3</v>
      </c>
      <c r="I65" s="1024">
        <v>119966.1</v>
      </c>
      <c r="J65" s="1024">
        <v>48178.400000000001</v>
      </c>
      <c r="K65" s="1024">
        <v>15855.2</v>
      </c>
      <c r="L65" s="1024">
        <v>16799.099999999999</v>
      </c>
      <c r="M65" s="1024">
        <v>81550.3</v>
      </c>
    </row>
    <row r="66" spans="1:13">
      <c r="A66" s="581" t="s">
        <v>357</v>
      </c>
      <c r="B66" s="1024">
        <v>75363.600000000006</v>
      </c>
      <c r="C66" s="1024">
        <v>161627.5</v>
      </c>
      <c r="D66" s="1024">
        <v>0</v>
      </c>
      <c r="E66" s="1024">
        <v>143899.70000000001</v>
      </c>
      <c r="F66" s="1024">
        <v>224074</v>
      </c>
      <c r="G66" s="1024">
        <v>25832.3</v>
      </c>
      <c r="H66" s="1024">
        <v>32930.6</v>
      </c>
      <c r="I66" s="1024">
        <v>61417.1</v>
      </c>
      <c r="J66" s="1024">
        <v>143505.29999999999</v>
      </c>
      <c r="K66" s="1024">
        <v>1452363.2</v>
      </c>
      <c r="L66" s="1024">
        <v>895984.7</v>
      </c>
      <c r="M66" s="1024">
        <v>210857.1</v>
      </c>
    </row>
    <row r="67" spans="1:13" s="575" customFormat="1">
      <c r="A67" s="580" t="s">
        <v>358</v>
      </c>
      <c r="B67" s="1023">
        <v>1435962.2999999998</v>
      </c>
      <c r="C67" s="1023">
        <v>1261556.3</v>
      </c>
      <c r="D67" s="1023">
        <v>1818145.7999999998</v>
      </c>
      <c r="E67" s="1023">
        <v>1923139.4999999998</v>
      </c>
      <c r="F67" s="1023">
        <v>1322176.7</v>
      </c>
      <c r="G67" s="1023">
        <v>1025877.6</v>
      </c>
      <c r="H67" s="1023">
        <v>440981.2</v>
      </c>
      <c r="I67" s="1023">
        <v>1184465.8</v>
      </c>
      <c r="J67" s="1023">
        <v>2344900.5</v>
      </c>
      <c r="K67" s="1023">
        <v>1838046</v>
      </c>
      <c r="L67" s="1023">
        <f>SUM(L68:L73)</f>
        <v>1842858.4</v>
      </c>
      <c r="M67" s="1023">
        <v>2381811.9</v>
      </c>
    </row>
    <row r="68" spans="1:13">
      <c r="A68" s="581" t="s">
        <v>359</v>
      </c>
      <c r="B68" s="1024">
        <v>37907.4</v>
      </c>
      <c r="C68" s="1024">
        <v>93904.5</v>
      </c>
      <c r="D68" s="1024">
        <v>40140.799999999996</v>
      </c>
      <c r="E68" s="1024">
        <v>65201.9</v>
      </c>
      <c r="F68" s="1024">
        <v>52949</v>
      </c>
      <c r="G68" s="1024">
        <v>88490.4</v>
      </c>
      <c r="H68" s="1024">
        <v>48926.3</v>
      </c>
      <c r="I68" s="1024">
        <v>104337.9</v>
      </c>
      <c r="J68" s="1024">
        <v>111037.6</v>
      </c>
      <c r="K68" s="1024">
        <v>158317.70000000001</v>
      </c>
      <c r="L68" s="1024">
        <v>163387.70000000001</v>
      </c>
      <c r="M68" s="1024">
        <v>145722.20000000001</v>
      </c>
    </row>
    <row r="69" spans="1:13">
      <c r="A69" s="581" t="s">
        <v>360</v>
      </c>
      <c r="B69" s="1024">
        <v>0</v>
      </c>
      <c r="C69" s="1024">
        <v>0</v>
      </c>
      <c r="D69" s="1024">
        <v>464518.2</v>
      </c>
      <c r="E69" s="1024">
        <v>551520.19999999995</v>
      </c>
      <c r="F69" s="1024">
        <v>708256</v>
      </c>
      <c r="G69" s="1024">
        <v>518084.1</v>
      </c>
      <c r="H69" s="1024">
        <v>47261.9</v>
      </c>
      <c r="I69" s="1024">
        <v>372752.6</v>
      </c>
      <c r="J69" s="1024">
        <v>1791330.1</v>
      </c>
      <c r="K69" s="1024">
        <v>1202817.1000000001</v>
      </c>
      <c r="L69" s="1024">
        <v>766291.3</v>
      </c>
      <c r="M69" s="1024">
        <v>1809374</v>
      </c>
    </row>
    <row r="70" spans="1:13">
      <c r="A70" s="581" t="s">
        <v>364</v>
      </c>
      <c r="B70" s="1024">
        <v>1223606.3999999999</v>
      </c>
      <c r="C70" s="1024">
        <v>1094147.2</v>
      </c>
      <c r="D70" s="1024">
        <v>1098939.3999999999</v>
      </c>
      <c r="E70" s="1024">
        <v>782468.7</v>
      </c>
      <c r="F70" s="1024">
        <v>399892</v>
      </c>
      <c r="G70" s="1024">
        <v>216101.2</v>
      </c>
      <c r="H70" s="1024">
        <v>290646.09999999998</v>
      </c>
      <c r="I70" s="1024">
        <v>664549.5</v>
      </c>
      <c r="J70" s="1024">
        <v>347811.9</v>
      </c>
      <c r="K70" s="1024">
        <v>395065.3</v>
      </c>
      <c r="L70" s="1024">
        <f>535663-L71-L72</f>
        <v>433164.9</v>
      </c>
      <c r="M70" s="1024">
        <v>349035</v>
      </c>
    </row>
    <row r="71" spans="1:13">
      <c r="A71" s="581" t="s">
        <v>362</v>
      </c>
      <c r="B71" s="1024">
        <v>45152.7</v>
      </c>
      <c r="C71" s="1024">
        <v>0</v>
      </c>
      <c r="D71" s="1024">
        <v>105499.9</v>
      </c>
      <c r="E71" s="1024">
        <v>105263.2</v>
      </c>
      <c r="F71" s="1024">
        <v>52009.2</v>
      </c>
      <c r="G71" s="1024">
        <v>128727.1</v>
      </c>
      <c r="H71" s="1024">
        <v>0</v>
      </c>
      <c r="I71" s="1024">
        <v>3118.8</v>
      </c>
      <c r="J71" s="1024">
        <v>21997.599999999999</v>
      </c>
      <c r="K71" s="1024">
        <v>34142.6</v>
      </c>
      <c r="L71" s="1024">
        <v>15923.3</v>
      </c>
      <c r="M71" s="1024">
        <v>10302.1</v>
      </c>
    </row>
    <row r="72" spans="1:13">
      <c r="A72" s="581" t="s">
        <v>363</v>
      </c>
      <c r="B72" s="1024">
        <v>11451.7</v>
      </c>
      <c r="C72" s="1024">
        <v>4116</v>
      </c>
      <c r="D72" s="1024">
        <v>18146</v>
      </c>
      <c r="E72" s="1024">
        <v>17376</v>
      </c>
      <c r="F72" s="1024">
        <v>12546.5</v>
      </c>
      <c r="G72" s="1024">
        <v>32000</v>
      </c>
      <c r="H72" s="1024">
        <v>10987.4</v>
      </c>
      <c r="I72" s="1024">
        <v>12448.1</v>
      </c>
      <c r="J72" s="1024">
        <v>17325</v>
      </c>
      <c r="K72" s="1024">
        <v>17289.900000000001</v>
      </c>
      <c r="L72" s="1024">
        <v>86574.8</v>
      </c>
      <c r="M72" s="1024">
        <v>119420.1</v>
      </c>
    </row>
    <row r="73" spans="1:13">
      <c r="A73" s="581" t="s">
        <v>365</v>
      </c>
      <c r="B73" s="1024">
        <v>117844.1</v>
      </c>
      <c r="C73" s="1024">
        <v>69388.600000000006</v>
      </c>
      <c r="D73" s="1024">
        <v>90901.5</v>
      </c>
      <c r="E73" s="1024">
        <v>401309.5</v>
      </c>
      <c r="F73" s="1024">
        <v>96524</v>
      </c>
      <c r="G73" s="1024">
        <v>42474.8</v>
      </c>
      <c r="H73" s="1024">
        <v>43159.5</v>
      </c>
      <c r="I73" s="1024">
        <v>27258.9</v>
      </c>
      <c r="J73" s="1024">
        <v>55398.3</v>
      </c>
      <c r="K73" s="1024">
        <v>30413.4</v>
      </c>
      <c r="L73" s="1024">
        <v>377516.4</v>
      </c>
      <c r="M73" s="1024">
        <v>77680.7</v>
      </c>
    </row>
    <row r="74" spans="1:13" s="575" customFormat="1">
      <c r="A74" s="580" t="s">
        <v>366</v>
      </c>
      <c r="B74" s="1023">
        <v>1029160.5</v>
      </c>
      <c r="C74" s="1023">
        <v>1582778.4</v>
      </c>
      <c r="D74" s="1023">
        <v>1861647.8</v>
      </c>
      <c r="E74" s="1023">
        <v>1496360.0999999999</v>
      </c>
      <c r="F74" s="1023">
        <v>3217989.3000000003</v>
      </c>
      <c r="G74" s="1023">
        <v>2517933.9</v>
      </c>
      <c r="H74" s="1023">
        <v>2093013.7</v>
      </c>
      <c r="I74" s="1023">
        <v>1633453.8000000003</v>
      </c>
      <c r="J74" s="1023">
        <v>2807601.1999999997</v>
      </c>
      <c r="K74" s="1023">
        <v>3835379.3</v>
      </c>
      <c r="L74" s="1023">
        <v>3154689.3000000003</v>
      </c>
      <c r="M74" s="1023">
        <v>3535665.3</v>
      </c>
    </row>
    <row r="75" spans="1:13">
      <c r="A75" s="581" t="s">
        <v>367</v>
      </c>
      <c r="B75" s="1024">
        <v>0</v>
      </c>
      <c r="C75" s="1024">
        <v>0</v>
      </c>
      <c r="D75" s="1024">
        <v>0</v>
      </c>
      <c r="E75" s="1024">
        <v>0</v>
      </c>
      <c r="F75" s="1024">
        <v>0</v>
      </c>
      <c r="G75" s="1024">
        <v>0</v>
      </c>
      <c r="H75" s="1024">
        <v>0</v>
      </c>
      <c r="I75" s="1024">
        <v>0</v>
      </c>
      <c r="J75" s="1024">
        <v>0</v>
      </c>
      <c r="K75" s="1024">
        <v>0</v>
      </c>
      <c r="L75" s="1024">
        <v>0</v>
      </c>
      <c r="M75" s="1024">
        <v>2750</v>
      </c>
    </row>
    <row r="76" spans="1:13">
      <c r="A76" s="581" t="s">
        <v>369</v>
      </c>
      <c r="B76" s="1024">
        <v>0</v>
      </c>
      <c r="C76" s="1024">
        <v>0</v>
      </c>
      <c r="D76" s="1024">
        <v>0</v>
      </c>
      <c r="E76" s="1024">
        <v>0</v>
      </c>
      <c r="F76" s="1024">
        <v>0</v>
      </c>
      <c r="G76" s="1024">
        <v>0</v>
      </c>
      <c r="H76" s="1024">
        <v>0</v>
      </c>
      <c r="I76" s="1024">
        <v>2598</v>
      </c>
      <c r="J76" s="1024">
        <v>458113</v>
      </c>
      <c r="K76" s="1024">
        <v>1729.5</v>
      </c>
      <c r="L76" s="1024">
        <v>8084.5</v>
      </c>
      <c r="M76" s="1024">
        <v>31205.9</v>
      </c>
    </row>
    <row r="77" spans="1:13">
      <c r="A77" s="581" t="s">
        <v>370</v>
      </c>
      <c r="B77" s="1024">
        <v>0</v>
      </c>
      <c r="C77" s="1024">
        <v>3463</v>
      </c>
      <c r="D77" s="1024">
        <v>3820</v>
      </c>
      <c r="E77" s="1024">
        <v>2800</v>
      </c>
      <c r="F77" s="1024">
        <v>5833</v>
      </c>
      <c r="G77" s="1024">
        <v>11562.9</v>
      </c>
      <c r="H77" s="1024">
        <v>0</v>
      </c>
      <c r="I77" s="1024">
        <v>0</v>
      </c>
      <c r="J77" s="1024">
        <v>110</v>
      </c>
      <c r="K77" s="1024">
        <v>497</v>
      </c>
      <c r="L77" s="1024">
        <v>4483.5</v>
      </c>
      <c r="M77" s="1024">
        <v>4707</v>
      </c>
    </row>
    <row r="78" spans="1:13">
      <c r="A78" s="581" t="s">
        <v>371</v>
      </c>
      <c r="B78" s="1024">
        <v>669.2</v>
      </c>
      <c r="C78" s="1024">
        <v>608252.1</v>
      </c>
      <c r="D78" s="1024">
        <v>156839.20000000001</v>
      </c>
      <c r="E78" s="1024">
        <v>176439.9</v>
      </c>
      <c r="F78" s="1024">
        <v>225716.9</v>
      </c>
      <c r="G78" s="1024">
        <v>151586.20000000001</v>
      </c>
      <c r="H78" s="1024">
        <v>105700</v>
      </c>
      <c r="I78" s="1024">
        <v>218184.5</v>
      </c>
      <c r="J78" s="1024">
        <v>622081.1</v>
      </c>
      <c r="K78" s="1024">
        <v>527228.30000000005</v>
      </c>
      <c r="L78" s="1024">
        <v>395047</v>
      </c>
      <c r="M78" s="1024">
        <v>251603.1</v>
      </c>
    </row>
    <row r="79" spans="1:13">
      <c r="A79" s="581" t="s">
        <v>373</v>
      </c>
      <c r="B79" s="1024">
        <v>170963.6</v>
      </c>
      <c r="C79" s="1024">
        <v>0</v>
      </c>
      <c r="D79" s="1024">
        <v>633834.60000000009</v>
      </c>
      <c r="E79" s="1024">
        <v>220935.9</v>
      </c>
      <c r="F79" s="1024">
        <v>1990035.7</v>
      </c>
      <c r="G79" s="1024">
        <v>976173.7</v>
      </c>
      <c r="H79" s="1024">
        <v>740965.1</v>
      </c>
      <c r="I79" s="1024">
        <v>25192</v>
      </c>
      <c r="J79" s="1024">
        <v>769382.40000000002</v>
      </c>
      <c r="K79" s="1024">
        <v>547460.9</v>
      </c>
      <c r="L79" s="1024">
        <v>922198.3</v>
      </c>
      <c r="M79" s="1024">
        <v>361849.3</v>
      </c>
    </row>
    <row r="80" spans="1:13">
      <c r="A80" s="581" t="s">
        <v>374</v>
      </c>
      <c r="B80" s="1024">
        <v>60487.9</v>
      </c>
      <c r="C80" s="1024">
        <v>207850.7</v>
      </c>
      <c r="D80" s="1024">
        <v>122890.6</v>
      </c>
      <c r="E80" s="1024">
        <v>0</v>
      </c>
      <c r="F80" s="1024">
        <v>37560.5</v>
      </c>
      <c r="G80" s="1024">
        <v>33116.699999999997</v>
      </c>
      <c r="H80" s="1024">
        <v>41041</v>
      </c>
      <c r="I80" s="1024">
        <v>79665.899999999994</v>
      </c>
      <c r="J80" s="1024">
        <v>156214.5</v>
      </c>
      <c r="K80" s="1024">
        <v>167995.3</v>
      </c>
      <c r="L80" s="1024">
        <v>96265.2</v>
      </c>
      <c r="M80" s="1024">
        <v>144606.29999999999</v>
      </c>
    </row>
    <row r="81" spans="1:13">
      <c r="A81" s="581" t="s">
        <v>790</v>
      </c>
      <c r="B81" s="1024">
        <v>257720.3</v>
      </c>
      <c r="C81" s="1024">
        <v>113809.1</v>
      </c>
      <c r="D81" s="1024">
        <v>98650.5</v>
      </c>
      <c r="E81" s="1024">
        <v>118708.4</v>
      </c>
      <c r="F81" s="1024">
        <v>62782</v>
      </c>
      <c r="G81" s="1024">
        <v>20009.8</v>
      </c>
      <c r="H81" s="1024">
        <v>119975</v>
      </c>
      <c r="I81" s="1024">
        <v>301865.40000000002</v>
      </c>
      <c r="J81" s="1024">
        <v>198670.8</v>
      </c>
      <c r="K81" s="1024">
        <v>853090</v>
      </c>
      <c r="L81" s="1024">
        <v>349478.3</v>
      </c>
      <c r="M81" s="1024">
        <v>492946.4</v>
      </c>
    </row>
    <row r="82" spans="1:13">
      <c r="A82" s="581" t="s">
        <v>375</v>
      </c>
      <c r="B82" s="1024">
        <v>241108.5</v>
      </c>
      <c r="C82" s="1024">
        <v>260640.1</v>
      </c>
      <c r="D82" s="1024">
        <v>424087.89999999997</v>
      </c>
      <c r="E82" s="1024">
        <v>517308.2</v>
      </c>
      <c r="F82" s="1024">
        <v>507691.1</v>
      </c>
      <c r="G82" s="1024">
        <v>728164.1</v>
      </c>
      <c r="H82" s="1024">
        <v>588012.4</v>
      </c>
      <c r="I82" s="1024">
        <v>456135.9</v>
      </c>
      <c r="J82" s="1024">
        <v>542974.1</v>
      </c>
      <c r="K82" s="1024">
        <v>1120432.8999999999</v>
      </c>
      <c r="L82" s="1024">
        <v>696714.9</v>
      </c>
      <c r="M82" s="1024">
        <v>1721591.2</v>
      </c>
    </row>
    <row r="83" spans="1:13">
      <c r="A83" s="581" t="s">
        <v>376</v>
      </c>
      <c r="B83" s="1024">
        <v>160558.1</v>
      </c>
      <c r="C83" s="1024">
        <v>231192.2</v>
      </c>
      <c r="D83" s="1024">
        <v>125854.80000000002</v>
      </c>
      <c r="E83" s="1024">
        <v>164240.70000000001</v>
      </c>
      <c r="F83" s="1024">
        <v>293600.59999999998</v>
      </c>
      <c r="G83" s="1024">
        <v>496454</v>
      </c>
      <c r="H83" s="1024">
        <v>379779.8</v>
      </c>
      <c r="I83" s="1024">
        <v>290923.09999999998</v>
      </c>
      <c r="J83" s="1024">
        <v>60055.3</v>
      </c>
      <c r="K83" s="1024">
        <v>477403.4</v>
      </c>
      <c r="L83" s="1024">
        <v>291520</v>
      </c>
      <c r="M83" s="1024">
        <v>241113.8</v>
      </c>
    </row>
    <row r="84" spans="1:13">
      <c r="A84" s="581" t="s">
        <v>377</v>
      </c>
      <c r="B84" s="1024">
        <v>137652.9</v>
      </c>
      <c r="C84" s="1024">
        <v>157571.20000000001</v>
      </c>
      <c r="D84" s="1024">
        <v>295670.2</v>
      </c>
      <c r="E84" s="1024">
        <v>295927</v>
      </c>
      <c r="F84" s="1024">
        <v>94769.5</v>
      </c>
      <c r="G84" s="1024">
        <v>100866.5</v>
      </c>
      <c r="H84" s="1024">
        <v>117540.4</v>
      </c>
      <c r="I84" s="1024">
        <v>258889</v>
      </c>
      <c r="J84" s="1024">
        <v>0</v>
      </c>
      <c r="K84" s="1024">
        <v>139542</v>
      </c>
      <c r="L84" s="1024">
        <v>390897.6</v>
      </c>
      <c r="M84" s="1024">
        <v>283292.3</v>
      </c>
    </row>
    <row r="85" spans="1:13" s="575" customFormat="1">
      <c r="A85" s="580" t="s">
        <v>378</v>
      </c>
      <c r="B85" s="1023">
        <v>814782.4</v>
      </c>
      <c r="C85" s="1023">
        <v>813238.20000000019</v>
      </c>
      <c r="D85" s="1023">
        <v>390768</v>
      </c>
      <c r="E85" s="1023">
        <v>1939154.2000000002</v>
      </c>
      <c r="F85" s="1023">
        <v>1401746.9000000004</v>
      </c>
      <c r="G85" s="1023">
        <v>831192.5</v>
      </c>
      <c r="H85" s="1023">
        <v>1310749.8999999999</v>
      </c>
      <c r="I85" s="1023">
        <v>493714.9</v>
      </c>
      <c r="J85" s="1023">
        <v>463154.19999999995</v>
      </c>
      <c r="K85" s="1023">
        <v>1067008.6000000001</v>
      </c>
      <c r="L85" s="1023">
        <v>554809.00000000012</v>
      </c>
      <c r="M85" s="1023">
        <v>795080.8</v>
      </c>
    </row>
    <row r="86" spans="1:13">
      <c r="A86" s="581" t="s">
        <v>368</v>
      </c>
      <c r="B86" s="1024">
        <v>394703.1</v>
      </c>
      <c r="C86" s="1024">
        <v>206381.2</v>
      </c>
      <c r="D86" s="1024">
        <v>68389.900000000009</v>
      </c>
      <c r="E86" s="1024">
        <v>43386.9</v>
      </c>
      <c r="F86" s="1024">
        <v>61234.400000000001</v>
      </c>
      <c r="G86" s="1024">
        <v>40514.800000000003</v>
      </c>
      <c r="H86" s="1024">
        <v>229220.8</v>
      </c>
      <c r="I86" s="1024">
        <v>67883.5</v>
      </c>
      <c r="J86" s="1024">
        <v>55686.1</v>
      </c>
      <c r="K86" s="1024">
        <v>143520.4</v>
      </c>
      <c r="L86" s="1024">
        <v>41085.800000000003</v>
      </c>
      <c r="M86" s="1024">
        <v>90219.7</v>
      </c>
    </row>
    <row r="87" spans="1:13">
      <c r="A87" s="581" t="s">
        <v>379</v>
      </c>
      <c r="B87" s="1024">
        <v>0</v>
      </c>
      <c r="C87" s="1024">
        <v>0</v>
      </c>
      <c r="D87" s="1024">
        <v>0</v>
      </c>
      <c r="E87" s="1024">
        <v>50000</v>
      </c>
      <c r="F87" s="1024">
        <v>0</v>
      </c>
      <c r="G87" s="1024">
        <v>0</v>
      </c>
      <c r="H87" s="1024">
        <v>0</v>
      </c>
      <c r="I87" s="1024">
        <v>0</v>
      </c>
      <c r="J87" s="1024">
        <v>20806</v>
      </c>
      <c r="K87" s="1024">
        <v>22387.5</v>
      </c>
      <c r="L87" s="1024">
        <v>67987.600000000006</v>
      </c>
      <c r="M87" s="1024">
        <v>76563</v>
      </c>
    </row>
    <row r="88" spans="1:13">
      <c r="A88" s="581" t="s">
        <v>372</v>
      </c>
      <c r="B88" s="1024">
        <v>57507.5</v>
      </c>
      <c r="C88" s="1024">
        <v>86394.6</v>
      </c>
      <c r="D88" s="1024">
        <v>62524</v>
      </c>
      <c r="E88" s="1024">
        <v>1408953.7</v>
      </c>
      <c r="F88" s="1024">
        <v>111911.2</v>
      </c>
      <c r="G88" s="1024">
        <v>174605.4</v>
      </c>
      <c r="H88" s="1024">
        <v>93339.5</v>
      </c>
      <c r="I88" s="1024">
        <v>47138.9</v>
      </c>
      <c r="J88" s="1024">
        <v>21243.7</v>
      </c>
      <c r="K88" s="1024">
        <v>153777</v>
      </c>
      <c r="L88" s="1024">
        <v>57326.3</v>
      </c>
      <c r="M88" s="1024">
        <v>160456</v>
      </c>
    </row>
    <row r="89" spans="1:13">
      <c r="A89" s="581" t="s">
        <v>380</v>
      </c>
      <c r="B89" s="1024">
        <v>2448.3000000000002</v>
      </c>
      <c r="C89" s="1024">
        <v>6405.1</v>
      </c>
      <c r="D89" s="1024">
        <v>5395.4</v>
      </c>
      <c r="E89" s="1024">
        <v>4306.6000000000004</v>
      </c>
      <c r="F89" s="1024">
        <v>15600</v>
      </c>
      <c r="G89" s="1024">
        <v>0</v>
      </c>
      <c r="H89" s="1024">
        <v>0</v>
      </c>
      <c r="I89" s="1024">
        <v>8667.9</v>
      </c>
      <c r="J89" s="1024">
        <v>8240.2000000000007</v>
      </c>
      <c r="K89" s="1024">
        <v>5535.7</v>
      </c>
      <c r="L89" s="1024">
        <v>5641.2</v>
      </c>
      <c r="M89" s="1024">
        <v>6630.6</v>
      </c>
    </row>
    <row r="90" spans="1:13">
      <c r="A90" s="581" t="s">
        <v>381</v>
      </c>
      <c r="B90" s="1024">
        <v>0</v>
      </c>
      <c r="C90" s="1024">
        <v>0</v>
      </c>
      <c r="D90" s="1024">
        <v>25425.8</v>
      </c>
      <c r="E90" s="1024">
        <v>23510.6</v>
      </c>
      <c r="F90" s="1024">
        <v>7382</v>
      </c>
      <c r="G90" s="1024">
        <v>20558.599999999999</v>
      </c>
      <c r="H90" s="1024">
        <v>7717.2</v>
      </c>
      <c r="I90" s="1024">
        <v>26600.2</v>
      </c>
      <c r="J90" s="1024">
        <v>176676.5</v>
      </c>
      <c r="K90" s="1024">
        <v>14358.7</v>
      </c>
      <c r="L90" s="1024">
        <v>88498</v>
      </c>
      <c r="M90" s="1024">
        <v>44858.9</v>
      </c>
    </row>
    <row r="91" spans="1:13">
      <c r="A91" s="581" t="s">
        <v>490</v>
      </c>
      <c r="B91" s="1024">
        <v>331325.7</v>
      </c>
      <c r="C91" s="1024">
        <v>449309.7</v>
      </c>
      <c r="D91" s="1024">
        <v>119614.1</v>
      </c>
      <c r="E91" s="1024">
        <v>145755.5</v>
      </c>
      <c r="F91" s="1024">
        <v>1132199.6000000001</v>
      </c>
      <c r="G91" s="1024">
        <v>470911.6</v>
      </c>
      <c r="H91" s="1024">
        <v>898988.4</v>
      </c>
      <c r="I91" s="1024">
        <v>226230</v>
      </c>
      <c r="J91" s="1024">
        <v>106855</v>
      </c>
      <c r="K91" s="1024">
        <v>597274.80000000005</v>
      </c>
      <c r="L91" s="1024">
        <v>149091.20000000001</v>
      </c>
      <c r="M91" s="1024">
        <v>35711.1</v>
      </c>
    </row>
    <row r="92" spans="1:13">
      <c r="A92" s="581" t="s">
        <v>383</v>
      </c>
      <c r="B92" s="1024">
        <v>0</v>
      </c>
      <c r="C92" s="1024">
        <v>58746.8</v>
      </c>
      <c r="D92" s="1024">
        <v>99709.999999999985</v>
      </c>
      <c r="E92" s="1024">
        <v>105611.6</v>
      </c>
      <c r="F92" s="1024">
        <v>43818.1</v>
      </c>
      <c r="G92" s="1024">
        <v>97823.1</v>
      </c>
      <c r="H92" s="1024">
        <v>47502</v>
      </c>
      <c r="I92" s="1024">
        <v>112801.9</v>
      </c>
      <c r="J92" s="1024">
        <v>52391.7</v>
      </c>
      <c r="K92" s="1024">
        <v>98948.1</v>
      </c>
      <c r="L92" s="1024">
        <v>110465.7</v>
      </c>
      <c r="M92" s="1024">
        <v>301841</v>
      </c>
    </row>
    <row r="93" spans="1:13">
      <c r="A93" s="581" t="s">
        <v>493</v>
      </c>
      <c r="B93" s="1024">
        <v>0</v>
      </c>
      <c r="C93" s="1024">
        <v>0</v>
      </c>
      <c r="D93" s="1024">
        <v>0</v>
      </c>
      <c r="E93" s="1024">
        <v>0</v>
      </c>
      <c r="F93" s="1024">
        <v>600</v>
      </c>
      <c r="G93" s="1024">
        <v>900</v>
      </c>
      <c r="H93" s="1024">
        <v>900</v>
      </c>
      <c r="I93" s="1024">
        <v>992.5</v>
      </c>
      <c r="J93" s="1024">
        <v>496.1</v>
      </c>
      <c r="K93" s="1024">
        <v>3701.4</v>
      </c>
      <c r="L93" s="1024">
        <v>10128.1</v>
      </c>
      <c r="M93" s="1024">
        <v>31651.3</v>
      </c>
    </row>
    <row r="94" spans="1:13">
      <c r="A94" s="581" t="s">
        <v>385</v>
      </c>
      <c r="B94" s="1024">
        <v>26897.8</v>
      </c>
      <c r="C94" s="1024">
        <v>6000.8</v>
      </c>
      <c r="D94" s="1024">
        <v>9708.8000000000011</v>
      </c>
      <c r="E94" s="1024">
        <v>156629.29999999999</v>
      </c>
      <c r="F94" s="1024">
        <v>26251.599999999999</v>
      </c>
      <c r="G94" s="1024">
        <v>25069</v>
      </c>
      <c r="H94" s="1024">
        <v>27976</v>
      </c>
      <c r="I94" s="1024">
        <v>550</v>
      </c>
      <c r="J94" s="1024">
        <v>20116.099999999999</v>
      </c>
      <c r="K94" s="1024">
        <v>22785</v>
      </c>
      <c r="L94" s="1024">
        <v>14132.8</v>
      </c>
      <c r="M94" s="1024">
        <v>16880</v>
      </c>
    </row>
    <row r="95" spans="1:13">
      <c r="A95" s="582" t="s">
        <v>387</v>
      </c>
      <c r="B95" s="1024">
        <v>1900</v>
      </c>
      <c r="C95" s="1024">
        <v>0</v>
      </c>
      <c r="D95" s="1024">
        <v>0</v>
      </c>
      <c r="E95" s="1024">
        <v>1000</v>
      </c>
      <c r="F95" s="1024">
        <v>2500</v>
      </c>
      <c r="G95" s="1024">
        <v>810</v>
      </c>
      <c r="H95" s="1024">
        <v>2256</v>
      </c>
      <c r="I95" s="1024">
        <v>0</v>
      </c>
      <c r="J95" s="1024">
        <v>642.79999999999995</v>
      </c>
      <c r="K95" s="1024">
        <v>4720</v>
      </c>
      <c r="L95" s="1024">
        <v>2500.8000000000002</v>
      </c>
      <c r="M95" s="1024">
        <v>5184.2</v>
      </c>
    </row>
    <row r="96" spans="1:13">
      <c r="A96" s="582" t="s">
        <v>386</v>
      </c>
      <c r="B96" s="1024">
        <v>0</v>
      </c>
      <c r="C96" s="1024">
        <v>0</v>
      </c>
      <c r="D96" s="1024">
        <v>0</v>
      </c>
      <c r="E96" s="1024">
        <v>0</v>
      </c>
      <c r="F96" s="1024">
        <v>250</v>
      </c>
      <c r="G96" s="1024">
        <v>0</v>
      </c>
      <c r="H96" s="1024">
        <v>2850</v>
      </c>
      <c r="I96" s="1024">
        <v>2850</v>
      </c>
      <c r="J96" s="1024">
        <v>0</v>
      </c>
      <c r="K96" s="1024">
        <v>0</v>
      </c>
      <c r="L96" s="1024">
        <v>7951.5</v>
      </c>
      <c r="M96" s="1024">
        <v>25085</v>
      </c>
    </row>
    <row r="98" spans="2:11">
      <c r="B98" s="577"/>
      <c r="C98" s="577"/>
      <c r="D98" s="577"/>
      <c r="E98" s="577"/>
      <c r="F98" s="577"/>
      <c r="G98" s="577"/>
      <c r="H98" s="577"/>
      <c r="I98" s="577"/>
      <c r="J98" s="577"/>
      <c r="K98" s="577"/>
    </row>
  </sheetData>
  <mergeCells count="1">
    <mergeCell ref="A1:M1"/>
  </mergeCell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workbookViewId="0">
      <selection sqref="A1:M1"/>
    </sheetView>
  </sheetViews>
  <sheetFormatPr defaultColWidth="9.140625" defaultRowHeight="15"/>
  <cols>
    <col min="1" max="1" width="46.5703125" style="587" customWidth="1"/>
    <col min="2" max="11" width="13.140625" style="587" customWidth="1"/>
    <col min="12" max="12" width="15.42578125" style="587" customWidth="1"/>
    <col min="13" max="13" width="15" style="587" customWidth="1"/>
    <col min="14" max="16384" width="9.140625" style="587"/>
  </cols>
  <sheetData>
    <row r="1" spans="1:13" s="583" customFormat="1" ht="21" customHeight="1">
      <c r="A1" s="1782" t="s">
        <v>811</v>
      </c>
      <c r="B1" s="1782"/>
      <c r="C1" s="1782"/>
      <c r="D1" s="1782"/>
      <c r="E1" s="1782"/>
      <c r="F1" s="1782"/>
      <c r="G1" s="1782"/>
      <c r="H1" s="1782"/>
      <c r="I1" s="1782"/>
      <c r="J1" s="1782"/>
      <c r="K1" s="1782"/>
      <c r="L1" s="1782"/>
      <c r="M1" s="1782"/>
    </row>
    <row r="2" spans="1:13" s="574" customFormat="1" ht="14.25">
      <c r="A2" s="578"/>
      <c r="B2" s="584">
        <v>2010</v>
      </c>
      <c r="C2" s="584">
        <v>2011</v>
      </c>
      <c r="D2" s="584">
        <v>2012</v>
      </c>
      <c r="E2" s="584">
        <v>2013</v>
      </c>
      <c r="F2" s="584">
        <v>2014</v>
      </c>
      <c r="G2" s="584">
        <v>2015</v>
      </c>
      <c r="H2" s="584">
        <v>2016</v>
      </c>
      <c r="I2" s="584">
        <v>2017</v>
      </c>
      <c r="J2" s="584">
        <v>2018</v>
      </c>
      <c r="K2" s="585">
        <v>2019</v>
      </c>
      <c r="L2" s="585">
        <v>2020</v>
      </c>
      <c r="M2" s="1224">
        <v>2021</v>
      </c>
    </row>
    <row r="3" spans="1:13">
      <c r="A3" s="586" t="s">
        <v>294</v>
      </c>
      <c r="B3" s="1025">
        <v>19936946.899999999</v>
      </c>
      <c r="C3" s="1025">
        <v>23140050.899999999</v>
      </c>
      <c r="D3" s="1025">
        <v>23332455.300000001</v>
      </c>
      <c r="E3" s="1025">
        <v>23708792.799999997</v>
      </c>
      <c r="F3" s="1025">
        <v>37284632.400000006</v>
      </c>
      <c r="G3" s="1025">
        <v>38765066.200000003</v>
      </c>
      <c r="H3" s="1025">
        <v>38288228.399999999</v>
      </c>
      <c r="I3" s="1025">
        <v>41964363.799999997</v>
      </c>
      <c r="J3" s="1025">
        <v>51676277.5</v>
      </c>
      <c r="K3" s="1025">
        <v>48446072.499999993</v>
      </c>
      <c r="L3" s="1025">
        <v>54441283.600000001</v>
      </c>
      <c r="M3" s="1025">
        <v>46722758.799999997</v>
      </c>
    </row>
    <row r="4" spans="1:13">
      <c r="A4" s="588" t="s">
        <v>297</v>
      </c>
      <c r="B4" s="1025">
        <v>8264626.5</v>
      </c>
      <c r="C4" s="1025">
        <v>9589836.8000000007</v>
      </c>
      <c r="D4" s="1025">
        <v>7618025.0999999996</v>
      </c>
      <c r="E4" s="1025">
        <v>8125440.7999999998</v>
      </c>
      <c r="F4" s="1025">
        <v>12133332.399999999</v>
      </c>
      <c r="G4" s="1025">
        <v>13811076.9</v>
      </c>
      <c r="H4" s="1025">
        <v>11056568.699999999</v>
      </c>
      <c r="I4" s="1025">
        <v>10192175.4</v>
      </c>
      <c r="J4" s="1025">
        <v>13539407.699999999</v>
      </c>
      <c r="K4" s="1025">
        <v>12538473.799999999</v>
      </c>
      <c r="L4" s="1025">
        <v>15371337.800000001</v>
      </c>
      <c r="M4" s="1025">
        <v>10875845</v>
      </c>
    </row>
    <row r="5" spans="1:13">
      <c r="A5" s="581" t="s">
        <v>298</v>
      </c>
      <c r="B5" s="1026">
        <v>132480.5</v>
      </c>
      <c r="C5" s="1026">
        <v>267469.7</v>
      </c>
      <c r="D5" s="1026">
        <v>268403.8</v>
      </c>
      <c r="E5" s="1026">
        <v>234033.6</v>
      </c>
      <c r="F5" s="1026">
        <v>170959.1</v>
      </c>
      <c r="G5" s="1026">
        <v>202519.4</v>
      </c>
      <c r="H5" s="1026">
        <v>377182.6</v>
      </c>
      <c r="I5" s="1026">
        <v>19125</v>
      </c>
      <c r="J5" s="1026">
        <v>62961.5</v>
      </c>
      <c r="K5" s="1026">
        <v>115927.7</v>
      </c>
      <c r="L5" s="1026">
        <v>221909</v>
      </c>
      <c r="M5" s="1026">
        <v>383428</v>
      </c>
    </row>
    <row r="6" spans="1:13">
      <c r="A6" s="581" t="s">
        <v>299</v>
      </c>
      <c r="B6" s="1026">
        <v>20136.5</v>
      </c>
      <c r="C6" s="1026">
        <v>57536</v>
      </c>
      <c r="D6" s="1026">
        <v>47329.4</v>
      </c>
      <c r="E6" s="1026">
        <v>43262.6</v>
      </c>
      <c r="F6" s="1026">
        <v>15953.7</v>
      </c>
      <c r="G6" s="1026">
        <v>292.5</v>
      </c>
      <c r="H6" s="1026">
        <v>251.7</v>
      </c>
      <c r="I6" s="1026">
        <v>18780.2</v>
      </c>
      <c r="J6" s="1026">
        <v>11687.4</v>
      </c>
      <c r="K6" s="1026">
        <v>34141</v>
      </c>
      <c r="L6" s="1026">
        <v>3000</v>
      </c>
      <c r="M6" s="1026">
        <v>17905.400000000001</v>
      </c>
    </row>
    <row r="7" spans="1:13">
      <c r="A7" s="581" t="s">
        <v>300</v>
      </c>
      <c r="B7" s="1026">
        <v>41794.199999999997</v>
      </c>
      <c r="C7" s="1026">
        <v>47840.5</v>
      </c>
      <c r="D7" s="1026">
        <v>22111.599999999999</v>
      </c>
      <c r="E7" s="1026">
        <v>35032.300000000003</v>
      </c>
      <c r="F7" s="1026">
        <v>111420.2</v>
      </c>
      <c r="G7" s="1026">
        <v>79696.7</v>
      </c>
      <c r="H7" s="1026">
        <v>488748.3</v>
      </c>
      <c r="I7" s="1026">
        <v>540808.69999999995</v>
      </c>
      <c r="J7" s="1026">
        <v>208022.2</v>
      </c>
      <c r="K7" s="1026">
        <v>410264.3</v>
      </c>
      <c r="L7" s="1026">
        <v>344397.2</v>
      </c>
      <c r="M7" s="1026">
        <v>863002.8</v>
      </c>
    </row>
    <row r="8" spans="1:13">
      <c r="A8" s="581" t="s">
        <v>301</v>
      </c>
      <c r="B8" s="1026">
        <v>193986.7</v>
      </c>
      <c r="C8" s="1026">
        <v>1000000</v>
      </c>
      <c r="D8" s="1026">
        <v>778835</v>
      </c>
      <c r="E8" s="1026">
        <v>79575</v>
      </c>
      <c r="F8" s="1026">
        <v>115192</v>
      </c>
      <c r="G8" s="1026">
        <v>80800</v>
      </c>
      <c r="H8" s="1026">
        <v>59128.5</v>
      </c>
      <c r="I8" s="1026">
        <v>239561</v>
      </c>
      <c r="J8" s="1026">
        <v>556551.1</v>
      </c>
      <c r="K8" s="1026">
        <v>250035.8</v>
      </c>
      <c r="L8" s="1026">
        <v>174536.6</v>
      </c>
      <c r="M8" s="1026">
        <v>234550.39999999999</v>
      </c>
    </row>
    <row r="9" spans="1:13">
      <c r="A9" s="581" t="s">
        <v>302</v>
      </c>
      <c r="B9" s="1026">
        <v>92696.2</v>
      </c>
      <c r="C9" s="1026">
        <v>159377.9</v>
      </c>
      <c r="D9" s="1026">
        <v>406847.2</v>
      </c>
      <c r="E9" s="1026">
        <v>76913.2</v>
      </c>
      <c r="F9" s="1026">
        <v>115681</v>
      </c>
      <c r="G9" s="1026">
        <v>240480</v>
      </c>
      <c r="H9" s="1026">
        <v>53990.2</v>
      </c>
      <c r="I9" s="1026">
        <v>182584.4</v>
      </c>
      <c r="J9" s="1026">
        <v>120852.9</v>
      </c>
      <c r="K9" s="1026">
        <v>337588.6</v>
      </c>
      <c r="L9" s="1026">
        <v>391888.2</v>
      </c>
      <c r="M9" s="1026">
        <v>212098.8</v>
      </c>
    </row>
    <row r="10" spans="1:13">
      <c r="A10" s="581" t="s">
        <v>303</v>
      </c>
      <c r="B10" s="1026">
        <v>509386.6</v>
      </c>
      <c r="C10" s="1026">
        <v>89286.8</v>
      </c>
      <c r="D10" s="1026">
        <v>112450.9</v>
      </c>
      <c r="E10" s="1026">
        <v>80250</v>
      </c>
      <c r="F10" s="1026">
        <v>238240.9</v>
      </c>
      <c r="G10" s="1026">
        <v>107230.2</v>
      </c>
      <c r="H10" s="1026">
        <v>110111</v>
      </c>
      <c r="I10" s="1026">
        <v>135048.4</v>
      </c>
      <c r="J10" s="1026">
        <v>61834</v>
      </c>
      <c r="K10" s="1026">
        <v>137766.6</v>
      </c>
      <c r="L10" s="1026">
        <v>387812.1</v>
      </c>
      <c r="M10" s="1026">
        <v>391432.9</v>
      </c>
    </row>
    <row r="11" spans="1:13">
      <c r="A11" s="581" t="s">
        <v>304</v>
      </c>
      <c r="B11" s="1026">
        <v>13692.8</v>
      </c>
      <c r="C11" s="1026">
        <v>140005</v>
      </c>
      <c r="D11" s="1026">
        <v>153200</v>
      </c>
      <c r="E11" s="1026">
        <v>227930</v>
      </c>
      <c r="F11" s="1026">
        <v>59009.1</v>
      </c>
      <c r="G11" s="1026">
        <v>176598.1</v>
      </c>
      <c r="H11" s="1026">
        <v>280176.3</v>
      </c>
      <c r="I11" s="1026">
        <v>138300.5</v>
      </c>
      <c r="J11" s="1026">
        <v>115520.3</v>
      </c>
      <c r="K11" s="1026">
        <v>143055.9</v>
      </c>
      <c r="L11" s="1026">
        <v>118234.2</v>
      </c>
      <c r="M11" s="1026">
        <v>118746.3</v>
      </c>
    </row>
    <row r="12" spans="1:13">
      <c r="A12" s="581" t="s">
        <v>305</v>
      </c>
      <c r="B12" s="1026">
        <v>8299.6</v>
      </c>
      <c r="C12" s="1026">
        <v>21596.1</v>
      </c>
      <c r="D12" s="1026">
        <v>40966.9</v>
      </c>
      <c r="E12" s="1026">
        <v>65089.8</v>
      </c>
      <c r="F12" s="1026">
        <v>29672.5</v>
      </c>
      <c r="G12" s="1026">
        <v>67164.7</v>
      </c>
      <c r="H12" s="1026">
        <v>98992.1</v>
      </c>
      <c r="I12" s="1026">
        <v>122448.4</v>
      </c>
      <c r="J12" s="1026">
        <v>67133.899999999994</v>
      </c>
      <c r="K12" s="1026">
        <v>41108.9</v>
      </c>
      <c r="L12" s="1026">
        <v>161922</v>
      </c>
      <c r="M12" s="1026">
        <v>68563.7</v>
      </c>
    </row>
    <row r="13" spans="1:13">
      <c r="A13" s="581" t="s">
        <v>306</v>
      </c>
      <c r="B13" s="1026">
        <v>0</v>
      </c>
      <c r="C13" s="1026">
        <v>112789.6</v>
      </c>
      <c r="D13" s="1026">
        <v>74031.100000000006</v>
      </c>
      <c r="E13" s="1026">
        <v>161245.29999999999</v>
      </c>
      <c r="F13" s="1026">
        <v>337310.5</v>
      </c>
      <c r="G13" s="1026">
        <v>392519.4</v>
      </c>
      <c r="H13" s="1026">
        <v>53345.8</v>
      </c>
      <c r="I13" s="1026">
        <v>100700</v>
      </c>
      <c r="J13" s="1026">
        <v>77274.399999999994</v>
      </c>
      <c r="K13" s="1026">
        <v>65438.7</v>
      </c>
      <c r="L13" s="1026">
        <v>81471.7</v>
      </c>
      <c r="M13" s="1026">
        <v>112856.9</v>
      </c>
    </row>
    <row r="14" spans="1:13">
      <c r="A14" s="581" t="s">
        <v>307</v>
      </c>
      <c r="B14" s="1026">
        <v>590189.80000000005</v>
      </c>
      <c r="C14" s="1026">
        <v>444365.6</v>
      </c>
      <c r="D14" s="1026">
        <v>269401.90000000002</v>
      </c>
      <c r="E14" s="1026">
        <v>521288.2</v>
      </c>
      <c r="F14" s="1026">
        <v>350474.4</v>
      </c>
      <c r="G14" s="1026">
        <v>291370.8</v>
      </c>
      <c r="H14" s="1026">
        <v>225673</v>
      </c>
      <c r="I14" s="1026">
        <v>193719.6</v>
      </c>
      <c r="J14" s="1026">
        <v>244072.7</v>
      </c>
      <c r="K14" s="1026">
        <v>287804.59999999998</v>
      </c>
      <c r="L14" s="1026">
        <v>253510.5</v>
      </c>
      <c r="M14" s="1026">
        <v>182527</v>
      </c>
    </row>
    <row r="15" spans="1:13">
      <c r="A15" s="581" t="s">
        <v>308</v>
      </c>
      <c r="B15" s="1026">
        <v>77166.2</v>
      </c>
      <c r="C15" s="1026">
        <v>2814.5</v>
      </c>
      <c r="D15" s="1026">
        <v>183064.7</v>
      </c>
      <c r="E15" s="1026">
        <v>189201.1</v>
      </c>
      <c r="F15" s="1026">
        <v>364147.7</v>
      </c>
      <c r="G15" s="1026">
        <v>66189.5</v>
      </c>
      <c r="H15" s="1026">
        <v>249150.7</v>
      </c>
      <c r="I15" s="1026">
        <v>100712.7</v>
      </c>
      <c r="J15" s="1026">
        <v>158233.60000000001</v>
      </c>
      <c r="K15" s="1026">
        <v>2624.9</v>
      </c>
      <c r="L15" s="1026">
        <v>11060.8</v>
      </c>
      <c r="M15" s="1026">
        <v>3860</v>
      </c>
    </row>
    <row r="16" spans="1:13">
      <c r="A16" s="581" t="s">
        <v>309</v>
      </c>
      <c r="B16" s="1026">
        <v>223380.4</v>
      </c>
      <c r="C16" s="1026">
        <v>170735.6</v>
      </c>
      <c r="D16" s="1026">
        <v>77732.099999999991</v>
      </c>
      <c r="E16" s="1026">
        <v>291759.7</v>
      </c>
      <c r="F16" s="1026">
        <v>248122.1</v>
      </c>
      <c r="G16" s="1026">
        <v>562546.1</v>
      </c>
      <c r="H16" s="1026">
        <v>205354.3</v>
      </c>
      <c r="I16" s="1026">
        <v>188179.1</v>
      </c>
      <c r="J16" s="1026">
        <v>770266.9</v>
      </c>
      <c r="K16" s="1026">
        <v>552968.9</v>
      </c>
      <c r="L16" s="1026">
        <v>289790.90000000002</v>
      </c>
      <c r="M16" s="1026">
        <v>660861.69999999995</v>
      </c>
    </row>
    <row r="17" spans="1:13">
      <c r="A17" s="581" t="s">
        <v>310</v>
      </c>
      <c r="B17" s="1026">
        <v>361686.3</v>
      </c>
      <c r="C17" s="1026">
        <v>253429</v>
      </c>
      <c r="D17" s="1026">
        <v>756676</v>
      </c>
      <c r="E17" s="1026">
        <v>505238.5</v>
      </c>
      <c r="F17" s="1026">
        <v>845377.1</v>
      </c>
      <c r="G17" s="1026">
        <v>222918.5</v>
      </c>
      <c r="H17" s="1026">
        <v>227299.9</v>
      </c>
      <c r="I17" s="1026">
        <v>39224.9</v>
      </c>
      <c r="J17" s="1026">
        <v>65516.7</v>
      </c>
      <c r="K17" s="1026">
        <v>196560.2</v>
      </c>
      <c r="L17" s="1026">
        <v>358135.1</v>
      </c>
      <c r="M17" s="1026">
        <v>307772.5</v>
      </c>
    </row>
    <row r="18" spans="1:13">
      <c r="A18" s="581" t="s">
        <v>311</v>
      </c>
      <c r="B18" s="1026">
        <v>243621.5</v>
      </c>
      <c r="C18" s="1026">
        <v>135740</v>
      </c>
      <c r="D18" s="1026">
        <v>217183.2</v>
      </c>
      <c r="E18" s="1026">
        <v>619925</v>
      </c>
      <c r="F18" s="1026">
        <v>383602</v>
      </c>
      <c r="G18" s="1026">
        <v>119642.2</v>
      </c>
      <c r="H18" s="1026">
        <v>263258.7</v>
      </c>
      <c r="I18" s="1026">
        <v>356339.9</v>
      </c>
      <c r="J18" s="1026">
        <v>156274</v>
      </c>
      <c r="K18" s="1026">
        <v>142014</v>
      </c>
      <c r="L18" s="1026">
        <v>204904.4</v>
      </c>
      <c r="M18" s="1026">
        <v>106527</v>
      </c>
    </row>
    <row r="19" spans="1:13">
      <c r="A19" s="581" t="s">
        <v>312</v>
      </c>
      <c r="B19" s="1026">
        <v>193308.4</v>
      </c>
      <c r="C19" s="1026">
        <v>185180</v>
      </c>
      <c r="D19" s="1026">
        <v>230066.69999999998</v>
      </c>
      <c r="E19" s="1026">
        <v>258961.5</v>
      </c>
      <c r="F19" s="1026">
        <v>292883.90000000002</v>
      </c>
      <c r="G19" s="1026">
        <v>333345</v>
      </c>
      <c r="H19" s="1026">
        <v>178620.5</v>
      </c>
      <c r="I19" s="1026">
        <v>145926</v>
      </c>
      <c r="J19" s="1026">
        <v>190752.8</v>
      </c>
      <c r="K19" s="1026">
        <v>82422.8</v>
      </c>
      <c r="L19" s="1026">
        <v>157660.29999999999</v>
      </c>
      <c r="M19" s="1026">
        <v>469392.2</v>
      </c>
    </row>
    <row r="20" spans="1:13">
      <c r="A20" s="581" t="s">
        <v>313</v>
      </c>
      <c r="B20" s="1026">
        <v>134321.79999999999</v>
      </c>
      <c r="C20" s="1026">
        <v>58950.9</v>
      </c>
      <c r="D20" s="1026">
        <v>104859</v>
      </c>
      <c r="E20" s="1026">
        <v>405596.3</v>
      </c>
      <c r="F20" s="1026">
        <v>661226.9</v>
      </c>
      <c r="G20" s="1026">
        <v>414599.8</v>
      </c>
      <c r="H20" s="1026">
        <v>234710</v>
      </c>
      <c r="I20" s="1026">
        <v>388956.7</v>
      </c>
      <c r="J20" s="1026">
        <v>487548.4</v>
      </c>
      <c r="K20" s="1026">
        <v>147959.4</v>
      </c>
      <c r="L20" s="1026">
        <v>235299.6</v>
      </c>
      <c r="M20" s="1026">
        <v>22134.400000000001</v>
      </c>
    </row>
    <row r="21" spans="1:13">
      <c r="A21" s="581" t="s">
        <v>314</v>
      </c>
      <c r="B21" s="1026">
        <v>73398.8</v>
      </c>
      <c r="C21" s="1026">
        <v>183075.4</v>
      </c>
      <c r="D21" s="1026">
        <v>369854.4</v>
      </c>
      <c r="E21" s="1026">
        <v>667631.9</v>
      </c>
      <c r="F21" s="1026">
        <v>579040.5</v>
      </c>
      <c r="G21" s="1026">
        <v>563276.69999999995</v>
      </c>
      <c r="H21" s="1026">
        <v>201636.8</v>
      </c>
      <c r="I21" s="1026">
        <v>577507</v>
      </c>
      <c r="J21" s="1026">
        <v>322709.5</v>
      </c>
      <c r="K21" s="1026">
        <v>928880.3</v>
      </c>
      <c r="L21" s="1026">
        <v>54993.5</v>
      </c>
      <c r="M21" s="1026">
        <v>663684.9</v>
      </c>
    </row>
    <row r="22" spans="1:13">
      <c r="A22" s="581" t="s">
        <v>412</v>
      </c>
      <c r="B22" s="1026">
        <v>5355080.2</v>
      </c>
      <c r="C22" s="1026">
        <v>6259644.2000000002</v>
      </c>
      <c r="D22" s="1026">
        <v>3505011.1999999997</v>
      </c>
      <c r="E22" s="1026">
        <v>3662506.8</v>
      </c>
      <c r="F22" s="1026">
        <v>7215018.7999999998</v>
      </c>
      <c r="G22" s="1026">
        <v>9889887.3000000007</v>
      </c>
      <c r="H22" s="1026">
        <v>7748938.2999999998</v>
      </c>
      <c r="I22" s="1026">
        <v>6704252.9000000004</v>
      </c>
      <c r="J22" s="1026">
        <v>9862195.4000000004</v>
      </c>
      <c r="K22" s="1026">
        <v>8661911.1999999993</v>
      </c>
      <c r="L22" s="1026">
        <v>11920811.699999999</v>
      </c>
      <c r="M22" s="1026">
        <v>6056500.0999999996</v>
      </c>
    </row>
    <row r="23" spans="1:13" s="589" customFormat="1">
      <c r="A23" s="580" t="s">
        <v>316</v>
      </c>
      <c r="B23" s="1027">
        <v>4036783.3999999994</v>
      </c>
      <c r="C23" s="1027">
        <v>5393633</v>
      </c>
      <c r="D23" s="1027">
        <v>7585067.7999999998</v>
      </c>
      <c r="E23" s="1027">
        <v>6426842.3999999994</v>
      </c>
      <c r="F23" s="1027">
        <v>14591957.699999999</v>
      </c>
      <c r="G23" s="1027">
        <v>15326634</v>
      </c>
      <c r="H23" s="1027">
        <v>16307892.199999999</v>
      </c>
      <c r="I23" s="1027">
        <v>22018643.899999999</v>
      </c>
      <c r="J23" s="1027">
        <v>26513178.699999999</v>
      </c>
      <c r="K23" s="1027">
        <v>21288314</v>
      </c>
      <c r="L23" s="1027">
        <v>25371666.899999999</v>
      </c>
      <c r="M23" s="1027">
        <v>20303585.300000001</v>
      </c>
    </row>
    <row r="24" spans="1:13">
      <c r="A24" s="581" t="s">
        <v>317</v>
      </c>
      <c r="B24" s="1026">
        <v>104116.4</v>
      </c>
      <c r="C24" s="1026">
        <v>168818.7</v>
      </c>
      <c r="D24" s="1026">
        <v>83551.099999999991</v>
      </c>
      <c r="E24" s="1026">
        <v>169306.4</v>
      </c>
      <c r="F24" s="1026">
        <v>56871.4</v>
      </c>
      <c r="G24" s="1026">
        <v>92331.199999999997</v>
      </c>
      <c r="H24" s="1026">
        <v>122555.4</v>
      </c>
      <c r="I24" s="1026">
        <v>125593.60000000001</v>
      </c>
      <c r="J24" s="1026">
        <v>165209.60000000001</v>
      </c>
      <c r="K24" s="1026">
        <v>169322.9</v>
      </c>
      <c r="L24" s="1026">
        <v>170203.6</v>
      </c>
      <c r="M24" s="1026">
        <v>114741.6</v>
      </c>
    </row>
    <row r="25" spans="1:13">
      <c r="A25" s="581" t="s">
        <v>318</v>
      </c>
      <c r="B25" s="1026">
        <v>15223.8</v>
      </c>
      <c r="C25" s="1026">
        <v>30526.6</v>
      </c>
      <c r="D25" s="1026">
        <v>31133</v>
      </c>
      <c r="E25" s="1026">
        <v>18377</v>
      </c>
      <c r="F25" s="1026">
        <v>3481.5</v>
      </c>
      <c r="G25" s="1026">
        <v>8171.6</v>
      </c>
      <c r="H25" s="1026">
        <v>15397</v>
      </c>
      <c r="I25" s="1026">
        <v>16372.5</v>
      </c>
      <c r="J25" s="1026">
        <v>52926.1</v>
      </c>
      <c r="K25" s="1026">
        <v>34065.699999999997</v>
      </c>
      <c r="L25" s="1026">
        <v>134327.20000000001</v>
      </c>
      <c r="M25" s="1026">
        <v>125865</v>
      </c>
    </row>
    <row r="26" spans="1:13">
      <c r="A26" s="581" t="s">
        <v>321</v>
      </c>
      <c r="B26" s="1026">
        <v>674494.6</v>
      </c>
      <c r="C26" s="1026">
        <v>1434977</v>
      </c>
      <c r="D26" s="1026">
        <v>176181.09999999998</v>
      </c>
      <c r="E26" s="1026">
        <v>172471.7</v>
      </c>
      <c r="F26" s="1026">
        <v>431752.7</v>
      </c>
      <c r="G26" s="1026">
        <v>337320.2</v>
      </c>
      <c r="H26" s="1026">
        <v>421382.3</v>
      </c>
      <c r="I26" s="1026">
        <v>405115.6</v>
      </c>
      <c r="J26" s="1026">
        <v>280566.40000000002</v>
      </c>
      <c r="K26" s="1026">
        <v>249418.2</v>
      </c>
      <c r="L26" s="1026">
        <v>257001.2</v>
      </c>
      <c r="M26" s="1026">
        <v>395375.4</v>
      </c>
    </row>
    <row r="27" spans="1:13">
      <c r="A27" s="581" t="s">
        <v>320</v>
      </c>
      <c r="B27" s="1026">
        <v>644</v>
      </c>
      <c r="C27" s="1026">
        <v>983.3</v>
      </c>
      <c r="D27" s="1026">
        <v>877.4</v>
      </c>
      <c r="E27" s="1026">
        <v>8326.6</v>
      </c>
      <c r="F27" s="1026">
        <v>16245.8</v>
      </c>
      <c r="G27" s="1026">
        <v>6654.6</v>
      </c>
      <c r="H27" s="1026">
        <v>1270</v>
      </c>
      <c r="I27" s="1026">
        <v>1654.9</v>
      </c>
      <c r="J27" s="1026">
        <v>1611.6</v>
      </c>
      <c r="K27" s="1026">
        <v>4968.8999999999996</v>
      </c>
      <c r="L27" s="1026">
        <v>8</v>
      </c>
      <c r="M27" s="1026">
        <v>116</v>
      </c>
    </row>
    <row r="28" spans="1:13">
      <c r="A28" s="581" t="s">
        <v>322</v>
      </c>
      <c r="B28" s="1026">
        <v>232988.4</v>
      </c>
      <c r="C28" s="1026">
        <v>214339.7</v>
      </c>
      <c r="D28" s="1026">
        <v>271848.40000000002</v>
      </c>
      <c r="E28" s="1026">
        <v>144596.9</v>
      </c>
      <c r="F28" s="1026">
        <v>342721.8</v>
      </c>
      <c r="G28" s="1026">
        <v>478833.8</v>
      </c>
      <c r="H28" s="1026">
        <v>495807.3</v>
      </c>
      <c r="I28" s="1026">
        <v>182053</v>
      </c>
      <c r="J28" s="1026">
        <v>675478.6</v>
      </c>
      <c r="K28" s="1026">
        <v>355138.9</v>
      </c>
      <c r="L28" s="1026">
        <v>411907.9</v>
      </c>
      <c r="M28" s="1026">
        <v>677048.5</v>
      </c>
    </row>
    <row r="29" spans="1:13">
      <c r="A29" s="581" t="s">
        <v>323</v>
      </c>
      <c r="B29" s="1026">
        <v>49499.9</v>
      </c>
      <c r="C29" s="1026">
        <v>84528.4</v>
      </c>
      <c r="D29" s="1026">
        <v>136817.9</v>
      </c>
      <c r="E29" s="1026">
        <v>284539.7</v>
      </c>
      <c r="F29" s="1026">
        <v>474402.3</v>
      </c>
      <c r="G29" s="1026">
        <v>967456.4</v>
      </c>
      <c r="H29" s="1026">
        <v>572982.1</v>
      </c>
      <c r="I29" s="1026">
        <v>487121</v>
      </c>
      <c r="J29" s="1026">
        <v>636504</v>
      </c>
      <c r="K29" s="1026">
        <v>643764.6</v>
      </c>
      <c r="L29" s="1026">
        <v>700839.8</v>
      </c>
      <c r="M29" s="1026">
        <v>590722</v>
      </c>
    </row>
    <row r="30" spans="1:13">
      <c r="A30" s="581" t="s">
        <v>324</v>
      </c>
      <c r="B30" s="1026">
        <v>196438.3</v>
      </c>
      <c r="C30" s="1026">
        <v>1586954.3</v>
      </c>
      <c r="D30" s="1026">
        <v>4321353.3</v>
      </c>
      <c r="E30" s="1026">
        <v>2777773.8</v>
      </c>
      <c r="F30" s="1026">
        <v>438617.3</v>
      </c>
      <c r="G30" s="1026">
        <v>609375.4</v>
      </c>
      <c r="H30" s="1026">
        <v>519673.9</v>
      </c>
      <c r="I30" s="1026">
        <v>2385167.2999999998</v>
      </c>
      <c r="J30" s="1026">
        <v>725638.9</v>
      </c>
      <c r="K30" s="1026">
        <v>582070.1</v>
      </c>
      <c r="L30" s="1026">
        <v>587400.6</v>
      </c>
      <c r="M30" s="1026">
        <v>382988.5</v>
      </c>
    </row>
    <row r="31" spans="1:13">
      <c r="A31" s="581" t="s">
        <v>325</v>
      </c>
      <c r="B31" s="1026">
        <v>3655</v>
      </c>
      <c r="C31" s="1026">
        <v>2781</v>
      </c>
      <c r="D31" s="1026">
        <v>2943</v>
      </c>
      <c r="E31" s="1026">
        <v>2480.9</v>
      </c>
      <c r="F31" s="1026">
        <v>20723.400000000001</v>
      </c>
      <c r="G31" s="1026">
        <v>2513.5</v>
      </c>
      <c r="H31" s="1026">
        <v>18258.900000000001</v>
      </c>
      <c r="I31" s="1026">
        <v>244467.1</v>
      </c>
      <c r="J31" s="1026">
        <v>178915.5</v>
      </c>
      <c r="K31" s="1026">
        <v>344329.6</v>
      </c>
      <c r="L31" s="1026">
        <v>536296</v>
      </c>
      <c r="M31" s="1026">
        <v>254486.3</v>
      </c>
    </row>
    <row r="32" spans="1:13">
      <c r="A32" s="581" t="s">
        <v>326</v>
      </c>
      <c r="B32" s="1026">
        <v>316187.7</v>
      </c>
      <c r="C32" s="1026">
        <v>253384.4</v>
      </c>
      <c r="D32" s="1026">
        <v>88674.8</v>
      </c>
      <c r="E32" s="1026">
        <v>142953.1</v>
      </c>
      <c r="F32" s="1026">
        <v>333217.5</v>
      </c>
      <c r="G32" s="1026">
        <v>85318.399999999994</v>
      </c>
      <c r="H32" s="1026">
        <v>139793.9</v>
      </c>
      <c r="I32" s="1026">
        <v>201157.6</v>
      </c>
      <c r="J32" s="1026">
        <v>69986.3</v>
      </c>
      <c r="K32" s="1026">
        <v>281719.90000000002</v>
      </c>
      <c r="L32" s="1026">
        <v>125056.9</v>
      </c>
      <c r="M32" s="1026">
        <v>481356.7</v>
      </c>
    </row>
    <row r="33" spans="1:13">
      <c r="A33" s="581" t="s">
        <v>327</v>
      </c>
      <c r="B33" s="1026">
        <v>220230.9</v>
      </c>
      <c r="C33" s="1026">
        <v>317039.59999999998</v>
      </c>
      <c r="D33" s="1026">
        <v>740078</v>
      </c>
      <c r="E33" s="1026">
        <v>848894.5</v>
      </c>
      <c r="F33" s="1026">
        <v>215683</v>
      </c>
      <c r="G33" s="1026">
        <v>117749.8</v>
      </c>
      <c r="H33" s="1026">
        <v>134460.70000000001</v>
      </c>
      <c r="I33" s="1026">
        <v>379782.8</v>
      </c>
      <c r="J33" s="1026">
        <v>1012232.3</v>
      </c>
      <c r="K33" s="1026">
        <v>2113611.7000000002</v>
      </c>
      <c r="L33" s="1026">
        <v>1201852.7</v>
      </c>
      <c r="M33" s="1026">
        <v>1162671.8</v>
      </c>
    </row>
    <row r="34" spans="1:13">
      <c r="A34" s="581" t="s">
        <v>328</v>
      </c>
      <c r="B34" s="1026">
        <v>2223304.4</v>
      </c>
      <c r="C34" s="1026">
        <v>1299300</v>
      </c>
      <c r="D34" s="1026">
        <v>1731609.7999999998</v>
      </c>
      <c r="E34" s="1026">
        <v>1857121.8</v>
      </c>
      <c r="F34" s="1026">
        <v>12258241</v>
      </c>
      <c r="G34" s="1026">
        <v>12620909.1</v>
      </c>
      <c r="H34" s="1026">
        <v>13866310.699999999</v>
      </c>
      <c r="I34" s="1026">
        <v>17590158.5</v>
      </c>
      <c r="J34" s="1026">
        <v>22714109.399999999</v>
      </c>
      <c r="K34" s="1026">
        <v>16509903.5</v>
      </c>
      <c r="L34" s="1026">
        <v>21246773</v>
      </c>
      <c r="M34" s="1026">
        <v>16118213.5</v>
      </c>
    </row>
    <row r="35" spans="1:13" s="589" customFormat="1">
      <c r="A35" s="580" t="s">
        <v>329</v>
      </c>
      <c r="B35" s="1027">
        <v>1404902</v>
      </c>
      <c r="C35" s="1027">
        <v>1881530.3</v>
      </c>
      <c r="D35" s="1027">
        <v>1672318.6</v>
      </c>
      <c r="E35" s="1027">
        <v>1591681.7</v>
      </c>
      <c r="F35" s="1027">
        <v>2067401.8</v>
      </c>
      <c r="G35" s="1027">
        <v>1262102.5</v>
      </c>
      <c r="H35" s="1027">
        <v>1952473.3</v>
      </c>
      <c r="I35" s="1027">
        <v>1717408.5000000002</v>
      </c>
      <c r="J35" s="1027">
        <v>1326844.7000000002</v>
      </c>
      <c r="K35" s="1027">
        <v>3847966.9</v>
      </c>
      <c r="L35" s="1027">
        <v>3405151.8</v>
      </c>
      <c r="M35" s="1027">
        <v>3204027.2</v>
      </c>
    </row>
    <row r="36" spans="1:13">
      <c r="A36" s="581" t="s">
        <v>779</v>
      </c>
      <c r="B36" s="1026">
        <v>4977.7</v>
      </c>
      <c r="C36" s="1026">
        <v>0</v>
      </c>
      <c r="D36" s="1026">
        <v>0</v>
      </c>
      <c r="E36" s="1026">
        <v>0</v>
      </c>
      <c r="F36" s="1026">
        <v>0</v>
      </c>
      <c r="G36" s="1026">
        <v>0</v>
      </c>
      <c r="H36" s="1026">
        <v>0</v>
      </c>
      <c r="I36" s="1026">
        <v>36091.599999999999</v>
      </c>
      <c r="J36" s="1026">
        <v>649</v>
      </c>
      <c r="K36" s="1026">
        <v>36345</v>
      </c>
      <c r="L36" s="1026">
        <v>122067</v>
      </c>
      <c r="M36" s="1026">
        <v>160910.9</v>
      </c>
    </row>
    <row r="37" spans="1:13">
      <c r="A37" s="581" t="s">
        <v>330</v>
      </c>
      <c r="B37" s="1026">
        <v>55.8</v>
      </c>
      <c r="C37" s="1026">
        <v>0</v>
      </c>
      <c r="D37" s="1026">
        <v>0</v>
      </c>
      <c r="E37" s="1026">
        <v>900</v>
      </c>
      <c r="F37" s="1026">
        <v>7498.3</v>
      </c>
      <c r="G37" s="1026">
        <v>0</v>
      </c>
      <c r="H37" s="1026">
        <v>1175.9000000000001</v>
      </c>
      <c r="I37" s="1026">
        <v>189.9</v>
      </c>
      <c r="J37" s="1026">
        <v>0</v>
      </c>
      <c r="K37" s="1026">
        <v>0</v>
      </c>
      <c r="L37" s="1026">
        <v>82.1</v>
      </c>
      <c r="M37" s="1026">
        <v>1010.1</v>
      </c>
    </row>
    <row r="38" spans="1:13">
      <c r="A38" s="581" t="s">
        <v>331</v>
      </c>
      <c r="B38" s="1026">
        <v>0</v>
      </c>
      <c r="C38" s="1026">
        <v>0</v>
      </c>
      <c r="D38" s="1026">
        <v>0</v>
      </c>
      <c r="E38" s="1026">
        <v>0</v>
      </c>
      <c r="F38" s="1026">
        <v>0</v>
      </c>
      <c r="G38" s="1026">
        <v>25140</v>
      </c>
      <c r="H38" s="1026">
        <v>1015755.4</v>
      </c>
      <c r="I38" s="1026">
        <v>1125752.2</v>
      </c>
      <c r="J38" s="1026">
        <v>479505.3</v>
      </c>
      <c r="K38" s="1026">
        <v>322635.7</v>
      </c>
      <c r="L38" s="1026">
        <v>107084.9</v>
      </c>
      <c r="M38" s="1026">
        <v>45504.3</v>
      </c>
    </row>
    <row r="39" spans="1:13">
      <c r="A39" s="581" t="s">
        <v>332</v>
      </c>
      <c r="B39" s="1026">
        <v>73541.2</v>
      </c>
      <c r="C39" s="1026">
        <v>51237.8</v>
      </c>
      <c r="D39" s="1026">
        <v>185315.3</v>
      </c>
      <c r="E39" s="1026">
        <v>30439.599999999999</v>
      </c>
      <c r="F39" s="1026">
        <v>15170.2</v>
      </c>
      <c r="G39" s="1026">
        <v>8111.6</v>
      </c>
      <c r="H39" s="1026">
        <v>4043.2</v>
      </c>
      <c r="I39" s="1026">
        <v>2559.1</v>
      </c>
      <c r="J39" s="1026">
        <v>53254.3</v>
      </c>
      <c r="K39" s="1026">
        <v>152415.70000000001</v>
      </c>
      <c r="L39" s="1026">
        <v>861098.2</v>
      </c>
      <c r="M39" s="1026">
        <v>317315.8</v>
      </c>
    </row>
    <row r="40" spans="1:13">
      <c r="A40" s="581" t="s">
        <v>333</v>
      </c>
      <c r="B40" s="1026">
        <v>331504.59999999998</v>
      </c>
      <c r="C40" s="1026">
        <v>826869.3</v>
      </c>
      <c r="D40" s="1026">
        <v>603894.00000000012</v>
      </c>
      <c r="E40" s="1026">
        <v>781659.6</v>
      </c>
      <c r="F40" s="1026">
        <v>722966.3</v>
      </c>
      <c r="G40" s="1026">
        <v>606366.6</v>
      </c>
      <c r="H40" s="1026">
        <v>348365.7</v>
      </c>
      <c r="I40" s="1026">
        <v>104288.8</v>
      </c>
      <c r="J40" s="1026">
        <v>309188.40000000002</v>
      </c>
      <c r="K40" s="1026">
        <v>200988.2</v>
      </c>
      <c r="L40" s="1026">
        <v>81321.3</v>
      </c>
      <c r="M40" s="1026">
        <v>298543</v>
      </c>
    </row>
    <row r="41" spans="1:13">
      <c r="A41" s="581" t="s">
        <v>334</v>
      </c>
      <c r="B41" s="1026">
        <v>31706.5</v>
      </c>
      <c r="C41" s="1026">
        <v>15210.6</v>
      </c>
      <c r="D41" s="1026">
        <v>36697.300000000003</v>
      </c>
      <c r="E41" s="1026">
        <v>77538.2</v>
      </c>
      <c r="F41" s="1026">
        <v>278492.90000000002</v>
      </c>
      <c r="G41" s="1026">
        <v>265831.5</v>
      </c>
      <c r="H41" s="1026">
        <v>5741.2</v>
      </c>
      <c r="I41" s="1026">
        <v>57983.1</v>
      </c>
      <c r="J41" s="1026">
        <v>202.3</v>
      </c>
      <c r="K41" s="1026">
        <v>1343833</v>
      </c>
      <c r="L41" s="1026">
        <v>201739.8</v>
      </c>
      <c r="M41" s="1026">
        <v>212154.7</v>
      </c>
    </row>
    <row r="42" spans="1:13">
      <c r="A42" s="581" t="s">
        <v>335</v>
      </c>
      <c r="B42" s="1026">
        <v>963116.2</v>
      </c>
      <c r="C42" s="1026">
        <v>988212.6</v>
      </c>
      <c r="D42" s="1026">
        <v>846412</v>
      </c>
      <c r="E42" s="1026">
        <v>701144.3</v>
      </c>
      <c r="F42" s="1026">
        <v>1043274.1</v>
      </c>
      <c r="G42" s="1026">
        <v>354653.2</v>
      </c>
      <c r="H42" s="1026">
        <v>282103.09999999998</v>
      </c>
      <c r="I42" s="1026">
        <v>238103.3</v>
      </c>
      <c r="J42" s="1026">
        <v>454566.8</v>
      </c>
      <c r="K42" s="1026">
        <v>1655487.2</v>
      </c>
      <c r="L42" s="1026">
        <v>1782577.8</v>
      </c>
      <c r="M42" s="1026">
        <v>1921180.3</v>
      </c>
    </row>
    <row r="43" spans="1:13">
      <c r="A43" s="581" t="s">
        <v>336</v>
      </c>
      <c r="B43" s="1026">
        <v>0</v>
      </c>
      <c r="C43" s="1026">
        <v>0</v>
      </c>
      <c r="D43" s="1026">
        <v>0</v>
      </c>
      <c r="E43" s="1026">
        <v>0</v>
      </c>
      <c r="F43" s="1026">
        <v>0</v>
      </c>
      <c r="G43" s="1026">
        <v>1999.6</v>
      </c>
      <c r="H43" s="1026">
        <v>295288.8</v>
      </c>
      <c r="I43" s="1026">
        <v>152440.5</v>
      </c>
      <c r="J43" s="1026">
        <v>29478.6</v>
      </c>
      <c r="K43" s="1026">
        <v>136262.1</v>
      </c>
      <c r="L43" s="1026">
        <v>249180.7</v>
      </c>
      <c r="M43" s="1026">
        <v>247408.1</v>
      </c>
    </row>
    <row r="44" spans="1:13" s="589" customFormat="1">
      <c r="A44" s="580" t="s">
        <v>337</v>
      </c>
      <c r="B44" s="1027">
        <v>192577.1</v>
      </c>
      <c r="C44" s="1027">
        <v>158950</v>
      </c>
      <c r="D44" s="1027">
        <v>153426.90000000002</v>
      </c>
      <c r="E44" s="1027">
        <v>194663.7</v>
      </c>
      <c r="F44" s="1027">
        <v>855350.6</v>
      </c>
      <c r="G44" s="1027">
        <v>544959.5</v>
      </c>
      <c r="H44" s="1027">
        <v>222001.1</v>
      </c>
      <c r="I44" s="1027">
        <v>459964.2</v>
      </c>
      <c r="J44" s="1027">
        <v>1073829.2</v>
      </c>
      <c r="K44" s="1027">
        <v>354385.19999999995</v>
      </c>
      <c r="L44" s="1027">
        <v>268867.40000000002</v>
      </c>
      <c r="M44" s="1027">
        <v>115631.3</v>
      </c>
    </row>
    <row r="45" spans="1:13">
      <c r="A45" s="581" t="s">
        <v>338</v>
      </c>
      <c r="B45" s="1026">
        <v>0</v>
      </c>
      <c r="C45" s="1026">
        <v>0</v>
      </c>
      <c r="D45" s="1026">
        <v>20300</v>
      </c>
      <c r="E45" s="1026">
        <v>20590.099999999999</v>
      </c>
      <c r="F45" s="1026">
        <v>576745.80000000005</v>
      </c>
      <c r="G45" s="1026">
        <v>247240</v>
      </c>
      <c r="H45" s="1026">
        <v>83158.100000000006</v>
      </c>
      <c r="I45" s="1026">
        <v>59719.5</v>
      </c>
      <c r="J45" s="1026">
        <v>23349.7</v>
      </c>
      <c r="K45" s="1026">
        <v>2000</v>
      </c>
      <c r="L45" s="1026">
        <v>0</v>
      </c>
      <c r="M45" s="1026">
        <v>11650</v>
      </c>
    </row>
    <row r="46" spans="1:13">
      <c r="A46" s="581" t="s">
        <v>339</v>
      </c>
      <c r="B46" s="1026">
        <v>0</v>
      </c>
      <c r="C46" s="1026">
        <v>6000</v>
      </c>
      <c r="D46" s="1026">
        <v>20263.400000000001</v>
      </c>
      <c r="E46" s="1026">
        <v>23632.400000000001</v>
      </c>
      <c r="F46" s="1026">
        <v>0</v>
      </c>
      <c r="G46" s="1026">
        <v>49750</v>
      </c>
      <c r="H46" s="1026">
        <v>29778</v>
      </c>
      <c r="I46" s="1026">
        <v>1347.2</v>
      </c>
      <c r="J46" s="1026">
        <v>13561</v>
      </c>
      <c r="K46" s="1026">
        <v>0</v>
      </c>
      <c r="L46" s="1026">
        <v>0</v>
      </c>
      <c r="M46" s="1026">
        <v>0</v>
      </c>
    </row>
    <row r="47" spans="1:13">
      <c r="A47" s="581" t="s">
        <v>340</v>
      </c>
      <c r="B47" s="1026">
        <v>19097.099999999999</v>
      </c>
      <c r="C47" s="1026">
        <v>199.9</v>
      </c>
      <c r="D47" s="1026">
        <v>99.9</v>
      </c>
      <c r="E47" s="1026">
        <v>0</v>
      </c>
      <c r="F47" s="1026">
        <v>4666.2</v>
      </c>
      <c r="G47" s="1026">
        <v>8350</v>
      </c>
      <c r="H47" s="1026">
        <v>2448.8000000000002</v>
      </c>
      <c r="I47" s="1026">
        <v>7912</v>
      </c>
      <c r="J47" s="1026">
        <v>12684</v>
      </c>
      <c r="K47" s="1026">
        <v>8984</v>
      </c>
      <c r="L47" s="1026">
        <v>9352.2000000000007</v>
      </c>
      <c r="M47" s="1026">
        <v>3000</v>
      </c>
    </row>
    <row r="48" spans="1:13">
      <c r="A48" s="581" t="s">
        <v>341</v>
      </c>
      <c r="B48" s="1026">
        <v>0</v>
      </c>
      <c r="C48" s="1026">
        <v>0</v>
      </c>
      <c r="D48" s="1026">
        <v>0</v>
      </c>
      <c r="E48" s="1026">
        <v>0</v>
      </c>
      <c r="F48" s="1026">
        <v>0</v>
      </c>
      <c r="G48" s="1026">
        <v>40</v>
      </c>
      <c r="H48" s="1026">
        <v>0</v>
      </c>
      <c r="I48" s="1026">
        <v>0</v>
      </c>
      <c r="J48" s="1026">
        <v>323</v>
      </c>
      <c r="K48" s="1026">
        <v>84265.9</v>
      </c>
      <c r="L48" s="1026">
        <v>908.7</v>
      </c>
      <c r="M48" s="1026">
        <v>3128.6</v>
      </c>
    </row>
    <row r="49" spans="1:13">
      <c r="A49" s="581" t="s">
        <v>342</v>
      </c>
      <c r="B49" s="1026">
        <v>0</v>
      </c>
      <c r="C49" s="1026">
        <v>7800</v>
      </c>
      <c r="D49" s="1026">
        <v>99</v>
      </c>
      <c r="E49" s="1026">
        <v>300</v>
      </c>
      <c r="F49" s="1026">
        <v>4520</v>
      </c>
      <c r="G49" s="1026">
        <v>0</v>
      </c>
      <c r="H49" s="1026">
        <v>1770</v>
      </c>
      <c r="I49" s="1026">
        <v>716</v>
      </c>
      <c r="J49" s="1026">
        <v>34281.199999999997</v>
      </c>
      <c r="K49" s="1026">
        <v>221013.8</v>
      </c>
      <c r="L49" s="1026">
        <v>81068.899999999994</v>
      </c>
      <c r="M49" s="1026">
        <v>91246.5</v>
      </c>
    </row>
    <row r="50" spans="1:13">
      <c r="A50" s="581" t="s">
        <v>343</v>
      </c>
      <c r="B50" s="1026">
        <v>4200</v>
      </c>
      <c r="C50" s="1026">
        <v>9537.7999999999993</v>
      </c>
      <c r="D50" s="1026">
        <v>4308</v>
      </c>
      <c r="E50" s="1026">
        <v>37912.199999999997</v>
      </c>
      <c r="F50" s="1026">
        <v>13908</v>
      </c>
      <c r="G50" s="1026">
        <v>3807</v>
      </c>
      <c r="H50" s="1026">
        <v>9865</v>
      </c>
      <c r="I50" s="1026">
        <v>36208</v>
      </c>
      <c r="J50" s="1026">
        <v>81402</v>
      </c>
      <c r="K50" s="1026">
        <v>4356</v>
      </c>
      <c r="L50" s="1026">
        <v>7217.8</v>
      </c>
      <c r="M50" s="1026">
        <v>4079.7</v>
      </c>
    </row>
    <row r="51" spans="1:13">
      <c r="A51" s="581" t="s">
        <v>344</v>
      </c>
      <c r="B51" s="1026">
        <v>169280</v>
      </c>
      <c r="C51" s="1026">
        <v>135412.29999999999</v>
      </c>
      <c r="D51" s="1026">
        <v>108356.6</v>
      </c>
      <c r="E51" s="1026">
        <v>112229</v>
      </c>
      <c r="F51" s="1026">
        <v>255510.6</v>
      </c>
      <c r="G51" s="1026">
        <v>235772.5</v>
      </c>
      <c r="H51" s="1026">
        <v>94981.2</v>
      </c>
      <c r="I51" s="1026">
        <v>354061.5</v>
      </c>
      <c r="J51" s="1026">
        <v>908228.3</v>
      </c>
      <c r="K51" s="1026">
        <v>33765.5</v>
      </c>
      <c r="L51" s="1026">
        <v>170319.8</v>
      </c>
      <c r="M51" s="1026">
        <v>2526.5</v>
      </c>
    </row>
    <row r="52" spans="1:13" s="589" customFormat="1">
      <c r="A52" s="580" t="s">
        <v>345</v>
      </c>
      <c r="B52" s="1027">
        <v>2293442</v>
      </c>
      <c r="C52" s="1027">
        <v>2462785.6999999997</v>
      </c>
      <c r="D52" s="1027">
        <v>3128316.6</v>
      </c>
      <c r="E52" s="1027">
        <v>3616242.4</v>
      </c>
      <c r="F52" s="1027">
        <v>3034842.6</v>
      </c>
      <c r="G52" s="1027">
        <v>4027565.6999999997</v>
      </c>
      <c r="H52" s="1027">
        <v>5738150.6999999993</v>
      </c>
      <c r="I52" s="1027">
        <v>4490917.3999999985</v>
      </c>
      <c r="J52" s="1027">
        <v>4467317.5000000009</v>
      </c>
      <c r="K52" s="1027">
        <v>4663196.9000000004</v>
      </c>
      <c r="L52" s="1027">
        <v>6158047.0999999996</v>
      </c>
      <c r="M52" s="1027">
        <v>6473710</v>
      </c>
    </row>
    <row r="53" spans="1:13">
      <c r="A53" s="581" t="s">
        <v>346</v>
      </c>
      <c r="B53" s="1026">
        <v>30640.400000000001</v>
      </c>
      <c r="C53" s="1026">
        <v>38990</v>
      </c>
      <c r="D53" s="1026">
        <v>28427.1</v>
      </c>
      <c r="E53" s="1026">
        <v>26048.7</v>
      </c>
      <c r="F53" s="1026">
        <v>76109.5</v>
      </c>
      <c r="G53" s="1026">
        <v>76523.8</v>
      </c>
      <c r="H53" s="1026">
        <v>61792.800000000003</v>
      </c>
      <c r="I53" s="1026">
        <v>15428</v>
      </c>
      <c r="J53" s="1026">
        <v>17382.5</v>
      </c>
      <c r="K53" s="1026">
        <v>16519.900000000001</v>
      </c>
      <c r="L53" s="1026">
        <v>14039</v>
      </c>
      <c r="M53" s="1026">
        <v>16659.599999999999</v>
      </c>
    </row>
    <row r="54" spans="1:13">
      <c r="A54" s="581" t="s">
        <v>347</v>
      </c>
      <c r="B54" s="1026">
        <v>46081.599999999999</v>
      </c>
      <c r="C54" s="1026">
        <v>29991.1</v>
      </c>
      <c r="D54" s="1026">
        <v>24457</v>
      </c>
      <c r="E54" s="1026">
        <v>20517.5</v>
      </c>
      <c r="F54" s="1026">
        <v>58886.400000000001</v>
      </c>
      <c r="G54" s="1026">
        <v>19876.8</v>
      </c>
      <c r="H54" s="1026">
        <v>8142</v>
      </c>
      <c r="I54" s="1026">
        <v>21711.9</v>
      </c>
      <c r="J54" s="1026">
        <v>117120.6</v>
      </c>
      <c r="K54" s="1026">
        <v>95956.9</v>
      </c>
      <c r="L54" s="1026">
        <v>42922.9</v>
      </c>
      <c r="M54" s="1026">
        <v>63560.6</v>
      </c>
    </row>
    <row r="55" spans="1:13">
      <c r="A55" s="581" t="s">
        <v>348</v>
      </c>
      <c r="B55" s="1026">
        <v>7852.2</v>
      </c>
      <c r="C55" s="1026">
        <v>23575.9</v>
      </c>
      <c r="D55" s="1026">
        <v>39001.800000000003</v>
      </c>
      <c r="E55" s="1026">
        <v>46022.7</v>
      </c>
      <c r="F55" s="1026">
        <v>24870.1</v>
      </c>
      <c r="G55" s="1026">
        <v>17852.099999999999</v>
      </c>
      <c r="H55" s="1026">
        <v>700</v>
      </c>
      <c r="I55" s="1026">
        <v>169</v>
      </c>
      <c r="J55" s="1026">
        <v>24154.1</v>
      </c>
      <c r="K55" s="1026">
        <v>0</v>
      </c>
      <c r="L55" s="1026">
        <v>65</v>
      </c>
      <c r="M55" s="1026">
        <v>10366.6</v>
      </c>
    </row>
    <row r="56" spans="1:13">
      <c r="A56" s="581" t="s">
        <v>777</v>
      </c>
      <c r="B56" s="1026">
        <v>579551.19999999995</v>
      </c>
      <c r="C56" s="1026">
        <v>467577.2</v>
      </c>
      <c r="D56" s="1026">
        <v>887511.7</v>
      </c>
      <c r="E56" s="1026">
        <v>1315224.3</v>
      </c>
      <c r="F56" s="1026">
        <v>581652.30000000005</v>
      </c>
      <c r="G56" s="1026">
        <v>1617455.8</v>
      </c>
      <c r="H56" s="1026">
        <v>3444258.4</v>
      </c>
      <c r="I56" s="1026">
        <v>1879611</v>
      </c>
      <c r="J56" s="1026">
        <v>2186683.2999999998</v>
      </c>
      <c r="K56" s="1026">
        <v>1381379.2</v>
      </c>
      <c r="L56" s="1026">
        <v>2911282.4</v>
      </c>
      <c r="M56" s="1026">
        <v>3664599.7</v>
      </c>
    </row>
    <row r="57" spans="1:13">
      <c r="A57" s="581" t="s">
        <v>349</v>
      </c>
      <c r="B57" s="1026">
        <v>46377.5</v>
      </c>
      <c r="C57" s="1026">
        <v>707.3</v>
      </c>
      <c r="D57" s="1026">
        <v>76875</v>
      </c>
      <c r="E57" s="1026">
        <v>116027.3</v>
      </c>
      <c r="F57" s="1026">
        <v>138634.5</v>
      </c>
      <c r="G57" s="1026">
        <v>50401.7</v>
      </c>
      <c r="H57" s="1026">
        <v>71073.2</v>
      </c>
      <c r="I57" s="1026">
        <v>1555</v>
      </c>
      <c r="J57" s="1026">
        <v>3717</v>
      </c>
      <c r="K57" s="1026">
        <v>14805.7</v>
      </c>
      <c r="L57" s="1026">
        <v>78479.399999999994</v>
      </c>
      <c r="M57" s="1026">
        <v>244363</v>
      </c>
    </row>
    <row r="58" spans="1:13">
      <c r="A58" s="581" t="s">
        <v>778</v>
      </c>
      <c r="B58" s="1026">
        <v>17912.400000000001</v>
      </c>
      <c r="C58" s="1026">
        <v>23438.6</v>
      </c>
      <c r="D58" s="1026">
        <v>27600</v>
      </c>
      <c r="E58" s="1026">
        <v>43630</v>
      </c>
      <c r="F58" s="1026">
        <v>73136.800000000003</v>
      </c>
      <c r="G58" s="1026">
        <v>35908.1</v>
      </c>
      <c r="H58" s="1026">
        <v>74154.7</v>
      </c>
      <c r="I58" s="1026">
        <v>106485.5</v>
      </c>
      <c r="J58" s="1026">
        <v>80450.8</v>
      </c>
      <c r="K58" s="1026">
        <v>81614.600000000006</v>
      </c>
      <c r="L58" s="1026">
        <v>2289.4</v>
      </c>
      <c r="M58" s="1026">
        <v>68549.2</v>
      </c>
    </row>
    <row r="59" spans="1:13">
      <c r="A59" s="581" t="s">
        <v>350</v>
      </c>
      <c r="B59" s="1026">
        <v>283627.8</v>
      </c>
      <c r="C59" s="1026">
        <v>425161.9</v>
      </c>
      <c r="D59" s="1026">
        <v>216158.8</v>
      </c>
      <c r="E59" s="1026">
        <v>485860.6</v>
      </c>
      <c r="F59" s="1026">
        <v>1010310.8</v>
      </c>
      <c r="G59" s="1026">
        <v>581597.80000000005</v>
      </c>
      <c r="H59" s="1026">
        <v>547508.6</v>
      </c>
      <c r="I59" s="1026">
        <v>309052.5</v>
      </c>
      <c r="J59" s="1026">
        <v>587775.80000000005</v>
      </c>
      <c r="K59" s="1026">
        <v>640060</v>
      </c>
      <c r="L59" s="1026">
        <v>515087.1</v>
      </c>
      <c r="M59" s="1026">
        <v>1353726.7</v>
      </c>
    </row>
    <row r="60" spans="1:13">
      <c r="A60" s="581" t="s">
        <v>351</v>
      </c>
      <c r="B60" s="1026">
        <v>42228.4</v>
      </c>
      <c r="C60" s="1026">
        <v>44893.7</v>
      </c>
      <c r="D60" s="1026">
        <v>15857.8</v>
      </c>
      <c r="E60" s="1026">
        <v>45745.599999999999</v>
      </c>
      <c r="F60" s="1026">
        <v>23097.200000000001</v>
      </c>
      <c r="G60" s="1026">
        <v>52529.4</v>
      </c>
      <c r="H60" s="1026">
        <v>16253.6</v>
      </c>
      <c r="I60" s="1026">
        <v>154851.79999999999</v>
      </c>
      <c r="J60" s="1026">
        <v>56943.1</v>
      </c>
      <c r="K60" s="1026">
        <v>12363.7</v>
      </c>
      <c r="L60" s="1026">
        <v>44312.7</v>
      </c>
      <c r="M60" s="1026">
        <v>30550.6</v>
      </c>
    </row>
    <row r="61" spans="1:13">
      <c r="A61" s="581" t="s">
        <v>352</v>
      </c>
      <c r="B61" s="1026">
        <v>0</v>
      </c>
      <c r="C61" s="1026">
        <v>566825.6</v>
      </c>
      <c r="D61" s="1026">
        <v>622960.6</v>
      </c>
      <c r="E61" s="1026">
        <v>595818.4</v>
      </c>
      <c r="F61" s="1026">
        <v>236891.8</v>
      </c>
      <c r="G61" s="1026">
        <v>470234.6</v>
      </c>
      <c r="H61" s="1026">
        <v>459700</v>
      </c>
      <c r="I61" s="1026">
        <v>411296.4</v>
      </c>
      <c r="J61" s="1026">
        <v>189305.1</v>
      </c>
      <c r="K61" s="1026">
        <v>597845.9</v>
      </c>
      <c r="L61" s="1026">
        <v>1334031.6000000001</v>
      </c>
      <c r="M61" s="1026">
        <v>359442.3</v>
      </c>
    </row>
    <row r="62" spans="1:13">
      <c r="A62" s="581" t="s">
        <v>353</v>
      </c>
      <c r="B62" s="1026">
        <v>62199</v>
      </c>
      <c r="C62" s="1026">
        <v>31446.799999999999</v>
      </c>
      <c r="D62" s="1026">
        <v>175475.8</v>
      </c>
      <c r="E62" s="1026">
        <v>27546.9</v>
      </c>
      <c r="F62" s="1026">
        <v>87400</v>
      </c>
      <c r="G62" s="1026">
        <v>82698.5</v>
      </c>
      <c r="H62" s="1026">
        <v>107219.6</v>
      </c>
      <c r="I62" s="1026">
        <v>197649.6</v>
      </c>
      <c r="J62" s="1026">
        <v>64595.5</v>
      </c>
      <c r="K62" s="1026">
        <v>4835.5</v>
      </c>
      <c r="L62" s="1026">
        <v>9965.2000000000007</v>
      </c>
      <c r="M62" s="1026">
        <v>38864.400000000001</v>
      </c>
    </row>
    <row r="63" spans="1:13">
      <c r="A63" s="581" t="s">
        <v>354</v>
      </c>
      <c r="B63" s="1026">
        <v>0</v>
      </c>
      <c r="C63" s="1026">
        <v>0</v>
      </c>
      <c r="D63" s="1026">
        <v>0</v>
      </c>
      <c r="E63" s="1026">
        <v>41686</v>
      </c>
      <c r="F63" s="1026">
        <v>18123</v>
      </c>
      <c r="G63" s="1026">
        <v>4348</v>
      </c>
      <c r="H63" s="1026">
        <v>6653.8</v>
      </c>
      <c r="I63" s="1026">
        <v>8800.2999999999993</v>
      </c>
      <c r="J63" s="1026">
        <v>191910.1</v>
      </c>
      <c r="K63" s="1026">
        <v>187251</v>
      </c>
      <c r="L63" s="1026">
        <v>151410.9</v>
      </c>
      <c r="M63" s="1026">
        <v>217120.9</v>
      </c>
    </row>
    <row r="64" spans="1:13">
      <c r="A64" s="581" t="s">
        <v>355</v>
      </c>
      <c r="B64" s="1026">
        <v>1002469.5</v>
      </c>
      <c r="C64" s="1026">
        <v>578604.5</v>
      </c>
      <c r="D64" s="1026">
        <v>612121.60000000009</v>
      </c>
      <c r="E64" s="1026">
        <v>441843.3</v>
      </c>
      <c r="F64" s="1026">
        <v>305349.59999999998</v>
      </c>
      <c r="G64" s="1026">
        <v>918212.9</v>
      </c>
      <c r="H64" s="1026">
        <v>759330.2</v>
      </c>
      <c r="I64" s="1026">
        <v>1202923.2</v>
      </c>
      <c r="J64" s="1026">
        <v>755647.5</v>
      </c>
      <c r="K64" s="1026">
        <v>163386.6</v>
      </c>
      <c r="L64" s="1026">
        <v>141740.70000000001</v>
      </c>
      <c r="M64" s="1026">
        <v>116236.5</v>
      </c>
    </row>
    <row r="65" spans="1:13">
      <c r="A65" s="581" t="s">
        <v>356</v>
      </c>
      <c r="B65" s="1026">
        <v>99138.4</v>
      </c>
      <c r="C65" s="1026">
        <v>69945.600000000006</v>
      </c>
      <c r="D65" s="1026">
        <v>401869.4</v>
      </c>
      <c r="E65" s="1026">
        <v>266371.40000000002</v>
      </c>
      <c r="F65" s="1026">
        <v>176306.6</v>
      </c>
      <c r="G65" s="1026">
        <v>74093.899999999994</v>
      </c>
      <c r="H65" s="1026">
        <v>148433.20000000001</v>
      </c>
      <c r="I65" s="1026">
        <v>119966.1</v>
      </c>
      <c r="J65" s="1026">
        <v>48178.400000000001</v>
      </c>
      <c r="K65" s="1026">
        <v>15855.2</v>
      </c>
      <c r="L65" s="1026">
        <v>16799.099999999999</v>
      </c>
      <c r="M65" s="1026">
        <v>78917.5</v>
      </c>
    </row>
    <row r="66" spans="1:13">
      <c r="A66" s="581" t="s">
        <v>357</v>
      </c>
      <c r="B66" s="1026">
        <v>75363.600000000006</v>
      </c>
      <c r="C66" s="1026">
        <v>161627.5</v>
      </c>
      <c r="D66" s="1026">
        <v>0</v>
      </c>
      <c r="E66" s="1026">
        <v>143899.70000000001</v>
      </c>
      <c r="F66" s="1026">
        <v>224074</v>
      </c>
      <c r="G66" s="1026">
        <v>25832.3</v>
      </c>
      <c r="H66" s="1026">
        <v>32930.6</v>
      </c>
      <c r="I66" s="1026">
        <v>61417.1</v>
      </c>
      <c r="J66" s="1026">
        <v>143453.70000000001</v>
      </c>
      <c r="K66" s="1026">
        <v>1451322.7</v>
      </c>
      <c r="L66" s="1026">
        <v>895621.7</v>
      </c>
      <c r="M66" s="1026">
        <v>210752.4</v>
      </c>
    </row>
    <row r="67" spans="1:13" s="589" customFormat="1">
      <c r="A67" s="580" t="s">
        <v>358</v>
      </c>
      <c r="B67" s="1027">
        <v>1435960.5999999999</v>
      </c>
      <c r="C67" s="1027">
        <v>1297095.2</v>
      </c>
      <c r="D67" s="1027">
        <v>1612946.1</v>
      </c>
      <c r="E67" s="1027">
        <v>1561795.3</v>
      </c>
      <c r="F67" s="1027">
        <v>924715.1</v>
      </c>
      <c r="G67" s="1027">
        <v>891809.9</v>
      </c>
      <c r="H67" s="1027">
        <v>436764.1</v>
      </c>
      <c r="I67" s="1027">
        <v>1127609.8000000003</v>
      </c>
      <c r="J67" s="1027">
        <v>1963262.5000000002</v>
      </c>
      <c r="K67" s="1027">
        <v>1529085.9</v>
      </c>
      <c r="L67" s="1027">
        <v>1569475.3</v>
      </c>
      <c r="M67" s="1027">
        <v>2293296.6</v>
      </c>
    </row>
    <row r="68" spans="1:13">
      <c r="A68" s="581" t="s">
        <v>359</v>
      </c>
      <c r="B68" s="1026">
        <v>37907.4</v>
      </c>
      <c r="C68" s="1026">
        <v>93904.5</v>
      </c>
      <c r="D68" s="1026">
        <v>40140.799999999996</v>
      </c>
      <c r="E68" s="1026">
        <v>65201.9</v>
      </c>
      <c r="F68" s="1026">
        <v>52949</v>
      </c>
      <c r="G68" s="1026">
        <v>88490.4</v>
      </c>
      <c r="H68" s="1026">
        <v>48926.3</v>
      </c>
      <c r="I68" s="1026">
        <v>98160.6</v>
      </c>
      <c r="J68" s="1026">
        <v>92729.8</v>
      </c>
      <c r="K68" s="1026">
        <v>111968.4</v>
      </c>
      <c r="L68" s="1026">
        <v>162037.29999999999</v>
      </c>
      <c r="M68" s="1026">
        <v>94306.8</v>
      </c>
    </row>
    <row r="69" spans="1:13">
      <c r="A69" s="581" t="s">
        <v>360</v>
      </c>
      <c r="B69" s="1026">
        <v>0</v>
      </c>
      <c r="C69" s="1026">
        <v>0</v>
      </c>
      <c r="D69" s="1026">
        <v>414914.7</v>
      </c>
      <c r="E69" s="1026">
        <v>236843.8</v>
      </c>
      <c r="F69" s="1026">
        <v>400670.6</v>
      </c>
      <c r="G69" s="1026">
        <v>395843.4</v>
      </c>
      <c r="H69" s="1026">
        <v>43044.800000000003</v>
      </c>
      <c r="I69" s="1026">
        <v>343346.7</v>
      </c>
      <c r="J69" s="1026">
        <v>1461096.6</v>
      </c>
      <c r="K69" s="1026">
        <v>961835</v>
      </c>
      <c r="L69" s="1026">
        <v>524462.6</v>
      </c>
      <c r="M69" s="1026">
        <v>1796716.8</v>
      </c>
    </row>
    <row r="70" spans="1:13">
      <c r="A70" s="581" t="s">
        <v>364</v>
      </c>
      <c r="B70" s="1026">
        <v>1223606.3999999999</v>
      </c>
      <c r="C70" s="1026">
        <v>1094147.2</v>
      </c>
      <c r="D70" s="1026">
        <v>988367.7</v>
      </c>
      <c r="E70" s="1026">
        <v>783748.9</v>
      </c>
      <c r="F70" s="1026">
        <v>329724.7</v>
      </c>
      <c r="G70" s="1026">
        <v>212566.9</v>
      </c>
      <c r="H70" s="1026">
        <v>290646.09999999998</v>
      </c>
      <c r="I70" s="1026">
        <v>664549.5</v>
      </c>
      <c r="J70" s="1026">
        <v>347811.9</v>
      </c>
      <c r="K70" s="1026">
        <v>395065.3</v>
      </c>
      <c r="L70" s="1026">
        <v>433164.9</v>
      </c>
      <c r="M70" s="1026">
        <v>342707.6</v>
      </c>
    </row>
    <row r="71" spans="1:13">
      <c r="A71" s="581" t="s">
        <v>362</v>
      </c>
      <c r="B71" s="1026">
        <v>45151</v>
      </c>
      <c r="C71" s="1026">
        <v>0</v>
      </c>
      <c r="D71" s="1026">
        <v>60475.799999999996</v>
      </c>
      <c r="E71" s="1026">
        <v>62097.3</v>
      </c>
      <c r="F71" s="1026">
        <v>44349.2</v>
      </c>
      <c r="G71" s="1026">
        <v>120435.6</v>
      </c>
      <c r="H71" s="1026">
        <v>0</v>
      </c>
      <c r="I71" s="1026">
        <v>3045.8</v>
      </c>
      <c r="J71" s="1026">
        <v>546</v>
      </c>
      <c r="K71" s="1026">
        <v>20834</v>
      </c>
      <c r="L71" s="1026">
        <v>2431.4</v>
      </c>
      <c r="M71" s="1026">
        <v>3974.7</v>
      </c>
    </row>
    <row r="72" spans="1:13">
      <c r="A72" s="581" t="s">
        <v>363</v>
      </c>
      <c r="B72" s="1026">
        <v>11451.7</v>
      </c>
      <c r="C72" s="1026">
        <v>4116</v>
      </c>
      <c r="D72" s="1026">
        <v>18146</v>
      </c>
      <c r="E72" s="1026">
        <v>17376</v>
      </c>
      <c r="F72" s="1026">
        <v>12546.5</v>
      </c>
      <c r="G72" s="1026">
        <v>32000</v>
      </c>
      <c r="H72" s="1026">
        <v>10987.4</v>
      </c>
      <c r="I72" s="1026">
        <v>12448.1</v>
      </c>
      <c r="J72" s="1026">
        <v>17325</v>
      </c>
      <c r="K72" s="1026">
        <v>17289.900000000001</v>
      </c>
      <c r="L72" s="1026">
        <v>86574.8</v>
      </c>
      <c r="M72" s="1026">
        <v>119420.1</v>
      </c>
    </row>
    <row r="73" spans="1:13">
      <c r="A73" s="581" t="s">
        <v>365</v>
      </c>
      <c r="B73" s="1026">
        <v>117844.1</v>
      </c>
      <c r="C73" s="1026">
        <v>104927.5</v>
      </c>
      <c r="D73" s="1026">
        <v>90901.1</v>
      </c>
      <c r="E73" s="1026">
        <v>396527.4</v>
      </c>
      <c r="F73" s="1026">
        <v>84475.1</v>
      </c>
      <c r="G73" s="1026">
        <v>42473.599999999999</v>
      </c>
      <c r="H73" s="1026">
        <v>43159.5</v>
      </c>
      <c r="I73" s="1026">
        <v>6059.1</v>
      </c>
      <c r="J73" s="1026">
        <v>43753.2</v>
      </c>
      <c r="K73" s="1026">
        <v>22093.3</v>
      </c>
      <c r="L73" s="1026">
        <v>360804.3</v>
      </c>
      <c r="M73" s="1026">
        <v>59565.4</v>
      </c>
    </row>
    <row r="74" spans="1:13" s="589" customFormat="1">
      <c r="A74" s="580" t="s">
        <v>366</v>
      </c>
      <c r="B74" s="1027">
        <v>1496213.8</v>
      </c>
      <c r="C74" s="1027">
        <v>1532722</v>
      </c>
      <c r="D74" s="1027">
        <v>1171586.2</v>
      </c>
      <c r="E74" s="1027">
        <v>1357506.5999999999</v>
      </c>
      <c r="F74" s="1027">
        <v>2270379.1</v>
      </c>
      <c r="G74" s="1027">
        <v>2074392.2</v>
      </c>
      <c r="H74" s="1027">
        <v>1269592.5</v>
      </c>
      <c r="I74" s="1027">
        <v>1469608.7000000002</v>
      </c>
      <c r="J74" s="1027">
        <v>2329545.7999999998</v>
      </c>
      <c r="K74" s="1027">
        <v>3198063.8000000003</v>
      </c>
      <c r="L74" s="1027">
        <v>1752054.8</v>
      </c>
      <c r="M74" s="1027">
        <v>2684917.7</v>
      </c>
    </row>
    <row r="75" spans="1:13">
      <c r="A75" s="581" t="s">
        <v>367</v>
      </c>
      <c r="B75" s="1026">
        <v>0</v>
      </c>
      <c r="C75" s="1026">
        <v>0</v>
      </c>
      <c r="D75" s="1026">
        <v>0</v>
      </c>
      <c r="E75" s="1026">
        <v>0</v>
      </c>
      <c r="F75" s="1026">
        <v>0</v>
      </c>
      <c r="G75" s="1026">
        <v>0</v>
      </c>
      <c r="H75" s="1026">
        <v>0</v>
      </c>
      <c r="I75" s="1026">
        <v>0</v>
      </c>
      <c r="J75" s="1026">
        <v>0</v>
      </c>
      <c r="K75" s="1026">
        <v>0</v>
      </c>
      <c r="L75" s="1026">
        <v>0</v>
      </c>
      <c r="M75" s="1026">
        <v>2750</v>
      </c>
    </row>
    <row r="76" spans="1:13">
      <c r="A76" s="581" t="s">
        <v>369</v>
      </c>
      <c r="B76" s="1026">
        <v>0</v>
      </c>
      <c r="C76" s="1026">
        <v>0</v>
      </c>
      <c r="D76" s="1026">
        <v>0</v>
      </c>
      <c r="E76" s="1026">
        <v>0</v>
      </c>
      <c r="F76" s="1026">
        <v>0</v>
      </c>
      <c r="G76" s="1026">
        <v>0</v>
      </c>
      <c r="H76" s="1026">
        <v>0</v>
      </c>
      <c r="I76" s="1026">
        <v>2598</v>
      </c>
      <c r="J76" s="1026">
        <v>458113</v>
      </c>
      <c r="K76" s="1026">
        <v>1673.5</v>
      </c>
      <c r="L76" s="1026">
        <v>8084.5</v>
      </c>
      <c r="M76" s="1026">
        <v>31205.9</v>
      </c>
    </row>
    <row r="77" spans="1:13">
      <c r="A77" s="581" t="s">
        <v>370</v>
      </c>
      <c r="B77" s="1026">
        <v>0</v>
      </c>
      <c r="C77" s="1026">
        <v>3463</v>
      </c>
      <c r="D77" s="1026">
        <v>3820</v>
      </c>
      <c r="E77" s="1026">
        <v>2800</v>
      </c>
      <c r="F77" s="1026">
        <v>5833</v>
      </c>
      <c r="G77" s="1026">
        <v>11562.9</v>
      </c>
      <c r="H77" s="1026">
        <v>0</v>
      </c>
      <c r="I77" s="1026">
        <v>0</v>
      </c>
      <c r="J77" s="1026">
        <v>110</v>
      </c>
      <c r="K77" s="1026">
        <v>497</v>
      </c>
      <c r="L77" s="1026">
        <v>4483.5</v>
      </c>
      <c r="M77" s="1026">
        <v>4317.5</v>
      </c>
    </row>
    <row r="78" spans="1:13">
      <c r="A78" s="581" t="s">
        <v>371</v>
      </c>
      <c r="B78" s="1026">
        <v>416.6</v>
      </c>
      <c r="C78" s="1026">
        <v>608252.1</v>
      </c>
      <c r="D78" s="1026">
        <v>145386.70000000001</v>
      </c>
      <c r="E78" s="1026">
        <v>176439.9</v>
      </c>
      <c r="F78" s="1026">
        <v>225716.9</v>
      </c>
      <c r="G78" s="1026">
        <v>151586.20000000001</v>
      </c>
      <c r="H78" s="1026">
        <v>105700</v>
      </c>
      <c r="I78" s="1026">
        <v>218184.5</v>
      </c>
      <c r="J78" s="1026">
        <v>545321.30000000005</v>
      </c>
      <c r="K78" s="1026">
        <v>527228.30000000005</v>
      </c>
      <c r="L78" s="1026">
        <v>395047</v>
      </c>
      <c r="M78" s="1026">
        <v>251603.1</v>
      </c>
    </row>
    <row r="79" spans="1:13">
      <c r="A79" s="581" t="s">
        <v>373</v>
      </c>
      <c r="B79" s="1026">
        <v>99728.4</v>
      </c>
      <c r="C79" s="1026">
        <v>0</v>
      </c>
      <c r="D79" s="1026">
        <v>118536.9</v>
      </c>
      <c r="E79" s="1026">
        <v>220935.9</v>
      </c>
      <c r="F79" s="1026">
        <v>1089365.3</v>
      </c>
      <c r="G79" s="1026">
        <v>582312.5</v>
      </c>
      <c r="H79" s="1026">
        <v>4300</v>
      </c>
      <c r="I79" s="1026">
        <v>17274</v>
      </c>
      <c r="J79" s="1026">
        <v>388439.1</v>
      </c>
      <c r="K79" s="1026">
        <v>16761</v>
      </c>
      <c r="L79" s="1026">
        <v>7993.9</v>
      </c>
      <c r="M79" s="1026">
        <v>100542.8</v>
      </c>
    </row>
    <row r="80" spans="1:13">
      <c r="A80" s="581" t="s">
        <v>374</v>
      </c>
      <c r="B80" s="1026">
        <v>604485.9</v>
      </c>
      <c r="C80" s="1026">
        <v>173797</v>
      </c>
      <c r="D80" s="1026">
        <v>72562.7</v>
      </c>
      <c r="E80" s="1026">
        <v>0</v>
      </c>
      <c r="F80" s="1026">
        <v>37338.1</v>
      </c>
      <c r="G80" s="1026">
        <v>27771.1</v>
      </c>
      <c r="H80" s="1026">
        <v>41041</v>
      </c>
      <c r="I80" s="1026">
        <v>79665.899999999994</v>
      </c>
      <c r="J80" s="1026">
        <v>34694.1</v>
      </c>
      <c r="K80" s="1026">
        <v>57339</v>
      </c>
      <c r="L80" s="1026">
        <v>51845.8</v>
      </c>
      <c r="M80" s="1026">
        <v>36277.199999999997</v>
      </c>
    </row>
    <row r="81" spans="1:13">
      <c r="A81" s="581" t="s">
        <v>790</v>
      </c>
      <c r="B81" s="1026">
        <v>257720.3</v>
      </c>
      <c r="C81" s="1026">
        <v>113809.1</v>
      </c>
      <c r="D81" s="1026">
        <v>98650.5</v>
      </c>
      <c r="E81" s="1026">
        <v>118708.4</v>
      </c>
      <c r="F81" s="1026">
        <v>62782</v>
      </c>
      <c r="G81" s="1026">
        <v>20009.8</v>
      </c>
      <c r="H81" s="1026">
        <v>119975</v>
      </c>
      <c r="I81" s="1026">
        <v>186084.3</v>
      </c>
      <c r="J81" s="1026">
        <v>134202.1</v>
      </c>
      <c r="K81" s="1026">
        <v>863488.9</v>
      </c>
      <c r="L81" s="1026">
        <v>433772.5</v>
      </c>
      <c r="M81" s="1026">
        <v>405514.7</v>
      </c>
    </row>
    <row r="82" spans="1:13">
      <c r="A82" s="581" t="s">
        <v>375</v>
      </c>
      <c r="B82" s="1026">
        <v>235104.3</v>
      </c>
      <c r="C82" s="1026">
        <v>258383.1</v>
      </c>
      <c r="D82" s="1026">
        <v>381104.4</v>
      </c>
      <c r="E82" s="1026">
        <v>378454.7</v>
      </c>
      <c r="F82" s="1026">
        <v>461394.2</v>
      </c>
      <c r="G82" s="1026">
        <v>701633.7</v>
      </c>
      <c r="H82" s="1026">
        <v>501257.3</v>
      </c>
      <c r="I82" s="1026">
        <v>425539.9</v>
      </c>
      <c r="J82" s="1026">
        <v>530608.4</v>
      </c>
      <c r="K82" s="1026">
        <v>1114130.7</v>
      </c>
      <c r="L82" s="1026">
        <v>168452.8</v>
      </c>
      <c r="M82" s="1026">
        <v>1328300.3999999999</v>
      </c>
    </row>
    <row r="83" spans="1:13">
      <c r="A83" s="581" t="s">
        <v>376</v>
      </c>
      <c r="B83" s="1026">
        <v>160545.29999999999</v>
      </c>
      <c r="C83" s="1026">
        <v>231192.2</v>
      </c>
      <c r="D83" s="1026">
        <v>125854.80000000002</v>
      </c>
      <c r="E83" s="1026">
        <v>164240.70000000001</v>
      </c>
      <c r="F83" s="1026">
        <v>293600.59999999998</v>
      </c>
      <c r="G83" s="1026">
        <v>496454</v>
      </c>
      <c r="H83" s="1026">
        <v>379779.8</v>
      </c>
      <c r="I83" s="1026">
        <v>290923.09999999998</v>
      </c>
      <c r="J83" s="1026">
        <v>59768.5</v>
      </c>
      <c r="K83" s="1026">
        <v>477403.4</v>
      </c>
      <c r="L83" s="1026">
        <v>291477.2</v>
      </c>
      <c r="M83" s="1026">
        <v>241113.8</v>
      </c>
    </row>
    <row r="84" spans="1:13">
      <c r="A84" s="581" t="s">
        <v>377</v>
      </c>
      <c r="B84" s="1026">
        <v>138213</v>
      </c>
      <c r="C84" s="1026">
        <v>143825.5</v>
      </c>
      <c r="D84" s="1026">
        <v>225670.2</v>
      </c>
      <c r="E84" s="1026">
        <v>295927</v>
      </c>
      <c r="F84" s="1026">
        <v>94349</v>
      </c>
      <c r="G84" s="1026">
        <v>83062</v>
      </c>
      <c r="H84" s="1026">
        <v>117539.4</v>
      </c>
      <c r="I84" s="1026">
        <v>249339</v>
      </c>
      <c r="J84" s="1026">
        <v>178289.3</v>
      </c>
      <c r="K84" s="1026">
        <v>139542</v>
      </c>
      <c r="L84" s="1026">
        <v>390897.6</v>
      </c>
      <c r="M84" s="1026">
        <v>283292.3</v>
      </c>
    </row>
    <row r="85" spans="1:13" s="589" customFormat="1">
      <c r="A85" s="580" t="s">
        <v>378</v>
      </c>
      <c r="B85" s="1027">
        <v>812441.5</v>
      </c>
      <c r="C85" s="1027">
        <v>823497.90000000014</v>
      </c>
      <c r="D85" s="1027">
        <v>390768</v>
      </c>
      <c r="E85" s="1027">
        <v>834619.9</v>
      </c>
      <c r="F85" s="1027">
        <v>1406653.1000000003</v>
      </c>
      <c r="G85" s="1027">
        <v>826525.5</v>
      </c>
      <c r="H85" s="1027">
        <v>1304785.8</v>
      </c>
      <c r="I85" s="1027">
        <v>488035.9</v>
      </c>
      <c r="J85" s="1027">
        <v>462891.39999999991</v>
      </c>
      <c r="K85" s="1027">
        <v>1026586</v>
      </c>
      <c r="L85" s="1027">
        <v>544682.5</v>
      </c>
      <c r="M85" s="1027">
        <v>771745.7</v>
      </c>
    </row>
    <row r="86" spans="1:13">
      <c r="A86" s="581" t="s">
        <v>368</v>
      </c>
      <c r="B86" s="1026">
        <v>394703.1</v>
      </c>
      <c r="C86" s="1026">
        <v>206381.2</v>
      </c>
      <c r="D86" s="1026">
        <v>68389.900000000009</v>
      </c>
      <c r="E86" s="1026">
        <v>43386.9</v>
      </c>
      <c r="F86" s="1026">
        <v>61234.400000000001</v>
      </c>
      <c r="G86" s="1026">
        <v>36714.9</v>
      </c>
      <c r="H86" s="1026">
        <v>229220.8</v>
      </c>
      <c r="I86" s="1026">
        <v>67883.5</v>
      </c>
      <c r="J86" s="1026">
        <v>39586.1</v>
      </c>
      <c r="K86" s="1026">
        <v>143520.4</v>
      </c>
      <c r="L86" s="1026">
        <v>40691.800000000003</v>
      </c>
      <c r="M86" s="1026">
        <v>89828.6</v>
      </c>
    </row>
    <row r="87" spans="1:13">
      <c r="A87" s="581" t="s">
        <v>379</v>
      </c>
      <c r="B87" s="1026">
        <v>0</v>
      </c>
      <c r="C87" s="1026">
        <v>0</v>
      </c>
      <c r="D87" s="1026">
        <v>0</v>
      </c>
      <c r="E87" s="1026">
        <v>0</v>
      </c>
      <c r="F87" s="1026">
        <v>0</v>
      </c>
      <c r="G87" s="1026">
        <v>0</v>
      </c>
      <c r="H87" s="1026">
        <v>0</v>
      </c>
      <c r="I87" s="1026">
        <v>0</v>
      </c>
      <c r="J87" s="1026">
        <v>20806</v>
      </c>
      <c r="K87" s="1026">
        <v>21387.5</v>
      </c>
      <c r="L87" s="1026">
        <v>67987.600000000006</v>
      </c>
      <c r="M87" s="1026">
        <v>58147</v>
      </c>
    </row>
    <row r="88" spans="1:13">
      <c r="A88" s="581" t="s">
        <v>372</v>
      </c>
      <c r="B88" s="1026">
        <v>57507.199999999997</v>
      </c>
      <c r="C88" s="1026">
        <v>86394.6</v>
      </c>
      <c r="D88" s="1026">
        <v>62524</v>
      </c>
      <c r="E88" s="1026">
        <v>277377.90000000002</v>
      </c>
      <c r="F88" s="1026">
        <v>111911.2</v>
      </c>
      <c r="G88" s="1026">
        <v>174605.4</v>
      </c>
      <c r="H88" s="1026">
        <v>93339.5</v>
      </c>
      <c r="I88" s="1026">
        <v>47138.9</v>
      </c>
      <c r="J88" s="1026">
        <v>20896.099999999999</v>
      </c>
      <c r="K88" s="1026">
        <v>152977</v>
      </c>
      <c r="L88" s="1026">
        <v>57326.3</v>
      </c>
      <c r="M88" s="1026">
        <v>160456</v>
      </c>
    </row>
    <row r="89" spans="1:13">
      <c r="A89" s="581" t="s">
        <v>380</v>
      </c>
      <c r="B89" s="1026">
        <v>2448.3000000000002</v>
      </c>
      <c r="C89" s="1026">
        <v>6335.4</v>
      </c>
      <c r="D89" s="1026">
        <v>5395.4</v>
      </c>
      <c r="E89" s="1026">
        <v>4306.6000000000004</v>
      </c>
      <c r="F89" s="1026">
        <v>15600</v>
      </c>
      <c r="G89" s="1026">
        <v>0</v>
      </c>
      <c r="H89" s="1026">
        <v>0</v>
      </c>
      <c r="I89" s="1026">
        <v>8277.6</v>
      </c>
      <c r="J89" s="1026">
        <v>8232</v>
      </c>
      <c r="K89" s="1026">
        <v>5535.7</v>
      </c>
      <c r="L89" s="1026">
        <v>5641.2</v>
      </c>
      <c r="M89" s="1026">
        <v>6630.6</v>
      </c>
    </row>
    <row r="90" spans="1:13">
      <c r="A90" s="581" t="s">
        <v>381</v>
      </c>
      <c r="B90" s="1026">
        <v>0</v>
      </c>
      <c r="C90" s="1026">
        <v>0</v>
      </c>
      <c r="D90" s="1026">
        <v>25425.8</v>
      </c>
      <c r="E90" s="1026">
        <v>23510.6</v>
      </c>
      <c r="F90" s="1026">
        <v>7321</v>
      </c>
      <c r="G90" s="1026">
        <v>20458.599999999999</v>
      </c>
      <c r="H90" s="1026">
        <v>8120.1</v>
      </c>
      <c r="I90" s="1026">
        <v>23768.2</v>
      </c>
      <c r="J90" s="1026">
        <v>195715.4</v>
      </c>
      <c r="K90" s="1026">
        <v>14358.7</v>
      </c>
      <c r="L90" s="1026">
        <v>88462</v>
      </c>
      <c r="M90" s="1026">
        <v>44820.9</v>
      </c>
    </row>
    <row r="91" spans="1:13">
      <c r="A91" s="581" t="s">
        <v>490</v>
      </c>
      <c r="B91" s="1026">
        <v>328985.09999999998</v>
      </c>
      <c r="C91" s="1026">
        <v>459639.1</v>
      </c>
      <c r="D91" s="1026">
        <v>119614.1</v>
      </c>
      <c r="E91" s="1026">
        <v>224194.3</v>
      </c>
      <c r="F91" s="1026">
        <v>1140813.1000000001</v>
      </c>
      <c r="G91" s="1026">
        <v>472776.1</v>
      </c>
      <c r="H91" s="1026">
        <v>898031.8</v>
      </c>
      <c r="I91" s="1026">
        <v>223773.3</v>
      </c>
      <c r="J91" s="1026">
        <v>104009.1</v>
      </c>
      <c r="K91" s="1026">
        <v>561094</v>
      </c>
      <c r="L91" s="1026">
        <v>140201.5</v>
      </c>
      <c r="M91" s="1026">
        <v>35711.1</v>
      </c>
    </row>
    <row r="92" spans="1:13">
      <c r="A92" s="581" t="s">
        <v>383</v>
      </c>
      <c r="B92" s="1026">
        <v>0</v>
      </c>
      <c r="C92" s="1026">
        <v>58746.8</v>
      </c>
      <c r="D92" s="1026">
        <v>99709.999999999985</v>
      </c>
      <c r="E92" s="1026">
        <v>105611.6</v>
      </c>
      <c r="F92" s="1026">
        <v>43818.1</v>
      </c>
      <c r="G92" s="1026">
        <v>97823.1</v>
      </c>
      <c r="H92" s="1026">
        <v>47502</v>
      </c>
      <c r="I92" s="1026">
        <v>112801.9</v>
      </c>
      <c r="J92" s="1026">
        <v>52391.7</v>
      </c>
      <c r="K92" s="1026">
        <v>98948.1</v>
      </c>
      <c r="L92" s="1026">
        <v>110465.7</v>
      </c>
      <c r="M92" s="1026">
        <v>298155.8</v>
      </c>
    </row>
    <row r="93" spans="1:13">
      <c r="A93" s="581" t="s">
        <v>493</v>
      </c>
      <c r="B93" s="1026">
        <v>0</v>
      </c>
      <c r="C93" s="1026">
        <v>0</v>
      </c>
      <c r="D93" s="1026">
        <v>0</v>
      </c>
      <c r="E93" s="1026">
        <v>0</v>
      </c>
      <c r="F93" s="1026">
        <v>0</v>
      </c>
      <c r="G93" s="1026">
        <v>0</v>
      </c>
      <c r="H93" s="1026">
        <v>862.6</v>
      </c>
      <c r="I93" s="1026">
        <v>992.5</v>
      </c>
      <c r="J93" s="1026">
        <v>496.1</v>
      </c>
      <c r="K93" s="1026">
        <v>3678</v>
      </c>
      <c r="L93" s="1026">
        <v>10128.1</v>
      </c>
      <c r="M93" s="1026">
        <v>31601.8</v>
      </c>
    </row>
    <row r="94" spans="1:13">
      <c r="A94" s="581" t="s">
        <v>385</v>
      </c>
      <c r="B94" s="1026">
        <v>26897.8</v>
      </c>
      <c r="C94" s="1026">
        <v>6000.8</v>
      </c>
      <c r="D94" s="1026">
        <v>9708.8000000000011</v>
      </c>
      <c r="E94" s="1026">
        <v>155232</v>
      </c>
      <c r="F94" s="1026">
        <v>23205.3</v>
      </c>
      <c r="G94" s="1026">
        <v>23337.4</v>
      </c>
      <c r="H94" s="1026">
        <v>22603</v>
      </c>
      <c r="I94" s="1026">
        <v>550</v>
      </c>
      <c r="J94" s="1026">
        <v>20116.099999999999</v>
      </c>
      <c r="K94" s="1026">
        <v>21435</v>
      </c>
      <c r="L94" s="1026">
        <v>13326</v>
      </c>
      <c r="M94" s="1026">
        <v>16124.7</v>
      </c>
    </row>
    <row r="95" spans="1:13">
      <c r="A95" s="581" t="s">
        <v>387</v>
      </c>
      <c r="B95" s="1026">
        <v>1900</v>
      </c>
      <c r="C95" s="1026">
        <v>0</v>
      </c>
      <c r="D95" s="1026">
        <v>0</v>
      </c>
      <c r="E95" s="1026">
        <v>1000</v>
      </c>
      <c r="F95" s="1026">
        <v>2500</v>
      </c>
      <c r="G95" s="1026">
        <v>810</v>
      </c>
      <c r="H95" s="1026">
        <v>2256</v>
      </c>
      <c r="I95" s="1026">
        <v>0</v>
      </c>
      <c r="J95" s="1026">
        <v>642.79999999999995</v>
      </c>
      <c r="K95" s="1026">
        <v>3651.6</v>
      </c>
      <c r="L95" s="1026">
        <v>2500.8000000000002</v>
      </c>
      <c r="M95" s="1026">
        <v>5184.2</v>
      </c>
    </row>
    <row r="96" spans="1:13">
      <c r="A96" s="581" t="s">
        <v>386</v>
      </c>
      <c r="B96" s="1026">
        <v>0</v>
      </c>
      <c r="C96" s="1026">
        <v>0</v>
      </c>
      <c r="D96" s="1026">
        <v>0</v>
      </c>
      <c r="E96" s="1026">
        <v>0</v>
      </c>
      <c r="F96" s="1026">
        <v>250</v>
      </c>
      <c r="G96" s="1026">
        <v>0</v>
      </c>
      <c r="H96" s="1026">
        <v>2850</v>
      </c>
      <c r="I96" s="1026">
        <v>2850</v>
      </c>
      <c r="J96" s="1026">
        <v>0</v>
      </c>
      <c r="K96" s="1026">
        <v>0</v>
      </c>
      <c r="L96" s="1026">
        <v>7951.5</v>
      </c>
      <c r="M96" s="1026">
        <v>25085</v>
      </c>
    </row>
    <row r="98" spans="2:11">
      <c r="B98" s="590"/>
      <c r="C98" s="590"/>
      <c r="D98" s="590"/>
      <c r="E98" s="590"/>
      <c r="F98" s="590"/>
      <c r="G98" s="590"/>
      <c r="H98" s="590"/>
      <c r="I98" s="590"/>
      <c r="J98" s="590"/>
      <c r="K98" s="590"/>
    </row>
  </sheetData>
  <mergeCells count="1">
    <mergeCell ref="A1:M1"/>
  </mergeCells>
  <pageMargins left="0.7" right="0.7" top="0.75" bottom="0.75" header="0.3" footer="0.3"/>
  <pageSetup paperSize="9" orientation="portrait" verticalDpi="0" r:id="rId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1"/>
    </sheetView>
  </sheetViews>
  <sheetFormatPr defaultColWidth="9.140625" defaultRowHeight="15"/>
  <cols>
    <col min="1" max="1" width="30" style="32" customWidth="1"/>
    <col min="2" max="2" width="9" style="32" customWidth="1"/>
    <col min="3" max="16384" width="9.140625" style="32"/>
  </cols>
  <sheetData>
    <row r="1" spans="1:5" ht="21.75" customHeight="1">
      <c r="A1" s="1579" t="s">
        <v>767</v>
      </c>
      <c r="B1" s="1579"/>
      <c r="C1" s="1579"/>
      <c r="D1" s="1579"/>
      <c r="E1" s="1579"/>
    </row>
    <row r="2" spans="1:5">
      <c r="A2" s="1520"/>
      <c r="B2" s="1520">
        <v>2018</v>
      </c>
      <c r="C2" s="1520">
        <v>2019</v>
      </c>
      <c r="D2" s="1520">
        <v>2020</v>
      </c>
      <c r="E2" s="1521">
        <v>2021</v>
      </c>
    </row>
    <row r="3" spans="1:5">
      <c r="A3" s="1522" t="s">
        <v>294</v>
      </c>
      <c r="B3" s="1523">
        <v>218</v>
      </c>
      <c r="C3" s="1523">
        <v>223</v>
      </c>
      <c r="D3" s="1523">
        <v>225</v>
      </c>
      <c r="E3" s="1523">
        <v>227</v>
      </c>
    </row>
    <row r="4" spans="1:5" ht="21" customHeight="1">
      <c r="A4" s="1524"/>
    </row>
  </sheetData>
  <mergeCells count="1">
    <mergeCell ref="A1:E1"/>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workbookViewId="0">
      <selection sqref="A1:M1"/>
    </sheetView>
  </sheetViews>
  <sheetFormatPr defaultRowHeight="15"/>
  <cols>
    <col min="1" max="1" width="23.85546875" style="756" customWidth="1"/>
    <col min="2" max="16384" width="9.140625" style="756"/>
  </cols>
  <sheetData>
    <row r="1" spans="1:13" ht="30" customHeight="1">
      <c r="A1" s="1568" t="s">
        <v>728</v>
      </c>
      <c r="B1" s="1568"/>
      <c r="C1" s="1568"/>
      <c r="D1" s="1568"/>
      <c r="E1" s="1568"/>
      <c r="F1" s="1568"/>
      <c r="G1" s="1568"/>
      <c r="H1" s="1568"/>
      <c r="I1" s="1568"/>
      <c r="J1" s="1568"/>
      <c r="K1" s="1568"/>
      <c r="L1" s="1568"/>
      <c r="M1" s="1568"/>
    </row>
    <row r="2" spans="1:13">
      <c r="A2" s="30"/>
      <c r="B2" s="30">
        <v>2010</v>
      </c>
      <c r="C2" s="30">
        <v>2011</v>
      </c>
      <c r="D2" s="30">
        <v>2012</v>
      </c>
      <c r="E2" s="30">
        <v>2013</v>
      </c>
      <c r="F2" s="30">
        <v>2014</v>
      </c>
      <c r="G2" s="30">
        <v>2015</v>
      </c>
      <c r="H2" s="30">
        <v>2016</v>
      </c>
      <c r="I2" s="30">
        <v>2017</v>
      </c>
      <c r="J2" s="30">
        <v>2018</v>
      </c>
      <c r="K2" s="30">
        <v>2019</v>
      </c>
      <c r="L2" s="30">
        <v>2020</v>
      </c>
      <c r="M2" s="893">
        <v>2021</v>
      </c>
    </row>
    <row r="3" spans="1:13">
      <c r="A3" s="52" t="s">
        <v>294</v>
      </c>
      <c r="B3" s="982">
        <v>2.6</v>
      </c>
      <c r="C3" s="982">
        <v>2.9</v>
      </c>
      <c r="D3" s="982">
        <v>3</v>
      </c>
      <c r="E3" s="982">
        <v>3.2</v>
      </c>
      <c r="F3" s="982">
        <v>3.3</v>
      </c>
      <c r="G3" s="982">
        <v>3.3</v>
      </c>
      <c r="H3" s="982">
        <v>2.8</v>
      </c>
      <c r="I3" s="982">
        <v>2.6</v>
      </c>
      <c r="J3" s="982">
        <v>2.4</v>
      </c>
      <c r="K3" s="982">
        <v>2.1</v>
      </c>
      <c r="L3" s="982">
        <v>2.5</v>
      </c>
      <c r="M3" s="899">
        <v>2</v>
      </c>
    </row>
    <row r="4" spans="1:13">
      <c r="A4" s="53" t="s">
        <v>297</v>
      </c>
      <c r="B4" s="982">
        <v>2</v>
      </c>
      <c r="C4" s="982">
        <v>1.9</v>
      </c>
      <c r="D4" s="982">
        <v>2.2000000000000002</v>
      </c>
      <c r="E4" s="982">
        <v>2.1</v>
      </c>
      <c r="F4" s="982">
        <v>2.1</v>
      </c>
      <c r="G4" s="982">
        <v>2.2999999999999998</v>
      </c>
      <c r="H4" s="982">
        <v>1.3</v>
      </c>
      <c r="I4" s="982">
        <v>1.5</v>
      </c>
      <c r="J4" s="982">
        <v>1.5</v>
      </c>
      <c r="K4" s="982">
        <v>1.3</v>
      </c>
      <c r="L4" s="982">
        <v>2.6</v>
      </c>
      <c r="M4" s="899">
        <v>1.9</v>
      </c>
    </row>
    <row r="5" spans="1:13">
      <c r="A5" s="54" t="s">
        <v>298</v>
      </c>
      <c r="B5" s="984">
        <v>0.6</v>
      </c>
      <c r="C5" s="984">
        <v>0.5</v>
      </c>
      <c r="D5" s="984">
        <v>0.6</v>
      </c>
      <c r="E5" s="984">
        <v>0.5</v>
      </c>
      <c r="F5" s="984">
        <v>0.5</v>
      </c>
      <c r="G5" s="984">
        <v>0.7</v>
      </c>
      <c r="H5" s="984">
        <v>1.3</v>
      </c>
      <c r="I5" s="984">
        <v>0.9</v>
      </c>
      <c r="J5" s="984">
        <v>1</v>
      </c>
      <c r="K5" s="984">
        <v>0.6</v>
      </c>
      <c r="L5" s="984">
        <v>0.5</v>
      </c>
      <c r="M5" s="884">
        <v>0.5</v>
      </c>
    </row>
    <row r="6" spans="1:13">
      <c r="A6" s="54" t="s">
        <v>299</v>
      </c>
      <c r="B6" s="984">
        <v>0.7</v>
      </c>
      <c r="C6" s="984">
        <v>0.7</v>
      </c>
      <c r="D6" s="984">
        <v>0.8</v>
      </c>
      <c r="E6" s="984">
        <v>0.8</v>
      </c>
      <c r="F6" s="984">
        <v>1</v>
      </c>
      <c r="G6" s="984">
        <v>1.3</v>
      </c>
      <c r="H6" s="984">
        <v>0.9</v>
      </c>
      <c r="I6" s="984">
        <v>1.1000000000000001</v>
      </c>
      <c r="J6" s="984">
        <v>1.4</v>
      </c>
      <c r="K6" s="984">
        <v>0.9</v>
      </c>
      <c r="L6" s="984">
        <v>0.8</v>
      </c>
      <c r="M6" s="884">
        <v>0.8</v>
      </c>
    </row>
    <row r="7" spans="1:13">
      <c r="A7" s="54" t="s">
        <v>300</v>
      </c>
      <c r="B7" s="984">
        <v>2.5</v>
      </c>
      <c r="C7" s="984">
        <v>2.7</v>
      </c>
      <c r="D7" s="984">
        <v>2.9</v>
      </c>
      <c r="E7" s="984">
        <v>2.4</v>
      </c>
      <c r="F7" s="984">
        <v>2.2000000000000002</v>
      </c>
      <c r="G7" s="984">
        <v>2.9</v>
      </c>
      <c r="H7" s="984">
        <v>2.9</v>
      </c>
      <c r="I7" s="984">
        <v>2.1</v>
      </c>
      <c r="J7" s="984">
        <v>1.7</v>
      </c>
      <c r="K7" s="984">
        <v>1.9</v>
      </c>
      <c r="L7" s="984">
        <v>1.2</v>
      </c>
      <c r="M7" s="884">
        <v>1.4</v>
      </c>
    </row>
    <row r="8" spans="1:13">
      <c r="A8" s="54" t="s">
        <v>301</v>
      </c>
      <c r="B8" s="984">
        <v>0.3</v>
      </c>
      <c r="C8" s="984">
        <v>0.3</v>
      </c>
      <c r="D8" s="984">
        <v>0.3</v>
      </c>
      <c r="E8" s="984">
        <v>0.4</v>
      </c>
      <c r="F8" s="984">
        <v>0.4</v>
      </c>
      <c r="G8" s="984">
        <v>1.2</v>
      </c>
      <c r="H8" s="984">
        <v>1.5</v>
      </c>
      <c r="I8" s="984">
        <v>1.8</v>
      </c>
      <c r="J8" s="984">
        <v>1.4</v>
      </c>
      <c r="K8" s="984">
        <v>1.3</v>
      </c>
      <c r="L8" s="984">
        <v>1.4</v>
      </c>
      <c r="M8" s="884">
        <v>1.1000000000000001</v>
      </c>
    </row>
    <row r="9" spans="1:13">
      <c r="A9" s="54" t="s">
        <v>302</v>
      </c>
      <c r="B9" s="984">
        <v>3.5</v>
      </c>
      <c r="C9" s="984">
        <v>3.6</v>
      </c>
      <c r="D9" s="984">
        <v>4.2</v>
      </c>
      <c r="E9" s="984">
        <v>4.3</v>
      </c>
      <c r="F9" s="984">
        <v>3.2</v>
      </c>
      <c r="G9" s="984">
        <v>3.1</v>
      </c>
      <c r="H9" s="984">
        <v>2.1</v>
      </c>
      <c r="I9" s="984">
        <v>3.5</v>
      </c>
      <c r="J9" s="984">
        <v>3</v>
      </c>
      <c r="K9" s="984">
        <v>2.5</v>
      </c>
      <c r="L9" s="984">
        <v>2.2999999999999998</v>
      </c>
      <c r="M9" s="884">
        <v>1.6</v>
      </c>
    </row>
    <row r="10" spans="1:13">
      <c r="A10" s="54" t="s">
        <v>303</v>
      </c>
      <c r="B10" s="984">
        <v>1.3</v>
      </c>
      <c r="C10" s="984">
        <v>1.5</v>
      </c>
      <c r="D10" s="984">
        <v>1.6</v>
      </c>
      <c r="E10" s="984">
        <v>1.4</v>
      </c>
      <c r="F10" s="984">
        <v>1.8</v>
      </c>
      <c r="G10" s="984">
        <v>1.7</v>
      </c>
      <c r="H10" s="984">
        <v>1.8</v>
      </c>
      <c r="I10" s="984">
        <v>1.6</v>
      </c>
      <c r="J10" s="984">
        <v>1.3</v>
      </c>
      <c r="K10" s="984">
        <v>1.4</v>
      </c>
      <c r="L10" s="984">
        <v>1.6</v>
      </c>
      <c r="M10" s="884">
        <v>1.7</v>
      </c>
    </row>
    <row r="11" spans="1:13">
      <c r="A11" s="54" t="s">
        <v>304</v>
      </c>
      <c r="B11" s="984">
        <v>2.1</v>
      </c>
      <c r="C11" s="984">
        <v>2.1</v>
      </c>
      <c r="D11" s="984">
        <v>2</v>
      </c>
      <c r="E11" s="984">
        <v>1.9</v>
      </c>
      <c r="F11" s="984">
        <v>2.4</v>
      </c>
      <c r="G11" s="984">
        <v>2.7</v>
      </c>
      <c r="H11" s="984">
        <v>2</v>
      </c>
      <c r="I11" s="984">
        <v>1.8</v>
      </c>
      <c r="J11" s="984">
        <v>2</v>
      </c>
      <c r="K11" s="984">
        <v>1.8</v>
      </c>
      <c r="L11" s="984">
        <v>1.7</v>
      </c>
      <c r="M11" s="884">
        <v>1.7</v>
      </c>
    </row>
    <row r="12" spans="1:13">
      <c r="A12" s="54" t="s">
        <v>305</v>
      </c>
      <c r="B12" s="984">
        <v>6.2</v>
      </c>
      <c r="C12" s="984">
        <v>0.5</v>
      </c>
      <c r="D12" s="984">
        <v>0.5</v>
      </c>
      <c r="E12" s="984">
        <v>0.6</v>
      </c>
      <c r="F12" s="984">
        <v>0.8</v>
      </c>
      <c r="G12" s="984">
        <v>1.2</v>
      </c>
      <c r="H12" s="984">
        <v>1.1000000000000001</v>
      </c>
      <c r="I12" s="984">
        <v>1.1000000000000001</v>
      </c>
      <c r="J12" s="984">
        <v>1.1000000000000001</v>
      </c>
      <c r="K12" s="984">
        <v>1</v>
      </c>
      <c r="L12" s="984">
        <v>0.8</v>
      </c>
      <c r="M12" s="884">
        <v>0.7</v>
      </c>
    </row>
    <row r="13" spans="1:13">
      <c r="A13" s="54" t="s">
        <v>306</v>
      </c>
      <c r="B13" s="984">
        <v>0.5</v>
      </c>
      <c r="C13" s="984">
        <v>0.6</v>
      </c>
      <c r="D13" s="984">
        <v>0.6</v>
      </c>
      <c r="E13" s="984">
        <v>0.7</v>
      </c>
      <c r="F13" s="984">
        <v>1.9</v>
      </c>
      <c r="G13" s="984">
        <v>2</v>
      </c>
      <c r="H13" s="984">
        <v>1.2</v>
      </c>
      <c r="I13" s="984">
        <v>1.3</v>
      </c>
      <c r="J13" s="984">
        <v>1.3</v>
      </c>
      <c r="K13" s="984">
        <v>1.1000000000000001</v>
      </c>
      <c r="L13" s="984">
        <v>1</v>
      </c>
      <c r="M13" s="884">
        <v>0.9</v>
      </c>
    </row>
    <row r="14" spans="1:13">
      <c r="A14" s="54" t="s">
        <v>307</v>
      </c>
      <c r="B14" s="984">
        <v>3.6</v>
      </c>
      <c r="C14" s="984">
        <v>3.5</v>
      </c>
      <c r="D14" s="984">
        <v>4.3</v>
      </c>
      <c r="E14" s="984">
        <v>3.8</v>
      </c>
      <c r="F14" s="984">
        <v>3.7</v>
      </c>
      <c r="G14" s="984">
        <v>3.6</v>
      </c>
      <c r="H14" s="984">
        <v>1.8</v>
      </c>
      <c r="I14" s="984">
        <v>2.8</v>
      </c>
      <c r="J14" s="984">
        <v>2.5</v>
      </c>
      <c r="K14" s="984">
        <v>2.2000000000000002</v>
      </c>
      <c r="L14" s="984">
        <v>2.2000000000000002</v>
      </c>
      <c r="M14" s="884">
        <v>1.7</v>
      </c>
    </row>
    <row r="15" spans="1:13">
      <c r="A15" s="54" t="s">
        <v>308</v>
      </c>
      <c r="B15" s="984">
        <v>1</v>
      </c>
      <c r="C15" s="984">
        <v>0.9</v>
      </c>
      <c r="D15" s="984">
        <v>1.2</v>
      </c>
      <c r="E15" s="984">
        <v>1</v>
      </c>
      <c r="F15" s="984">
        <v>1.4</v>
      </c>
      <c r="G15" s="984">
        <v>2.2999999999999998</v>
      </c>
      <c r="H15" s="984">
        <v>1.8</v>
      </c>
      <c r="I15" s="984">
        <v>1.3</v>
      </c>
      <c r="J15" s="984">
        <v>1.4</v>
      </c>
      <c r="K15" s="984">
        <v>1.2</v>
      </c>
      <c r="L15" s="984">
        <v>1.2</v>
      </c>
      <c r="M15" s="884">
        <v>1.1000000000000001</v>
      </c>
    </row>
    <row r="16" spans="1:13">
      <c r="A16" s="54" t="s">
        <v>309</v>
      </c>
      <c r="B16" s="984">
        <v>1.6</v>
      </c>
      <c r="C16" s="984">
        <v>1.5</v>
      </c>
      <c r="D16" s="984">
        <v>1.7</v>
      </c>
      <c r="E16" s="984">
        <v>1.8</v>
      </c>
      <c r="F16" s="984">
        <v>2.1</v>
      </c>
      <c r="G16" s="984">
        <v>2</v>
      </c>
      <c r="H16" s="984">
        <v>1.3</v>
      </c>
      <c r="I16" s="984">
        <v>2</v>
      </c>
      <c r="J16" s="984">
        <v>1.5</v>
      </c>
      <c r="K16" s="984">
        <v>1.7</v>
      </c>
      <c r="L16" s="984">
        <v>1.5</v>
      </c>
      <c r="M16" s="884">
        <v>1.4</v>
      </c>
    </row>
    <row r="17" spans="1:13">
      <c r="A17" s="54" t="s">
        <v>310</v>
      </c>
      <c r="B17" s="984">
        <v>0.8</v>
      </c>
      <c r="C17" s="984">
        <v>0.9</v>
      </c>
      <c r="D17" s="984">
        <v>0.8</v>
      </c>
      <c r="E17" s="984">
        <v>1.2</v>
      </c>
      <c r="F17" s="984">
        <v>1.3</v>
      </c>
      <c r="G17" s="984">
        <v>1.1000000000000001</v>
      </c>
      <c r="H17" s="984">
        <v>0.8</v>
      </c>
      <c r="I17" s="984">
        <v>1</v>
      </c>
      <c r="J17" s="984">
        <v>1.1000000000000001</v>
      </c>
      <c r="K17" s="984">
        <v>1.1000000000000001</v>
      </c>
      <c r="L17" s="984">
        <v>1.4</v>
      </c>
      <c r="M17" s="884">
        <v>0.9</v>
      </c>
    </row>
    <row r="18" spans="1:13">
      <c r="A18" s="54" t="s">
        <v>311</v>
      </c>
      <c r="B18" s="984">
        <v>0.8</v>
      </c>
      <c r="C18" s="984">
        <v>1.3</v>
      </c>
      <c r="D18" s="984">
        <v>1</v>
      </c>
      <c r="E18" s="984">
        <v>1</v>
      </c>
      <c r="F18" s="984">
        <v>1.1000000000000001</v>
      </c>
      <c r="G18" s="984">
        <v>1</v>
      </c>
      <c r="H18" s="984">
        <v>1.4</v>
      </c>
      <c r="I18" s="984">
        <v>0.8</v>
      </c>
      <c r="J18" s="984">
        <v>1</v>
      </c>
      <c r="K18" s="984">
        <v>1.1000000000000001</v>
      </c>
      <c r="L18" s="984">
        <v>0.7</v>
      </c>
      <c r="M18" s="884">
        <v>0.8</v>
      </c>
    </row>
    <row r="19" spans="1:13">
      <c r="A19" s="54" t="s">
        <v>312</v>
      </c>
      <c r="B19" s="984">
        <v>4.2</v>
      </c>
      <c r="C19" s="984">
        <v>4.7</v>
      </c>
      <c r="D19" s="984">
        <v>4.5999999999999996</v>
      </c>
      <c r="E19" s="984">
        <v>4.0999999999999996</v>
      </c>
      <c r="F19" s="984">
        <v>4.5999999999999996</v>
      </c>
      <c r="G19" s="984">
        <v>4.3</v>
      </c>
      <c r="H19" s="984">
        <v>4.5</v>
      </c>
      <c r="I19" s="984">
        <v>3.3</v>
      </c>
      <c r="J19" s="984">
        <v>3.1</v>
      </c>
      <c r="K19" s="984">
        <v>2.8</v>
      </c>
      <c r="L19" s="984">
        <v>2.6</v>
      </c>
      <c r="M19" s="884">
        <v>2.2000000000000002</v>
      </c>
    </row>
    <row r="20" spans="1:13">
      <c r="A20" s="54" t="s">
        <v>313</v>
      </c>
      <c r="B20" s="984">
        <v>1.8</v>
      </c>
      <c r="C20" s="984">
        <v>2</v>
      </c>
      <c r="D20" s="984">
        <v>2.4</v>
      </c>
      <c r="E20" s="984">
        <v>2.7</v>
      </c>
      <c r="F20" s="984">
        <v>2.5</v>
      </c>
      <c r="G20" s="984">
        <v>2.5</v>
      </c>
      <c r="H20" s="984">
        <v>3</v>
      </c>
      <c r="I20" s="984">
        <v>2.9</v>
      </c>
      <c r="J20" s="984">
        <v>2.2000000000000002</v>
      </c>
      <c r="K20" s="984">
        <v>2.1</v>
      </c>
      <c r="L20" s="984">
        <v>3.5</v>
      </c>
      <c r="M20" s="884">
        <v>1.9</v>
      </c>
    </row>
    <row r="21" spans="1:13">
      <c r="A21" s="54" t="s">
        <v>314</v>
      </c>
      <c r="B21" s="984">
        <v>1.1000000000000001</v>
      </c>
      <c r="C21" s="984">
        <v>1.2</v>
      </c>
      <c r="D21" s="984">
        <v>1.4</v>
      </c>
      <c r="E21" s="984">
        <v>1.3</v>
      </c>
      <c r="F21" s="984">
        <v>1.1000000000000001</v>
      </c>
      <c r="G21" s="984">
        <v>1.4</v>
      </c>
      <c r="H21" s="984">
        <v>1.4</v>
      </c>
      <c r="I21" s="984">
        <v>1.8</v>
      </c>
      <c r="J21" s="984">
        <v>2.2000000000000002</v>
      </c>
      <c r="K21" s="984">
        <v>1.8</v>
      </c>
      <c r="L21" s="984">
        <v>2.2000000000000002</v>
      </c>
      <c r="M21" s="884">
        <v>2.1</v>
      </c>
    </row>
    <row r="22" spans="1:13">
      <c r="A22" s="54" t="s">
        <v>412</v>
      </c>
      <c r="B22" s="984">
        <v>2.2999999999999998</v>
      </c>
      <c r="C22" s="984">
        <v>2</v>
      </c>
      <c r="D22" s="984">
        <v>2.5</v>
      </c>
      <c r="E22" s="984">
        <v>2.2000000000000002</v>
      </c>
      <c r="F22" s="984">
        <v>2.1</v>
      </c>
      <c r="G22" s="984">
        <v>2.2000000000000002</v>
      </c>
      <c r="H22" s="984">
        <v>0.7</v>
      </c>
      <c r="I22" s="984">
        <v>0.8</v>
      </c>
      <c r="J22" s="984">
        <v>0.8</v>
      </c>
      <c r="K22" s="984">
        <v>0.8</v>
      </c>
      <c r="L22" s="984">
        <v>4.3</v>
      </c>
      <c r="M22" s="884">
        <v>2.8</v>
      </c>
    </row>
    <row r="23" spans="1:13" ht="26.25">
      <c r="A23" s="53" t="s">
        <v>316</v>
      </c>
      <c r="B23" s="982">
        <v>3.3</v>
      </c>
      <c r="C23" s="982">
        <v>4</v>
      </c>
      <c r="D23" s="982">
        <v>3.1</v>
      </c>
      <c r="E23" s="982">
        <v>3.3</v>
      </c>
      <c r="F23" s="982">
        <v>2.9</v>
      </c>
      <c r="G23" s="982">
        <v>2.9</v>
      </c>
      <c r="H23" s="982">
        <v>2.2999999999999998</v>
      </c>
      <c r="I23" s="982">
        <v>2.1</v>
      </c>
      <c r="J23" s="982">
        <v>2</v>
      </c>
      <c r="K23" s="982">
        <v>1.8</v>
      </c>
      <c r="L23" s="982">
        <v>1.6</v>
      </c>
      <c r="M23" s="899">
        <v>1.9</v>
      </c>
    </row>
    <row r="24" spans="1:13">
      <c r="A24" s="54" t="s">
        <v>317</v>
      </c>
      <c r="B24" s="984">
        <v>1</v>
      </c>
      <c r="C24" s="984">
        <v>1.7</v>
      </c>
      <c r="D24" s="984">
        <v>1.5</v>
      </c>
      <c r="E24" s="984">
        <v>1.6</v>
      </c>
      <c r="F24" s="984">
        <v>1.9</v>
      </c>
      <c r="G24" s="984">
        <v>1.9</v>
      </c>
      <c r="H24" s="984">
        <v>1.1000000000000001</v>
      </c>
      <c r="I24" s="984">
        <v>2</v>
      </c>
      <c r="J24" s="984">
        <v>2.2000000000000002</v>
      </c>
      <c r="K24" s="984">
        <v>1.8</v>
      </c>
      <c r="L24" s="984">
        <v>1.2</v>
      </c>
      <c r="M24" s="884">
        <v>1.1000000000000001</v>
      </c>
    </row>
    <row r="25" spans="1:13">
      <c r="A25" s="54" t="s">
        <v>318</v>
      </c>
      <c r="B25" s="984">
        <v>1.3</v>
      </c>
      <c r="C25" s="984">
        <v>1.5</v>
      </c>
      <c r="D25" s="984">
        <v>1.2</v>
      </c>
      <c r="E25" s="984">
        <v>1.3</v>
      </c>
      <c r="F25" s="984">
        <v>1.7</v>
      </c>
      <c r="G25" s="984">
        <v>2.2999999999999998</v>
      </c>
      <c r="H25" s="984">
        <v>1.5</v>
      </c>
      <c r="I25" s="984">
        <v>1.8</v>
      </c>
      <c r="J25" s="984">
        <v>1.9</v>
      </c>
      <c r="K25" s="984">
        <v>1.4</v>
      </c>
      <c r="L25" s="984">
        <v>1.4</v>
      </c>
      <c r="M25" s="884">
        <v>1.3</v>
      </c>
    </row>
    <row r="26" spans="1:13">
      <c r="A26" s="54" t="s">
        <v>319</v>
      </c>
      <c r="B26" s="984">
        <v>0.5</v>
      </c>
      <c r="C26" s="984">
        <v>0.6</v>
      </c>
      <c r="D26" s="984">
        <v>0.7</v>
      </c>
      <c r="E26" s="984">
        <v>0.7</v>
      </c>
      <c r="F26" s="984">
        <v>0.5</v>
      </c>
      <c r="G26" s="984">
        <v>0.9</v>
      </c>
      <c r="H26" s="984">
        <v>1.6</v>
      </c>
      <c r="I26" s="984">
        <v>1.3</v>
      </c>
      <c r="J26" s="984">
        <v>1.9</v>
      </c>
      <c r="K26" s="984">
        <v>1.5</v>
      </c>
      <c r="L26" s="984">
        <v>1.1000000000000001</v>
      </c>
      <c r="M26" s="884">
        <v>1.2</v>
      </c>
    </row>
    <row r="27" spans="1:13">
      <c r="A27" s="997" t="s">
        <v>320</v>
      </c>
      <c r="B27" s="984">
        <v>0.4</v>
      </c>
      <c r="C27" s="984">
        <v>0.6</v>
      </c>
      <c r="D27" s="984">
        <v>0.2</v>
      </c>
      <c r="E27" s="984">
        <v>0.7</v>
      </c>
      <c r="F27" s="984">
        <v>0.6</v>
      </c>
      <c r="G27" s="984">
        <v>0</v>
      </c>
      <c r="H27" s="984">
        <v>1.4</v>
      </c>
      <c r="I27" s="984">
        <v>0.4</v>
      </c>
      <c r="J27" s="984">
        <v>0.5</v>
      </c>
      <c r="K27" s="984">
        <v>0.5</v>
      </c>
      <c r="L27" s="984">
        <v>0.7</v>
      </c>
      <c r="M27" s="884">
        <v>1</v>
      </c>
    </row>
    <row r="28" spans="1:13" ht="26.25">
      <c r="A28" s="997" t="s">
        <v>321</v>
      </c>
      <c r="B28" s="984">
        <v>0.5</v>
      </c>
      <c r="C28" s="984">
        <v>0.6</v>
      </c>
      <c r="D28" s="984">
        <v>0.7</v>
      </c>
      <c r="E28" s="984">
        <v>0.7</v>
      </c>
      <c r="F28" s="984">
        <v>0.5</v>
      </c>
      <c r="G28" s="984">
        <v>1</v>
      </c>
      <c r="H28" s="984">
        <v>1.6</v>
      </c>
      <c r="I28" s="984">
        <v>1.4</v>
      </c>
      <c r="J28" s="984">
        <v>2.1</v>
      </c>
      <c r="K28" s="984">
        <v>1.6</v>
      </c>
      <c r="L28" s="984">
        <v>1.1000000000000001</v>
      </c>
      <c r="M28" s="884">
        <v>1.3</v>
      </c>
    </row>
    <row r="29" spans="1:13">
      <c r="A29" s="54" t="s">
        <v>322</v>
      </c>
      <c r="B29" s="984">
        <v>0.9</v>
      </c>
      <c r="C29" s="984">
        <v>1.2</v>
      </c>
      <c r="D29" s="984">
        <v>0.9</v>
      </c>
      <c r="E29" s="984">
        <v>0.7</v>
      </c>
      <c r="F29" s="984">
        <v>1</v>
      </c>
      <c r="G29" s="984">
        <v>1</v>
      </c>
      <c r="H29" s="984">
        <v>1.1000000000000001</v>
      </c>
      <c r="I29" s="984">
        <v>1.2</v>
      </c>
      <c r="J29" s="984">
        <v>1.2</v>
      </c>
      <c r="K29" s="984">
        <v>1</v>
      </c>
      <c r="L29" s="984">
        <v>1.1000000000000001</v>
      </c>
      <c r="M29" s="884">
        <v>1.2</v>
      </c>
    </row>
    <row r="30" spans="1:13">
      <c r="A30" s="54" t="s">
        <v>323</v>
      </c>
      <c r="B30" s="984">
        <v>1.3</v>
      </c>
      <c r="C30" s="984">
        <v>3.1</v>
      </c>
      <c r="D30" s="984">
        <v>2.9</v>
      </c>
      <c r="E30" s="984">
        <v>2.7</v>
      </c>
      <c r="F30" s="984">
        <v>2.4</v>
      </c>
      <c r="G30" s="984">
        <v>2.2999999999999998</v>
      </c>
      <c r="H30" s="984">
        <v>1.5</v>
      </c>
      <c r="I30" s="984">
        <v>1.5</v>
      </c>
      <c r="J30" s="984">
        <v>1.7</v>
      </c>
      <c r="K30" s="984">
        <v>1.5</v>
      </c>
      <c r="L30" s="984">
        <v>1.5</v>
      </c>
      <c r="M30" s="884">
        <v>1.9</v>
      </c>
    </row>
    <row r="31" spans="1:13">
      <c r="A31" s="54" t="s">
        <v>324</v>
      </c>
      <c r="B31" s="984">
        <v>7</v>
      </c>
      <c r="C31" s="984">
        <v>7.1</v>
      </c>
      <c r="D31" s="984">
        <v>5</v>
      </c>
      <c r="E31" s="984">
        <v>7.1</v>
      </c>
      <c r="F31" s="984">
        <v>5.4</v>
      </c>
      <c r="G31" s="984">
        <v>5.7</v>
      </c>
      <c r="H31" s="984">
        <v>3.3</v>
      </c>
      <c r="I31" s="984">
        <v>3</v>
      </c>
      <c r="J31" s="984">
        <v>2.2999999999999998</v>
      </c>
      <c r="K31" s="984">
        <v>2.4</v>
      </c>
      <c r="L31" s="984">
        <v>2.2999999999999998</v>
      </c>
      <c r="M31" s="884">
        <v>2.5</v>
      </c>
    </row>
    <row r="32" spans="1:13">
      <c r="A32" s="54" t="s">
        <v>325</v>
      </c>
      <c r="B32" s="984">
        <v>2.1</v>
      </c>
      <c r="C32" s="984">
        <v>2.2000000000000002</v>
      </c>
      <c r="D32" s="984">
        <v>2.2999999999999998</v>
      </c>
      <c r="E32" s="984">
        <v>2.4</v>
      </c>
      <c r="F32" s="984">
        <v>2.9</v>
      </c>
      <c r="G32" s="984">
        <v>2.2000000000000002</v>
      </c>
      <c r="H32" s="984">
        <v>2.2000000000000002</v>
      </c>
      <c r="I32" s="984">
        <v>1.8</v>
      </c>
      <c r="J32" s="984">
        <v>1.8</v>
      </c>
      <c r="K32" s="984">
        <v>1.8</v>
      </c>
      <c r="L32" s="984">
        <v>1.9</v>
      </c>
      <c r="M32" s="884">
        <v>1.9</v>
      </c>
    </row>
    <row r="33" spans="1:13">
      <c r="A33" s="54" t="s">
        <v>326</v>
      </c>
      <c r="B33" s="984">
        <v>1.6</v>
      </c>
      <c r="C33" s="984">
        <v>3.1</v>
      </c>
      <c r="D33" s="984">
        <v>3.7</v>
      </c>
      <c r="E33" s="984">
        <v>3.3</v>
      </c>
      <c r="F33" s="984">
        <v>2.2000000000000002</v>
      </c>
      <c r="G33" s="984">
        <v>2.8</v>
      </c>
      <c r="H33" s="984">
        <v>2</v>
      </c>
      <c r="I33" s="984">
        <v>2.2000000000000002</v>
      </c>
      <c r="J33" s="984">
        <v>2.2999999999999998</v>
      </c>
      <c r="K33" s="984">
        <v>2.1</v>
      </c>
      <c r="L33" s="984">
        <v>1.7</v>
      </c>
      <c r="M33" s="884">
        <v>2</v>
      </c>
    </row>
    <row r="34" spans="1:13">
      <c r="A34" s="54" t="s">
        <v>327</v>
      </c>
      <c r="B34" s="984">
        <v>0.8</v>
      </c>
      <c r="C34" s="984">
        <v>0.8</v>
      </c>
      <c r="D34" s="984">
        <v>0.9</v>
      </c>
      <c r="E34" s="984">
        <v>0.9</v>
      </c>
      <c r="F34" s="984">
        <v>1.2</v>
      </c>
      <c r="G34" s="984">
        <v>1.2</v>
      </c>
      <c r="H34" s="984">
        <v>0.8</v>
      </c>
      <c r="I34" s="984">
        <v>0.7</v>
      </c>
      <c r="J34" s="984">
        <v>0.7</v>
      </c>
      <c r="K34" s="984">
        <v>0.7</v>
      </c>
      <c r="L34" s="984">
        <v>0.9</v>
      </c>
      <c r="M34" s="884">
        <v>0.8</v>
      </c>
    </row>
    <row r="35" spans="1:13">
      <c r="A35" s="54" t="s">
        <v>328</v>
      </c>
      <c r="B35" s="984">
        <v>6.1</v>
      </c>
      <c r="C35" s="984">
        <v>7.1</v>
      </c>
      <c r="D35" s="984">
        <v>4.8</v>
      </c>
      <c r="E35" s="984">
        <v>5.5</v>
      </c>
      <c r="F35" s="984">
        <v>4.5</v>
      </c>
      <c r="G35" s="984">
        <v>3.9</v>
      </c>
      <c r="H35" s="984">
        <v>3.5</v>
      </c>
      <c r="I35" s="984">
        <v>2.8</v>
      </c>
      <c r="J35" s="984">
        <v>2.2000000000000002</v>
      </c>
      <c r="K35" s="984">
        <v>2.1</v>
      </c>
      <c r="L35" s="984">
        <v>1.7</v>
      </c>
      <c r="M35" s="884">
        <v>2.4</v>
      </c>
    </row>
    <row r="36" spans="1:13">
      <c r="A36" s="53" t="s">
        <v>329</v>
      </c>
      <c r="B36" s="982">
        <v>1.1000000000000001</v>
      </c>
      <c r="C36" s="982">
        <v>1.4</v>
      </c>
      <c r="D36" s="982">
        <v>1.5</v>
      </c>
      <c r="E36" s="982">
        <v>1.7</v>
      </c>
      <c r="F36" s="982">
        <v>2.4</v>
      </c>
      <c r="G36" s="982">
        <v>1.9</v>
      </c>
      <c r="H36" s="982">
        <v>2.2999999999999998</v>
      </c>
      <c r="I36" s="982">
        <v>2.2000000000000002</v>
      </c>
      <c r="J36" s="982">
        <v>2.1</v>
      </c>
      <c r="K36" s="982">
        <v>1.7</v>
      </c>
      <c r="L36" s="982">
        <v>1.6</v>
      </c>
      <c r="M36" s="899">
        <v>1.6</v>
      </c>
    </row>
    <row r="37" spans="1:13" ht="26.25">
      <c r="A37" s="54" t="s">
        <v>779</v>
      </c>
      <c r="B37" s="984">
        <v>0.6</v>
      </c>
      <c r="C37" s="984">
        <v>1.3</v>
      </c>
      <c r="D37" s="984">
        <v>1</v>
      </c>
      <c r="E37" s="984">
        <v>1.2</v>
      </c>
      <c r="F37" s="984">
        <v>1.2</v>
      </c>
      <c r="G37" s="984">
        <v>1.3</v>
      </c>
      <c r="H37" s="984">
        <v>1.6</v>
      </c>
      <c r="I37" s="984">
        <v>0.8</v>
      </c>
      <c r="J37" s="984">
        <v>0.7</v>
      </c>
      <c r="K37" s="984">
        <v>0.8</v>
      </c>
      <c r="L37" s="984">
        <v>1.5</v>
      </c>
      <c r="M37" s="884">
        <v>0.7</v>
      </c>
    </row>
    <row r="38" spans="1:13">
      <c r="A38" s="54" t="s">
        <v>330</v>
      </c>
      <c r="B38" s="984">
        <v>0.1</v>
      </c>
      <c r="C38" s="984">
        <v>0.3</v>
      </c>
      <c r="D38" s="984">
        <v>0.4</v>
      </c>
      <c r="E38" s="984">
        <v>0.2</v>
      </c>
      <c r="F38" s="984">
        <v>0.4</v>
      </c>
      <c r="G38" s="984">
        <v>0.7</v>
      </c>
      <c r="H38" s="984">
        <v>0.6</v>
      </c>
      <c r="I38" s="984">
        <v>0.3</v>
      </c>
      <c r="J38" s="984">
        <v>0.5</v>
      </c>
      <c r="K38" s="984">
        <v>0.3</v>
      </c>
      <c r="L38" s="984">
        <v>0.1</v>
      </c>
      <c r="M38" s="884">
        <v>0.2</v>
      </c>
    </row>
    <row r="39" spans="1:13">
      <c r="A39" s="54" t="s">
        <v>331</v>
      </c>
      <c r="B39" s="984"/>
      <c r="C39" s="984"/>
      <c r="D39" s="984"/>
      <c r="E39" s="984"/>
      <c r="F39" s="995">
        <v>15</v>
      </c>
      <c r="G39" s="984">
        <v>3.6</v>
      </c>
      <c r="H39" s="984">
        <v>3.5</v>
      </c>
      <c r="I39" s="984">
        <v>2.7</v>
      </c>
      <c r="J39" s="984">
        <v>3.5</v>
      </c>
      <c r="K39" s="984">
        <v>2.2000000000000002</v>
      </c>
      <c r="L39" s="984">
        <v>2.8</v>
      </c>
      <c r="M39" s="884">
        <v>2.6</v>
      </c>
    </row>
    <row r="40" spans="1:13">
      <c r="A40" s="54" t="s">
        <v>332</v>
      </c>
      <c r="B40" s="984">
        <v>1.5</v>
      </c>
      <c r="C40" s="984">
        <v>1.8</v>
      </c>
      <c r="D40" s="984">
        <v>1.9</v>
      </c>
      <c r="E40" s="984">
        <v>2</v>
      </c>
      <c r="F40" s="984">
        <v>2.2000000000000002</v>
      </c>
      <c r="G40" s="984">
        <v>2</v>
      </c>
      <c r="H40" s="984">
        <v>2.7</v>
      </c>
      <c r="I40" s="984">
        <v>2.2000000000000002</v>
      </c>
      <c r="J40" s="984">
        <v>2.2999999999999998</v>
      </c>
      <c r="K40" s="984">
        <v>2</v>
      </c>
      <c r="L40" s="984">
        <v>1.7</v>
      </c>
      <c r="M40" s="884">
        <v>1.9</v>
      </c>
    </row>
    <row r="41" spans="1:13">
      <c r="A41" s="54" t="s">
        <v>333</v>
      </c>
      <c r="B41" s="984">
        <v>0.4</v>
      </c>
      <c r="C41" s="984">
        <v>0.6</v>
      </c>
      <c r="D41" s="984">
        <v>0.6</v>
      </c>
      <c r="E41" s="984">
        <v>0.6</v>
      </c>
      <c r="F41" s="984">
        <v>0.6</v>
      </c>
      <c r="G41" s="984">
        <v>0.6</v>
      </c>
      <c r="H41" s="984">
        <v>0.8</v>
      </c>
      <c r="I41" s="984">
        <v>0.8</v>
      </c>
      <c r="J41" s="984">
        <v>0.8</v>
      </c>
      <c r="K41" s="984">
        <v>0.7</v>
      </c>
      <c r="L41" s="984">
        <v>0.9</v>
      </c>
      <c r="M41" s="884">
        <v>0.5</v>
      </c>
    </row>
    <row r="42" spans="1:13">
      <c r="A42" s="54" t="s">
        <v>334</v>
      </c>
      <c r="B42" s="984">
        <v>0.8</v>
      </c>
      <c r="C42" s="984">
        <v>1.4</v>
      </c>
      <c r="D42" s="984">
        <v>1.7</v>
      </c>
      <c r="E42" s="984">
        <v>2.2999999999999998</v>
      </c>
      <c r="F42" s="984">
        <v>1.9</v>
      </c>
      <c r="G42" s="984">
        <v>2.2000000000000002</v>
      </c>
      <c r="H42" s="984">
        <v>2</v>
      </c>
      <c r="I42" s="984">
        <v>1.9</v>
      </c>
      <c r="J42" s="984">
        <v>1.9</v>
      </c>
      <c r="K42" s="984">
        <v>1.4</v>
      </c>
      <c r="L42" s="984">
        <v>1.2</v>
      </c>
      <c r="M42" s="884">
        <v>1.7</v>
      </c>
    </row>
    <row r="43" spans="1:13">
      <c r="A43" s="54" t="s">
        <v>335</v>
      </c>
      <c r="B43" s="984">
        <v>1.4</v>
      </c>
      <c r="C43" s="984">
        <v>1.4</v>
      </c>
      <c r="D43" s="984">
        <v>1.2</v>
      </c>
      <c r="E43" s="984">
        <v>1.4</v>
      </c>
      <c r="F43" s="984">
        <v>2</v>
      </c>
      <c r="G43" s="984">
        <v>2.4</v>
      </c>
      <c r="H43" s="984">
        <v>2.4</v>
      </c>
      <c r="I43" s="984">
        <v>2.9</v>
      </c>
      <c r="J43" s="984">
        <v>1.8</v>
      </c>
      <c r="K43" s="984">
        <v>1.8</v>
      </c>
      <c r="L43" s="984">
        <v>1.3</v>
      </c>
      <c r="M43" s="884">
        <v>1.2</v>
      </c>
    </row>
    <row r="44" spans="1:13">
      <c r="A44" s="54" t="s">
        <v>336</v>
      </c>
      <c r="B44" s="984"/>
      <c r="C44" s="984"/>
      <c r="D44" s="984"/>
      <c r="E44" s="984"/>
      <c r="F44" s="995">
        <v>8.6</v>
      </c>
      <c r="G44" s="984">
        <v>4.7</v>
      </c>
      <c r="H44" s="984">
        <v>3.4</v>
      </c>
      <c r="I44" s="984">
        <v>3</v>
      </c>
      <c r="J44" s="984">
        <v>3</v>
      </c>
      <c r="K44" s="984">
        <v>2.4</v>
      </c>
      <c r="L44" s="984">
        <v>2.8</v>
      </c>
      <c r="M44" s="884">
        <v>1.6</v>
      </c>
    </row>
    <row r="45" spans="1:13" ht="26.25">
      <c r="A45" s="53" t="s">
        <v>337</v>
      </c>
      <c r="B45" s="982">
        <v>0.9</v>
      </c>
      <c r="C45" s="982">
        <v>0.7</v>
      </c>
      <c r="D45" s="982">
        <v>0.5</v>
      </c>
      <c r="E45" s="982">
        <v>0.6</v>
      </c>
      <c r="F45" s="982">
        <v>0.9</v>
      </c>
      <c r="G45" s="982">
        <v>1</v>
      </c>
      <c r="H45" s="982">
        <v>1.2</v>
      </c>
      <c r="I45" s="982">
        <v>0.8</v>
      </c>
      <c r="J45" s="982">
        <v>0.7</v>
      </c>
      <c r="K45" s="982">
        <v>0.7</v>
      </c>
      <c r="L45" s="982">
        <v>0.7</v>
      </c>
      <c r="M45" s="899">
        <v>0.5</v>
      </c>
    </row>
    <row r="46" spans="1:13">
      <c r="A46" s="54" t="s">
        <v>338</v>
      </c>
      <c r="B46" s="984">
        <v>0.6</v>
      </c>
      <c r="C46" s="984">
        <v>0.6</v>
      </c>
      <c r="D46" s="984">
        <v>0.3</v>
      </c>
      <c r="E46" s="984">
        <v>0.4</v>
      </c>
      <c r="F46" s="984">
        <v>0.8</v>
      </c>
      <c r="G46" s="984">
        <v>1</v>
      </c>
      <c r="H46" s="984">
        <v>1.3</v>
      </c>
      <c r="I46" s="984">
        <v>0.6</v>
      </c>
      <c r="J46" s="984">
        <v>0.6</v>
      </c>
      <c r="K46" s="984">
        <v>0.5</v>
      </c>
      <c r="L46" s="984">
        <v>0.4</v>
      </c>
      <c r="M46" s="884">
        <v>0.4</v>
      </c>
    </row>
    <row r="47" spans="1:13">
      <c r="A47" s="54" t="s">
        <v>339</v>
      </c>
      <c r="B47" s="984">
        <v>0.7</v>
      </c>
      <c r="C47" s="984">
        <v>0.6</v>
      </c>
      <c r="D47" s="984">
        <v>0.5</v>
      </c>
      <c r="E47" s="984">
        <v>0.5</v>
      </c>
      <c r="F47" s="984">
        <v>0.6</v>
      </c>
      <c r="G47" s="984">
        <v>0.4</v>
      </c>
      <c r="H47" s="984">
        <v>0.5</v>
      </c>
      <c r="I47" s="984">
        <v>0.6</v>
      </c>
      <c r="J47" s="984">
        <v>0.4</v>
      </c>
      <c r="K47" s="984">
        <v>0.5</v>
      </c>
      <c r="L47" s="984">
        <v>0.3</v>
      </c>
      <c r="M47" s="884">
        <v>0.3</v>
      </c>
    </row>
    <row r="48" spans="1:13" ht="26.25">
      <c r="A48" s="54" t="s">
        <v>340</v>
      </c>
      <c r="B48" s="984">
        <v>0.4</v>
      </c>
      <c r="C48" s="984">
        <v>0.8</v>
      </c>
      <c r="D48" s="984">
        <v>0.5</v>
      </c>
      <c r="E48" s="984">
        <v>0.6</v>
      </c>
      <c r="F48" s="984">
        <v>0.7</v>
      </c>
      <c r="G48" s="984">
        <v>1.1000000000000001</v>
      </c>
      <c r="H48" s="984">
        <v>0.9</v>
      </c>
      <c r="I48" s="984">
        <v>1.4</v>
      </c>
      <c r="J48" s="984">
        <v>1.1000000000000001</v>
      </c>
      <c r="K48" s="984">
        <v>1.1000000000000001</v>
      </c>
      <c r="L48" s="984">
        <v>0.8</v>
      </c>
      <c r="M48" s="884">
        <v>0.8</v>
      </c>
    </row>
    <row r="49" spans="1:13" ht="26.25">
      <c r="A49" s="54" t="s">
        <v>341</v>
      </c>
      <c r="B49" s="984">
        <v>0.7</v>
      </c>
      <c r="C49" s="984">
        <v>0.4</v>
      </c>
      <c r="D49" s="984">
        <v>0.6</v>
      </c>
      <c r="E49" s="984">
        <v>0.5</v>
      </c>
      <c r="F49" s="984">
        <v>1.1000000000000001</v>
      </c>
      <c r="G49" s="984">
        <v>1.7</v>
      </c>
      <c r="H49" s="984">
        <v>1.4</v>
      </c>
      <c r="I49" s="984">
        <v>1.5</v>
      </c>
      <c r="J49" s="984">
        <v>1.8</v>
      </c>
      <c r="K49" s="984">
        <v>1.5</v>
      </c>
      <c r="L49" s="984">
        <v>1.3</v>
      </c>
      <c r="M49" s="884">
        <v>0.7</v>
      </c>
    </row>
    <row r="50" spans="1:13" ht="26.25">
      <c r="A50" s="54" t="s">
        <v>342</v>
      </c>
      <c r="B50" s="984">
        <v>1</v>
      </c>
      <c r="C50" s="984">
        <v>0.9</v>
      </c>
      <c r="D50" s="984">
        <v>1.1000000000000001</v>
      </c>
      <c r="E50" s="984">
        <v>1.2</v>
      </c>
      <c r="F50" s="984">
        <v>1</v>
      </c>
      <c r="G50" s="984">
        <v>1.1000000000000001</v>
      </c>
      <c r="H50" s="984">
        <v>0.7</v>
      </c>
      <c r="I50" s="984">
        <v>0.6</v>
      </c>
      <c r="J50" s="984">
        <v>0.8</v>
      </c>
      <c r="K50" s="984">
        <v>0.7</v>
      </c>
      <c r="L50" s="984">
        <v>1.3</v>
      </c>
      <c r="M50" s="884">
        <v>0.6</v>
      </c>
    </row>
    <row r="51" spans="1:13">
      <c r="A51" s="54" t="s">
        <v>343</v>
      </c>
      <c r="B51" s="984">
        <v>1.4</v>
      </c>
      <c r="C51" s="984">
        <v>8</v>
      </c>
      <c r="D51" s="984">
        <v>1</v>
      </c>
      <c r="E51" s="984">
        <v>0.6</v>
      </c>
      <c r="F51" s="984">
        <v>0.5</v>
      </c>
      <c r="G51" s="984">
        <v>0.4</v>
      </c>
      <c r="H51" s="984">
        <v>0.7</v>
      </c>
      <c r="I51" s="984">
        <v>0.4</v>
      </c>
      <c r="J51" s="984">
        <v>0.3</v>
      </c>
      <c r="K51" s="984">
        <v>0.3</v>
      </c>
      <c r="L51" s="984">
        <v>0.2</v>
      </c>
      <c r="M51" s="884">
        <v>0.2</v>
      </c>
    </row>
    <row r="52" spans="1:13">
      <c r="A52" s="54" t="s">
        <v>344</v>
      </c>
      <c r="B52" s="984">
        <v>2.2000000000000002</v>
      </c>
      <c r="C52" s="984">
        <v>0.4</v>
      </c>
      <c r="D52" s="984">
        <v>0.7</v>
      </c>
      <c r="E52" s="984">
        <v>0.5</v>
      </c>
      <c r="F52" s="984">
        <v>1.5</v>
      </c>
      <c r="G52" s="984">
        <v>1.5</v>
      </c>
      <c r="H52" s="984">
        <v>1.7</v>
      </c>
      <c r="I52" s="984">
        <v>1.2</v>
      </c>
      <c r="J52" s="984">
        <v>0.9</v>
      </c>
      <c r="K52" s="984">
        <v>0.7</v>
      </c>
      <c r="L52" s="984">
        <v>1</v>
      </c>
      <c r="M52" s="884">
        <v>0.9</v>
      </c>
    </row>
    <row r="53" spans="1:13">
      <c r="A53" s="53" t="s">
        <v>345</v>
      </c>
      <c r="B53" s="982">
        <v>2.4</v>
      </c>
      <c r="C53" s="982">
        <v>3</v>
      </c>
      <c r="D53" s="982">
        <v>3.3</v>
      </c>
      <c r="E53" s="982">
        <v>3.2</v>
      </c>
      <c r="F53" s="982">
        <v>3.2</v>
      </c>
      <c r="G53" s="982">
        <v>3.5</v>
      </c>
      <c r="H53" s="982">
        <v>3.2</v>
      </c>
      <c r="I53" s="982">
        <v>2.9</v>
      </c>
      <c r="J53" s="982">
        <v>2.9</v>
      </c>
      <c r="K53" s="982">
        <v>2.6</v>
      </c>
      <c r="L53" s="982">
        <v>2.4</v>
      </c>
      <c r="M53" s="899">
        <v>2.1</v>
      </c>
    </row>
    <row r="54" spans="1:13">
      <c r="A54" s="54" t="s">
        <v>346</v>
      </c>
      <c r="B54" s="984">
        <v>1.2</v>
      </c>
      <c r="C54" s="984">
        <v>2.1</v>
      </c>
      <c r="D54" s="984">
        <v>2.8</v>
      </c>
      <c r="E54" s="984">
        <v>3</v>
      </c>
      <c r="F54" s="984">
        <v>3.2</v>
      </c>
      <c r="G54" s="984">
        <v>4.2</v>
      </c>
      <c r="H54" s="984">
        <v>3.8</v>
      </c>
      <c r="I54" s="984">
        <v>3.2</v>
      </c>
      <c r="J54" s="984">
        <v>2.9</v>
      </c>
      <c r="K54" s="984">
        <v>2.4</v>
      </c>
      <c r="L54" s="984">
        <v>2.1</v>
      </c>
      <c r="M54" s="884">
        <v>1.9</v>
      </c>
    </row>
    <row r="55" spans="1:13">
      <c r="A55" s="54" t="s">
        <v>347</v>
      </c>
      <c r="B55" s="984">
        <v>0.8</v>
      </c>
      <c r="C55" s="984">
        <v>0.7</v>
      </c>
      <c r="D55" s="984">
        <v>1.1000000000000001</v>
      </c>
      <c r="E55" s="984">
        <v>1.1000000000000001</v>
      </c>
      <c r="F55" s="984">
        <v>1.1000000000000001</v>
      </c>
      <c r="G55" s="984">
        <v>1.6</v>
      </c>
      <c r="H55" s="984">
        <v>1.9</v>
      </c>
      <c r="I55" s="984">
        <v>1.7</v>
      </c>
      <c r="J55" s="984">
        <v>2</v>
      </c>
      <c r="K55" s="984">
        <v>1.9</v>
      </c>
      <c r="L55" s="984">
        <v>1.8</v>
      </c>
      <c r="M55" s="884">
        <v>1.7</v>
      </c>
    </row>
    <row r="56" spans="1:13">
      <c r="A56" s="54" t="s">
        <v>348</v>
      </c>
      <c r="B56" s="984">
        <v>4.7</v>
      </c>
      <c r="C56" s="984">
        <v>2.1</v>
      </c>
      <c r="D56" s="984">
        <v>1.4</v>
      </c>
      <c r="E56" s="984">
        <v>1.4</v>
      </c>
      <c r="F56" s="984">
        <v>1.5</v>
      </c>
      <c r="G56" s="984">
        <v>1.7</v>
      </c>
      <c r="H56" s="984">
        <v>1.5</v>
      </c>
      <c r="I56" s="984">
        <v>1.4</v>
      </c>
      <c r="J56" s="984">
        <v>1</v>
      </c>
      <c r="K56" s="984">
        <v>0.8</v>
      </c>
      <c r="L56" s="984">
        <v>0.6</v>
      </c>
      <c r="M56" s="884">
        <v>0.6</v>
      </c>
    </row>
    <row r="57" spans="1:13" ht="26.25">
      <c r="A57" s="54" t="s">
        <v>777</v>
      </c>
      <c r="B57" s="984">
        <v>1</v>
      </c>
      <c r="C57" s="984">
        <v>1.3</v>
      </c>
      <c r="D57" s="984">
        <v>1.3</v>
      </c>
      <c r="E57" s="984">
        <v>1.1000000000000001</v>
      </c>
      <c r="F57" s="984">
        <v>1</v>
      </c>
      <c r="G57" s="984">
        <v>1</v>
      </c>
      <c r="H57" s="984">
        <v>1.1000000000000001</v>
      </c>
      <c r="I57" s="984">
        <v>1.2</v>
      </c>
      <c r="J57" s="984">
        <v>1.2</v>
      </c>
      <c r="K57" s="984">
        <v>0.9</v>
      </c>
      <c r="L57" s="984">
        <v>1.3</v>
      </c>
      <c r="M57" s="884">
        <v>0.8</v>
      </c>
    </row>
    <row r="58" spans="1:13">
      <c r="A58" s="54" t="s">
        <v>349</v>
      </c>
      <c r="B58" s="984">
        <v>2.2999999999999998</v>
      </c>
      <c r="C58" s="984">
        <v>2.7</v>
      </c>
      <c r="D58" s="984">
        <v>2.6</v>
      </c>
      <c r="E58" s="984">
        <v>2.5</v>
      </c>
      <c r="F58" s="984">
        <v>3.5</v>
      </c>
      <c r="G58" s="984">
        <v>4</v>
      </c>
      <c r="H58" s="984">
        <v>4.3</v>
      </c>
      <c r="I58" s="984">
        <v>3.6</v>
      </c>
      <c r="J58" s="984">
        <v>3.6</v>
      </c>
      <c r="K58" s="984">
        <v>2.9</v>
      </c>
      <c r="L58" s="984">
        <v>1.9</v>
      </c>
      <c r="M58" s="884">
        <v>1.3</v>
      </c>
    </row>
    <row r="59" spans="1:13" ht="26.25">
      <c r="A59" s="54" t="s">
        <v>778</v>
      </c>
      <c r="B59" s="984">
        <v>0.7</v>
      </c>
      <c r="C59" s="984">
        <v>1</v>
      </c>
      <c r="D59" s="984">
        <v>1.1000000000000001</v>
      </c>
      <c r="E59" s="984">
        <v>1</v>
      </c>
      <c r="F59" s="984">
        <v>0.9</v>
      </c>
      <c r="G59" s="984">
        <v>1</v>
      </c>
      <c r="H59" s="984">
        <v>1.2</v>
      </c>
      <c r="I59" s="984">
        <v>1.5</v>
      </c>
      <c r="J59" s="984">
        <v>1.4</v>
      </c>
      <c r="K59" s="984">
        <v>1</v>
      </c>
      <c r="L59" s="984">
        <v>1.3</v>
      </c>
      <c r="M59" s="884">
        <v>1.5</v>
      </c>
    </row>
    <row r="60" spans="1:13">
      <c r="A60" s="54" t="s">
        <v>350</v>
      </c>
      <c r="B60" s="984">
        <v>5.7</v>
      </c>
      <c r="C60" s="984">
        <v>7.3</v>
      </c>
      <c r="D60" s="984">
        <v>7.3</v>
      </c>
      <c r="E60" s="984">
        <v>7</v>
      </c>
      <c r="F60" s="984">
        <v>7.2</v>
      </c>
      <c r="G60" s="984">
        <v>7</v>
      </c>
      <c r="H60" s="984">
        <v>6.4</v>
      </c>
      <c r="I60" s="984">
        <v>5.5</v>
      </c>
      <c r="J60" s="984">
        <v>6.7</v>
      </c>
      <c r="K60" s="984">
        <v>5.8</v>
      </c>
      <c r="L60" s="984">
        <v>6</v>
      </c>
      <c r="M60" s="884">
        <v>4.0999999999999996</v>
      </c>
    </row>
    <row r="61" spans="1:13">
      <c r="A61" s="54" t="s">
        <v>351</v>
      </c>
      <c r="B61" s="984">
        <v>0.7</v>
      </c>
      <c r="C61" s="984">
        <v>0.7</v>
      </c>
      <c r="D61" s="984">
        <v>0.6</v>
      </c>
      <c r="E61" s="984">
        <v>0.8</v>
      </c>
      <c r="F61" s="984">
        <v>0.8</v>
      </c>
      <c r="G61" s="984">
        <v>1.2</v>
      </c>
      <c r="H61" s="984">
        <v>1.4</v>
      </c>
      <c r="I61" s="984">
        <v>1.4</v>
      </c>
      <c r="J61" s="984">
        <v>1.2</v>
      </c>
      <c r="K61" s="984">
        <v>1.3</v>
      </c>
      <c r="L61" s="984">
        <v>1.2</v>
      </c>
      <c r="M61" s="884">
        <v>1.3</v>
      </c>
    </row>
    <row r="62" spans="1:13">
      <c r="A62" s="54" t="s">
        <v>352</v>
      </c>
      <c r="B62" s="984">
        <v>1.8</v>
      </c>
      <c r="C62" s="984">
        <v>2.2999999999999998</v>
      </c>
      <c r="D62" s="984">
        <v>2.9</v>
      </c>
      <c r="E62" s="984">
        <v>3.2</v>
      </c>
      <c r="F62" s="984">
        <v>4</v>
      </c>
      <c r="G62" s="984">
        <v>3.6</v>
      </c>
      <c r="H62" s="984">
        <v>2.8</v>
      </c>
      <c r="I62" s="984">
        <v>2.5</v>
      </c>
      <c r="J62" s="984">
        <v>2.4</v>
      </c>
      <c r="K62" s="984">
        <v>2.4</v>
      </c>
      <c r="L62" s="984">
        <v>2.8</v>
      </c>
      <c r="M62" s="884">
        <v>2.2999999999999998</v>
      </c>
    </row>
    <row r="63" spans="1:13">
      <c r="A63" s="54" t="s">
        <v>353</v>
      </c>
      <c r="B63" s="984">
        <v>3.4</v>
      </c>
      <c r="C63" s="984">
        <v>6.4</v>
      </c>
      <c r="D63" s="984">
        <v>5.4</v>
      </c>
      <c r="E63" s="984">
        <v>5.2</v>
      </c>
      <c r="F63" s="984">
        <v>4.0999999999999996</v>
      </c>
      <c r="G63" s="984">
        <v>6.4</v>
      </c>
      <c r="H63" s="984">
        <v>5</v>
      </c>
      <c r="I63" s="984">
        <v>3.7</v>
      </c>
      <c r="J63" s="984">
        <v>4.2</v>
      </c>
      <c r="K63" s="984">
        <v>3.5</v>
      </c>
      <c r="L63" s="984">
        <v>3.4</v>
      </c>
      <c r="M63" s="884">
        <v>3.1</v>
      </c>
    </row>
    <row r="64" spans="1:13">
      <c r="A64" s="54" t="s">
        <v>354</v>
      </c>
      <c r="B64" s="984">
        <v>0.9</v>
      </c>
      <c r="C64" s="984">
        <v>1.2</v>
      </c>
      <c r="D64" s="984">
        <v>1.5</v>
      </c>
      <c r="E64" s="984">
        <v>1.5</v>
      </c>
      <c r="F64" s="984">
        <v>1.9</v>
      </c>
      <c r="G64" s="984">
        <v>2.9</v>
      </c>
      <c r="H64" s="984">
        <v>1.8</v>
      </c>
      <c r="I64" s="984">
        <v>2</v>
      </c>
      <c r="J64" s="984">
        <v>1.2</v>
      </c>
      <c r="K64" s="984">
        <v>1</v>
      </c>
      <c r="L64" s="984">
        <v>0.7</v>
      </c>
      <c r="M64" s="884">
        <v>0.9</v>
      </c>
    </row>
    <row r="65" spans="1:13">
      <c r="A65" s="54" t="s">
        <v>355</v>
      </c>
      <c r="B65" s="984">
        <v>6.4</v>
      </c>
      <c r="C65" s="984">
        <v>7.3</v>
      </c>
      <c r="D65" s="984">
        <v>7.8</v>
      </c>
      <c r="E65" s="984">
        <v>8.1</v>
      </c>
      <c r="F65" s="984">
        <v>5.2</v>
      </c>
      <c r="G65" s="984">
        <v>5.0999999999999996</v>
      </c>
      <c r="H65" s="984">
        <v>4.5999999999999996</v>
      </c>
      <c r="I65" s="984">
        <v>4.7</v>
      </c>
      <c r="J65" s="984">
        <v>4.5999999999999996</v>
      </c>
      <c r="K65" s="984">
        <v>4.8</v>
      </c>
      <c r="L65" s="984">
        <v>4.2</v>
      </c>
      <c r="M65" s="884">
        <v>4.7</v>
      </c>
    </row>
    <row r="66" spans="1:13">
      <c r="A66" s="54" t="s">
        <v>356</v>
      </c>
      <c r="B66" s="984">
        <v>2.8</v>
      </c>
      <c r="C66" s="984">
        <v>3.1</v>
      </c>
      <c r="D66" s="984">
        <v>3.5</v>
      </c>
      <c r="E66" s="984">
        <v>3.4</v>
      </c>
      <c r="F66" s="984">
        <v>3.9</v>
      </c>
      <c r="G66" s="984">
        <v>3.7</v>
      </c>
      <c r="H66" s="984">
        <v>2.7</v>
      </c>
      <c r="I66" s="984">
        <v>2.4</v>
      </c>
      <c r="J66" s="984">
        <v>2</v>
      </c>
      <c r="K66" s="984">
        <v>1.8</v>
      </c>
      <c r="L66" s="984">
        <v>1.6</v>
      </c>
      <c r="M66" s="884">
        <v>1.8</v>
      </c>
    </row>
    <row r="67" spans="1:13">
      <c r="A67" s="54" t="s">
        <v>357</v>
      </c>
      <c r="B67" s="984">
        <v>3.9</v>
      </c>
      <c r="C67" s="984">
        <v>4</v>
      </c>
      <c r="D67" s="984">
        <v>4.5999999999999996</v>
      </c>
      <c r="E67" s="984">
        <v>4.5999999999999996</v>
      </c>
      <c r="F67" s="984">
        <v>4.4000000000000004</v>
      </c>
      <c r="G67" s="984">
        <v>4.7</v>
      </c>
      <c r="H67" s="984">
        <v>5.6</v>
      </c>
      <c r="I67" s="984">
        <v>4.7</v>
      </c>
      <c r="J67" s="984">
        <v>4.7</v>
      </c>
      <c r="K67" s="984">
        <v>4.9000000000000004</v>
      </c>
      <c r="L67" s="984">
        <v>4.3</v>
      </c>
      <c r="M67" s="884">
        <v>3.9</v>
      </c>
    </row>
    <row r="68" spans="1:13">
      <c r="A68" s="53" t="s">
        <v>358</v>
      </c>
      <c r="B68" s="982">
        <v>4.7</v>
      </c>
      <c r="C68" s="982">
        <v>5.5</v>
      </c>
      <c r="D68" s="982">
        <v>5.5</v>
      </c>
      <c r="E68" s="982">
        <v>5.8</v>
      </c>
      <c r="F68" s="982">
        <v>5.5</v>
      </c>
      <c r="G68" s="982">
        <v>6</v>
      </c>
      <c r="H68" s="982">
        <v>4.3</v>
      </c>
      <c r="I68" s="982">
        <v>4.5</v>
      </c>
      <c r="J68" s="982">
        <v>4</v>
      </c>
      <c r="K68" s="982">
        <v>3.4</v>
      </c>
      <c r="L68" s="982">
        <v>2.7</v>
      </c>
      <c r="M68" s="899">
        <v>2.7</v>
      </c>
    </row>
    <row r="69" spans="1:13">
      <c r="A69" s="54" t="s">
        <v>359</v>
      </c>
      <c r="B69" s="984">
        <v>2.2999999999999998</v>
      </c>
      <c r="C69" s="984">
        <v>4.8</v>
      </c>
      <c r="D69" s="984">
        <v>5.6</v>
      </c>
      <c r="E69" s="984">
        <v>4.8</v>
      </c>
      <c r="F69" s="984">
        <v>4.5999999999999996</v>
      </c>
      <c r="G69" s="984">
        <v>4.8</v>
      </c>
      <c r="H69" s="984">
        <v>3</v>
      </c>
      <c r="I69" s="984">
        <v>3.8</v>
      </c>
      <c r="J69" s="984">
        <v>3.6</v>
      </c>
      <c r="K69" s="984">
        <v>3.4</v>
      </c>
      <c r="L69" s="984">
        <v>2.9</v>
      </c>
      <c r="M69" s="884">
        <v>3.4</v>
      </c>
    </row>
    <row r="70" spans="1:13">
      <c r="A70" s="997" t="s">
        <v>360</v>
      </c>
      <c r="B70" s="984">
        <v>14.2</v>
      </c>
      <c r="C70" s="984">
        <v>13.9</v>
      </c>
      <c r="D70" s="984">
        <v>12.4</v>
      </c>
      <c r="E70" s="984">
        <v>12.2</v>
      </c>
      <c r="F70" s="984">
        <v>9</v>
      </c>
      <c r="G70" s="984">
        <v>10.5</v>
      </c>
      <c r="H70" s="984">
        <v>7</v>
      </c>
      <c r="I70" s="984">
        <v>6.8</v>
      </c>
      <c r="J70" s="984">
        <v>6</v>
      </c>
      <c r="K70" s="984">
        <v>4.9000000000000004</v>
      </c>
      <c r="L70" s="984">
        <v>4.2</v>
      </c>
      <c r="M70" s="884">
        <v>3.6</v>
      </c>
    </row>
    <row r="71" spans="1:13">
      <c r="A71" s="997" t="s">
        <v>361</v>
      </c>
      <c r="B71" s="984">
        <v>2.6</v>
      </c>
      <c r="C71" s="984">
        <v>3.4</v>
      </c>
      <c r="D71" s="984">
        <v>3.1</v>
      </c>
      <c r="E71" s="984">
        <v>3</v>
      </c>
      <c r="F71" s="984">
        <v>3.1</v>
      </c>
      <c r="G71" s="984">
        <v>3.5</v>
      </c>
      <c r="H71" s="984">
        <v>2.9</v>
      </c>
      <c r="I71" s="984">
        <v>3.2</v>
      </c>
      <c r="J71" s="984">
        <v>2.6</v>
      </c>
      <c r="K71" s="984">
        <v>2.2000000000000002</v>
      </c>
      <c r="L71" s="984">
        <v>1.8</v>
      </c>
      <c r="M71" s="884">
        <v>1.9</v>
      </c>
    </row>
    <row r="72" spans="1:13" ht="26.25">
      <c r="A72" s="997" t="s">
        <v>362</v>
      </c>
      <c r="B72" s="984">
        <v>3.2</v>
      </c>
      <c r="C72" s="984">
        <v>4.0999999999999996</v>
      </c>
      <c r="D72" s="984">
        <v>3.5</v>
      </c>
      <c r="E72" s="984">
        <v>3.2</v>
      </c>
      <c r="F72" s="984">
        <v>3.6</v>
      </c>
      <c r="G72" s="984">
        <v>3.7</v>
      </c>
      <c r="H72" s="984">
        <v>2.7</v>
      </c>
      <c r="I72" s="984">
        <v>2.2999999999999998</v>
      </c>
      <c r="J72" s="984">
        <v>2.2000000000000002</v>
      </c>
      <c r="K72" s="984">
        <v>1.8</v>
      </c>
      <c r="L72" s="984">
        <v>1.8</v>
      </c>
      <c r="M72" s="884">
        <v>2.2000000000000002</v>
      </c>
    </row>
    <row r="73" spans="1:13" ht="26.25">
      <c r="A73" s="997" t="s">
        <v>363</v>
      </c>
      <c r="B73" s="984">
        <v>0.6</v>
      </c>
      <c r="C73" s="984">
        <v>1.5</v>
      </c>
      <c r="D73" s="984">
        <v>0.8</v>
      </c>
      <c r="E73" s="984">
        <v>0.8</v>
      </c>
      <c r="F73" s="984">
        <v>0.7</v>
      </c>
      <c r="G73" s="984">
        <v>1.1000000000000001</v>
      </c>
      <c r="H73" s="984">
        <v>1.3</v>
      </c>
      <c r="I73" s="984">
        <v>1.3</v>
      </c>
      <c r="J73" s="984">
        <v>1.1000000000000001</v>
      </c>
      <c r="K73" s="984">
        <v>0.9</v>
      </c>
      <c r="L73" s="984">
        <v>0.6</v>
      </c>
      <c r="M73" s="884">
        <v>0.8</v>
      </c>
    </row>
    <row r="74" spans="1:13" ht="26.25">
      <c r="A74" s="997" t="s">
        <v>844</v>
      </c>
      <c r="B74" s="984">
        <v>3.1</v>
      </c>
      <c r="C74" s="984">
        <v>3.7</v>
      </c>
      <c r="D74" s="984">
        <v>3.9</v>
      </c>
      <c r="E74" s="984">
        <v>4.2</v>
      </c>
      <c r="F74" s="984">
        <v>3.7</v>
      </c>
      <c r="G74" s="984">
        <v>4.4000000000000004</v>
      </c>
      <c r="H74" s="984">
        <v>3.6</v>
      </c>
      <c r="I74" s="984">
        <v>5.2</v>
      </c>
      <c r="J74" s="984">
        <v>3.9</v>
      </c>
      <c r="K74" s="984">
        <v>3.3</v>
      </c>
      <c r="L74" s="984">
        <v>2.2999999999999998</v>
      </c>
      <c r="M74" s="884">
        <v>2</v>
      </c>
    </row>
    <row r="75" spans="1:13">
      <c r="A75" s="54" t="s">
        <v>365</v>
      </c>
      <c r="B75" s="984">
        <v>3.4</v>
      </c>
      <c r="C75" s="984">
        <v>3.8</v>
      </c>
      <c r="D75" s="984">
        <v>4.3</v>
      </c>
      <c r="E75" s="984">
        <v>5.3</v>
      </c>
      <c r="F75" s="984">
        <v>5.3</v>
      </c>
      <c r="G75" s="984">
        <v>5.8</v>
      </c>
      <c r="H75" s="984">
        <v>4.0999999999999996</v>
      </c>
      <c r="I75" s="984">
        <v>3.9</v>
      </c>
      <c r="J75" s="984">
        <v>3.9</v>
      </c>
      <c r="K75" s="984">
        <v>3.3</v>
      </c>
      <c r="L75" s="984">
        <v>2.5</v>
      </c>
      <c r="M75" s="884">
        <v>2.8</v>
      </c>
    </row>
    <row r="76" spans="1:13">
      <c r="A76" s="53" t="s">
        <v>366</v>
      </c>
      <c r="B76" s="982">
        <v>4.9000000000000004</v>
      </c>
      <c r="C76" s="982">
        <v>4.5999999999999996</v>
      </c>
      <c r="D76" s="982">
        <v>5.5</v>
      </c>
      <c r="E76" s="982">
        <v>7.1</v>
      </c>
      <c r="F76" s="982">
        <v>7.7</v>
      </c>
      <c r="G76" s="982">
        <v>6.8</v>
      </c>
      <c r="H76" s="982">
        <v>6</v>
      </c>
      <c r="I76" s="982">
        <v>5.4</v>
      </c>
      <c r="J76" s="982">
        <v>4.7</v>
      </c>
      <c r="K76" s="982">
        <v>3.8</v>
      </c>
      <c r="L76" s="982">
        <v>3.4</v>
      </c>
      <c r="M76" s="899">
        <v>3.1</v>
      </c>
    </row>
    <row r="77" spans="1:13">
      <c r="A77" s="54" t="s">
        <v>367</v>
      </c>
      <c r="B77" s="984">
        <v>0.5</v>
      </c>
      <c r="C77" s="984">
        <v>0.6</v>
      </c>
      <c r="D77" s="984">
        <v>1</v>
      </c>
      <c r="E77" s="984">
        <v>1.5</v>
      </c>
      <c r="F77" s="984">
        <v>1.5</v>
      </c>
      <c r="G77" s="984">
        <v>2.2000000000000002</v>
      </c>
      <c r="H77" s="984">
        <v>2</v>
      </c>
      <c r="I77" s="984">
        <v>1.7</v>
      </c>
      <c r="J77" s="984">
        <v>1.5</v>
      </c>
      <c r="K77" s="984">
        <v>1.4</v>
      </c>
      <c r="L77" s="984">
        <v>1.1000000000000001</v>
      </c>
      <c r="M77" s="884">
        <v>1.1000000000000001</v>
      </c>
    </row>
    <row r="78" spans="1:13">
      <c r="A78" s="54" t="s">
        <v>369</v>
      </c>
      <c r="B78" s="984">
        <v>93.3</v>
      </c>
      <c r="C78" s="984">
        <v>0.2</v>
      </c>
      <c r="D78" s="984">
        <v>0.2</v>
      </c>
      <c r="E78" s="984">
        <v>0.2</v>
      </c>
      <c r="F78" s="984">
        <v>0.2</v>
      </c>
      <c r="G78" s="984">
        <v>0.3</v>
      </c>
      <c r="H78" s="984">
        <v>0.1</v>
      </c>
      <c r="I78" s="984">
        <v>0.2</v>
      </c>
      <c r="J78" s="984">
        <v>0.4</v>
      </c>
      <c r="K78" s="984">
        <v>0.3</v>
      </c>
      <c r="L78" s="984">
        <v>0.5</v>
      </c>
      <c r="M78" s="884">
        <v>0.3</v>
      </c>
    </row>
    <row r="79" spans="1:13">
      <c r="A79" s="54" t="s">
        <v>370</v>
      </c>
      <c r="B79" s="984">
        <v>0.6</v>
      </c>
      <c r="C79" s="984">
        <v>0.8</v>
      </c>
      <c r="D79" s="984">
        <v>1</v>
      </c>
      <c r="E79" s="984">
        <v>1.1000000000000001</v>
      </c>
      <c r="F79" s="984">
        <v>1.2</v>
      </c>
      <c r="G79" s="984">
        <v>3.2</v>
      </c>
      <c r="H79" s="984">
        <v>3.8</v>
      </c>
      <c r="I79" s="984">
        <v>2.9</v>
      </c>
      <c r="J79" s="984">
        <v>1.8</v>
      </c>
      <c r="K79" s="984">
        <v>2.1</v>
      </c>
      <c r="L79" s="984">
        <v>1.6</v>
      </c>
      <c r="M79" s="884">
        <v>1.9</v>
      </c>
    </row>
    <row r="80" spans="1:13">
      <c r="A80" s="54" t="s">
        <v>371</v>
      </c>
      <c r="B80" s="984">
        <v>4.4000000000000004</v>
      </c>
      <c r="C80" s="984">
        <v>4.3</v>
      </c>
      <c r="D80" s="984">
        <v>4.9000000000000004</v>
      </c>
      <c r="E80" s="984">
        <v>5.3</v>
      </c>
      <c r="F80" s="984">
        <v>8</v>
      </c>
      <c r="G80" s="984">
        <v>7</v>
      </c>
      <c r="H80" s="984">
        <v>4.7</v>
      </c>
      <c r="I80" s="984">
        <v>4.5999999999999996</v>
      </c>
      <c r="J80" s="984">
        <v>5.4</v>
      </c>
      <c r="K80" s="984">
        <v>4.7</v>
      </c>
      <c r="L80" s="984">
        <v>5.5</v>
      </c>
      <c r="M80" s="884">
        <v>5.6</v>
      </c>
    </row>
    <row r="81" spans="1:13">
      <c r="A81" s="54" t="s">
        <v>373</v>
      </c>
      <c r="B81" s="984">
        <v>2.2000000000000002</v>
      </c>
      <c r="C81" s="984">
        <v>2.1</v>
      </c>
      <c r="D81" s="984">
        <v>2.6</v>
      </c>
      <c r="E81" s="984">
        <v>3.6</v>
      </c>
      <c r="F81" s="984">
        <v>6.4</v>
      </c>
      <c r="G81" s="984">
        <v>3.8</v>
      </c>
      <c r="H81" s="984">
        <v>7.4</v>
      </c>
      <c r="I81" s="984">
        <v>4.9000000000000004</v>
      </c>
      <c r="J81" s="984">
        <v>4.5</v>
      </c>
      <c r="K81" s="984">
        <v>3.7</v>
      </c>
      <c r="L81" s="984">
        <v>3.4</v>
      </c>
      <c r="M81" s="884">
        <v>3.5</v>
      </c>
    </row>
    <row r="82" spans="1:13">
      <c r="A82" s="54" t="s">
        <v>374</v>
      </c>
      <c r="B82" s="984">
        <v>5.9</v>
      </c>
      <c r="C82" s="984">
        <v>6.6</v>
      </c>
      <c r="D82" s="984">
        <v>6.7</v>
      </c>
      <c r="E82" s="984">
        <v>6.9</v>
      </c>
      <c r="F82" s="984">
        <v>7.1</v>
      </c>
      <c r="G82" s="984">
        <v>6.3</v>
      </c>
      <c r="H82" s="984">
        <v>4.8</v>
      </c>
      <c r="I82" s="984">
        <v>5.5</v>
      </c>
      <c r="J82" s="984">
        <v>5.3</v>
      </c>
      <c r="K82" s="984">
        <v>3.3</v>
      </c>
      <c r="L82" s="984">
        <v>2.6</v>
      </c>
      <c r="M82" s="884">
        <v>2.8</v>
      </c>
    </row>
    <row r="83" spans="1:13">
      <c r="A83" s="54" t="s">
        <v>790</v>
      </c>
      <c r="B83" s="984">
        <v>8.5</v>
      </c>
      <c r="C83" s="984">
        <v>8.8000000000000007</v>
      </c>
      <c r="D83" s="984">
        <v>12.6</v>
      </c>
      <c r="E83" s="984">
        <v>12.7</v>
      </c>
      <c r="F83" s="984">
        <v>11.2</v>
      </c>
      <c r="G83" s="984">
        <v>10.8</v>
      </c>
      <c r="H83" s="984">
        <v>8.1</v>
      </c>
      <c r="I83" s="984">
        <v>8.4</v>
      </c>
      <c r="J83" s="984">
        <v>7.2</v>
      </c>
      <c r="K83" s="984">
        <v>6.8</v>
      </c>
      <c r="L83" s="984">
        <v>5.3</v>
      </c>
      <c r="M83" s="884">
        <v>3.6</v>
      </c>
    </row>
    <row r="84" spans="1:13">
      <c r="A84" s="54" t="s">
        <v>375</v>
      </c>
      <c r="B84" s="984">
        <v>8.8000000000000007</v>
      </c>
      <c r="C84" s="984">
        <v>13.6</v>
      </c>
      <c r="D84" s="984">
        <v>13.9</v>
      </c>
      <c r="E84" s="984">
        <v>13.5</v>
      </c>
      <c r="F84" s="984">
        <v>12.4</v>
      </c>
      <c r="G84" s="984">
        <v>11.1</v>
      </c>
      <c r="H84" s="984">
        <v>7.7</v>
      </c>
      <c r="I84" s="984">
        <v>7.6</v>
      </c>
      <c r="J84" s="984">
        <v>4.5999999999999996</v>
      </c>
      <c r="K84" s="984">
        <v>3.9</v>
      </c>
      <c r="L84" s="984">
        <v>3.6</v>
      </c>
      <c r="M84" s="884">
        <v>3.2</v>
      </c>
    </row>
    <row r="85" spans="1:13">
      <c r="A85" s="54" t="s">
        <v>376</v>
      </c>
      <c r="B85" s="984">
        <v>1.9</v>
      </c>
      <c r="C85" s="984">
        <v>2</v>
      </c>
      <c r="D85" s="984">
        <v>1.7</v>
      </c>
      <c r="E85" s="984">
        <v>4.4000000000000004</v>
      </c>
      <c r="F85" s="984">
        <v>5.6</v>
      </c>
      <c r="G85" s="984">
        <v>5.4</v>
      </c>
      <c r="H85" s="984">
        <v>4.2</v>
      </c>
      <c r="I85" s="984">
        <v>3.6</v>
      </c>
      <c r="J85" s="984">
        <v>3.4</v>
      </c>
      <c r="K85" s="984">
        <v>2.9</v>
      </c>
      <c r="L85" s="984">
        <v>2.4</v>
      </c>
      <c r="M85" s="884">
        <v>2.5</v>
      </c>
    </row>
    <row r="86" spans="1:13">
      <c r="A86" s="54" t="s">
        <v>377</v>
      </c>
      <c r="B86" s="984">
        <v>1.3</v>
      </c>
      <c r="C86" s="984">
        <v>1.4</v>
      </c>
      <c r="D86" s="984">
        <v>1.2</v>
      </c>
      <c r="E86" s="984">
        <v>8.5</v>
      </c>
      <c r="F86" s="984">
        <v>6.7</v>
      </c>
      <c r="G86" s="984">
        <v>7.5</v>
      </c>
      <c r="H86" s="984">
        <v>4.2</v>
      </c>
      <c r="I86" s="984">
        <v>4.4000000000000004</v>
      </c>
      <c r="J86" s="984">
        <v>3.4</v>
      </c>
      <c r="K86" s="984">
        <v>3</v>
      </c>
      <c r="L86" s="984">
        <v>3</v>
      </c>
      <c r="M86" s="884">
        <v>2.9</v>
      </c>
    </row>
    <row r="87" spans="1:13">
      <c r="A87" s="53" t="s">
        <v>378</v>
      </c>
      <c r="B87" s="982">
        <v>0.7</v>
      </c>
      <c r="C87" s="982">
        <v>1.3</v>
      </c>
      <c r="D87" s="982">
        <v>1.4</v>
      </c>
      <c r="E87" s="982">
        <v>0.9</v>
      </c>
      <c r="F87" s="982">
        <v>1.5</v>
      </c>
      <c r="G87" s="982">
        <v>2.2999999999999998</v>
      </c>
      <c r="H87" s="982">
        <v>1.1000000000000001</v>
      </c>
      <c r="I87" s="982">
        <v>1.5</v>
      </c>
      <c r="J87" s="982">
        <v>1.7</v>
      </c>
      <c r="K87" s="982">
        <v>1.5</v>
      </c>
      <c r="L87" s="982">
        <v>1.5</v>
      </c>
      <c r="M87" s="899">
        <v>1.5</v>
      </c>
    </row>
    <row r="88" spans="1:13">
      <c r="A88" s="54" t="s">
        <v>368</v>
      </c>
      <c r="B88" s="984">
        <v>2.2000000000000002</v>
      </c>
      <c r="C88" s="984">
        <v>2.4</v>
      </c>
      <c r="D88" s="984">
        <v>2.5</v>
      </c>
      <c r="E88" s="984">
        <v>2.9</v>
      </c>
      <c r="F88" s="984">
        <v>2.5</v>
      </c>
      <c r="G88" s="984">
        <v>2.4</v>
      </c>
      <c r="H88" s="984">
        <v>2.2999999999999998</v>
      </c>
      <c r="I88" s="984">
        <v>2.2000000000000002</v>
      </c>
      <c r="J88" s="984">
        <v>2.2000000000000002</v>
      </c>
      <c r="K88" s="984">
        <v>2.1</v>
      </c>
      <c r="L88" s="984">
        <v>2.4</v>
      </c>
      <c r="M88" s="884">
        <v>2</v>
      </c>
    </row>
    <row r="89" spans="1:13">
      <c r="A89" s="54" t="s">
        <v>379</v>
      </c>
      <c r="B89" s="984">
        <v>0.4</v>
      </c>
      <c r="C89" s="984">
        <v>0.5</v>
      </c>
      <c r="D89" s="984">
        <v>0.5</v>
      </c>
      <c r="E89" s="984">
        <v>0.5</v>
      </c>
      <c r="F89" s="984">
        <v>0.5</v>
      </c>
      <c r="G89" s="984">
        <v>0.5</v>
      </c>
      <c r="H89" s="984">
        <v>0.6</v>
      </c>
      <c r="I89" s="984">
        <v>0.5</v>
      </c>
      <c r="J89" s="984">
        <v>0.5</v>
      </c>
      <c r="K89" s="984">
        <v>0.5</v>
      </c>
      <c r="L89" s="984">
        <v>0.6</v>
      </c>
      <c r="M89" s="884">
        <v>0.5</v>
      </c>
    </row>
    <row r="90" spans="1:13">
      <c r="A90" s="54" t="s">
        <v>372</v>
      </c>
      <c r="B90" s="984">
        <v>1.4</v>
      </c>
      <c r="C90" s="984">
        <v>1.6</v>
      </c>
      <c r="D90" s="984">
        <v>1.5</v>
      </c>
      <c r="E90" s="984">
        <v>1.4</v>
      </c>
      <c r="F90" s="984">
        <v>1.3</v>
      </c>
      <c r="G90" s="984">
        <v>1.6</v>
      </c>
      <c r="H90" s="984">
        <v>1.5</v>
      </c>
      <c r="I90" s="984">
        <v>1.5</v>
      </c>
      <c r="J90" s="984">
        <v>1.8</v>
      </c>
      <c r="K90" s="984">
        <v>1.6</v>
      </c>
      <c r="L90" s="984">
        <v>1.7</v>
      </c>
      <c r="M90" s="884">
        <v>2.1</v>
      </c>
    </row>
    <row r="91" spans="1:13">
      <c r="A91" s="54" t="s">
        <v>380</v>
      </c>
      <c r="B91" s="984">
        <v>0.3</v>
      </c>
      <c r="C91" s="984">
        <v>0.4</v>
      </c>
      <c r="D91" s="984">
        <v>0.5</v>
      </c>
      <c r="E91" s="984">
        <v>0.3</v>
      </c>
      <c r="F91" s="984">
        <v>0.6</v>
      </c>
      <c r="G91" s="984">
        <v>0.9</v>
      </c>
      <c r="H91" s="984">
        <v>1.2</v>
      </c>
      <c r="I91" s="984">
        <v>1.3</v>
      </c>
      <c r="J91" s="984">
        <v>2.1</v>
      </c>
      <c r="K91" s="984">
        <v>1.6</v>
      </c>
      <c r="L91" s="984">
        <v>1.3</v>
      </c>
      <c r="M91" s="884">
        <v>1.5</v>
      </c>
    </row>
    <row r="92" spans="1:13">
      <c r="A92" s="54" t="s">
        <v>381</v>
      </c>
      <c r="B92" s="984">
        <v>2</v>
      </c>
      <c r="C92" s="984">
        <v>2.5</v>
      </c>
      <c r="D92" s="984">
        <v>2.7</v>
      </c>
      <c r="E92" s="984">
        <v>3.1</v>
      </c>
      <c r="F92" s="984">
        <v>3.2</v>
      </c>
      <c r="G92" s="984">
        <v>3.5</v>
      </c>
      <c r="H92" s="984">
        <v>3.4</v>
      </c>
      <c r="I92" s="984">
        <v>2.7</v>
      </c>
      <c r="J92" s="984">
        <v>3.3</v>
      </c>
      <c r="K92" s="984">
        <v>2.8</v>
      </c>
      <c r="L92" s="984">
        <v>2.1</v>
      </c>
      <c r="M92" s="884">
        <v>2.2000000000000002</v>
      </c>
    </row>
    <row r="93" spans="1:13">
      <c r="A93" s="54" t="s">
        <v>490</v>
      </c>
      <c r="B93" s="984">
        <v>1.1000000000000001</v>
      </c>
      <c r="C93" s="984">
        <v>1.1000000000000001</v>
      </c>
      <c r="D93" s="984">
        <v>1.1000000000000001</v>
      </c>
      <c r="E93" s="984">
        <v>1.1000000000000001</v>
      </c>
      <c r="F93" s="984">
        <v>1</v>
      </c>
      <c r="G93" s="984">
        <v>1.4</v>
      </c>
      <c r="H93" s="984">
        <v>1.2</v>
      </c>
      <c r="I93" s="984">
        <v>1.2</v>
      </c>
      <c r="J93" s="984">
        <v>1.3</v>
      </c>
      <c r="K93" s="984">
        <v>1</v>
      </c>
      <c r="L93" s="984">
        <v>1.3</v>
      </c>
      <c r="M93" s="884">
        <v>1.2</v>
      </c>
    </row>
    <row r="94" spans="1:13">
      <c r="A94" s="54" t="s">
        <v>383</v>
      </c>
      <c r="B94" s="984">
        <v>0.4</v>
      </c>
      <c r="C94" s="984">
        <v>0.3</v>
      </c>
      <c r="D94" s="984">
        <v>0.4</v>
      </c>
      <c r="E94" s="984">
        <v>0.6</v>
      </c>
      <c r="F94" s="984">
        <v>0.4</v>
      </c>
      <c r="G94" s="984">
        <v>0.5</v>
      </c>
      <c r="H94" s="984">
        <v>0.6</v>
      </c>
      <c r="I94" s="984">
        <v>0.5</v>
      </c>
      <c r="J94" s="984">
        <v>0.7</v>
      </c>
      <c r="K94" s="984">
        <v>0.9</v>
      </c>
      <c r="L94" s="984">
        <v>1</v>
      </c>
      <c r="M94" s="884">
        <v>0.8</v>
      </c>
    </row>
    <row r="95" spans="1:13">
      <c r="A95" s="54" t="s">
        <v>493</v>
      </c>
      <c r="B95" s="984">
        <v>0.4</v>
      </c>
      <c r="C95" s="984">
        <v>1.2</v>
      </c>
      <c r="D95" s="984">
        <v>1.4</v>
      </c>
      <c r="E95" s="984">
        <v>2.2000000000000002</v>
      </c>
      <c r="F95" s="984">
        <v>1.9</v>
      </c>
      <c r="G95" s="984">
        <v>1.7</v>
      </c>
      <c r="H95" s="984">
        <v>1.2</v>
      </c>
      <c r="I95" s="984">
        <v>1.3</v>
      </c>
      <c r="J95" s="984">
        <v>1</v>
      </c>
      <c r="K95" s="984">
        <v>0.6</v>
      </c>
      <c r="L95" s="984">
        <v>1.6</v>
      </c>
      <c r="M95" s="884">
        <v>1</v>
      </c>
    </row>
    <row r="96" spans="1:13">
      <c r="A96" s="54" t="s">
        <v>385</v>
      </c>
      <c r="B96" s="984">
        <v>0.4</v>
      </c>
      <c r="C96" s="984">
        <v>0.3</v>
      </c>
      <c r="D96" s="984">
        <v>0.6</v>
      </c>
      <c r="E96" s="984">
        <v>0.5</v>
      </c>
      <c r="F96" s="984">
        <v>1</v>
      </c>
      <c r="G96" s="984">
        <v>1.3</v>
      </c>
      <c r="H96" s="984">
        <v>1.4</v>
      </c>
      <c r="I96" s="984">
        <v>1.5</v>
      </c>
      <c r="J96" s="984">
        <v>1.2</v>
      </c>
      <c r="K96" s="984">
        <v>1.1000000000000001</v>
      </c>
      <c r="L96" s="984">
        <v>1.2</v>
      </c>
      <c r="M96" s="884">
        <v>1.1000000000000001</v>
      </c>
    </row>
    <row r="97" spans="1:13">
      <c r="A97" s="54" t="s">
        <v>386</v>
      </c>
      <c r="B97" s="984">
        <v>1.1000000000000001</v>
      </c>
      <c r="C97" s="984">
        <v>1.1000000000000001</v>
      </c>
      <c r="D97" s="984">
        <v>1.4</v>
      </c>
      <c r="E97" s="984">
        <v>1.1000000000000001</v>
      </c>
      <c r="F97" s="984">
        <v>1</v>
      </c>
      <c r="G97" s="984">
        <v>0.9</v>
      </c>
      <c r="H97" s="984">
        <v>1</v>
      </c>
      <c r="I97" s="984">
        <v>0.9</v>
      </c>
      <c r="J97" s="984">
        <v>1</v>
      </c>
      <c r="K97" s="984">
        <v>1.2</v>
      </c>
      <c r="L97" s="984">
        <v>0.8</v>
      </c>
      <c r="M97" s="884">
        <v>1</v>
      </c>
    </row>
    <row r="98" spans="1:13">
      <c r="A98" s="997" t="s">
        <v>843</v>
      </c>
      <c r="B98" s="984">
        <v>1.1000000000000001</v>
      </c>
      <c r="C98" s="984">
        <v>0.5</v>
      </c>
      <c r="D98" s="984">
        <v>1.3</v>
      </c>
      <c r="E98" s="984">
        <v>0.9</v>
      </c>
      <c r="F98" s="984">
        <v>0.9</v>
      </c>
      <c r="G98" s="984">
        <v>0.7</v>
      </c>
      <c r="H98" s="984">
        <v>1.3</v>
      </c>
      <c r="I98" s="984">
        <v>4.5</v>
      </c>
      <c r="J98" s="984">
        <v>1.7</v>
      </c>
      <c r="K98" s="984">
        <v>1.6</v>
      </c>
      <c r="L98" s="984">
        <v>1.7</v>
      </c>
      <c r="M98" s="884">
        <v>2</v>
      </c>
    </row>
    <row r="99" spans="1:13">
      <c r="A99" s="998"/>
      <c r="B99" s="998"/>
      <c r="C99" s="998"/>
      <c r="D99" s="998"/>
      <c r="E99" s="998"/>
      <c r="F99" s="998"/>
      <c r="G99" s="998"/>
      <c r="H99" s="998"/>
      <c r="I99" s="998"/>
      <c r="J99" s="998"/>
      <c r="K99" s="998"/>
    </row>
    <row r="100" spans="1:13">
      <c r="A100" s="999"/>
      <c r="B100" s="999"/>
      <c r="C100" s="999"/>
      <c r="D100" s="999"/>
      <c r="E100" s="999"/>
      <c r="F100" s="999"/>
      <c r="G100" s="999"/>
      <c r="H100" s="999"/>
      <c r="I100" s="999"/>
      <c r="J100" s="999"/>
      <c r="K100" s="19"/>
    </row>
  </sheetData>
  <mergeCells count="1">
    <mergeCell ref="A1:M1"/>
  </mergeCell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1"/>
    </sheetView>
  </sheetViews>
  <sheetFormatPr defaultColWidth="9.140625" defaultRowHeight="15"/>
  <cols>
    <col min="1" max="1" width="30.85546875" style="32" customWidth="1"/>
    <col min="2" max="16384" width="9.140625" style="32"/>
  </cols>
  <sheetData>
    <row r="1" spans="1:5" ht="27.75" customHeight="1">
      <c r="A1" s="1579" t="s">
        <v>927</v>
      </c>
      <c r="B1" s="1579"/>
      <c r="C1" s="1579"/>
      <c r="D1" s="1579"/>
      <c r="E1" s="1579"/>
    </row>
    <row r="2" spans="1:5">
      <c r="A2" s="1520"/>
      <c r="B2" s="1520">
        <v>2018</v>
      </c>
      <c r="C2" s="1520">
        <v>2019</v>
      </c>
      <c r="D2" s="1520">
        <v>2020</v>
      </c>
      <c r="E2" s="1521">
        <v>2021</v>
      </c>
    </row>
    <row r="3" spans="1:5">
      <c r="A3" s="1525" t="s">
        <v>294</v>
      </c>
      <c r="B3" s="1332">
        <v>1.31</v>
      </c>
      <c r="C3" s="1332">
        <v>3.61</v>
      </c>
      <c r="D3" s="1332">
        <v>4.58</v>
      </c>
      <c r="E3" s="1332">
        <v>4.63</v>
      </c>
    </row>
    <row r="5" spans="1:5" ht="23.25" customHeight="1">
      <c r="A5" s="1526"/>
      <c r="B5" s="1526"/>
      <c r="C5" s="1526"/>
      <c r="D5" s="1526"/>
      <c r="E5" s="1526"/>
    </row>
    <row r="6" spans="1:5">
      <c r="A6" s="37"/>
    </row>
  </sheetData>
  <mergeCells count="1">
    <mergeCell ref="A1:E1"/>
  </mergeCell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M1"/>
    </sheetView>
  </sheetViews>
  <sheetFormatPr defaultColWidth="9.140625" defaultRowHeight="15"/>
  <cols>
    <col min="1" max="1" width="28.7109375" style="32" customWidth="1"/>
    <col min="2" max="16384" width="9.140625" style="32"/>
  </cols>
  <sheetData>
    <row r="1" spans="1:13" ht="26.25" customHeight="1">
      <c r="A1" s="1572" t="s">
        <v>243</v>
      </c>
      <c r="B1" s="1572"/>
      <c r="C1" s="1572"/>
      <c r="D1" s="1572"/>
      <c r="E1" s="1572"/>
      <c r="F1" s="1572"/>
      <c r="G1" s="1572"/>
      <c r="H1" s="1572"/>
      <c r="I1" s="1572"/>
      <c r="J1" s="1572"/>
      <c r="K1" s="1572"/>
      <c r="L1" s="1572"/>
      <c r="M1" s="1572"/>
    </row>
    <row r="2" spans="1:13">
      <c r="A2" s="340"/>
      <c r="B2" s="340">
        <v>2010</v>
      </c>
      <c r="C2" s="340">
        <v>2011</v>
      </c>
      <c r="D2" s="340">
        <v>2012</v>
      </c>
      <c r="E2" s="340">
        <v>2013</v>
      </c>
      <c r="F2" s="594" t="s">
        <v>48</v>
      </c>
      <c r="G2" s="340">
        <v>2015</v>
      </c>
      <c r="H2" s="340">
        <v>2016</v>
      </c>
      <c r="I2" s="340">
        <v>2017</v>
      </c>
      <c r="J2" s="340">
        <v>2018</v>
      </c>
      <c r="K2" s="340">
        <v>2019</v>
      </c>
      <c r="L2" s="340">
        <v>2020</v>
      </c>
      <c r="M2" s="886" t="s">
        <v>644</v>
      </c>
    </row>
    <row r="3" spans="1:13">
      <c r="A3" s="593" t="s">
        <v>294</v>
      </c>
      <c r="B3" s="120">
        <v>135</v>
      </c>
      <c r="C3" s="120">
        <v>119</v>
      </c>
      <c r="D3" s="120">
        <v>138</v>
      </c>
      <c r="E3" s="120">
        <v>123</v>
      </c>
      <c r="F3" s="120">
        <v>51</v>
      </c>
      <c r="G3" s="120">
        <v>44</v>
      </c>
      <c r="H3" s="120">
        <v>44</v>
      </c>
      <c r="I3" s="120">
        <v>44</v>
      </c>
      <c r="J3" s="120">
        <v>46</v>
      </c>
      <c r="K3" s="121">
        <v>40</v>
      </c>
      <c r="L3" s="75">
        <v>34</v>
      </c>
      <c r="M3" s="883">
        <v>122</v>
      </c>
    </row>
    <row r="4" spans="1:13">
      <c r="A4" s="37"/>
      <c r="B4" s="37"/>
      <c r="C4" s="37"/>
      <c r="D4" s="37"/>
      <c r="E4" s="37"/>
      <c r="F4" s="37"/>
      <c r="G4" s="37"/>
      <c r="H4" s="37"/>
      <c r="I4" s="37"/>
      <c r="J4" s="37"/>
      <c r="K4" s="37"/>
      <c r="L4" s="37"/>
    </row>
    <row r="5" spans="1:13">
      <c r="A5" s="37" t="s">
        <v>623</v>
      </c>
      <c r="B5" s="37"/>
      <c r="C5" s="37"/>
      <c r="D5" s="37"/>
      <c r="E5" s="37"/>
      <c r="F5" s="37"/>
      <c r="G5" s="37"/>
      <c r="H5" s="37"/>
      <c r="I5" s="37"/>
      <c r="J5" s="37"/>
      <c r="K5" s="37"/>
      <c r="L5" s="37"/>
    </row>
    <row r="6" spans="1:13" ht="51" customHeight="1">
      <c r="A6" s="1552" t="s">
        <v>748</v>
      </c>
      <c r="B6" s="1552"/>
      <c r="C6" s="1552"/>
      <c r="D6" s="1552"/>
      <c r="E6" s="1552"/>
      <c r="F6" s="1552"/>
      <c r="G6" s="1552"/>
      <c r="H6" s="1552"/>
      <c r="I6" s="1552"/>
      <c r="J6" s="1552"/>
      <c r="K6" s="1552"/>
      <c r="L6" s="1552"/>
      <c r="M6" s="1552"/>
    </row>
  </sheetData>
  <mergeCells count="2">
    <mergeCell ref="A6:M6"/>
    <mergeCell ref="A1:M1"/>
  </mergeCell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workbookViewId="0">
      <selection sqref="A1:E1"/>
    </sheetView>
  </sheetViews>
  <sheetFormatPr defaultRowHeight="15"/>
  <cols>
    <col min="1" max="1" width="39.42578125" style="100" customWidth="1"/>
  </cols>
  <sheetData>
    <row r="1" spans="1:5" ht="41.25" customHeight="1">
      <c r="A1" s="1783" t="s">
        <v>246</v>
      </c>
      <c r="B1" s="1783"/>
      <c r="C1" s="1783"/>
      <c r="D1" s="1783"/>
      <c r="E1" s="1783"/>
    </row>
    <row r="2" spans="1:5">
      <c r="A2" s="1033"/>
      <c r="B2" s="1032">
        <v>2018</v>
      </c>
      <c r="C2" s="1032">
        <v>2019</v>
      </c>
      <c r="D2" s="1032">
        <v>2020</v>
      </c>
      <c r="E2" s="1032">
        <v>2021</v>
      </c>
    </row>
    <row r="3" spans="1:5">
      <c r="A3" s="1034" t="s">
        <v>294</v>
      </c>
      <c r="B3" s="940">
        <v>73.25</v>
      </c>
      <c r="C3" s="940">
        <v>75.05</v>
      </c>
      <c r="D3" s="940">
        <v>72.25</v>
      </c>
      <c r="E3" s="1225">
        <v>73.290000000000006</v>
      </c>
    </row>
    <row r="4" spans="1:5">
      <c r="A4" s="1035" t="s">
        <v>297</v>
      </c>
      <c r="B4" s="940">
        <v>79.540000000000006</v>
      </c>
      <c r="C4" s="940">
        <v>78.739999999999995</v>
      </c>
      <c r="D4" s="940">
        <v>75.19</v>
      </c>
      <c r="E4" s="1226">
        <v>79.430000000000007</v>
      </c>
    </row>
    <row r="5" spans="1:5">
      <c r="A5" s="581" t="s">
        <v>298</v>
      </c>
      <c r="B5" s="883">
        <v>77.09</v>
      </c>
      <c r="C5" s="883">
        <v>84.460000000000008</v>
      </c>
      <c r="D5" s="883">
        <v>86.52</v>
      </c>
      <c r="E5" s="1227">
        <v>84.83</v>
      </c>
    </row>
    <row r="6" spans="1:5">
      <c r="A6" s="581" t="s">
        <v>299</v>
      </c>
      <c r="B6" s="883">
        <v>0.02</v>
      </c>
      <c r="C6" s="883">
        <v>69.210000000000008</v>
      </c>
      <c r="D6" s="883">
        <v>68.349999999999994</v>
      </c>
      <c r="E6" s="1227">
        <v>76.900000000000006</v>
      </c>
    </row>
    <row r="7" spans="1:5">
      <c r="A7" s="581" t="s">
        <v>300</v>
      </c>
      <c r="B7" s="883">
        <v>0.38999999999999996</v>
      </c>
      <c r="C7" s="883">
        <v>15.73</v>
      </c>
      <c r="D7" s="883">
        <v>16.53</v>
      </c>
      <c r="E7" s="1227">
        <v>15.9</v>
      </c>
    </row>
    <row r="8" spans="1:5">
      <c r="A8" s="581" t="s">
        <v>301</v>
      </c>
      <c r="B8" s="883">
        <v>5.64</v>
      </c>
      <c r="C8" s="883">
        <v>52.31</v>
      </c>
      <c r="D8" s="883">
        <v>53.99</v>
      </c>
      <c r="E8" s="1227">
        <v>55.2</v>
      </c>
    </row>
    <row r="9" spans="1:5">
      <c r="A9" s="581" t="s">
        <v>302</v>
      </c>
      <c r="B9" s="883">
        <v>0</v>
      </c>
      <c r="C9" s="883">
        <v>31.85</v>
      </c>
      <c r="D9" s="883">
        <v>20.669999999999998</v>
      </c>
      <c r="E9" s="1227">
        <v>21.83</v>
      </c>
    </row>
    <row r="10" spans="1:5">
      <c r="A10" s="581" t="s">
        <v>303</v>
      </c>
      <c r="B10" s="883">
        <v>94.85</v>
      </c>
      <c r="C10" s="883">
        <v>62.08</v>
      </c>
      <c r="D10" s="883">
        <v>62.55</v>
      </c>
      <c r="E10" s="1227">
        <v>62.78</v>
      </c>
    </row>
    <row r="11" spans="1:5">
      <c r="A11" s="581" t="s">
        <v>304</v>
      </c>
      <c r="B11" s="883">
        <v>5.13</v>
      </c>
      <c r="C11" s="883">
        <v>32.200000000000003</v>
      </c>
      <c r="D11" s="883">
        <v>36.270000000000003</v>
      </c>
      <c r="E11" s="1227">
        <v>41.61</v>
      </c>
    </row>
    <row r="12" spans="1:5">
      <c r="A12" s="581" t="s">
        <v>305</v>
      </c>
      <c r="B12" s="883">
        <v>1.48</v>
      </c>
      <c r="C12" s="883">
        <v>33.090000000000003</v>
      </c>
      <c r="D12" s="883">
        <v>36.659999999999997</v>
      </c>
      <c r="E12" s="1227">
        <v>43.17</v>
      </c>
    </row>
    <row r="13" spans="1:5">
      <c r="A13" s="581" t="s">
        <v>306</v>
      </c>
      <c r="B13" s="883">
        <v>12.920000000000002</v>
      </c>
      <c r="C13" s="883">
        <v>78.990000000000009</v>
      </c>
      <c r="D13" s="883">
        <v>83.509999999999991</v>
      </c>
      <c r="E13" s="1227">
        <v>86.7</v>
      </c>
    </row>
    <row r="14" spans="1:5">
      <c r="A14" s="581" t="s">
        <v>307</v>
      </c>
      <c r="B14" s="883">
        <v>0.51</v>
      </c>
      <c r="C14" s="883">
        <v>74.56</v>
      </c>
      <c r="D14" s="883">
        <v>74.7</v>
      </c>
      <c r="E14" s="1227">
        <v>74.31</v>
      </c>
    </row>
    <row r="15" spans="1:5">
      <c r="A15" s="581" t="s">
        <v>308</v>
      </c>
      <c r="B15" s="883">
        <v>4.68</v>
      </c>
      <c r="C15" s="883">
        <v>13.48</v>
      </c>
      <c r="D15" s="883">
        <v>18.170000000000002</v>
      </c>
      <c r="E15" s="1227">
        <v>28.21</v>
      </c>
    </row>
    <row r="16" spans="1:5">
      <c r="A16" s="581" t="s">
        <v>309</v>
      </c>
      <c r="B16" s="883">
        <v>83</v>
      </c>
      <c r="C16" s="883">
        <v>83.86</v>
      </c>
      <c r="D16" s="883">
        <v>78.100000000000009</v>
      </c>
      <c r="E16" s="1227">
        <v>92.76</v>
      </c>
    </row>
    <row r="17" spans="1:5">
      <c r="A17" s="581" t="s">
        <v>310</v>
      </c>
      <c r="B17" s="883">
        <v>0.51</v>
      </c>
      <c r="C17" s="883">
        <v>66.02</v>
      </c>
      <c r="D17" s="883">
        <v>81.66</v>
      </c>
      <c r="E17" s="1227">
        <v>79.75</v>
      </c>
    </row>
    <row r="18" spans="1:5">
      <c r="A18" s="581" t="s">
        <v>311</v>
      </c>
      <c r="B18" s="883">
        <v>0</v>
      </c>
      <c r="C18" s="883">
        <v>16.439999999999998</v>
      </c>
      <c r="D18" s="883">
        <v>15.770000000000001</v>
      </c>
      <c r="E18" s="1227">
        <v>14.85</v>
      </c>
    </row>
    <row r="19" spans="1:5">
      <c r="A19" s="581" t="s">
        <v>312</v>
      </c>
      <c r="B19" s="883">
        <v>1.5599999999999998</v>
      </c>
      <c r="C19" s="883">
        <v>44.45</v>
      </c>
      <c r="D19" s="883">
        <v>34.699999999999996</v>
      </c>
      <c r="E19" s="1227">
        <v>71.81</v>
      </c>
    </row>
    <row r="20" spans="1:5">
      <c r="A20" s="581" t="s">
        <v>313</v>
      </c>
      <c r="B20" s="883">
        <v>56.05</v>
      </c>
      <c r="C20" s="883">
        <v>87.22</v>
      </c>
      <c r="D20" s="883">
        <v>83.78</v>
      </c>
      <c r="E20" s="1227">
        <v>78.540000000000006</v>
      </c>
    </row>
    <row r="21" spans="1:5">
      <c r="A21" s="581" t="s">
        <v>314</v>
      </c>
      <c r="B21" s="883">
        <v>18.079999999999998</v>
      </c>
      <c r="C21" s="883">
        <v>14.46</v>
      </c>
      <c r="D21" s="883">
        <v>18.66</v>
      </c>
      <c r="E21" s="1227">
        <v>14.88</v>
      </c>
    </row>
    <row r="22" spans="1:5">
      <c r="A22" s="581" t="s">
        <v>412</v>
      </c>
      <c r="B22" s="883">
        <v>23.21</v>
      </c>
      <c r="C22" s="883">
        <v>55.52</v>
      </c>
      <c r="D22" s="883">
        <v>66.22</v>
      </c>
      <c r="E22" s="1227">
        <v>74.19</v>
      </c>
    </row>
    <row r="23" spans="1:5">
      <c r="A23" s="580" t="s">
        <v>316</v>
      </c>
      <c r="B23" s="940">
        <v>1.48</v>
      </c>
      <c r="C23" s="940">
        <v>73.52</v>
      </c>
      <c r="D23" s="940">
        <v>73.64</v>
      </c>
      <c r="E23" s="1225">
        <v>71.819999999999993</v>
      </c>
    </row>
    <row r="24" spans="1:5">
      <c r="A24" s="581" t="s">
        <v>317</v>
      </c>
      <c r="B24" s="883">
        <v>60.19</v>
      </c>
      <c r="C24" s="883">
        <v>44.47</v>
      </c>
      <c r="D24" s="883">
        <v>50.01</v>
      </c>
      <c r="E24" s="1227">
        <v>52.16</v>
      </c>
    </row>
    <row r="25" spans="1:5">
      <c r="A25" s="581" t="s">
        <v>318</v>
      </c>
      <c r="B25" s="883">
        <v>0.06</v>
      </c>
      <c r="C25" s="883">
        <v>45.1</v>
      </c>
      <c r="D25" s="883">
        <v>43.88</v>
      </c>
      <c r="E25" s="1227">
        <v>43.23</v>
      </c>
    </row>
    <row r="26" spans="1:5">
      <c r="A26" s="581" t="s">
        <v>321</v>
      </c>
      <c r="B26" s="883">
        <v>23.96</v>
      </c>
      <c r="C26" s="883">
        <v>73.53</v>
      </c>
      <c r="D26" s="883">
        <v>72.28</v>
      </c>
      <c r="E26" s="1227">
        <v>74.209999999999994</v>
      </c>
    </row>
    <row r="27" spans="1:5">
      <c r="A27" s="581" t="s">
        <v>320</v>
      </c>
      <c r="B27" s="883">
        <v>0</v>
      </c>
      <c r="C27" s="883">
        <v>0</v>
      </c>
      <c r="D27" s="883">
        <v>0</v>
      </c>
      <c r="E27" s="1227">
        <v>0.15</v>
      </c>
    </row>
    <row r="28" spans="1:5">
      <c r="A28" s="581" t="s">
        <v>322</v>
      </c>
      <c r="B28" s="883">
        <v>32.590000000000003</v>
      </c>
      <c r="C28" s="883">
        <v>62.760000000000005</v>
      </c>
      <c r="D28" s="883">
        <v>68.66</v>
      </c>
      <c r="E28" s="1227">
        <v>68.37</v>
      </c>
    </row>
    <row r="29" spans="1:5">
      <c r="A29" s="581" t="s">
        <v>323</v>
      </c>
      <c r="B29" s="883">
        <v>1.41</v>
      </c>
      <c r="C29" s="883">
        <v>54.230000000000004</v>
      </c>
      <c r="D29" s="883">
        <v>72.399999999999991</v>
      </c>
      <c r="E29" s="1227">
        <v>73.680000000000007</v>
      </c>
    </row>
    <row r="30" spans="1:5">
      <c r="A30" s="581" t="s">
        <v>324</v>
      </c>
      <c r="B30" s="883">
        <v>0.3</v>
      </c>
      <c r="C30" s="883">
        <v>84.94</v>
      </c>
      <c r="D30" s="883">
        <v>82.62</v>
      </c>
      <c r="E30" s="1227">
        <v>72.510000000000005</v>
      </c>
    </row>
    <row r="31" spans="1:5">
      <c r="A31" s="581" t="s">
        <v>325</v>
      </c>
      <c r="B31" s="883">
        <v>0.01</v>
      </c>
      <c r="C31" s="883">
        <v>83.63000000000001</v>
      </c>
      <c r="D31" s="883">
        <v>89.600000000000009</v>
      </c>
      <c r="E31" s="1227">
        <v>92.38</v>
      </c>
    </row>
    <row r="32" spans="1:5">
      <c r="A32" s="581" t="s">
        <v>326</v>
      </c>
      <c r="B32" s="883">
        <v>39.660000000000004</v>
      </c>
      <c r="C32" s="883">
        <v>74.17</v>
      </c>
      <c r="D32" s="883">
        <v>74.87</v>
      </c>
      <c r="E32" s="1227">
        <v>74.930000000000007</v>
      </c>
    </row>
    <row r="33" spans="1:5">
      <c r="A33" s="581" t="s">
        <v>327</v>
      </c>
      <c r="B33" s="883">
        <v>10.51</v>
      </c>
      <c r="C33" s="883">
        <v>36.71</v>
      </c>
      <c r="D33" s="883">
        <v>31.36</v>
      </c>
      <c r="E33" s="1227">
        <v>26.45</v>
      </c>
    </row>
    <row r="34" spans="1:5">
      <c r="A34" s="581" t="s">
        <v>328</v>
      </c>
      <c r="B34" s="883">
        <v>0.97</v>
      </c>
      <c r="C34" s="883">
        <v>99.17</v>
      </c>
      <c r="D34" s="883">
        <v>36.340000000000003</v>
      </c>
      <c r="E34" s="1227">
        <v>31.63</v>
      </c>
    </row>
    <row r="35" spans="1:5">
      <c r="A35" s="580" t="s">
        <v>329</v>
      </c>
      <c r="B35" s="940">
        <v>58.3</v>
      </c>
      <c r="C35" s="940">
        <v>70.72</v>
      </c>
      <c r="D35" s="940">
        <v>68.67</v>
      </c>
      <c r="E35" s="1225">
        <v>67.3</v>
      </c>
    </row>
    <row r="36" spans="1:5">
      <c r="A36" s="581" t="s">
        <v>779</v>
      </c>
      <c r="B36" s="883">
        <v>94.28</v>
      </c>
      <c r="C36" s="883">
        <v>37.01</v>
      </c>
      <c r="D36" s="883">
        <v>42.44</v>
      </c>
      <c r="E36" s="1227">
        <v>16.47</v>
      </c>
    </row>
    <row r="37" spans="1:5">
      <c r="A37" s="581" t="s">
        <v>330</v>
      </c>
      <c r="B37" s="883">
        <v>0</v>
      </c>
      <c r="C37" s="883">
        <v>0.96</v>
      </c>
      <c r="D37" s="883">
        <v>12.93</v>
      </c>
      <c r="E37" s="1227">
        <v>0</v>
      </c>
    </row>
    <row r="38" spans="1:5">
      <c r="A38" s="581" t="s">
        <v>331</v>
      </c>
      <c r="B38" s="883">
        <v>20.27</v>
      </c>
      <c r="C38" s="883">
        <v>45.42</v>
      </c>
      <c r="D38" s="883">
        <v>36.47</v>
      </c>
      <c r="E38" s="1227">
        <v>33.85</v>
      </c>
    </row>
    <row r="39" spans="1:5">
      <c r="A39" s="581" t="s">
        <v>332</v>
      </c>
      <c r="B39" s="883">
        <v>34.18</v>
      </c>
      <c r="C39" s="883">
        <v>71.72</v>
      </c>
      <c r="D39" s="883">
        <v>73.34</v>
      </c>
      <c r="E39" s="1227">
        <v>70.099999999999994</v>
      </c>
    </row>
    <row r="40" spans="1:5">
      <c r="A40" s="581" t="s">
        <v>333</v>
      </c>
      <c r="B40" s="883">
        <v>73.240000000000009</v>
      </c>
      <c r="C40" s="883">
        <v>17.91</v>
      </c>
      <c r="D40" s="883">
        <v>19.27</v>
      </c>
      <c r="E40" s="1227">
        <v>13.89</v>
      </c>
    </row>
    <row r="41" spans="1:5">
      <c r="A41" s="581" t="s">
        <v>334</v>
      </c>
      <c r="B41" s="883">
        <v>0</v>
      </c>
      <c r="C41" s="883">
        <v>49.45</v>
      </c>
      <c r="D41" s="883">
        <v>38.729999999999997</v>
      </c>
      <c r="E41" s="1227">
        <v>35.119999999999997</v>
      </c>
    </row>
    <row r="42" spans="1:5">
      <c r="A42" s="581" t="s">
        <v>335</v>
      </c>
      <c r="B42" s="883">
        <v>2.2800000000000002</v>
      </c>
      <c r="C42" s="883">
        <v>84.31</v>
      </c>
      <c r="D42" s="883">
        <v>80.67</v>
      </c>
      <c r="E42" s="1227">
        <v>82.96</v>
      </c>
    </row>
    <row r="43" spans="1:5">
      <c r="A43" s="581" t="s">
        <v>336</v>
      </c>
      <c r="B43" s="883">
        <v>0</v>
      </c>
      <c r="C43" s="883">
        <v>9.27</v>
      </c>
      <c r="D43" s="883">
        <v>24.16</v>
      </c>
      <c r="E43" s="1227">
        <v>2.57</v>
      </c>
    </row>
    <row r="44" spans="1:5">
      <c r="A44" s="580" t="s">
        <v>337</v>
      </c>
      <c r="B44" s="940">
        <v>13.84</v>
      </c>
      <c r="C44" s="940">
        <v>87.28</v>
      </c>
      <c r="D44" s="940">
        <v>65.180000000000007</v>
      </c>
      <c r="E44" s="1225">
        <v>33.700000000000003</v>
      </c>
    </row>
    <row r="45" spans="1:5">
      <c r="A45" s="581" t="s">
        <v>338</v>
      </c>
      <c r="B45" s="883">
        <v>0</v>
      </c>
      <c r="C45" s="883">
        <v>70.540000000000006</v>
      </c>
      <c r="D45" s="883">
        <v>29.24</v>
      </c>
      <c r="E45" s="1227">
        <v>51.24</v>
      </c>
    </row>
    <row r="46" spans="1:5">
      <c r="A46" s="581" t="s">
        <v>339</v>
      </c>
      <c r="B46" s="883">
        <v>0</v>
      </c>
      <c r="C46" s="883">
        <v>0</v>
      </c>
      <c r="D46" s="883">
        <v>0</v>
      </c>
      <c r="E46" s="1227">
        <v>0</v>
      </c>
    </row>
    <row r="47" spans="1:5">
      <c r="A47" s="581" t="s">
        <v>340</v>
      </c>
      <c r="B47" s="883">
        <v>0</v>
      </c>
      <c r="C47" s="883">
        <v>3.36</v>
      </c>
      <c r="D47" s="883">
        <v>3.46</v>
      </c>
      <c r="E47" s="1227">
        <v>2.02</v>
      </c>
    </row>
    <row r="48" spans="1:5">
      <c r="A48" s="581" t="s">
        <v>341</v>
      </c>
      <c r="B48" s="883">
        <v>0</v>
      </c>
      <c r="C48" s="883">
        <v>94.06</v>
      </c>
      <c r="D48" s="883">
        <v>93.88</v>
      </c>
      <c r="E48" s="1227">
        <v>34.75</v>
      </c>
    </row>
    <row r="49" spans="1:5">
      <c r="A49" s="581" t="s">
        <v>342</v>
      </c>
      <c r="B49" s="883">
        <v>0</v>
      </c>
      <c r="C49" s="883">
        <v>64.78</v>
      </c>
      <c r="D49" s="883">
        <v>28.64</v>
      </c>
      <c r="E49" s="1227">
        <v>28.34</v>
      </c>
    </row>
    <row r="50" spans="1:5">
      <c r="A50" s="581" t="s">
        <v>343</v>
      </c>
      <c r="B50" s="883">
        <v>30.830000000000002</v>
      </c>
      <c r="C50" s="883">
        <v>6.4399999999999995</v>
      </c>
      <c r="D50" s="883">
        <v>6.3100000000000005</v>
      </c>
      <c r="E50" s="1227">
        <v>0</v>
      </c>
    </row>
    <row r="51" spans="1:5">
      <c r="A51" s="581" t="s">
        <v>344</v>
      </c>
      <c r="B51" s="883">
        <v>0.27</v>
      </c>
      <c r="C51" s="883">
        <v>43.28</v>
      </c>
      <c r="D51" s="883">
        <v>36.840000000000003</v>
      </c>
      <c r="E51" s="1227">
        <v>35.82</v>
      </c>
    </row>
    <row r="52" spans="1:5">
      <c r="A52" s="580" t="s">
        <v>345</v>
      </c>
      <c r="B52" s="940">
        <v>41.56</v>
      </c>
      <c r="C52" s="940">
        <v>72.52</v>
      </c>
      <c r="D52" s="940">
        <v>66.080000000000013</v>
      </c>
      <c r="E52" s="1225">
        <v>65.989999999999995</v>
      </c>
    </row>
    <row r="53" spans="1:5">
      <c r="A53" s="581" t="s">
        <v>346</v>
      </c>
      <c r="B53" s="883">
        <v>1.82</v>
      </c>
      <c r="C53" s="883">
        <v>40.44</v>
      </c>
      <c r="D53" s="883">
        <v>41.31</v>
      </c>
      <c r="E53" s="1227">
        <v>41.4</v>
      </c>
    </row>
    <row r="54" spans="1:5">
      <c r="A54" s="581" t="s">
        <v>347</v>
      </c>
      <c r="B54" s="883">
        <v>3.5000000000000004</v>
      </c>
      <c r="C54" s="883">
        <v>22.05</v>
      </c>
      <c r="D54" s="883">
        <v>15.17</v>
      </c>
      <c r="E54" s="1227">
        <v>23.44</v>
      </c>
    </row>
    <row r="55" spans="1:5">
      <c r="A55" s="581" t="s">
        <v>348</v>
      </c>
      <c r="B55" s="883">
        <v>0.36</v>
      </c>
      <c r="C55" s="883">
        <v>86.4</v>
      </c>
      <c r="D55" s="883">
        <v>84.49</v>
      </c>
      <c r="E55" s="1227">
        <v>87.35</v>
      </c>
    </row>
    <row r="56" spans="1:5">
      <c r="A56" s="581" t="s">
        <v>777</v>
      </c>
      <c r="B56" s="883">
        <v>47.260000000000005</v>
      </c>
      <c r="C56" s="883">
        <v>47.410000000000004</v>
      </c>
      <c r="D56" s="883">
        <v>43.69</v>
      </c>
      <c r="E56" s="1227">
        <v>42.78</v>
      </c>
    </row>
    <row r="57" spans="1:5">
      <c r="A57" s="581" t="s">
        <v>349</v>
      </c>
      <c r="B57" s="883">
        <v>0.09</v>
      </c>
      <c r="C57" s="883">
        <v>26.05</v>
      </c>
      <c r="D57" s="883">
        <v>40.239999999999995</v>
      </c>
      <c r="E57" s="1227">
        <v>38.79</v>
      </c>
    </row>
    <row r="58" spans="1:5">
      <c r="A58" s="581" t="s">
        <v>778</v>
      </c>
      <c r="B58" s="883">
        <v>5.6899999999999995</v>
      </c>
      <c r="C58" s="883">
        <v>16.04</v>
      </c>
      <c r="D58" s="883">
        <v>22.39</v>
      </c>
      <c r="E58" s="1227">
        <v>22.67</v>
      </c>
    </row>
    <row r="59" spans="1:5">
      <c r="A59" s="581" t="s">
        <v>350</v>
      </c>
      <c r="B59" s="883">
        <v>48.24</v>
      </c>
      <c r="C59" s="883">
        <v>80.400000000000006</v>
      </c>
      <c r="D59" s="883">
        <v>77.759999999999991</v>
      </c>
      <c r="E59" s="1227">
        <v>78.25</v>
      </c>
    </row>
    <row r="60" spans="1:5">
      <c r="A60" s="581" t="s">
        <v>351</v>
      </c>
      <c r="B60" s="883">
        <v>6.41</v>
      </c>
      <c r="C60" s="883">
        <v>61.08</v>
      </c>
      <c r="D60" s="883">
        <v>67.86</v>
      </c>
      <c r="E60" s="1227">
        <v>62.46</v>
      </c>
    </row>
    <row r="61" spans="1:5">
      <c r="A61" s="581" t="s">
        <v>352</v>
      </c>
      <c r="B61" s="883">
        <v>0.32</v>
      </c>
      <c r="C61" s="883">
        <v>38.57</v>
      </c>
      <c r="D61" s="883">
        <v>40.25</v>
      </c>
      <c r="E61" s="1227">
        <v>37.99</v>
      </c>
    </row>
    <row r="62" spans="1:5">
      <c r="A62" s="581" t="s">
        <v>353</v>
      </c>
      <c r="B62" s="883">
        <v>64.67</v>
      </c>
      <c r="C62" s="883">
        <v>53.839999999999996</v>
      </c>
      <c r="D62" s="883">
        <v>55.110000000000007</v>
      </c>
      <c r="E62" s="1227">
        <v>65.59</v>
      </c>
    </row>
    <row r="63" spans="1:5">
      <c r="A63" s="581" t="s">
        <v>354</v>
      </c>
      <c r="B63" s="883">
        <v>0</v>
      </c>
      <c r="C63" s="883">
        <v>97.44</v>
      </c>
      <c r="D63" s="883">
        <v>97.05</v>
      </c>
      <c r="E63" s="1227">
        <v>96.92</v>
      </c>
    </row>
    <row r="64" spans="1:5">
      <c r="A64" s="581" t="s">
        <v>355</v>
      </c>
      <c r="B64" s="883">
        <v>6.72</v>
      </c>
      <c r="C64" s="883">
        <v>62.8</v>
      </c>
      <c r="D64" s="883">
        <v>64.459999999999994</v>
      </c>
      <c r="E64" s="1227">
        <v>48.72</v>
      </c>
    </row>
    <row r="65" spans="1:5">
      <c r="A65" s="581" t="s">
        <v>356</v>
      </c>
      <c r="B65" s="883">
        <v>0.12</v>
      </c>
      <c r="C65" s="883">
        <v>67.97999999999999</v>
      </c>
      <c r="D65" s="883">
        <v>72.87</v>
      </c>
      <c r="E65" s="1227">
        <v>75.87</v>
      </c>
    </row>
    <row r="66" spans="1:5">
      <c r="A66" s="581" t="s">
        <v>357</v>
      </c>
      <c r="B66" s="883">
        <v>78.22</v>
      </c>
      <c r="C66" s="883">
        <v>43.68</v>
      </c>
      <c r="D66" s="883">
        <v>36.53</v>
      </c>
      <c r="E66" s="1227">
        <v>36.659999999999997</v>
      </c>
    </row>
    <row r="67" spans="1:5">
      <c r="A67" s="580" t="s">
        <v>358</v>
      </c>
      <c r="B67" s="883">
        <v>40.46</v>
      </c>
      <c r="C67" s="883">
        <v>72.5</v>
      </c>
      <c r="D67" s="883">
        <v>72.709999999999994</v>
      </c>
      <c r="E67" s="1227">
        <v>75.31</v>
      </c>
    </row>
    <row r="68" spans="1:5">
      <c r="A68" s="581" t="s">
        <v>359</v>
      </c>
      <c r="B68" s="883">
        <v>13</v>
      </c>
      <c r="C68" s="883">
        <v>57.26</v>
      </c>
      <c r="D68" s="883">
        <v>41.72</v>
      </c>
      <c r="E68" s="1227">
        <v>45.04</v>
      </c>
    </row>
    <row r="69" spans="1:5">
      <c r="A69" s="581" t="s">
        <v>360</v>
      </c>
      <c r="B69" s="883">
        <v>8.5299999999999994</v>
      </c>
      <c r="C69" s="883">
        <v>88.72</v>
      </c>
      <c r="D69" s="883">
        <v>89.79</v>
      </c>
      <c r="E69" s="1227">
        <v>90.84</v>
      </c>
    </row>
    <row r="70" spans="1:5">
      <c r="A70" s="581" t="s">
        <v>364</v>
      </c>
      <c r="B70" s="883">
        <v>70.47</v>
      </c>
      <c r="C70" s="883">
        <v>46.31</v>
      </c>
      <c r="D70" s="883">
        <v>52.980000000000004</v>
      </c>
      <c r="E70" s="1227">
        <v>50.42</v>
      </c>
    </row>
    <row r="71" spans="1:5">
      <c r="A71" s="581" t="s">
        <v>362</v>
      </c>
      <c r="B71" s="883">
        <v>0.01</v>
      </c>
      <c r="C71" s="883">
        <v>15.03</v>
      </c>
      <c r="D71" s="883">
        <v>17.28</v>
      </c>
      <c r="E71" s="1227">
        <v>16.54</v>
      </c>
    </row>
    <row r="72" spans="1:5">
      <c r="A72" s="581" t="s">
        <v>363</v>
      </c>
      <c r="B72" s="883">
        <v>0</v>
      </c>
      <c r="C72" s="883">
        <v>0.02</v>
      </c>
      <c r="D72" s="883">
        <v>0.02</v>
      </c>
      <c r="E72" s="1227">
        <v>0.12</v>
      </c>
    </row>
    <row r="73" spans="1:5">
      <c r="A73" s="581" t="s">
        <v>365</v>
      </c>
      <c r="B73" s="883">
        <v>59.96</v>
      </c>
      <c r="C73" s="883">
        <v>81.210000000000008</v>
      </c>
      <c r="D73" s="883">
        <v>80.36999999999999</v>
      </c>
      <c r="E73" s="1227">
        <v>85.98</v>
      </c>
    </row>
    <row r="74" spans="1:5">
      <c r="A74" s="580" t="s">
        <v>366</v>
      </c>
      <c r="B74" s="940">
        <v>74</v>
      </c>
      <c r="C74" s="940">
        <v>65.31</v>
      </c>
      <c r="D74" s="940">
        <v>72.05</v>
      </c>
      <c r="E74" s="1225">
        <v>72.98</v>
      </c>
    </row>
    <row r="75" spans="1:5">
      <c r="A75" s="581" t="s">
        <v>367</v>
      </c>
      <c r="B75" s="883">
        <v>0</v>
      </c>
      <c r="C75" s="883">
        <v>32.450000000000003</v>
      </c>
      <c r="D75" s="883">
        <v>16.59</v>
      </c>
      <c r="E75" s="1227">
        <v>7.68</v>
      </c>
    </row>
    <row r="76" spans="1:5">
      <c r="A76" s="581" t="s">
        <v>369</v>
      </c>
      <c r="B76" s="883">
        <v>85.41</v>
      </c>
      <c r="C76" s="883">
        <v>62.23</v>
      </c>
      <c r="D76" s="883">
        <v>66.13</v>
      </c>
      <c r="E76" s="1227">
        <v>58.98</v>
      </c>
    </row>
    <row r="77" spans="1:5">
      <c r="A77" s="581" t="s">
        <v>370</v>
      </c>
      <c r="B77" s="883">
        <v>15.32</v>
      </c>
      <c r="C77" s="883">
        <v>57.69</v>
      </c>
      <c r="D77" s="883">
        <v>66.03</v>
      </c>
      <c r="E77" s="1227">
        <v>64.88</v>
      </c>
    </row>
    <row r="78" spans="1:5">
      <c r="A78" s="581" t="s">
        <v>371</v>
      </c>
      <c r="B78" s="883">
        <v>38.82</v>
      </c>
      <c r="C78" s="883">
        <v>75.510000000000005</v>
      </c>
      <c r="D78" s="883">
        <v>74.95</v>
      </c>
      <c r="E78" s="1227">
        <v>75.12</v>
      </c>
    </row>
    <row r="79" spans="1:5">
      <c r="A79" s="581" t="s">
        <v>373</v>
      </c>
      <c r="B79" s="883">
        <v>18.54</v>
      </c>
      <c r="C79" s="883">
        <v>68.34</v>
      </c>
      <c r="D79" s="883">
        <v>69.289999999999992</v>
      </c>
      <c r="E79" s="1227">
        <v>69.680000000000007</v>
      </c>
    </row>
    <row r="80" spans="1:5">
      <c r="A80" s="581" t="s">
        <v>374</v>
      </c>
      <c r="B80" s="883">
        <v>82.3</v>
      </c>
      <c r="C80" s="883">
        <v>79.03</v>
      </c>
      <c r="D80" s="883">
        <v>78.649999999999991</v>
      </c>
      <c r="E80" s="1227">
        <v>79.17</v>
      </c>
    </row>
    <row r="81" spans="1:5">
      <c r="A81" s="581" t="s">
        <v>790</v>
      </c>
      <c r="B81" s="883">
        <v>8.870000000000001</v>
      </c>
      <c r="C81" s="883">
        <v>65.759999999999991</v>
      </c>
      <c r="D81" s="883">
        <v>65.42</v>
      </c>
      <c r="E81" s="1227">
        <v>67.37</v>
      </c>
    </row>
    <row r="82" spans="1:5">
      <c r="A82" s="581" t="s">
        <v>375</v>
      </c>
      <c r="B82" s="883">
        <v>0</v>
      </c>
      <c r="C82" s="883">
        <v>82.88</v>
      </c>
      <c r="D82" s="883">
        <v>83.49</v>
      </c>
      <c r="E82" s="1227">
        <v>84.3</v>
      </c>
    </row>
    <row r="83" spans="1:5">
      <c r="A83" s="581" t="s">
        <v>376</v>
      </c>
      <c r="B83" s="883">
        <v>9.81</v>
      </c>
      <c r="C83" s="883">
        <v>91.45</v>
      </c>
      <c r="D83" s="883">
        <v>90.79</v>
      </c>
      <c r="E83" s="1227">
        <v>91.05</v>
      </c>
    </row>
    <row r="84" spans="1:5">
      <c r="A84" s="581" t="s">
        <v>377</v>
      </c>
      <c r="B84" s="883">
        <v>3.8</v>
      </c>
      <c r="C84" s="883">
        <v>47.36</v>
      </c>
      <c r="D84" s="883">
        <v>52.129999999999995</v>
      </c>
      <c r="E84" s="1227">
        <v>40.880000000000003</v>
      </c>
    </row>
    <row r="85" spans="1:5">
      <c r="A85" s="580" t="s">
        <v>378</v>
      </c>
      <c r="B85" s="940">
        <v>41.15</v>
      </c>
      <c r="C85" s="940">
        <v>69</v>
      </c>
      <c r="D85" s="940">
        <v>77.69</v>
      </c>
      <c r="E85" s="1225">
        <v>76.510000000000005</v>
      </c>
    </row>
    <row r="86" spans="1:5">
      <c r="A86" s="581" t="s">
        <v>368</v>
      </c>
      <c r="B86" s="883">
        <v>84.75</v>
      </c>
      <c r="C86" s="883">
        <v>86.16</v>
      </c>
      <c r="D86" s="883">
        <v>85.48</v>
      </c>
      <c r="E86" s="1227">
        <v>84.11</v>
      </c>
    </row>
    <row r="87" spans="1:5">
      <c r="A87" s="581" t="s">
        <v>379</v>
      </c>
      <c r="B87" s="883">
        <v>0.42</v>
      </c>
      <c r="C87" s="883">
        <v>56.389999999999993</v>
      </c>
      <c r="D87" s="883">
        <v>62.57</v>
      </c>
      <c r="E87" s="1227">
        <v>52.73</v>
      </c>
    </row>
    <row r="88" spans="1:5">
      <c r="A88" s="581" t="s">
        <v>372</v>
      </c>
      <c r="B88" s="883">
        <v>36</v>
      </c>
      <c r="C88" s="883">
        <v>84.53</v>
      </c>
      <c r="D88" s="883">
        <v>79.069999999999993</v>
      </c>
      <c r="E88" s="1227">
        <v>80.06</v>
      </c>
    </row>
    <row r="89" spans="1:5">
      <c r="A89" s="581" t="s">
        <v>380</v>
      </c>
      <c r="B89" s="883">
        <v>2.21</v>
      </c>
      <c r="C89" s="883">
        <v>15.740000000000002</v>
      </c>
      <c r="D89" s="883">
        <v>7.31</v>
      </c>
      <c r="E89" s="1227">
        <v>8.42</v>
      </c>
    </row>
    <row r="90" spans="1:5">
      <c r="A90" s="581" t="s">
        <v>381</v>
      </c>
      <c r="B90" s="883">
        <v>0.16</v>
      </c>
      <c r="C90" s="883">
        <v>91.47</v>
      </c>
      <c r="D90" s="883">
        <v>88.48</v>
      </c>
      <c r="E90" s="1227">
        <v>88.76</v>
      </c>
    </row>
    <row r="91" spans="1:5">
      <c r="A91" s="581" t="s">
        <v>490</v>
      </c>
      <c r="B91" s="883">
        <v>0</v>
      </c>
      <c r="C91" s="883">
        <v>80.069999999999993</v>
      </c>
      <c r="D91" s="883">
        <v>79.94</v>
      </c>
      <c r="E91" s="1227">
        <v>79.75</v>
      </c>
    </row>
    <row r="92" spans="1:5">
      <c r="A92" s="581" t="s">
        <v>383</v>
      </c>
      <c r="B92" s="883">
        <v>0</v>
      </c>
      <c r="C92" s="883">
        <v>73.87</v>
      </c>
      <c r="D92" s="883">
        <v>70.960000000000008</v>
      </c>
      <c r="E92" s="1227">
        <v>71.72</v>
      </c>
    </row>
    <row r="93" spans="1:5">
      <c r="A93" s="581" t="s">
        <v>493</v>
      </c>
      <c r="B93" s="883">
        <v>22.55</v>
      </c>
      <c r="C93" s="883">
        <v>43.2</v>
      </c>
      <c r="D93" s="883">
        <v>50.78</v>
      </c>
      <c r="E93" s="1227">
        <v>59.34</v>
      </c>
    </row>
    <row r="94" spans="1:5">
      <c r="A94" s="581" t="s">
        <v>385</v>
      </c>
      <c r="B94" s="883">
        <v>2.67</v>
      </c>
      <c r="C94" s="883">
        <v>34.86</v>
      </c>
      <c r="D94" s="883">
        <v>49.3</v>
      </c>
      <c r="E94" s="1227">
        <v>53.46</v>
      </c>
    </row>
    <row r="95" spans="1:5">
      <c r="A95" s="581" t="s">
        <v>387</v>
      </c>
      <c r="B95" s="883">
        <v>0</v>
      </c>
      <c r="C95" s="883">
        <v>56.63</v>
      </c>
      <c r="D95" s="883">
        <v>55.04</v>
      </c>
      <c r="E95" s="1227">
        <v>48.71</v>
      </c>
    </row>
    <row r="96" spans="1:5">
      <c r="A96" s="581" t="s">
        <v>386</v>
      </c>
      <c r="B96" s="883">
        <v>17.549999999999997</v>
      </c>
      <c r="C96" s="883">
        <v>87.17</v>
      </c>
      <c r="D96" s="883">
        <v>86.52</v>
      </c>
      <c r="E96" s="1227">
        <v>82.69</v>
      </c>
    </row>
  </sheetData>
  <mergeCells count="1">
    <mergeCell ref="A1:E1"/>
  </mergeCell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sqref="A1:M1"/>
    </sheetView>
  </sheetViews>
  <sheetFormatPr defaultColWidth="9.140625" defaultRowHeight="15"/>
  <cols>
    <col min="1" max="1" width="25.42578125" style="32" customWidth="1"/>
    <col min="2" max="16384" width="9.140625" style="32"/>
  </cols>
  <sheetData>
    <row r="1" spans="1:13" ht="29.25" customHeight="1">
      <c r="A1" s="1579" t="s">
        <v>247</v>
      </c>
      <c r="B1" s="1579"/>
      <c r="C1" s="1579"/>
      <c r="D1" s="1579"/>
      <c r="E1" s="1579"/>
      <c r="F1" s="1579"/>
      <c r="G1" s="1579"/>
      <c r="H1" s="1579"/>
      <c r="I1" s="1579"/>
      <c r="J1" s="1579"/>
      <c r="K1" s="1579"/>
      <c r="L1" s="1579"/>
      <c r="M1" s="1579"/>
    </row>
    <row r="2" spans="1:13">
      <c r="A2" s="340"/>
      <c r="B2" s="340">
        <v>2010</v>
      </c>
      <c r="C2" s="340">
        <v>2011</v>
      </c>
      <c r="D2" s="340">
        <v>2012</v>
      </c>
      <c r="E2" s="340">
        <v>2013</v>
      </c>
      <c r="F2" s="340">
        <v>2014</v>
      </c>
      <c r="G2" s="340">
        <v>2015</v>
      </c>
      <c r="H2" s="340">
        <v>2016</v>
      </c>
      <c r="I2" s="340">
        <v>2017</v>
      </c>
      <c r="J2" s="340">
        <v>2018</v>
      </c>
      <c r="K2" s="340">
        <v>2019</v>
      </c>
      <c r="L2" s="340">
        <v>2020</v>
      </c>
      <c r="M2" s="886" t="s">
        <v>649</v>
      </c>
    </row>
    <row r="3" spans="1:13">
      <c r="A3" s="591" t="s">
        <v>294</v>
      </c>
      <c r="B3" s="141">
        <v>59.5</v>
      </c>
      <c r="C3" s="141">
        <v>55.1</v>
      </c>
      <c r="D3" s="141">
        <v>58.8</v>
      </c>
      <c r="E3" s="141">
        <v>54.2</v>
      </c>
      <c r="F3" s="141">
        <v>19.2</v>
      </c>
      <c r="G3" s="141">
        <v>17.100000000000001</v>
      </c>
      <c r="H3" s="141">
        <v>16.399999999999999</v>
      </c>
      <c r="I3" s="141">
        <v>13.5</v>
      </c>
      <c r="J3" s="1229">
        <v>13.4</v>
      </c>
      <c r="K3" s="1229">
        <v>10.6</v>
      </c>
      <c r="L3" s="1229">
        <v>9.6</v>
      </c>
      <c r="M3" s="1228">
        <v>50.6</v>
      </c>
    </row>
    <row r="5" spans="1:13" ht="50.25" customHeight="1">
      <c r="A5" s="1552" t="s">
        <v>749</v>
      </c>
      <c r="B5" s="1552"/>
      <c r="C5" s="1552"/>
      <c r="D5" s="1552"/>
      <c r="E5" s="1552"/>
      <c r="F5" s="1552"/>
      <c r="G5" s="1552"/>
      <c r="H5" s="1552"/>
      <c r="I5" s="1552"/>
      <c r="J5" s="1552"/>
      <c r="K5" s="1552"/>
      <c r="L5" s="1552"/>
      <c r="M5" s="1552"/>
    </row>
    <row r="15" spans="1:13">
      <c r="E15" s="595"/>
    </row>
  </sheetData>
  <mergeCells count="2">
    <mergeCell ref="A1:M1"/>
    <mergeCell ref="A5:M5"/>
  </mergeCells>
  <pageMargins left="0.7" right="0.7" top="0.75" bottom="0.75" header="0.3" footer="0.3"/>
  <pageSetup paperSize="9" orientation="portrait" verticalDpi="0" r:id="rId1"/>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workbookViewId="0">
      <selection sqref="A1:M1"/>
    </sheetView>
  </sheetViews>
  <sheetFormatPr defaultRowHeight="15"/>
  <cols>
    <col min="1" max="1" width="29.28515625" style="29" customWidth="1"/>
  </cols>
  <sheetData>
    <row r="1" spans="1:13" ht="36.75" customHeight="1">
      <c r="A1" s="1570" t="s">
        <v>249</v>
      </c>
      <c r="B1" s="1570"/>
      <c r="C1" s="1570"/>
      <c r="D1" s="1570"/>
      <c r="E1" s="1570"/>
      <c r="F1" s="1570"/>
      <c r="G1" s="1570"/>
      <c r="H1" s="1570"/>
      <c r="I1" s="1570"/>
      <c r="J1" s="1570"/>
      <c r="K1" s="1570"/>
      <c r="L1" s="1570"/>
      <c r="M1" s="1570"/>
    </row>
    <row r="2" spans="1:13">
      <c r="A2" s="340"/>
      <c r="B2" s="340">
        <v>2010</v>
      </c>
      <c r="C2" s="340">
        <v>2011</v>
      </c>
      <c r="D2" s="340">
        <v>2012</v>
      </c>
      <c r="E2" s="340">
        <v>2013</v>
      </c>
      <c r="F2" s="340">
        <v>2014</v>
      </c>
      <c r="G2" s="340">
        <v>2015</v>
      </c>
      <c r="H2" s="340">
        <v>2016</v>
      </c>
      <c r="I2" s="340">
        <v>2017</v>
      </c>
      <c r="J2" s="340">
        <v>2018</v>
      </c>
      <c r="K2" s="340">
        <v>2019</v>
      </c>
      <c r="L2" s="340">
        <v>2020</v>
      </c>
      <c r="M2" s="782">
        <v>2021</v>
      </c>
    </row>
    <row r="3" spans="1:13">
      <c r="A3" s="599" t="s">
        <v>294</v>
      </c>
      <c r="B3" s="134">
        <v>66.349999999999994</v>
      </c>
      <c r="C3" s="134">
        <v>67.19</v>
      </c>
      <c r="D3" s="134">
        <v>66.86</v>
      </c>
      <c r="E3" s="134">
        <v>67</v>
      </c>
      <c r="F3" s="134">
        <v>67.8</v>
      </c>
      <c r="G3" s="134">
        <v>67.7</v>
      </c>
      <c r="H3" s="134">
        <v>68.5</v>
      </c>
      <c r="I3" s="134">
        <v>69.2</v>
      </c>
      <c r="J3" s="134">
        <v>69.7</v>
      </c>
      <c r="K3" s="134">
        <v>70.400000000000006</v>
      </c>
      <c r="L3" s="597">
        <v>71.048774342848077</v>
      </c>
      <c r="M3" s="783">
        <v>71.199999708487638</v>
      </c>
    </row>
    <row r="4" spans="1:13">
      <c r="A4" s="600" t="s">
        <v>297</v>
      </c>
      <c r="B4" s="134">
        <v>81.59</v>
      </c>
      <c r="C4" s="134">
        <v>81.53</v>
      </c>
      <c r="D4" s="134">
        <v>79.42</v>
      </c>
      <c r="E4" s="134">
        <v>80.7</v>
      </c>
      <c r="F4" s="134">
        <v>82.4</v>
      </c>
      <c r="G4" s="134">
        <v>83.1</v>
      </c>
      <c r="H4" s="134">
        <v>84.6</v>
      </c>
      <c r="I4" s="134">
        <v>85.4</v>
      </c>
      <c r="J4" s="134">
        <v>86.1</v>
      </c>
      <c r="K4" s="134">
        <v>85.866948719819092</v>
      </c>
      <c r="L4" s="597">
        <v>87.010508618391896</v>
      </c>
      <c r="M4" s="783">
        <v>86.701794431246554</v>
      </c>
    </row>
    <row r="5" spans="1:13">
      <c r="A5" s="601" t="s">
        <v>298</v>
      </c>
      <c r="B5" s="135">
        <v>90.89</v>
      </c>
      <c r="C5" s="135">
        <v>90.39</v>
      </c>
      <c r="D5" s="135">
        <v>90.52</v>
      </c>
      <c r="E5" s="135">
        <v>89.5</v>
      </c>
      <c r="F5" s="135">
        <v>91.9</v>
      </c>
      <c r="G5" s="135">
        <v>92.9</v>
      </c>
      <c r="H5" s="135">
        <v>93.4</v>
      </c>
      <c r="I5" s="135">
        <v>93.1</v>
      </c>
      <c r="J5" s="135">
        <v>93.1</v>
      </c>
      <c r="K5" s="135">
        <v>94.915890326283716</v>
      </c>
      <c r="L5" s="598">
        <v>95.010022154235685</v>
      </c>
      <c r="M5" s="784">
        <v>94.901380876012752</v>
      </c>
    </row>
    <row r="6" spans="1:13">
      <c r="A6" s="601" t="s">
        <v>299</v>
      </c>
      <c r="B6" s="135">
        <v>86.71</v>
      </c>
      <c r="C6" s="135">
        <v>86.23</v>
      </c>
      <c r="D6" s="135">
        <v>85.84</v>
      </c>
      <c r="E6" s="135">
        <v>83.1</v>
      </c>
      <c r="F6" s="135">
        <v>82.9</v>
      </c>
      <c r="G6" s="135">
        <v>84.1</v>
      </c>
      <c r="H6" s="135">
        <v>83.7</v>
      </c>
      <c r="I6" s="135">
        <v>81.5</v>
      </c>
      <c r="J6" s="135">
        <v>83.3</v>
      </c>
      <c r="K6" s="135">
        <v>84.017184653451892</v>
      </c>
      <c r="L6" s="598">
        <v>84.764723451627788</v>
      </c>
      <c r="M6" s="784">
        <v>87.554509216404938</v>
      </c>
    </row>
    <row r="7" spans="1:13">
      <c r="A7" s="601" t="s">
        <v>300</v>
      </c>
      <c r="B7" s="135">
        <v>91.91</v>
      </c>
      <c r="C7" s="135">
        <v>92.73</v>
      </c>
      <c r="D7" s="135">
        <v>91.97</v>
      </c>
      <c r="E7" s="135">
        <v>91.1</v>
      </c>
      <c r="F7" s="135">
        <v>89.8</v>
      </c>
      <c r="G7" s="135">
        <v>86.2</v>
      </c>
      <c r="H7" s="135">
        <v>86.9</v>
      </c>
      <c r="I7" s="135">
        <v>85.2</v>
      </c>
      <c r="J7" s="135">
        <v>85.7</v>
      </c>
      <c r="K7" s="135">
        <v>84.984157597465213</v>
      </c>
      <c r="L7" s="598">
        <v>85.514451263414131</v>
      </c>
      <c r="M7" s="784">
        <v>86.819658813972381</v>
      </c>
    </row>
    <row r="8" spans="1:13">
      <c r="A8" s="601" t="s">
        <v>301</v>
      </c>
      <c r="B8" s="135">
        <v>68.77</v>
      </c>
      <c r="C8" s="135">
        <v>71.44</v>
      </c>
      <c r="D8" s="135">
        <v>74.61</v>
      </c>
      <c r="E8" s="135">
        <v>77.400000000000006</v>
      </c>
      <c r="F8" s="135">
        <v>79.599999999999994</v>
      </c>
      <c r="G8" s="135">
        <v>77.7</v>
      </c>
      <c r="H8" s="135">
        <v>81.099999999999994</v>
      </c>
      <c r="I8" s="135">
        <v>83.8</v>
      </c>
      <c r="J8" s="135">
        <v>88.1</v>
      </c>
      <c r="K8" s="135">
        <v>91.432716102056489</v>
      </c>
      <c r="L8" s="598">
        <v>90.790440019304611</v>
      </c>
      <c r="M8" s="784">
        <v>91.126073542900031</v>
      </c>
    </row>
    <row r="9" spans="1:13">
      <c r="A9" s="601" t="s">
        <v>302</v>
      </c>
      <c r="B9" s="135">
        <v>75.349999999999994</v>
      </c>
      <c r="C9" s="135">
        <v>74.959999999999994</v>
      </c>
      <c r="D9" s="135">
        <v>68.14</v>
      </c>
      <c r="E9" s="135">
        <v>68.7</v>
      </c>
      <c r="F9" s="135">
        <v>69.2</v>
      </c>
      <c r="G9" s="135">
        <v>70.400000000000006</v>
      </c>
      <c r="H9" s="135">
        <v>70.3</v>
      </c>
      <c r="I9" s="135">
        <v>70</v>
      </c>
      <c r="J9" s="135">
        <v>73.8</v>
      </c>
      <c r="K9" s="135">
        <v>74.892625270517726</v>
      </c>
      <c r="L9" s="598">
        <v>76.517640811178595</v>
      </c>
      <c r="M9" s="784">
        <v>72.85774588433938</v>
      </c>
    </row>
    <row r="10" spans="1:13">
      <c r="A10" s="601" t="s">
        <v>303</v>
      </c>
      <c r="B10" s="135">
        <v>88.2</v>
      </c>
      <c r="C10" s="135">
        <v>86.71</v>
      </c>
      <c r="D10" s="135">
        <v>89.63</v>
      </c>
      <c r="E10" s="135">
        <v>89.5</v>
      </c>
      <c r="F10" s="135">
        <v>89.1</v>
      </c>
      <c r="G10" s="135">
        <v>90.3</v>
      </c>
      <c r="H10" s="135">
        <v>89.8</v>
      </c>
      <c r="I10" s="135">
        <v>90.8</v>
      </c>
      <c r="J10" s="135">
        <v>91.2</v>
      </c>
      <c r="K10" s="135">
        <v>91.623595044712445</v>
      </c>
      <c r="L10" s="598">
        <v>89.62740764130092</v>
      </c>
      <c r="M10" s="784">
        <v>90.655673341185704</v>
      </c>
    </row>
    <row r="11" spans="1:13">
      <c r="A11" s="601" t="s">
        <v>304</v>
      </c>
      <c r="B11" s="135">
        <v>75.569999999999993</v>
      </c>
      <c r="C11" s="135">
        <v>77.55</v>
      </c>
      <c r="D11" s="135">
        <v>77.959999999999994</v>
      </c>
      <c r="E11" s="135">
        <v>80.400000000000006</v>
      </c>
      <c r="F11" s="135">
        <v>78.3</v>
      </c>
      <c r="G11" s="135">
        <v>72.900000000000006</v>
      </c>
      <c r="H11" s="135">
        <v>74.2</v>
      </c>
      <c r="I11" s="135">
        <v>71.7</v>
      </c>
      <c r="J11" s="135">
        <v>73.2</v>
      </c>
      <c r="K11" s="135">
        <v>73.965018245878952</v>
      </c>
      <c r="L11" s="598">
        <v>75.828122097702931</v>
      </c>
      <c r="M11" s="784">
        <v>77.141440436345604</v>
      </c>
    </row>
    <row r="12" spans="1:13">
      <c r="A12" s="601" t="s">
        <v>305</v>
      </c>
      <c r="B12" s="135">
        <v>86.58</v>
      </c>
      <c r="C12" s="135">
        <v>87.12</v>
      </c>
      <c r="D12" s="135">
        <v>86.98</v>
      </c>
      <c r="E12" s="135">
        <v>88.3</v>
      </c>
      <c r="F12" s="135">
        <v>88.5</v>
      </c>
      <c r="G12" s="135">
        <v>89.6</v>
      </c>
      <c r="H12" s="135">
        <v>88.9</v>
      </c>
      <c r="I12" s="135">
        <v>87.6</v>
      </c>
      <c r="J12" s="135">
        <v>89.9</v>
      </c>
      <c r="K12" s="135">
        <v>90.135773030317779</v>
      </c>
      <c r="L12" s="598">
        <v>89.481373265157046</v>
      </c>
      <c r="M12" s="784">
        <v>89.676281894314116</v>
      </c>
    </row>
    <row r="13" spans="1:13">
      <c r="A13" s="601" t="s">
        <v>306</v>
      </c>
      <c r="B13" s="135">
        <v>88.39</v>
      </c>
      <c r="C13" s="135">
        <v>88.55</v>
      </c>
      <c r="D13" s="135">
        <v>86.42</v>
      </c>
      <c r="E13" s="135">
        <v>85.9</v>
      </c>
      <c r="F13" s="135">
        <v>86.6</v>
      </c>
      <c r="G13" s="135">
        <v>85.6</v>
      </c>
      <c r="H13" s="135">
        <v>85.8</v>
      </c>
      <c r="I13" s="135">
        <v>86.4</v>
      </c>
      <c r="J13" s="135">
        <v>85.4</v>
      </c>
      <c r="K13" s="135">
        <v>85.923977013085917</v>
      </c>
      <c r="L13" s="598">
        <v>86.989462084165581</v>
      </c>
      <c r="M13" s="784">
        <v>85.993572576325661</v>
      </c>
    </row>
    <row r="14" spans="1:13">
      <c r="A14" s="601" t="s">
        <v>307</v>
      </c>
      <c r="B14" s="135">
        <v>77.290000000000006</v>
      </c>
      <c r="C14" s="135">
        <v>76.849999999999994</v>
      </c>
      <c r="D14" s="135">
        <v>71.44</v>
      </c>
      <c r="E14" s="135">
        <v>75.3</v>
      </c>
      <c r="F14" s="135">
        <v>76</v>
      </c>
      <c r="G14" s="135">
        <v>78.7</v>
      </c>
      <c r="H14" s="135">
        <v>83.8</v>
      </c>
      <c r="I14" s="135">
        <v>86.7</v>
      </c>
      <c r="J14" s="135">
        <v>85.4</v>
      </c>
      <c r="K14" s="135">
        <v>81.011031996625206</v>
      </c>
      <c r="L14" s="598">
        <v>85.121706627769171</v>
      </c>
      <c r="M14" s="784">
        <v>84.690161058842293</v>
      </c>
    </row>
    <row r="15" spans="1:13">
      <c r="A15" s="601" t="s">
        <v>308</v>
      </c>
      <c r="B15" s="135">
        <v>84.14</v>
      </c>
      <c r="C15" s="135">
        <v>84.22</v>
      </c>
      <c r="D15" s="135">
        <v>82.78</v>
      </c>
      <c r="E15" s="135">
        <v>81.2</v>
      </c>
      <c r="F15" s="135">
        <v>81.099999999999994</v>
      </c>
      <c r="G15" s="135">
        <v>82.3</v>
      </c>
      <c r="H15" s="135">
        <v>82.4</v>
      </c>
      <c r="I15" s="135">
        <v>82.9</v>
      </c>
      <c r="J15" s="135">
        <v>80.7</v>
      </c>
      <c r="K15" s="135">
        <v>82.252078384798097</v>
      </c>
      <c r="L15" s="598">
        <v>83.309611206831974</v>
      </c>
      <c r="M15" s="784">
        <v>89.685701637892876</v>
      </c>
    </row>
    <row r="16" spans="1:13">
      <c r="A16" s="601" t="s">
        <v>309</v>
      </c>
      <c r="B16" s="135">
        <v>76.72</v>
      </c>
      <c r="C16" s="135">
        <v>69.040000000000006</v>
      </c>
      <c r="D16" s="135">
        <v>69.34</v>
      </c>
      <c r="E16" s="135">
        <v>68.7</v>
      </c>
      <c r="F16" s="135">
        <v>69</v>
      </c>
      <c r="G16" s="135">
        <v>69.2</v>
      </c>
      <c r="H16" s="135">
        <v>66.400000000000006</v>
      </c>
      <c r="I16" s="135">
        <v>66.7</v>
      </c>
      <c r="J16" s="135">
        <v>71</v>
      </c>
      <c r="K16" s="135">
        <v>74.592364287134615</v>
      </c>
      <c r="L16" s="598">
        <v>72.444358801425963</v>
      </c>
      <c r="M16" s="784">
        <v>65.726958672751309</v>
      </c>
    </row>
    <row r="17" spans="1:13">
      <c r="A17" s="601" t="s">
        <v>310</v>
      </c>
      <c r="B17" s="135">
        <v>70.33</v>
      </c>
      <c r="C17" s="135">
        <v>70.38</v>
      </c>
      <c r="D17" s="135">
        <v>71.739999999999995</v>
      </c>
      <c r="E17" s="135">
        <v>76.099999999999994</v>
      </c>
      <c r="F17" s="135">
        <v>76.400000000000006</v>
      </c>
      <c r="G17" s="135">
        <v>77.900000000000006</v>
      </c>
      <c r="H17" s="135">
        <v>76.3</v>
      </c>
      <c r="I17" s="135">
        <v>78.400000000000006</v>
      </c>
      <c r="J17" s="135">
        <v>78.8</v>
      </c>
      <c r="K17" s="135">
        <v>79.322495771471523</v>
      </c>
      <c r="L17" s="598">
        <v>79.131730948388295</v>
      </c>
      <c r="M17" s="784">
        <v>80.827189687949186</v>
      </c>
    </row>
    <row r="18" spans="1:13">
      <c r="A18" s="601" t="s">
        <v>311</v>
      </c>
      <c r="B18" s="135">
        <v>67.86</v>
      </c>
      <c r="C18" s="135">
        <v>70.069999999999993</v>
      </c>
      <c r="D18" s="135">
        <v>68.39</v>
      </c>
      <c r="E18" s="135">
        <v>76.8</v>
      </c>
      <c r="F18" s="135">
        <v>78.7</v>
      </c>
      <c r="G18" s="135">
        <v>78.2</v>
      </c>
      <c r="H18" s="135">
        <v>78.5</v>
      </c>
      <c r="I18" s="135">
        <v>80.5</v>
      </c>
      <c r="J18" s="135">
        <v>82.8</v>
      </c>
      <c r="K18" s="135">
        <v>84.307088545499141</v>
      </c>
      <c r="L18" s="598">
        <v>84.815194570577603</v>
      </c>
      <c r="M18" s="784">
        <v>84.630584606487062</v>
      </c>
    </row>
    <row r="19" spans="1:13">
      <c r="A19" s="601" t="s">
        <v>312</v>
      </c>
      <c r="B19" s="135">
        <v>80.680000000000007</v>
      </c>
      <c r="C19" s="135">
        <v>80.94</v>
      </c>
      <c r="D19" s="135">
        <v>82.7</v>
      </c>
      <c r="E19" s="135">
        <v>84.7</v>
      </c>
      <c r="F19" s="135">
        <v>85.6</v>
      </c>
      <c r="G19" s="135">
        <v>84.4</v>
      </c>
      <c r="H19" s="135">
        <v>83.6</v>
      </c>
      <c r="I19" s="135">
        <v>83.7</v>
      </c>
      <c r="J19" s="135">
        <v>83.5</v>
      </c>
      <c r="K19" s="135">
        <v>83.919187518719198</v>
      </c>
      <c r="L19" s="598">
        <v>84.842530282637952</v>
      </c>
      <c r="M19" s="784">
        <v>85.463186681889383</v>
      </c>
    </row>
    <row r="20" spans="1:13">
      <c r="A20" s="601" t="s">
        <v>313</v>
      </c>
      <c r="B20" s="135">
        <v>81.28</v>
      </c>
      <c r="C20" s="135">
        <v>82.5</v>
      </c>
      <c r="D20" s="135">
        <v>86.04</v>
      </c>
      <c r="E20" s="135">
        <v>85.8</v>
      </c>
      <c r="F20" s="135">
        <v>82</v>
      </c>
      <c r="G20" s="135">
        <v>82.1</v>
      </c>
      <c r="H20" s="135">
        <v>84</v>
      </c>
      <c r="I20" s="135">
        <v>82.3</v>
      </c>
      <c r="J20" s="135">
        <v>84.2</v>
      </c>
      <c r="K20" s="135">
        <v>87.751169832094689</v>
      </c>
      <c r="L20" s="598">
        <v>87.014746294074385</v>
      </c>
      <c r="M20" s="784">
        <v>88.813520785175641</v>
      </c>
    </row>
    <row r="21" spans="1:13">
      <c r="A21" s="601" t="s">
        <v>314</v>
      </c>
      <c r="B21" s="135">
        <v>91.46</v>
      </c>
      <c r="C21" s="135">
        <v>90.92</v>
      </c>
      <c r="D21" s="135">
        <v>91.03</v>
      </c>
      <c r="E21" s="135">
        <v>89.4</v>
      </c>
      <c r="F21" s="135">
        <v>88.6</v>
      </c>
      <c r="G21" s="135">
        <v>90.2</v>
      </c>
      <c r="H21" s="135">
        <v>91.3</v>
      </c>
      <c r="I21" s="135">
        <v>91.9</v>
      </c>
      <c r="J21" s="135">
        <v>92.5</v>
      </c>
      <c r="K21" s="135">
        <v>90.897365026718262</v>
      </c>
      <c r="L21" s="598">
        <v>90.578315461460917</v>
      </c>
      <c r="M21" s="784">
        <v>90.332298703669892</v>
      </c>
    </row>
    <row r="22" spans="1:13">
      <c r="A22" s="601" t="s">
        <v>412</v>
      </c>
      <c r="B22" s="135">
        <v>100</v>
      </c>
      <c r="C22" s="135">
        <v>100</v>
      </c>
      <c r="D22" s="135">
        <v>87.96</v>
      </c>
      <c r="E22" s="135">
        <v>83.4</v>
      </c>
      <c r="F22" s="135">
        <v>96.2</v>
      </c>
      <c r="G22" s="135">
        <v>98.5</v>
      </c>
      <c r="H22" s="135">
        <v>99.4</v>
      </c>
      <c r="I22" s="135">
        <v>99.5</v>
      </c>
      <c r="J22" s="135">
        <v>100</v>
      </c>
      <c r="K22" s="135">
        <v>100</v>
      </c>
      <c r="L22" s="598">
        <v>100</v>
      </c>
      <c r="M22" s="784">
        <v>98.205776057824536</v>
      </c>
    </row>
    <row r="23" spans="1:13">
      <c r="A23" s="600" t="s">
        <v>316</v>
      </c>
      <c r="B23" s="134">
        <v>80.05</v>
      </c>
      <c r="C23" s="134">
        <v>80.34</v>
      </c>
      <c r="D23" s="134">
        <v>81.48</v>
      </c>
      <c r="E23" s="134">
        <v>80.400000000000006</v>
      </c>
      <c r="F23" s="134">
        <v>81</v>
      </c>
      <c r="G23" s="134">
        <v>81.3</v>
      </c>
      <c r="H23" s="134">
        <v>81.8</v>
      </c>
      <c r="I23" s="134">
        <v>81.900000000000006</v>
      </c>
      <c r="J23" s="134">
        <v>81.5</v>
      </c>
      <c r="K23" s="134">
        <v>82.240614042811046</v>
      </c>
      <c r="L23" s="597">
        <v>82.770865760258928</v>
      </c>
      <c r="M23" s="783">
        <v>82.869994438949007</v>
      </c>
    </row>
    <row r="24" spans="1:13">
      <c r="A24" s="601" t="s">
        <v>317</v>
      </c>
      <c r="B24" s="135">
        <v>84.63</v>
      </c>
      <c r="C24" s="135">
        <v>88.98</v>
      </c>
      <c r="D24" s="135">
        <v>85.84</v>
      </c>
      <c r="E24" s="135">
        <v>85.9</v>
      </c>
      <c r="F24" s="135">
        <v>87.6</v>
      </c>
      <c r="G24" s="135">
        <v>88</v>
      </c>
      <c r="H24" s="135">
        <v>86.8</v>
      </c>
      <c r="I24" s="135">
        <v>85.5</v>
      </c>
      <c r="J24" s="135">
        <v>85.3</v>
      </c>
      <c r="K24" s="135">
        <v>83.478560952463113</v>
      </c>
      <c r="L24" s="598">
        <v>79.909917566074611</v>
      </c>
      <c r="M24" s="784">
        <v>82.463853893633214</v>
      </c>
    </row>
    <row r="25" spans="1:13">
      <c r="A25" s="601" t="s">
        <v>318</v>
      </c>
      <c r="B25" s="135">
        <v>81.349999999999994</v>
      </c>
      <c r="C25" s="135">
        <v>80.67</v>
      </c>
      <c r="D25" s="135">
        <v>80.06</v>
      </c>
      <c r="E25" s="135">
        <v>78.2</v>
      </c>
      <c r="F25" s="135">
        <v>78.8</v>
      </c>
      <c r="G25" s="135">
        <v>78.5</v>
      </c>
      <c r="H25" s="135">
        <v>70</v>
      </c>
      <c r="I25" s="135">
        <v>72.7</v>
      </c>
      <c r="J25" s="135">
        <v>69.400000000000006</v>
      </c>
      <c r="K25" s="135">
        <v>71.107213664785732</v>
      </c>
      <c r="L25" s="598">
        <v>68.803542906926097</v>
      </c>
      <c r="M25" s="784">
        <v>69.817866435385952</v>
      </c>
    </row>
    <row r="26" spans="1:13">
      <c r="A26" s="601" t="s">
        <v>319</v>
      </c>
      <c r="B26" s="135">
        <v>78.88</v>
      </c>
      <c r="C26" s="135">
        <v>77.55</v>
      </c>
      <c r="D26" s="135">
        <v>76.599999999999994</v>
      </c>
      <c r="E26" s="135">
        <v>80.099999999999994</v>
      </c>
      <c r="F26" s="135">
        <v>74.5</v>
      </c>
      <c r="G26" s="135">
        <v>76.900000000000006</v>
      </c>
      <c r="H26" s="135">
        <v>75.400000000000006</v>
      </c>
      <c r="I26" s="135">
        <v>75.400000000000006</v>
      </c>
      <c r="J26" s="135">
        <v>70.400000000000006</v>
      </c>
      <c r="K26" s="135">
        <v>70.506548060291578</v>
      </c>
      <c r="L26" s="598">
        <v>70.25668553581886</v>
      </c>
      <c r="M26" s="784">
        <v>72.041998910405624</v>
      </c>
    </row>
    <row r="27" spans="1:13" ht="25.5">
      <c r="A27" s="602" t="s">
        <v>321</v>
      </c>
      <c r="B27" s="135">
        <v>80</v>
      </c>
      <c r="C27" s="135">
        <v>78.7</v>
      </c>
      <c r="D27" s="135">
        <v>77.599999999999994</v>
      </c>
      <c r="E27" s="135">
        <v>81</v>
      </c>
      <c r="F27" s="135">
        <v>77.099999999999994</v>
      </c>
      <c r="G27" s="135">
        <v>77.599999999999994</v>
      </c>
      <c r="H27" s="135">
        <v>75.900000000000006</v>
      </c>
      <c r="I27" s="135">
        <v>74.2</v>
      </c>
      <c r="J27" s="135">
        <v>69.2</v>
      </c>
      <c r="K27" s="135">
        <v>69.30876524782542</v>
      </c>
      <c r="L27" s="598">
        <v>69.064309661688512</v>
      </c>
      <c r="M27" s="784">
        <v>70.767956087204183</v>
      </c>
    </row>
    <row r="28" spans="1:13">
      <c r="A28" s="602" t="s">
        <v>320</v>
      </c>
      <c r="B28" s="135">
        <v>60.71</v>
      </c>
      <c r="C28" s="135">
        <v>60.71</v>
      </c>
      <c r="D28" s="135">
        <v>58.64</v>
      </c>
      <c r="E28" s="135">
        <v>63.1</v>
      </c>
      <c r="F28" s="135">
        <v>42</v>
      </c>
      <c r="G28" s="135">
        <v>64.900000000000006</v>
      </c>
      <c r="H28" s="135">
        <v>68.2</v>
      </c>
      <c r="I28" s="135">
        <v>97.5</v>
      </c>
      <c r="J28" s="135">
        <v>98.5</v>
      </c>
      <c r="K28" s="135">
        <v>99.379652605459057</v>
      </c>
      <c r="L28" s="598">
        <v>99.379652605459057</v>
      </c>
      <c r="M28" s="784">
        <v>100</v>
      </c>
    </row>
    <row r="29" spans="1:13">
      <c r="A29" s="601" t="s">
        <v>322</v>
      </c>
      <c r="B29" s="135">
        <v>87.37</v>
      </c>
      <c r="C29" s="135">
        <v>88.51</v>
      </c>
      <c r="D29" s="135">
        <v>88.73</v>
      </c>
      <c r="E29" s="135">
        <v>85.3</v>
      </c>
      <c r="F29" s="135">
        <v>85</v>
      </c>
      <c r="G29" s="135">
        <v>85.2</v>
      </c>
      <c r="H29" s="135">
        <v>84.6</v>
      </c>
      <c r="I29" s="135">
        <v>84.6</v>
      </c>
      <c r="J29" s="135">
        <v>85.7</v>
      </c>
      <c r="K29" s="135">
        <v>86.871862481618578</v>
      </c>
      <c r="L29" s="598">
        <v>88.313579750903983</v>
      </c>
      <c r="M29" s="784">
        <v>88.304474026623964</v>
      </c>
    </row>
    <row r="30" spans="1:13">
      <c r="A30" s="601" t="s">
        <v>323</v>
      </c>
      <c r="B30" s="135">
        <v>81.540000000000006</v>
      </c>
      <c r="C30" s="135">
        <v>82.66</v>
      </c>
      <c r="D30" s="135">
        <v>79.81</v>
      </c>
      <c r="E30" s="135">
        <v>75.5</v>
      </c>
      <c r="F30" s="135">
        <v>83.7</v>
      </c>
      <c r="G30" s="135">
        <v>83.9</v>
      </c>
      <c r="H30" s="135">
        <v>77.900000000000006</v>
      </c>
      <c r="I30" s="135">
        <v>78.099999999999994</v>
      </c>
      <c r="J30" s="135">
        <v>79</v>
      </c>
      <c r="K30" s="135">
        <v>77.637540453074436</v>
      </c>
      <c r="L30" s="598">
        <v>82.672521135067825</v>
      </c>
      <c r="M30" s="784">
        <v>81.917197452229303</v>
      </c>
    </row>
    <row r="31" spans="1:13">
      <c r="A31" s="601" t="s">
        <v>324</v>
      </c>
      <c r="B31" s="135">
        <v>69.33</v>
      </c>
      <c r="C31" s="135">
        <v>70.94</v>
      </c>
      <c r="D31" s="135">
        <v>75.59</v>
      </c>
      <c r="E31" s="135">
        <v>73.5</v>
      </c>
      <c r="F31" s="135">
        <v>72.599999999999994</v>
      </c>
      <c r="G31" s="135">
        <v>72.2</v>
      </c>
      <c r="H31" s="135">
        <v>79.099999999999994</v>
      </c>
      <c r="I31" s="135">
        <v>79.8</v>
      </c>
      <c r="J31" s="135">
        <v>80.099999999999994</v>
      </c>
      <c r="K31" s="135">
        <v>77.339866496236326</v>
      </c>
      <c r="L31" s="598">
        <v>78.835149702020558</v>
      </c>
      <c r="M31" s="784">
        <v>76.899188876013909</v>
      </c>
    </row>
    <row r="32" spans="1:13">
      <c r="A32" s="601" t="s">
        <v>325</v>
      </c>
      <c r="B32" s="135">
        <v>69.12</v>
      </c>
      <c r="C32" s="135">
        <v>67.83</v>
      </c>
      <c r="D32" s="135">
        <v>68.78</v>
      </c>
      <c r="E32" s="135">
        <v>66</v>
      </c>
      <c r="F32" s="135">
        <v>68.2</v>
      </c>
      <c r="G32" s="135">
        <v>68.099999999999994</v>
      </c>
      <c r="H32" s="135">
        <v>69.8</v>
      </c>
      <c r="I32" s="135">
        <v>65.7</v>
      </c>
      <c r="J32" s="135">
        <v>66.7</v>
      </c>
      <c r="K32" s="135">
        <v>89.103498542274053</v>
      </c>
      <c r="L32" s="598">
        <v>89.212827988338191</v>
      </c>
      <c r="M32" s="784">
        <v>87.011699385286533</v>
      </c>
    </row>
    <row r="33" spans="1:13">
      <c r="A33" s="601" t="s">
        <v>326</v>
      </c>
      <c r="B33" s="135">
        <v>79.06</v>
      </c>
      <c r="C33" s="135">
        <v>75.64</v>
      </c>
      <c r="D33" s="135">
        <v>77.14</v>
      </c>
      <c r="E33" s="135">
        <v>78.5</v>
      </c>
      <c r="F33" s="135">
        <v>76.099999999999994</v>
      </c>
      <c r="G33" s="135">
        <v>75.8</v>
      </c>
      <c r="H33" s="135">
        <v>76.8</v>
      </c>
      <c r="I33" s="135">
        <v>76.3</v>
      </c>
      <c r="J33" s="135">
        <v>76.400000000000006</v>
      </c>
      <c r="K33" s="135">
        <v>82.895465452531838</v>
      </c>
      <c r="L33" s="598">
        <v>83.835005574136005</v>
      </c>
      <c r="M33" s="784">
        <v>84.541447287865807</v>
      </c>
    </row>
    <row r="34" spans="1:13">
      <c r="A34" s="601" t="s">
        <v>327</v>
      </c>
      <c r="B34" s="135">
        <v>72.540000000000006</v>
      </c>
      <c r="C34" s="135">
        <v>68.89</v>
      </c>
      <c r="D34" s="135">
        <v>69.7</v>
      </c>
      <c r="E34" s="135">
        <v>67.7</v>
      </c>
      <c r="F34" s="135">
        <v>69.7</v>
      </c>
      <c r="G34" s="135">
        <v>69.400000000000006</v>
      </c>
      <c r="H34" s="135">
        <v>73.5</v>
      </c>
      <c r="I34" s="135">
        <v>73.2</v>
      </c>
      <c r="J34" s="135">
        <v>72.400000000000006</v>
      </c>
      <c r="K34" s="135">
        <v>76.259079903147693</v>
      </c>
      <c r="L34" s="598">
        <v>76.431303503126713</v>
      </c>
      <c r="M34" s="784">
        <v>76.251131904618177</v>
      </c>
    </row>
    <row r="35" spans="1:13">
      <c r="A35" s="601" t="s">
        <v>328</v>
      </c>
      <c r="B35" s="135">
        <v>94.62</v>
      </c>
      <c r="C35" s="135">
        <v>95.99</v>
      </c>
      <c r="D35" s="135">
        <v>98.49</v>
      </c>
      <c r="E35" s="135">
        <v>97.8</v>
      </c>
      <c r="F35" s="135">
        <v>100</v>
      </c>
      <c r="G35" s="135">
        <v>100</v>
      </c>
      <c r="H35" s="135">
        <v>97.7</v>
      </c>
      <c r="I35" s="135">
        <v>97.7</v>
      </c>
      <c r="J35" s="135">
        <v>99</v>
      </c>
      <c r="K35" s="135">
        <v>100</v>
      </c>
      <c r="L35" s="598">
        <v>100</v>
      </c>
      <c r="M35" s="784">
        <v>100</v>
      </c>
    </row>
    <row r="36" spans="1:13">
      <c r="A36" s="600" t="s">
        <v>329</v>
      </c>
      <c r="B36" s="134">
        <v>55.8</v>
      </c>
      <c r="C36" s="134">
        <v>58.53</v>
      </c>
      <c r="D36" s="134">
        <v>58.97</v>
      </c>
      <c r="E36" s="134">
        <v>59.6</v>
      </c>
      <c r="F36" s="134">
        <v>62</v>
      </c>
      <c r="G36" s="134">
        <v>62.7</v>
      </c>
      <c r="H36" s="134">
        <v>63.2</v>
      </c>
      <c r="I36" s="134">
        <v>63.2</v>
      </c>
      <c r="J36" s="134">
        <v>62.9</v>
      </c>
      <c r="K36" s="134">
        <v>64.284685203861116</v>
      </c>
      <c r="L36" s="597">
        <v>65.701211864953379</v>
      </c>
      <c r="M36" s="783">
        <v>65.926775755517127</v>
      </c>
    </row>
    <row r="37" spans="1:13">
      <c r="A37" s="601" t="s">
        <v>779</v>
      </c>
      <c r="B37" s="135">
        <v>44.77</v>
      </c>
      <c r="C37" s="135">
        <v>45.02</v>
      </c>
      <c r="D37" s="135">
        <v>65.14</v>
      </c>
      <c r="E37" s="135">
        <v>65.2</v>
      </c>
      <c r="F37" s="135">
        <v>59.8</v>
      </c>
      <c r="G37" s="135">
        <v>59.4</v>
      </c>
      <c r="H37" s="135">
        <v>60.5</v>
      </c>
      <c r="I37" s="135">
        <v>61.4</v>
      </c>
      <c r="J37" s="135">
        <v>60</v>
      </c>
      <c r="K37" s="135">
        <v>77.67460109861365</v>
      </c>
      <c r="L37" s="598">
        <v>80.721489526764941</v>
      </c>
      <c r="M37" s="784">
        <v>84.064548663640949</v>
      </c>
    </row>
    <row r="38" spans="1:13">
      <c r="A38" s="601" t="s">
        <v>330</v>
      </c>
      <c r="B38" s="135">
        <v>82.32</v>
      </c>
      <c r="C38" s="135">
        <v>82.32</v>
      </c>
      <c r="D38" s="135">
        <v>67.36</v>
      </c>
      <c r="E38" s="135">
        <v>67.400000000000006</v>
      </c>
      <c r="F38" s="135">
        <v>53.2</v>
      </c>
      <c r="G38" s="135">
        <v>55.2</v>
      </c>
      <c r="H38" s="135">
        <v>55.8</v>
      </c>
      <c r="I38" s="135">
        <v>59.4</v>
      </c>
      <c r="J38" s="135">
        <v>59.4</v>
      </c>
      <c r="K38" s="135">
        <v>62.4950258654994</v>
      </c>
      <c r="L38" s="598">
        <v>61.636577708006278</v>
      </c>
      <c r="M38" s="784">
        <v>70.571428571428569</v>
      </c>
    </row>
    <row r="39" spans="1:13">
      <c r="A39" s="601" t="s">
        <v>331</v>
      </c>
      <c r="B39" s="135"/>
      <c r="C39" s="135"/>
      <c r="D39" s="135"/>
      <c r="E39" s="135"/>
      <c r="F39" s="135">
        <v>70.599999999999994</v>
      </c>
      <c r="G39" s="135">
        <v>84.3</v>
      </c>
      <c r="H39" s="135">
        <v>83.6</v>
      </c>
      <c r="I39" s="135">
        <v>80.900000000000006</v>
      </c>
      <c r="J39" s="135">
        <v>75.400000000000006</v>
      </c>
      <c r="K39" s="135">
        <v>75.547021523622405</v>
      </c>
      <c r="L39" s="598">
        <v>74.440949631608433</v>
      </c>
      <c r="M39" s="784">
        <v>74.037845457263685</v>
      </c>
    </row>
    <row r="40" spans="1:13">
      <c r="A40" s="601" t="s">
        <v>332</v>
      </c>
      <c r="B40" s="135">
        <v>53.41</v>
      </c>
      <c r="C40" s="135">
        <v>61.31</v>
      </c>
      <c r="D40" s="135">
        <v>61.98</v>
      </c>
      <c r="E40" s="135">
        <v>63.8</v>
      </c>
      <c r="F40" s="135">
        <v>64.2</v>
      </c>
      <c r="G40" s="135">
        <v>64.099999999999994</v>
      </c>
      <c r="H40" s="135">
        <v>64.5</v>
      </c>
      <c r="I40" s="135">
        <v>63.4</v>
      </c>
      <c r="J40" s="135">
        <v>63.8</v>
      </c>
      <c r="K40" s="135">
        <v>63.860904606405889</v>
      </c>
      <c r="L40" s="598">
        <v>65.083072227168145</v>
      </c>
      <c r="M40" s="784">
        <v>67.017141329650386</v>
      </c>
    </row>
    <row r="41" spans="1:13">
      <c r="A41" s="601" t="s">
        <v>333</v>
      </c>
      <c r="B41" s="135">
        <v>73.78</v>
      </c>
      <c r="C41" s="135">
        <v>71.22</v>
      </c>
      <c r="D41" s="135">
        <v>70.92</v>
      </c>
      <c r="E41" s="135">
        <v>75.2</v>
      </c>
      <c r="F41" s="135">
        <v>74.7</v>
      </c>
      <c r="G41" s="135">
        <v>74.900000000000006</v>
      </c>
      <c r="H41" s="135">
        <v>76.099999999999994</v>
      </c>
      <c r="I41" s="135">
        <v>76.400000000000006</v>
      </c>
      <c r="J41" s="135">
        <v>76.7</v>
      </c>
      <c r="K41" s="135">
        <v>75.981716185331393</v>
      </c>
      <c r="L41" s="598">
        <v>76.149504405286351</v>
      </c>
      <c r="M41" s="784">
        <v>65.340879316669287</v>
      </c>
    </row>
    <row r="42" spans="1:13">
      <c r="A42" s="601" t="s">
        <v>334</v>
      </c>
      <c r="B42" s="135">
        <v>60.77</v>
      </c>
      <c r="C42" s="135">
        <v>63.58</v>
      </c>
      <c r="D42" s="135">
        <v>62.96</v>
      </c>
      <c r="E42" s="135">
        <v>61.8</v>
      </c>
      <c r="F42" s="135">
        <v>62.2</v>
      </c>
      <c r="G42" s="135">
        <v>60.8</v>
      </c>
      <c r="H42" s="135">
        <v>61.5</v>
      </c>
      <c r="I42" s="135">
        <v>64.2</v>
      </c>
      <c r="J42" s="135">
        <v>64</v>
      </c>
      <c r="K42" s="135">
        <v>66.373730463611011</v>
      </c>
      <c r="L42" s="598">
        <v>71.782932166301975</v>
      </c>
      <c r="M42" s="784">
        <v>71.520848561083824</v>
      </c>
    </row>
    <row r="43" spans="1:13">
      <c r="A43" s="601" t="s">
        <v>335</v>
      </c>
      <c r="B43" s="135">
        <v>52.48</v>
      </c>
      <c r="C43" s="135">
        <v>51.31</v>
      </c>
      <c r="D43" s="135">
        <v>50.92</v>
      </c>
      <c r="E43" s="135">
        <v>51.1</v>
      </c>
      <c r="F43" s="135">
        <v>55</v>
      </c>
      <c r="G43" s="135">
        <v>55.9</v>
      </c>
      <c r="H43" s="135">
        <v>56.4</v>
      </c>
      <c r="I43" s="135">
        <v>56.2</v>
      </c>
      <c r="J43" s="135">
        <v>56.1</v>
      </c>
      <c r="K43" s="135">
        <v>57.242119667799173</v>
      </c>
      <c r="L43" s="598">
        <v>56.936542154056376</v>
      </c>
      <c r="M43" s="784">
        <v>56.851500771286929</v>
      </c>
    </row>
    <row r="44" spans="1:13">
      <c r="A44" s="601" t="s">
        <v>336</v>
      </c>
      <c r="B44" s="135"/>
      <c r="C44" s="135"/>
      <c r="D44" s="135"/>
      <c r="E44" s="135"/>
      <c r="F44" s="135" t="s">
        <v>0</v>
      </c>
      <c r="G44" s="135" t="s">
        <v>0</v>
      </c>
      <c r="H44" s="135" t="s">
        <v>0</v>
      </c>
      <c r="I44" s="135" t="s">
        <v>0</v>
      </c>
      <c r="J44" s="135" t="s">
        <v>0</v>
      </c>
      <c r="K44" s="135" t="s">
        <v>0</v>
      </c>
      <c r="L44" s="135" t="s">
        <v>0</v>
      </c>
      <c r="M44" s="785" t="s">
        <v>0</v>
      </c>
    </row>
    <row r="45" spans="1:13">
      <c r="A45" s="600" t="s">
        <v>337</v>
      </c>
      <c r="B45" s="134">
        <v>60.64</v>
      </c>
      <c r="C45" s="134">
        <v>59.47</v>
      </c>
      <c r="D45" s="134">
        <v>59.76</v>
      </c>
      <c r="E45" s="134">
        <v>56</v>
      </c>
      <c r="F45" s="134">
        <v>57.9</v>
      </c>
      <c r="G45" s="134">
        <v>57.2</v>
      </c>
      <c r="H45" s="134">
        <v>57.6</v>
      </c>
      <c r="I45" s="134">
        <v>57.5</v>
      </c>
      <c r="J45" s="134">
        <v>56</v>
      </c>
      <c r="K45" s="134">
        <v>54.077105072020828</v>
      </c>
      <c r="L45" s="597">
        <v>53.566870447542293</v>
      </c>
      <c r="M45" s="783">
        <v>52.585499863306907</v>
      </c>
    </row>
    <row r="46" spans="1:13">
      <c r="A46" s="601" t="s">
        <v>338</v>
      </c>
      <c r="B46" s="135">
        <v>53.32</v>
      </c>
      <c r="C46" s="135">
        <v>52.94</v>
      </c>
      <c r="D46" s="135">
        <v>58.87</v>
      </c>
      <c r="E46" s="135">
        <v>59.1</v>
      </c>
      <c r="F46" s="135">
        <v>60.5</v>
      </c>
      <c r="G46" s="135">
        <v>63.8</v>
      </c>
      <c r="H46" s="135">
        <v>63.5</v>
      </c>
      <c r="I46" s="135">
        <v>57</v>
      </c>
      <c r="J46" s="135">
        <v>57.7</v>
      </c>
      <c r="K46" s="135">
        <v>48.922644786931293</v>
      </c>
      <c r="L46" s="598">
        <v>50.880268556508767</v>
      </c>
      <c r="M46" s="784">
        <v>41.54252693324041</v>
      </c>
    </row>
    <row r="47" spans="1:13">
      <c r="A47" s="601" t="s">
        <v>339</v>
      </c>
      <c r="B47" s="135">
        <v>11.49</v>
      </c>
      <c r="C47" s="135">
        <v>11.58</v>
      </c>
      <c r="D47" s="135">
        <v>8.0399999999999991</v>
      </c>
      <c r="E47" s="135">
        <v>7.4</v>
      </c>
      <c r="F47" s="135">
        <v>7.3</v>
      </c>
      <c r="G47" s="135">
        <v>12.9</v>
      </c>
      <c r="H47" s="135">
        <v>13</v>
      </c>
      <c r="I47" s="135">
        <v>16.7</v>
      </c>
      <c r="J47" s="135">
        <v>16.899999999999999</v>
      </c>
      <c r="K47" s="135">
        <v>17.029103105052471</v>
      </c>
      <c r="L47" s="598">
        <v>17.563951621534837</v>
      </c>
      <c r="M47" s="784">
        <v>22.382423618262958</v>
      </c>
    </row>
    <row r="48" spans="1:13">
      <c r="A48" s="601" t="s">
        <v>340</v>
      </c>
      <c r="B48" s="135">
        <v>64.73</v>
      </c>
      <c r="C48" s="135">
        <v>58.41</v>
      </c>
      <c r="D48" s="135">
        <v>64.430000000000007</v>
      </c>
      <c r="E48" s="135">
        <v>65.7</v>
      </c>
      <c r="F48" s="135">
        <v>64.7</v>
      </c>
      <c r="G48" s="135">
        <v>64.3</v>
      </c>
      <c r="H48" s="135">
        <v>65.400000000000006</v>
      </c>
      <c r="I48" s="135">
        <v>65.599999999999994</v>
      </c>
      <c r="J48" s="135">
        <v>57.1</v>
      </c>
      <c r="K48" s="135">
        <v>56.814298856617164</v>
      </c>
      <c r="L48" s="598">
        <v>48.487559407324575</v>
      </c>
      <c r="M48" s="784">
        <v>48.856664807585055</v>
      </c>
    </row>
    <row r="49" spans="1:13">
      <c r="A49" s="601" t="s">
        <v>341</v>
      </c>
      <c r="B49" s="135">
        <v>58.39</v>
      </c>
      <c r="C49" s="135">
        <v>59.92</v>
      </c>
      <c r="D49" s="135">
        <v>60.69</v>
      </c>
      <c r="E49" s="135">
        <v>35.200000000000003</v>
      </c>
      <c r="F49" s="135">
        <v>35.200000000000003</v>
      </c>
      <c r="G49" s="135">
        <v>36</v>
      </c>
      <c r="H49" s="135">
        <v>37.1</v>
      </c>
      <c r="I49" s="135">
        <v>36.700000000000003</v>
      </c>
      <c r="J49" s="135">
        <v>37</v>
      </c>
      <c r="K49" s="135">
        <v>37.042396180002896</v>
      </c>
      <c r="L49" s="598">
        <v>37.042396180002896</v>
      </c>
      <c r="M49" s="784">
        <v>37.026323401793462</v>
      </c>
    </row>
    <row r="50" spans="1:13">
      <c r="A50" s="603" t="s">
        <v>342</v>
      </c>
      <c r="B50" s="135">
        <v>90.69</v>
      </c>
      <c r="C50" s="135">
        <v>89.31</v>
      </c>
      <c r="D50" s="135">
        <v>84.29</v>
      </c>
      <c r="E50" s="135">
        <v>66.3</v>
      </c>
      <c r="F50" s="135">
        <v>56.1</v>
      </c>
      <c r="G50" s="135">
        <v>56.1</v>
      </c>
      <c r="H50" s="135">
        <v>56.3</v>
      </c>
      <c r="I50" s="135">
        <v>57.1</v>
      </c>
      <c r="J50" s="135">
        <v>57.1</v>
      </c>
      <c r="K50" s="135">
        <v>57.361917522703585</v>
      </c>
      <c r="L50" s="598">
        <v>57.510793509006994</v>
      </c>
      <c r="M50" s="784">
        <v>60.138454667262174</v>
      </c>
    </row>
    <row r="51" spans="1:13">
      <c r="A51" s="601" t="s">
        <v>343</v>
      </c>
      <c r="B51" s="135">
        <v>11.37</v>
      </c>
      <c r="C51" s="135">
        <v>8.61</v>
      </c>
      <c r="D51" s="135">
        <v>15.95</v>
      </c>
      <c r="E51" s="135">
        <v>15.6</v>
      </c>
      <c r="F51" s="135">
        <v>30.6</v>
      </c>
      <c r="G51" s="135">
        <v>26.3</v>
      </c>
      <c r="H51" s="135">
        <v>26.3</v>
      </c>
      <c r="I51" s="135">
        <v>26.5</v>
      </c>
      <c r="J51" s="135">
        <v>26.5</v>
      </c>
      <c r="K51" s="135">
        <v>25.928038613426942</v>
      </c>
      <c r="L51" s="598">
        <v>25.822663112354149</v>
      </c>
      <c r="M51" s="784">
        <v>24.867504068772693</v>
      </c>
    </row>
    <row r="52" spans="1:13">
      <c r="A52" s="601" t="s">
        <v>344</v>
      </c>
      <c r="B52" s="135">
        <v>76.150000000000006</v>
      </c>
      <c r="C52" s="135">
        <v>75.98</v>
      </c>
      <c r="D52" s="135">
        <v>76.87</v>
      </c>
      <c r="E52" s="135">
        <v>77</v>
      </c>
      <c r="F52" s="135">
        <v>76.900000000000006</v>
      </c>
      <c r="G52" s="135">
        <v>76.599999999999994</v>
      </c>
      <c r="H52" s="135">
        <v>77.3</v>
      </c>
      <c r="I52" s="135">
        <v>79.5</v>
      </c>
      <c r="J52" s="135">
        <v>79.5</v>
      </c>
      <c r="K52" s="135">
        <v>80.096387712818668</v>
      </c>
      <c r="L52" s="598">
        <v>80.396381837362242</v>
      </c>
      <c r="M52" s="784">
        <v>83.590698927144587</v>
      </c>
    </row>
    <row r="53" spans="1:13">
      <c r="A53" s="600" t="s">
        <v>345</v>
      </c>
      <c r="B53" s="134">
        <v>73.86</v>
      </c>
      <c r="C53" s="134">
        <v>74.09</v>
      </c>
      <c r="D53" s="134">
        <v>73.84</v>
      </c>
      <c r="E53" s="134">
        <v>74.400000000000006</v>
      </c>
      <c r="F53" s="134">
        <v>73.7</v>
      </c>
      <c r="G53" s="134">
        <v>74</v>
      </c>
      <c r="H53" s="134">
        <v>75</v>
      </c>
      <c r="I53" s="134">
        <v>75.400000000000006</v>
      </c>
      <c r="J53" s="134">
        <v>76.2</v>
      </c>
      <c r="K53" s="134">
        <v>76.572769869944111</v>
      </c>
      <c r="L53" s="597">
        <v>77.073805352272615</v>
      </c>
      <c r="M53" s="783">
        <v>77.451112105015227</v>
      </c>
    </row>
    <row r="54" spans="1:13">
      <c r="A54" s="601" t="s">
        <v>346</v>
      </c>
      <c r="B54" s="135">
        <v>72.61</v>
      </c>
      <c r="C54" s="135">
        <v>73.02</v>
      </c>
      <c r="D54" s="135">
        <v>71.599999999999994</v>
      </c>
      <c r="E54" s="135">
        <v>73</v>
      </c>
      <c r="F54" s="135">
        <v>72.900000000000006</v>
      </c>
      <c r="G54" s="135">
        <v>75</v>
      </c>
      <c r="H54" s="135">
        <v>74.8</v>
      </c>
      <c r="I54" s="135">
        <v>77.2</v>
      </c>
      <c r="J54" s="135">
        <v>79.3</v>
      </c>
      <c r="K54" s="135">
        <v>81.183634191664453</v>
      </c>
      <c r="L54" s="598">
        <v>80.985221674876854</v>
      </c>
      <c r="M54" s="784">
        <v>81.161631890376825</v>
      </c>
    </row>
    <row r="55" spans="1:13">
      <c r="A55" s="601" t="s">
        <v>347</v>
      </c>
      <c r="B55" s="135">
        <v>73.2</v>
      </c>
      <c r="C55" s="135">
        <v>73.739999999999995</v>
      </c>
      <c r="D55" s="135">
        <v>72.61</v>
      </c>
      <c r="E55" s="135">
        <v>71</v>
      </c>
      <c r="F55" s="135">
        <v>67.900000000000006</v>
      </c>
      <c r="G55" s="135">
        <v>67.7</v>
      </c>
      <c r="H55" s="135">
        <v>67.099999999999994</v>
      </c>
      <c r="I55" s="135">
        <v>64.5</v>
      </c>
      <c r="J55" s="135">
        <v>64.900000000000006</v>
      </c>
      <c r="K55" s="135">
        <v>62.770437055321622</v>
      </c>
      <c r="L55" s="598">
        <v>69.366747124804775</v>
      </c>
      <c r="M55" s="784">
        <v>72.307906071974429</v>
      </c>
    </row>
    <row r="56" spans="1:13">
      <c r="A56" s="601" t="s">
        <v>348</v>
      </c>
      <c r="B56" s="135">
        <v>86.65</v>
      </c>
      <c r="C56" s="135">
        <v>85.81</v>
      </c>
      <c r="D56" s="135">
        <v>85.81</v>
      </c>
      <c r="E56" s="135">
        <v>86.8</v>
      </c>
      <c r="F56" s="135">
        <v>75.400000000000006</v>
      </c>
      <c r="G56" s="135">
        <v>72.599999999999994</v>
      </c>
      <c r="H56" s="135">
        <v>70.3</v>
      </c>
      <c r="I56" s="135">
        <v>67.8</v>
      </c>
      <c r="J56" s="135">
        <v>66.900000000000006</v>
      </c>
      <c r="K56" s="135">
        <v>64.483461169702778</v>
      </c>
      <c r="L56" s="598">
        <v>62.630359212050983</v>
      </c>
      <c r="M56" s="784">
        <v>63.730925301480255</v>
      </c>
    </row>
    <row r="57" spans="1:13">
      <c r="A57" s="601" t="s">
        <v>777</v>
      </c>
      <c r="B57" s="135">
        <v>86.56</v>
      </c>
      <c r="C57" s="135">
        <v>85.51</v>
      </c>
      <c r="D57" s="135">
        <v>82.22</v>
      </c>
      <c r="E57" s="135">
        <v>86.5</v>
      </c>
      <c r="F57" s="135">
        <v>86.9</v>
      </c>
      <c r="G57" s="135">
        <v>87.8</v>
      </c>
      <c r="H57" s="135">
        <v>89.5</v>
      </c>
      <c r="I57" s="135">
        <v>89.5</v>
      </c>
      <c r="J57" s="135">
        <v>90.1</v>
      </c>
      <c r="K57" s="135">
        <v>90.243682194042748</v>
      </c>
      <c r="L57" s="598">
        <v>88.630739620566402</v>
      </c>
      <c r="M57" s="784">
        <v>89.285015410204977</v>
      </c>
    </row>
    <row r="58" spans="1:13">
      <c r="A58" s="601" t="s">
        <v>349</v>
      </c>
      <c r="B58" s="135">
        <v>67.78</v>
      </c>
      <c r="C58" s="135">
        <v>65.959999999999994</v>
      </c>
      <c r="D58" s="135">
        <v>66.010000000000005</v>
      </c>
      <c r="E58" s="135">
        <v>65.400000000000006</v>
      </c>
      <c r="F58" s="135">
        <v>67.599999999999994</v>
      </c>
      <c r="G58" s="135">
        <v>66.099999999999994</v>
      </c>
      <c r="H58" s="135">
        <v>67.3</v>
      </c>
      <c r="I58" s="135">
        <v>67.2</v>
      </c>
      <c r="J58" s="135">
        <v>67.7</v>
      </c>
      <c r="K58" s="135">
        <v>69.255903757611762</v>
      </c>
      <c r="L58" s="598">
        <v>69.401878398418191</v>
      </c>
      <c r="M58" s="784">
        <v>71.444109358777865</v>
      </c>
    </row>
    <row r="59" spans="1:13">
      <c r="A59" s="601" t="s">
        <v>778</v>
      </c>
      <c r="B59" s="135">
        <v>81.5</v>
      </c>
      <c r="C59" s="135">
        <v>81.27</v>
      </c>
      <c r="D59" s="135">
        <v>82.67</v>
      </c>
      <c r="E59" s="135">
        <v>83</v>
      </c>
      <c r="F59" s="135">
        <v>85.4</v>
      </c>
      <c r="G59" s="135">
        <v>85.8</v>
      </c>
      <c r="H59" s="135">
        <v>85.7</v>
      </c>
      <c r="I59" s="135">
        <v>85.3</v>
      </c>
      <c r="J59" s="135">
        <v>86.3</v>
      </c>
      <c r="K59" s="135">
        <v>87.167721518987335</v>
      </c>
      <c r="L59" s="598">
        <v>85.529575720037158</v>
      </c>
      <c r="M59" s="784">
        <v>84.144581972814947</v>
      </c>
    </row>
    <row r="60" spans="1:13">
      <c r="A60" s="601" t="s">
        <v>350</v>
      </c>
      <c r="B60" s="135">
        <v>60.38</v>
      </c>
      <c r="C60" s="135">
        <v>60.41</v>
      </c>
      <c r="D60" s="135">
        <v>60</v>
      </c>
      <c r="E60" s="135">
        <v>60.5</v>
      </c>
      <c r="F60" s="135">
        <v>59.8</v>
      </c>
      <c r="G60" s="135">
        <v>59.5</v>
      </c>
      <c r="H60" s="135">
        <v>64.599999999999994</v>
      </c>
      <c r="I60" s="135">
        <v>65.599999999999994</v>
      </c>
      <c r="J60" s="135">
        <v>66.7</v>
      </c>
      <c r="K60" s="135">
        <v>67.869096318333959</v>
      </c>
      <c r="L60" s="598">
        <v>68.251844063152191</v>
      </c>
      <c r="M60" s="784">
        <v>74.169114728066688</v>
      </c>
    </row>
    <row r="61" spans="1:13">
      <c r="A61" s="601" t="s">
        <v>351</v>
      </c>
      <c r="B61" s="135">
        <v>70.75</v>
      </c>
      <c r="C61" s="135">
        <v>71.05</v>
      </c>
      <c r="D61" s="135">
        <v>71.78</v>
      </c>
      <c r="E61" s="135">
        <v>71.099999999999994</v>
      </c>
      <c r="F61" s="135">
        <v>72</v>
      </c>
      <c r="G61" s="135">
        <v>72.099999999999994</v>
      </c>
      <c r="H61" s="135">
        <v>71.8</v>
      </c>
      <c r="I61" s="135">
        <v>71.900000000000006</v>
      </c>
      <c r="J61" s="135">
        <v>71</v>
      </c>
      <c r="K61" s="135">
        <v>70.701251447158057</v>
      </c>
      <c r="L61" s="598">
        <v>72.669713153113477</v>
      </c>
      <c r="M61" s="784">
        <v>74.264604905380537</v>
      </c>
    </row>
    <row r="62" spans="1:13">
      <c r="A62" s="601" t="s">
        <v>528</v>
      </c>
      <c r="B62" s="135">
        <v>86.6</v>
      </c>
      <c r="C62" s="135">
        <v>87.42</v>
      </c>
      <c r="D62" s="135">
        <v>88.19</v>
      </c>
      <c r="E62" s="135">
        <v>88.8</v>
      </c>
      <c r="F62" s="135">
        <v>89.2</v>
      </c>
      <c r="G62" s="135">
        <v>90.1</v>
      </c>
      <c r="H62" s="135">
        <v>89.5</v>
      </c>
      <c r="I62" s="135">
        <v>90.2</v>
      </c>
      <c r="J62" s="135">
        <v>90.2</v>
      </c>
      <c r="K62" s="135">
        <v>90.206833684342882</v>
      </c>
      <c r="L62" s="598">
        <v>90.369854534199945</v>
      </c>
      <c r="M62" s="784">
        <v>90.18464234988366</v>
      </c>
    </row>
    <row r="63" spans="1:13">
      <c r="A63" s="601" t="s">
        <v>353</v>
      </c>
      <c r="B63" s="135">
        <v>55.12</v>
      </c>
      <c r="C63" s="135">
        <v>56.72</v>
      </c>
      <c r="D63" s="135">
        <v>58.63</v>
      </c>
      <c r="E63" s="135">
        <v>59.3</v>
      </c>
      <c r="F63" s="135">
        <v>59.5</v>
      </c>
      <c r="G63" s="135">
        <v>58.6</v>
      </c>
      <c r="H63" s="135">
        <v>58.8</v>
      </c>
      <c r="I63" s="135">
        <v>58.9</v>
      </c>
      <c r="J63" s="135">
        <v>62.6</v>
      </c>
      <c r="K63" s="135">
        <v>62.711416490486258</v>
      </c>
      <c r="L63" s="598">
        <v>63.018305866525729</v>
      </c>
      <c r="M63" s="784">
        <v>63.050936922670893</v>
      </c>
    </row>
    <row r="64" spans="1:13">
      <c r="A64" s="601" t="s">
        <v>354</v>
      </c>
      <c r="B64" s="135">
        <v>66.260000000000005</v>
      </c>
      <c r="C64" s="135">
        <v>81.77</v>
      </c>
      <c r="D64" s="135">
        <v>81.849999999999994</v>
      </c>
      <c r="E64" s="135">
        <v>82.5</v>
      </c>
      <c r="F64" s="135">
        <v>82.7</v>
      </c>
      <c r="G64" s="135">
        <v>82</v>
      </c>
      <c r="H64" s="135">
        <v>82.5</v>
      </c>
      <c r="I64" s="135">
        <v>81.7</v>
      </c>
      <c r="J64" s="135">
        <v>82.1</v>
      </c>
      <c r="K64" s="135">
        <v>82.292484209739513</v>
      </c>
      <c r="L64" s="598">
        <v>82.32965043930767</v>
      </c>
      <c r="M64" s="784">
        <v>83.27287999694552</v>
      </c>
    </row>
    <row r="65" spans="1:13">
      <c r="A65" s="601" t="s">
        <v>355</v>
      </c>
      <c r="B65" s="135">
        <v>84.45</v>
      </c>
      <c r="C65" s="135">
        <v>84.53</v>
      </c>
      <c r="D65" s="135">
        <v>82.71</v>
      </c>
      <c r="E65" s="135">
        <v>79.099999999999994</v>
      </c>
      <c r="F65" s="135">
        <v>76.7</v>
      </c>
      <c r="G65" s="135">
        <v>77</v>
      </c>
      <c r="H65" s="135">
        <v>77.900000000000006</v>
      </c>
      <c r="I65" s="135">
        <v>77.599999999999994</v>
      </c>
      <c r="J65" s="135">
        <v>78.3</v>
      </c>
      <c r="K65" s="135">
        <v>78.468542428539436</v>
      </c>
      <c r="L65" s="598">
        <v>83.286585137813674</v>
      </c>
      <c r="M65" s="784">
        <v>83.607025051261473</v>
      </c>
    </row>
    <row r="66" spans="1:13">
      <c r="A66" s="601" t="s">
        <v>356</v>
      </c>
      <c r="B66" s="135">
        <v>63.6</v>
      </c>
      <c r="C66" s="135">
        <v>61.21</v>
      </c>
      <c r="D66" s="135">
        <v>63.6</v>
      </c>
      <c r="E66" s="135">
        <v>64.900000000000006</v>
      </c>
      <c r="F66" s="135">
        <v>62.9</v>
      </c>
      <c r="G66" s="135">
        <v>64.599999999999994</v>
      </c>
      <c r="H66" s="135">
        <v>65</v>
      </c>
      <c r="I66" s="135">
        <v>65.900000000000006</v>
      </c>
      <c r="J66" s="135">
        <v>68</v>
      </c>
      <c r="K66" s="135">
        <v>67.643846964904355</v>
      </c>
      <c r="L66" s="598">
        <v>66.985610716520071</v>
      </c>
      <c r="M66" s="784">
        <v>60.37430568297443</v>
      </c>
    </row>
    <row r="67" spans="1:13">
      <c r="A67" s="601" t="s">
        <v>357</v>
      </c>
      <c r="B67" s="135">
        <v>75.33</v>
      </c>
      <c r="C67" s="135">
        <v>69.17</v>
      </c>
      <c r="D67" s="135">
        <v>68.67</v>
      </c>
      <c r="E67" s="135">
        <v>69</v>
      </c>
      <c r="F67" s="135">
        <v>69.2</v>
      </c>
      <c r="G67" s="135">
        <v>69.2</v>
      </c>
      <c r="H67" s="135">
        <v>69.5</v>
      </c>
      <c r="I67" s="135">
        <v>68.8</v>
      </c>
      <c r="J67" s="135">
        <v>66</v>
      </c>
      <c r="K67" s="135">
        <v>67.248600763556837</v>
      </c>
      <c r="L67" s="598">
        <v>67.808320401980339</v>
      </c>
      <c r="M67" s="784">
        <v>68.20713919225976</v>
      </c>
    </row>
    <row r="68" spans="1:13">
      <c r="A68" s="600" t="s">
        <v>358</v>
      </c>
      <c r="B68" s="134">
        <v>64.569999999999993</v>
      </c>
      <c r="C68" s="134">
        <v>68.510000000000005</v>
      </c>
      <c r="D68" s="134">
        <v>68.33</v>
      </c>
      <c r="E68" s="134">
        <v>67.5</v>
      </c>
      <c r="F68" s="134">
        <v>67.900000000000006</v>
      </c>
      <c r="G68" s="134">
        <v>67.900000000000006</v>
      </c>
      <c r="H68" s="134">
        <v>68.400000000000006</v>
      </c>
      <c r="I68" s="134">
        <v>68.5</v>
      </c>
      <c r="J68" s="134">
        <v>69.599999999999994</v>
      </c>
      <c r="K68" s="134">
        <v>72.491659481950748</v>
      </c>
      <c r="L68" s="597">
        <v>72.906827124039594</v>
      </c>
      <c r="M68" s="783">
        <v>74.93741088769886</v>
      </c>
    </row>
    <row r="69" spans="1:13">
      <c r="A69" s="601" t="s">
        <v>359</v>
      </c>
      <c r="B69" s="135">
        <v>54.5</v>
      </c>
      <c r="C69" s="135">
        <v>59.64</v>
      </c>
      <c r="D69" s="135">
        <v>60.57</v>
      </c>
      <c r="E69" s="135">
        <v>63</v>
      </c>
      <c r="F69" s="135">
        <v>66</v>
      </c>
      <c r="G69" s="135">
        <v>65</v>
      </c>
      <c r="H69" s="135">
        <v>66.099999999999994</v>
      </c>
      <c r="I69" s="135">
        <v>65.900000000000006</v>
      </c>
      <c r="J69" s="135">
        <v>69.2</v>
      </c>
      <c r="K69" s="135">
        <v>70.142017909085723</v>
      </c>
      <c r="L69" s="598">
        <v>72.076537375367408</v>
      </c>
      <c r="M69" s="784">
        <v>74.532589311396194</v>
      </c>
    </row>
    <row r="70" spans="1:13">
      <c r="A70" s="601" t="s">
        <v>360</v>
      </c>
      <c r="B70" s="135">
        <v>58.4</v>
      </c>
      <c r="C70" s="135">
        <v>63.64</v>
      </c>
      <c r="D70" s="135">
        <v>65.83</v>
      </c>
      <c r="E70" s="135">
        <v>64.5</v>
      </c>
      <c r="F70" s="135">
        <v>64.8</v>
      </c>
      <c r="G70" s="135">
        <v>65.599999999999994</v>
      </c>
      <c r="H70" s="135">
        <v>65.8</v>
      </c>
      <c r="I70" s="135">
        <v>64.8</v>
      </c>
      <c r="J70" s="135">
        <v>63.6</v>
      </c>
      <c r="K70" s="135">
        <v>66.37871556164643</v>
      </c>
      <c r="L70" s="598">
        <v>67.156128258915189</v>
      </c>
      <c r="M70" s="784">
        <v>69.863718179480585</v>
      </c>
    </row>
    <row r="71" spans="1:13">
      <c r="A71" s="601" t="s">
        <v>361</v>
      </c>
      <c r="B71" s="135">
        <v>72.040000000000006</v>
      </c>
      <c r="C71" s="135">
        <v>72.540000000000006</v>
      </c>
      <c r="D71" s="135">
        <v>74.930000000000007</v>
      </c>
      <c r="E71" s="135">
        <v>75.099999999999994</v>
      </c>
      <c r="F71" s="135">
        <v>76.900000000000006</v>
      </c>
      <c r="G71" s="135">
        <v>76.400000000000006</v>
      </c>
      <c r="H71" s="135">
        <v>77.599999999999994</v>
      </c>
      <c r="I71" s="135">
        <v>78.900000000000006</v>
      </c>
      <c r="J71" s="135">
        <v>79.3</v>
      </c>
      <c r="K71" s="135">
        <v>83.48235517930182</v>
      </c>
      <c r="L71" s="598">
        <v>81.625614259988396</v>
      </c>
      <c r="M71" s="784">
        <v>85.207659324159067</v>
      </c>
    </row>
    <row r="72" spans="1:13" ht="25.5">
      <c r="A72" s="91" t="s">
        <v>362</v>
      </c>
      <c r="B72" s="135">
        <v>71.27</v>
      </c>
      <c r="C72" s="135">
        <v>71.599999999999994</v>
      </c>
      <c r="D72" s="135">
        <v>72.209999999999994</v>
      </c>
      <c r="E72" s="135">
        <v>73.2</v>
      </c>
      <c r="F72" s="135">
        <v>71.7</v>
      </c>
      <c r="G72" s="135">
        <v>73.5</v>
      </c>
      <c r="H72" s="135">
        <v>75.5</v>
      </c>
      <c r="I72" s="135">
        <v>78.2</v>
      </c>
      <c r="J72" s="135">
        <v>79.400000000000006</v>
      </c>
      <c r="K72" s="135">
        <v>81.079600778967873</v>
      </c>
      <c r="L72" s="598">
        <v>78.320971977720703</v>
      </c>
      <c r="M72" s="784">
        <v>82.876036025253583</v>
      </c>
    </row>
    <row r="73" spans="1:13">
      <c r="A73" s="603" t="s">
        <v>363</v>
      </c>
      <c r="B73" s="135">
        <v>59.98</v>
      </c>
      <c r="C73" s="135">
        <v>62.62</v>
      </c>
      <c r="D73" s="135">
        <v>68.84</v>
      </c>
      <c r="E73" s="135">
        <v>67.599999999999994</v>
      </c>
      <c r="F73" s="135">
        <v>68.8</v>
      </c>
      <c r="G73" s="135">
        <v>59.7</v>
      </c>
      <c r="H73" s="135">
        <v>60.4</v>
      </c>
      <c r="I73" s="135">
        <v>59.8</v>
      </c>
      <c r="J73" s="135">
        <v>58.9</v>
      </c>
      <c r="K73" s="135">
        <v>72.600666061156531</v>
      </c>
      <c r="L73" s="598">
        <v>76.145475372279492</v>
      </c>
      <c r="M73" s="784">
        <v>83.237557222168107</v>
      </c>
    </row>
    <row r="74" spans="1:13">
      <c r="A74" s="604" t="s">
        <v>364</v>
      </c>
      <c r="B74" s="135">
        <v>79.94</v>
      </c>
      <c r="C74" s="135">
        <v>79.27</v>
      </c>
      <c r="D74" s="135">
        <v>82.23</v>
      </c>
      <c r="E74" s="135">
        <v>81.8</v>
      </c>
      <c r="F74" s="135">
        <v>88.8</v>
      </c>
      <c r="G74" s="135">
        <v>88.4</v>
      </c>
      <c r="H74" s="135">
        <v>88.6</v>
      </c>
      <c r="I74" s="135">
        <v>88.6</v>
      </c>
      <c r="J74" s="135">
        <v>88.7</v>
      </c>
      <c r="K74" s="135">
        <v>92.681605515882794</v>
      </c>
      <c r="L74" s="598">
        <v>90.053433991862349</v>
      </c>
      <c r="M74" s="784">
        <v>89.901018505235982</v>
      </c>
    </row>
    <row r="75" spans="1:13">
      <c r="A75" s="601" t="s">
        <v>365</v>
      </c>
      <c r="B75" s="135">
        <v>68.05</v>
      </c>
      <c r="C75" s="135">
        <v>72.290000000000006</v>
      </c>
      <c r="D75" s="135">
        <v>67.55</v>
      </c>
      <c r="E75" s="135">
        <v>65.599999999999994</v>
      </c>
      <c r="F75" s="135">
        <v>64.400000000000006</v>
      </c>
      <c r="G75" s="135">
        <v>64.2</v>
      </c>
      <c r="H75" s="135">
        <v>65</v>
      </c>
      <c r="I75" s="135">
        <v>65.7</v>
      </c>
      <c r="J75" s="135">
        <v>69.599999999999994</v>
      </c>
      <c r="K75" s="135">
        <v>72.425765985514104</v>
      </c>
      <c r="L75" s="598">
        <v>73.628481643676565</v>
      </c>
      <c r="M75" s="784">
        <v>73.57583537455956</v>
      </c>
    </row>
    <row r="76" spans="1:13">
      <c r="A76" s="600" t="s">
        <v>366</v>
      </c>
      <c r="B76" s="134">
        <v>50</v>
      </c>
      <c r="C76" s="134">
        <v>50.458083098418925</v>
      </c>
      <c r="D76" s="134">
        <v>50.36</v>
      </c>
      <c r="E76" s="134">
        <v>50.6</v>
      </c>
      <c r="F76" s="134">
        <v>50.9</v>
      </c>
      <c r="G76" s="134">
        <v>48.7</v>
      </c>
      <c r="H76" s="134">
        <v>49.4</v>
      </c>
      <c r="I76" s="134">
        <v>50.6</v>
      </c>
      <c r="J76" s="134">
        <v>52</v>
      </c>
      <c r="K76" s="134">
        <v>52.331188648584373</v>
      </c>
      <c r="L76" s="597">
        <v>52.612219320048872</v>
      </c>
      <c r="M76" s="783">
        <v>51.118405057135909</v>
      </c>
    </row>
    <row r="77" spans="1:13">
      <c r="A77" s="601" t="s">
        <v>367</v>
      </c>
      <c r="B77" s="135">
        <v>71.39</v>
      </c>
      <c r="C77" s="135">
        <v>88.07</v>
      </c>
      <c r="D77" s="135">
        <v>88.07</v>
      </c>
      <c r="E77" s="135">
        <v>74.3</v>
      </c>
      <c r="F77" s="135">
        <v>71.5</v>
      </c>
      <c r="G77" s="135">
        <v>70.900000000000006</v>
      </c>
      <c r="H77" s="135">
        <v>72.900000000000006</v>
      </c>
      <c r="I77" s="135">
        <v>73.5</v>
      </c>
      <c r="J77" s="135">
        <v>73.7</v>
      </c>
      <c r="K77" s="135">
        <v>78.503649635036496</v>
      </c>
      <c r="L77" s="598">
        <v>77.837837837837839</v>
      </c>
      <c r="M77" s="784">
        <v>74.482758620689651</v>
      </c>
    </row>
    <row r="78" spans="1:13">
      <c r="A78" s="601" t="s">
        <v>369</v>
      </c>
      <c r="B78" s="135">
        <v>62.44</v>
      </c>
      <c r="C78" s="135">
        <v>62.44</v>
      </c>
      <c r="D78" s="135">
        <v>62.61</v>
      </c>
      <c r="E78" s="135">
        <v>61.7</v>
      </c>
      <c r="F78" s="135">
        <v>61.8</v>
      </c>
      <c r="G78" s="135">
        <v>59.2</v>
      </c>
      <c r="H78" s="135">
        <v>60.4</v>
      </c>
      <c r="I78" s="135">
        <v>61.2</v>
      </c>
      <c r="J78" s="135">
        <v>64</v>
      </c>
      <c r="K78" s="135">
        <v>66.726122912275017</v>
      </c>
      <c r="L78" s="598">
        <v>65.46310832025118</v>
      </c>
      <c r="M78" s="784">
        <v>67.512848465971032</v>
      </c>
    </row>
    <row r="79" spans="1:13">
      <c r="A79" s="601" t="s">
        <v>370</v>
      </c>
      <c r="B79" s="135">
        <v>55.02</v>
      </c>
      <c r="C79" s="135">
        <v>53.99</v>
      </c>
      <c r="D79" s="135">
        <v>46.75</v>
      </c>
      <c r="E79" s="135">
        <v>46.3</v>
      </c>
      <c r="F79" s="135">
        <v>47.3</v>
      </c>
      <c r="G79" s="135">
        <v>47.1</v>
      </c>
      <c r="H79" s="135">
        <v>45.9</v>
      </c>
      <c r="I79" s="135">
        <v>52.4</v>
      </c>
      <c r="J79" s="135">
        <v>54.3</v>
      </c>
      <c r="K79" s="135">
        <v>53.656879764510528</v>
      </c>
      <c r="L79" s="598">
        <v>55.812565288762869</v>
      </c>
      <c r="M79" s="784">
        <v>56.213105076741442</v>
      </c>
    </row>
    <row r="80" spans="1:13">
      <c r="A80" s="601" t="s">
        <v>371</v>
      </c>
      <c r="B80" s="135">
        <v>48.82</v>
      </c>
      <c r="C80" s="135">
        <v>45.34</v>
      </c>
      <c r="D80" s="135">
        <v>44.88</v>
      </c>
      <c r="E80" s="135">
        <v>44.5</v>
      </c>
      <c r="F80" s="135">
        <v>45.5</v>
      </c>
      <c r="G80" s="135">
        <v>46.7</v>
      </c>
      <c r="H80" s="135">
        <v>45.9</v>
      </c>
      <c r="I80" s="135">
        <v>45.8</v>
      </c>
      <c r="J80" s="135">
        <v>46.4</v>
      </c>
      <c r="K80" s="135">
        <v>41.377990430622006</v>
      </c>
      <c r="L80" s="598">
        <v>43.517199824715163</v>
      </c>
      <c r="M80" s="784">
        <v>32.201829353721756</v>
      </c>
    </row>
    <row r="81" spans="1:13">
      <c r="A81" s="601" t="s">
        <v>373</v>
      </c>
      <c r="B81" s="135">
        <v>53.25</v>
      </c>
      <c r="C81" s="135">
        <v>54.56</v>
      </c>
      <c r="D81" s="135">
        <v>52.34</v>
      </c>
      <c r="E81" s="135">
        <v>51.8</v>
      </c>
      <c r="F81" s="135">
        <v>53.3</v>
      </c>
      <c r="G81" s="135">
        <v>53.7</v>
      </c>
      <c r="H81" s="135">
        <v>55.6</v>
      </c>
      <c r="I81" s="135">
        <v>60.1</v>
      </c>
      <c r="J81" s="135">
        <v>61.8</v>
      </c>
      <c r="K81" s="135">
        <v>62.538017291460207</v>
      </c>
      <c r="L81" s="598">
        <v>56.946765337789451</v>
      </c>
      <c r="M81" s="784">
        <v>58.017686448908655</v>
      </c>
    </row>
    <row r="82" spans="1:13">
      <c r="A82" s="601" t="s">
        <v>374</v>
      </c>
      <c r="B82" s="135">
        <v>50.08</v>
      </c>
      <c r="C82" s="135">
        <v>51.29</v>
      </c>
      <c r="D82" s="135">
        <v>51.11</v>
      </c>
      <c r="E82" s="135">
        <v>52.4</v>
      </c>
      <c r="F82" s="135">
        <v>51.4</v>
      </c>
      <c r="G82" s="135">
        <v>50.6</v>
      </c>
      <c r="H82" s="135">
        <v>52.4</v>
      </c>
      <c r="I82" s="135">
        <v>52.4</v>
      </c>
      <c r="J82" s="135">
        <v>53</v>
      </c>
      <c r="K82" s="135">
        <v>53.774468483656456</v>
      </c>
      <c r="L82" s="598">
        <v>55.039368816049006</v>
      </c>
      <c r="M82" s="784">
        <v>54.391128647341461</v>
      </c>
    </row>
    <row r="83" spans="1:13">
      <c r="A83" s="601" t="s">
        <v>790</v>
      </c>
      <c r="B83" s="135">
        <v>40.25</v>
      </c>
      <c r="C83" s="135">
        <v>40.799999999999997</v>
      </c>
      <c r="D83" s="135">
        <v>42.81</v>
      </c>
      <c r="E83" s="135">
        <v>42.2</v>
      </c>
      <c r="F83" s="135">
        <v>41.3</v>
      </c>
      <c r="G83" s="135">
        <v>41.9</v>
      </c>
      <c r="H83" s="135">
        <v>42.3</v>
      </c>
      <c r="I83" s="135">
        <v>42.4</v>
      </c>
      <c r="J83" s="135">
        <v>43.4</v>
      </c>
      <c r="K83" s="135">
        <v>43.050112667777015</v>
      </c>
      <c r="L83" s="598">
        <v>44.763344602637972</v>
      </c>
      <c r="M83" s="784">
        <v>44.830330312496287</v>
      </c>
    </row>
    <row r="84" spans="1:13">
      <c r="A84" s="601" t="s">
        <v>375</v>
      </c>
      <c r="B84" s="135">
        <v>58.39</v>
      </c>
      <c r="C84" s="135">
        <v>59.46</v>
      </c>
      <c r="D84" s="135">
        <v>59.86</v>
      </c>
      <c r="E84" s="135">
        <v>62.4</v>
      </c>
      <c r="F84" s="135">
        <v>64</v>
      </c>
      <c r="G84" s="135">
        <v>45.3</v>
      </c>
      <c r="H84" s="135">
        <v>46.9</v>
      </c>
      <c r="I84" s="135">
        <v>48.7</v>
      </c>
      <c r="J84" s="135">
        <v>50.6</v>
      </c>
      <c r="K84" s="135">
        <v>51.889800391909397</v>
      </c>
      <c r="L84" s="598">
        <v>52.789122422552047</v>
      </c>
      <c r="M84" s="784">
        <v>53.626373626373628</v>
      </c>
    </row>
    <row r="85" spans="1:13">
      <c r="A85" s="601" t="s">
        <v>376</v>
      </c>
      <c r="B85" s="135">
        <v>49.3</v>
      </c>
      <c r="C85" s="135">
        <v>48.92</v>
      </c>
      <c r="D85" s="135">
        <v>49.16</v>
      </c>
      <c r="E85" s="135">
        <v>50.9</v>
      </c>
      <c r="F85" s="135">
        <v>51.5</v>
      </c>
      <c r="G85" s="135">
        <v>51.6</v>
      </c>
      <c r="H85" s="135">
        <v>51.9</v>
      </c>
      <c r="I85" s="135">
        <v>52.1</v>
      </c>
      <c r="J85" s="135">
        <v>55.4</v>
      </c>
      <c r="K85" s="135">
        <v>56.215017152879881</v>
      </c>
      <c r="L85" s="598">
        <v>57.245965871010981</v>
      </c>
      <c r="M85" s="784">
        <v>58.041562845179683</v>
      </c>
    </row>
    <row r="86" spans="1:13">
      <c r="A86" s="601" t="s">
        <v>377</v>
      </c>
      <c r="B86" s="135">
        <v>55.98</v>
      </c>
      <c r="C86" s="135">
        <v>57.74</v>
      </c>
      <c r="D86" s="135">
        <v>58.53</v>
      </c>
      <c r="E86" s="135">
        <v>57.6</v>
      </c>
      <c r="F86" s="135">
        <v>61.4</v>
      </c>
      <c r="G86" s="135">
        <v>61.5</v>
      </c>
      <c r="H86" s="135">
        <v>54.9</v>
      </c>
      <c r="I86" s="135">
        <v>54.8</v>
      </c>
      <c r="J86" s="135">
        <v>53.6</v>
      </c>
      <c r="K86" s="135">
        <v>62.432547141211423</v>
      </c>
      <c r="L86" s="598">
        <v>64.632247244849069</v>
      </c>
      <c r="M86" s="784">
        <v>62.787065424885753</v>
      </c>
    </row>
    <row r="87" spans="1:13">
      <c r="A87" s="600" t="s">
        <v>378</v>
      </c>
      <c r="B87" s="134">
        <v>35.200000000000003</v>
      </c>
      <c r="C87" s="134">
        <v>35.999271364629962</v>
      </c>
      <c r="D87" s="134">
        <v>36.82</v>
      </c>
      <c r="E87" s="134">
        <v>37.700000000000003</v>
      </c>
      <c r="F87" s="134">
        <v>39.9</v>
      </c>
      <c r="G87" s="134">
        <v>40.1</v>
      </c>
      <c r="H87" s="134">
        <v>39.799999999999997</v>
      </c>
      <c r="I87" s="134">
        <v>41.6</v>
      </c>
      <c r="J87" s="134">
        <v>42.1</v>
      </c>
      <c r="K87" s="134">
        <v>43.9</v>
      </c>
      <c r="L87" s="597">
        <v>45.097887897978573</v>
      </c>
      <c r="M87" s="783">
        <v>48.081368469717987</v>
      </c>
    </row>
    <row r="88" spans="1:13">
      <c r="A88" s="601" t="s">
        <v>368</v>
      </c>
      <c r="B88" s="135">
        <v>42.83</v>
      </c>
      <c r="C88" s="135">
        <v>43.96</v>
      </c>
      <c r="D88" s="135">
        <v>45.81</v>
      </c>
      <c r="E88" s="135">
        <v>46.2</v>
      </c>
      <c r="F88" s="135">
        <v>48.9</v>
      </c>
      <c r="G88" s="135">
        <v>50</v>
      </c>
      <c r="H88" s="135">
        <v>51.7</v>
      </c>
      <c r="I88" s="135">
        <v>53.7</v>
      </c>
      <c r="J88" s="135">
        <v>58.2</v>
      </c>
      <c r="K88" s="135">
        <v>58.571357607669761</v>
      </c>
      <c r="L88" s="598">
        <v>60.030217370114045</v>
      </c>
      <c r="M88" s="784">
        <v>62.225440502051654</v>
      </c>
    </row>
    <row r="89" spans="1:13">
      <c r="A89" s="601" t="s">
        <v>379</v>
      </c>
      <c r="B89" s="135">
        <v>43.96</v>
      </c>
      <c r="C89" s="135">
        <v>44.29</v>
      </c>
      <c r="D89" s="135">
        <v>45.85</v>
      </c>
      <c r="E89" s="135">
        <v>47.5</v>
      </c>
      <c r="F89" s="135">
        <v>49.2</v>
      </c>
      <c r="G89" s="135">
        <v>49.8</v>
      </c>
      <c r="H89" s="135">
        <v>52.3</v>
      </c>
      <c r="I89" s="135">
        <v>54.5</v>
      </c>
      <c r="J89" s="135">
        <v>54.5</v>
      </c>
      <c r="K89" s="135">
        <v>54.4</v>
      </c>
      <c r="L89" s="598">
        <v>49.44739547635367</v>
      </c>
      <c r="M89" s="784">
        <v>53.732578397212542</v>
      </c>
    </row>
    <row r="90" spans="1:13">
      <c r="A90" s="601" t="s">
        <v>372</v>
      </c>
      <c r="B90" s="135">
        <v>24.11</v>
      </c>
      <c r="C90" s="135">
        <v>24.25</v>
      </c>
      <c r="D90" s="135">
        <v>25.5</v>
      </c>
      <c r="E90" s="135">
        <v>24.4</v>
      </c>
      <c r="F90" s="135">
        <v>24.9</v>
      </c>
      <c r="G90" s="135">
        <v>26.2</v>
      </c>
      <c r="H90" s="135">
        <v>27.1</v>
      </c>
      <c r="I90" s="135">
        <v>27.9</v>
      </c>
      <c r="J90" s="135">
        <v>28.1</v>
      </c>
      <c r="K90" s="135">
        <v>29.374290225189043</v>
      </c>
      <c r="L90" s="598">
        <v>30.179540709812109</v>
      </c>
      <c r="M90" s="784">
        <v>31.709260785930201</v>
      </c>
    </row>
    <row r="91" spans="1:13">
      <c r="A91" s="601" t="s">
        <v>380</v>
      </c>
      <c r="B91" s="135">
        <v>28.27</v>
      </c>
      <c r="C91" s="135">
        <v>32.049999999999997</v>
      </c>
      <c r="D91" s="135">
        <v>38.979999999999997</v>
      </c>
      <c r="E91" s="135">
        <v>39.5</v>
      </c>
      <c r="F91" s="135">
        <v>39.799999999999997</v>
      </c>
      <c r="G91" s="135">
        <v>39.5</v>
      </c>
      <c r="H91" s="135">
        <v>40.1</v>
      </c>
      <c r="I91" s="135">
        <v>45.3</v>
      </c>
      <c r="J91" s="135">
        <v>45.9</v>
      </c>
      <c r="K91" s="135">
        <v>54.05071119356834</v>
      </c>
      <c r="L91" s="598">
        <v>72.08546214584301</v>
      </c>
      <c r="M91" s="784">
        <v>71.417445482866043</v>
      </c>
    </row>
    <row r="92" spans="1:13">
      <c r="A92" s="601" t="s">
        <v>381</v>
      </c>
      <c r="B92" s="135">
        <v>28.07</v>
      </c>
      <c r="C92" s="135">
        <v>28.62</v>
      </c>
      <c r="D92" s="135">
        <v>27.25</v>
      </c>
      <c r="E92" s="135">
        <v>27.5</v>
      </c>
      <c r="F92" s="135">
        <v>34</v>
      </c>
      <c r="G92" s="135">
        <v>34.200000000000003</v>
      </c>
      <c r="H92" s="135">
        <v>30.4</v>
      </c>
      <c r="I92" s="135">
        <v>32.9</v>
      </c>
      <c r="J92" s="135">
        <v>31.9</v>
      </c>
      <c r="K92" s="135">
        <v>35.737762390989964</v>
      </c>
      <c r="L92" s="598">
        <v>36.706565899261719</v>
      </c>
      <c r="M92" s="784">
        <v>42.874690180079405</v>
      </c>
    </row>
    <row r="93" spans="1:13">
      <c r="A93" s="601" t="s">
        <v>490</v>
      </c>
      <c r="B93" s="135">
        <v>46.26</v>
      </c>
      <c r="C93" s="135">
        <v>46.93</v>
      </c>
      <c r="D93" s="135">
        <v>46.66</v>
      </c>
      <c r="E93" s="135">
        <v>47.6</v>
      </c>
      <c r="F93" s="135">
        <v>48.1</v>
      </c>
      <c r="G93" s="135">
        <v>48.8</v>
      </c>
      <c r="H93" s="135">
        <v>49.6</v>
      </c>
      <c r="I93" s="135">
        <v>49.2</v>
      </c>
      <c r="J93" s="135">
        <v>48.9</v>
      </c>
      <c r="K93" s="135">
        <v>49.82274560938837</v>
      </c>
      <c r="L93" s="598">
        <v>50.601181984919499</v>
      </c>
      <c r="M93" s="784">
        <v>52.753599609533879</v>
      </c>
    </row>
    <row r="94" spans="1:13">
      <c r="A94" s="601" t="s">
        <v>383</v>
      </c>
      <c r="B94" s="135">
        <v>30.94</v>
      </c>
      <c r="C94" s="135">
        <v>32.130000000000003</v>
      </c>
      <c r="D94" s="135">
        <v>34.01</v>
      </c>
      <c r="E94" s="135">
        <v>37.200000000000003</v>
      </c>
      <c r="F94" s="135">
        <v>36.5</v>
      </c>
      <c r="G94" s="135">
        <v>36.4</v>
      </c>
      <c r="H94" s="135">
        <v>37.299999999999997</v>
      </c>
      <c r="I94" s="135">
        <v>38.9</v>
      </c>
      <c r="J94" s="135">
        <v>40.700000000000003</v>
      </c>
      <c r="K94" s="135">
        <v>41.979463284148764</v>
      </c>
      <c r="L94" s="598">
        <v>43.935436913987239</v>
      </c>
      <c r="M94" s="784">
        <v>46.320160979577857</v>
      </c>
    </row>
    <row r="95" spans="1:13">
      <c r="A95" s="601" t="s">
        <v>493</v>
      </c>
      <c r="B95" s="135">
        <v>48.64</v>
      </c>
      <c r="C95" s="135">
        <v>48.35</v>
      </c>
      <c r="D95" s="135">
        <v>48.81</v>
      </c>
      <c r="E95" s="135">
        <v>50.2</v>
      </c>
      <c r="F95" s="135">
        <v>52.2</v>
      </c>
      <c r="G95" s="135">
        <v>52.3</v>
      </c>
      <c r="H95" s="135">
        <v>53.5</v>
      </c>
      <c r="I95" s="135">
        <v>53.8</v>
      </c>
      <c r="J95" s="135">
        <v>53.8</v>
      </c>
      <c r="K95" s="135">
        <v>53.222638814497408</v>
      </c>
      <c r="L95" s="598">
        <v>53.963309103496016</v>
      </c>
      <c r="M95" s="784">
        <v>53.969901401141669</v>
      </c>
    </row>
    <row r="96" spans="1:13">
      <c r="A96" s="601" t="s">
        <v>385</v>
      </c>
      <c r="B96" s="135">
        <v>50.88</v>
      </c>
      <c r="C96" s="135">
        <v>52</v>
      </c>
      <c r="D96" s="135">
        <v>52.93</v>
      </c>
      <c r="E96" s="135">
        <v>59.6</v>
      </c>
      <c r="F96" s="135">
        <v>63</v>
      </c>
      <c r="G96" s="135">
        <v>63</v>
      </c>
      <c r="H96" s="135">
        <v>53</v>
      </c>
      <c r="I96" s="135">
        <v>56.7</v>
      </c>
      <c r="J96" s="135">
        <v>57.6</v>
      </c>
      <c r="K96" s="135">
        <v>61.674869150847591</v>
      </c>
      <c r="L96" s="598">
        <v>62.841656987998448</v>
      </c>
      <c r="M96" s="784">
        <v>65.293888672635262</v>
      </c>
    </row>
    <row r="97" spans="1:13">
      <c r="A97" s="601" t="s">
        <v>386</v>
      </c>
      <c r="B97" s="135">
        <v>31.51</v>
      </c>
      <c r="C97" s="135">
        <v>33.35</v>
      </c>
      <c r="D97" s="135">
        <v>39.54</v>
      </c>
      <c r="E97" s="135">
        <v>39.5</v>
      </c>
      <c r="F97" s="135">
        <v>39.5</v>
      </c>
      <c r="G97" s="135">
        <v>28.8</v>
      </c>
      <c r="H97" s="135">
        <v>29.8</v>
      </c>
      <c r="I97" s="135">
        <v>34.5</v>
      </c>
      <c r="J97" s="135">
        <v>34.5</v>
      </c>
      <c r="K97" s="135">
        <v>34.00760456273764</v>
      </c>
      <c r="L97" s="598">
        <v>36.086423536622739</v>
      </c>
      <c r="M97" s="784">
        <v>37.780713342140025</v>
      </c>
    </row>
    <row r="98" spans="1:13">
      <c r="A98" s="601" t="s">
        <v>387</v>
      </c>
      <c r="B98" s="135">
        <v>29.46</v>
      </c>
      <c r="C98" s="135">
        <v>37.200000000000003</v>
      </c>
      <c r="D98" s="135">
        <v>32.22</v>
      </c>
      <c r="E98" s="135">
        <v>38.299999999999997</v>
      </c>
      <c r="F98" s="135">
        <v>52</v>
      </c>
      <c r="G98" s="135">
        <v>52</v>
      </c>
      <c r="H98" s="135">
        <v>53.3</v>
      </c>
      <c r="I98" s="135">
        <v>49.5</v>
      </c>
      <c r="J98" s="135">
        <v>49</v>
      </c>
      <c r="K98" s="135">
        <v>48.949771689497716</v>
      </c>
      <c r="L98" s="598">
        <v>48.949771689497716</v>
      </c>
      <c r="M98" s="784">
        <v>48.949771689497716</v>
      </c>
    </row>
  </sheetData>
  <mergeCells count="1">
    <mergeCell ref="A1:M1"/>
  </mergeCell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workbookViewId="0">
      <selection sqref="A1:M1"/>
    </sheetView>
  </sheetViews>
  <sheetFormatPr defaultRowHeight="15"/>
  <cols>
    <col min="1" max="1" width="25.7109375" style="29" customWidth="1"/>
  </cols>
  <sheetData>
    <row r="1" spans="1:13" ht="21.75" customHeight="1">
      <c r="A1" s="1570" t="s">
        <v>250</v>
      </c>
      <c r="B1" s="1570"/>
      <c r="C1" s="1570"/>
      <c r="D1" s="1570"/>
      <c r="E1" s="1570"/>
      <c r="F1" s="1570"/>
      <c r="G1" s="1570"/>
      <c r="H1" s="1570"/>
      <c r="I1" s="1570"/>
      <c r="J1" s="1570"/>
      <c r="K1" s="1570"/>
      <c r="L1" s="1570"/>
      <c r="M1" s="1570"/>
    </row>
    <row r="2" spans="1:13">
      <c r="A2" s="334"/>
      <c r="B2" s="782">
        <v>2010</v>
      </c>
      <c r="C2" s="782">
        <v>2011</v>
      </c>
      <c r="D2" s="782">
        <v>2012</v>
      </c>
      <c r="E2" s="782">
        <v>2013</v>
      </c>
      <c r="F2" s="782">
        <v>2014</v>
      </c>
      <c r="G2" s="782">
        <v>2015</v>
      </c>
      <c r="H2" s="782">
        <v>2016</v>
      </c>
      <c r="I2" s="782">
        <v>2017</v>
      </c>
      <c r="J2" s="782">
        <v>2018</v>
      </c>
      <c r="K2" s="782">
        <v>2019</v>
      </c>
      <c r="L2" s="782">
        <v>2020</v>
      </c>
      <c r="M2" s="782">
        <v>2021</v>
      </c>
    </row>
    <row r="3" spans="1:13">
      <c r="A3" s="654" t="s">
        <v>294</v>
      </c>
      <c r="B3" s="786">
        <v>24.94</v>
      </c>
      <c r="C3" s="787">
        <v>25.15</v>
      </c>
      <c r="D3" s="787">
        <v>25.63</v>
      </c>
      <c r="E3" s="787">
        <v>25.408325639845636</v>
      </c>
      <c r="F3" s="787">
        <v>25.626129186303505</v>
      </c>
      <c r="G3" s="787">
        <v>25.255810877816614</v>
      </c>
      <c r="H3" s="787">
        <v>25.45088952052782</v>
      </c>
      <c r="I3" s="787">
        <v>24.1</v>
      </c>
      <c r="J3" s="787">
        <v>23.5</v>
      </c>
      <c r="K3" s="787">
        <v>23.6</v>
      </c>
      <c r="L3" s="787">
        <v>23.76911638443547</v>
      </c>
      <c r="M3" s="787">
        <v>24.20894394585093</v>
      </c>
    </row>
    <row r="4" spans="1:13">
      <c r="A4" s="654" t="s">
        <v>297</v>
      </c>
      <c r="B4" s="786">
        <v>19.98</v>
      </c>
      <c r="C4" s="787">
        <v>19.32</v>
      </c>
      <c r="D4" s="787">
        <v>22.85</v>
      </c>
      <c r="E4" s="787">
        <v>22.131759970910394</v>
      </c>
      <c r="F4" s="787">
        <v>22.236811790316295</v>
      </c>
      <c r="G4" s="787">
        <v>22.653623244495833</v>
      </c>
      <c r="H4" s="787">
        <v>24.160754227729363</v>
      </c>
      <c r="I4" s="787">
        <v>22.987916037593525</v>
      </c>
      <c r="J4" s="787">
        <v>19.973928871311255</v>
      </c>
      <c r="K4" s="787">
        <v>19.600000000000001</v>
      </c>
      <c r="L4" s="787">
        <v>19.77564400219963</v>
      </c>
      <c r="M4" s="787">
        <v>19.549215329444159</v>
      </c>
    </row>
    <row r="5" spans="1:13">
      <c r="A5" s="655" t="s">
        <v>298</v>
      </c>
      <c r="B5" s="788">
        <v>20.95</v>
      </c>
      <c r="C5" s="789">
        <v>21.25</v>
      </c>
      <c r="D5" s="789">
        <v>21.03</v>
      </c>
      <c r="E5" s="789">
        <v>21.59465955936383</v>
      </c>
      <c r="F5" s="789">
        <v>21.489319620253163</v>
      </c>
      <c r="G5" s="789">
        <v>21.573439014514804</v>
      </c>
      <c r="H5" s="789">
        <v>21.499938627715721</v>
      </c>
      <c r="I5" s="789">
        <v>21.540890049177342</v>
      </c>
      <c r="J5" s="789">
        <v>21.871506701123867</v>
      </c>
      <c r="K5" s="789">
        <v>22.20867840198855</v>
      </c>
      <c r="L5" s="789">
        <v>22.197221329333189</v>
      </c>
      <c r="M5" s="789">
        <v>22.216269628677214</v>
      </c>
    </row>
    <row r="6" spans="1:13">
      <c r="A6" s="655" t="s">
        <v>299</v>
      </c>
      <c r="B6" s="788">
        <v>16.329999999999998</v>
      </c>
      <c r="C6" s="789">
        <v>13.01</v>
      </c>
      <c r="D6" s="789">
        <v>13.27</v>
      </c>
      <c r="E6" s="789">
        <v>13.804942143856227</v>
      </c>
      <c r="F6" s="789">
        <v>13.804942143856227</v>
      </c>
      <c r="G6" s="789">
        <v>13.78358587281023</v>
      </c>
      <c r="H6" s="789">
        <v>13.518651514511426</v>
      </c>
      <c r="I6" s="789">
        <v>11.183534413582418</v>
      </c>
      <c r="J6" s="789">
        <v>11.449352691735236</v>
      </c>
      <c r="K6" s="789">
        <v>11.449806869047453</v>
      </c>
      <c r="L6" s="789">
        <v>11.734274120452358</v>
      </c>
      <c r="M6" s="789">
        <v>11.696598003355243</v>
      </c>
    </row>
    <row r="7" spans="1:13">
      <c r="A7" s="655" t="s">
        <v>300</v>
      </c>
      <c r="B7" s="788">
        <v>28.18</v>
      </c>
      <c r="C7" s="789">
        <v>21.36</v>
      </c>
      <c r="D7" s="789">
        <v>21.5</v>
      </c>
      <c r="E7" s="789">
        <v>28.889040441928664</v>
      </c>
      <c r="F7" s="789">
        <v>28.069268544843627</v>
      </c>
      <c r="G7" s="789">
        <v>27.913363879862409</v>
      </c>
      <c r="H7" s="789">
        <v>28.920266681120925</v>
      </c>
      <c r="I7" s="789">
        <v>28.792594472569892</v>
      </c>
      <c r="J7" s="789">
        <v>28.911047039350741</v>
      </c>
      <c r="K7" s="789">
        <v>28.469084384372586</v>
      </c>
      <c r="L7" s="789">
        <v>29.419234898274464</v>
      </c>
      <c r="M7" s="789">
        <v>27.926974294638072</v>
      </c>
    </row>
    <row r="8" spans="1:13">
      <c r="A8" s="655" t="s">
        <v>301</v>
      </c>
      <c r="B8" s="788">
        <v>23.75</v>
      </c>
      <c r="C8" s="789">
        <v>24.76</v>
      </c>
      <c r="D8" s="789">
        <v>24.7</v>
      </c>
      <c r="E8" s="789">
        <v>24.757441481213039</v>
      </c>
      <c r="F8" s="789">
        <v>25.024561978057967</v>
      </c>
      <c r="G8" s="789">
        <v>25.089036441489753</v>
      </c>
      <c r="H8" s="789">
        <v>25.08368046746487</v>
      </c>
      <c r="I8" s="789">
        <v>25.102689107196813</v>
      </c>
      <c r="J8" s="789">
        <v>24.873762053687777</v>
      </c>
      <c r="K8" s="789">
        <v>24.984557365323969</v>
      </c>
      <c r="L8" s="789">
        <v>24.952931247159643</v>
      </c>
      <c r="M8" s="789">
        <v>24.70332487042009</v>
      </c>
    </row>
    <row r="9" spans="1:13">
      <c r="A9" s="655" t="s">
        <v>302</v>
      </c>
      <c r="B9" s="788">
        <v>16.350000000000001</v>
      </c>
      <c r="C9" s="789">
        <v>16.8</v>
      </c>
      <c r="D9" s="789">
        <v>16.39</v>
      </c>
      <c r="E9" s="789">
        <v>16.327328721922125</v>
      </c>
      <c r="F9" s="789">
        <v>16.292506181604523</v>
      </c>
      <c r="G9" s="789">
        <v>16.268024579528483</v>
      </c>
      <c r="H9" s="789">
        <v>16.218589899975605</v>
      </c>
      <c r="I9" s="789">
        <v>17.171815612513399</v>
      </c>
      <c r="J9" s="789">
        <v>17.171815612513399</v>
      </c>
      <c r="K9" s="789">
        <v>16.593620647674701</v>
      </c>
      <c r="L9" s="789">
        <v>16.684533671182145</v>
      </c>
      <c r="M9" s="789">
        <v>16.670291168297691</v>
      </c>
    </row>
    <row r="10" spans="1:13">
      <c r="A10" s="655" t="s">
        <v>303</v>
      </c>
      <c r="B10" s="788">
        <v>19.38</v>
      </c>
      <c r="C10" s="789">
        <v>19.11</v>
      </c>
      <c r="D10" s="789">
        <v>18.899999999999999</v>
      </c>
      <c r="E10" s="789">
        <v>20.767925742477722</v>
      </c>
      <c r="F10" s="789">
        <v>20.095729563981752</v>
      </c>
      <c r="G10" s="789">
        <v>20.107538926851127</v>
      </c>
      <c r="H10" s="789">
        <v>18.66004024006466</v>
      </c>
      <c r="I10" s="789">
        <v>20.452904157639534</v>
      </c>
      <c r="J10" s="789">
        <v>21.904374088024703</v>
      </c>
      <c r="K10" s="789">
        <v>21.1</v>
      </c>
      <c r="L10" s="789">
        <v>20.943291233158526</v>
      </c>
      <c r="M10" s="789">
        <v>20.942938081748281</v>
      </c>
    </row>
    <row r="11" spans="1:13">
      <c r="A11" s="655" t="s">
        <v>304</v>
      </c>
      <c r="B11" s="788">
        <v>12.16</v>
      </c>
      <c r="C11" s="789">
        <v>12.16</v>
      </c>
      <c r="D11" s="789">
        <v>11.64</v>
      </c>
      <c r="E11" s="789">
        <v>14.285364959041447</v>
      </c>
      <c r="F11" s="789">
        <v>14.461425602151854</v>
      </c>
      <c r="G11" s="789">
        <v>14.461425602151854</v>
      </c>
      <c r="H11" s="789">
        <v>16.266966016940504</v>
      </c>
      <c r="I11" s="789">
        <v>16.266551011557006</v>
      </c>
      <c r="J11" s="789">
        <v>16.213117260357741</v>
      </c>
      <c r="K11" s="789">
        <v>15.975395430579965</v>
      </c>
      <c r="L11" s="789">
        <v>15.975395430579965</v>
      </c>
      <c r="M11" s="789">
        <v>16.005523474767763</v>
      </c>
    </row>
    <row r="12" spans="1:13">
      <c r="A12" s="655" t="s">
        <v>305</v>
      </c>
      <c r="B12" s="788">
        <v>20.21</v>
      </c>
      <c r="C12" s="789">
        <v>20.04</v>
      </c>
      <c r="D12" s="789">
        <v>20.04</v>
      </c>
      <c r="E12" s="789">
        <v>20.662171768304503</v>
      </c>
      <c r="F12" s="789">
        <v>20.539174750005355</v>
      </c>
      <c r="G12" s="789">
        <v>20.539174750005355</v>
      </c>
      <c r="H12" s="789">
        <v>20.908022972502611</v>
      </c>
      <c r="I12" s="789">
        <v>20.908022972502611</v>
      </c>
      <c r="J12" s="789">
        <v>19.3765227984685</v>
      </c>
      <c r="K12" s="789">
        <v>19.376169139078609</v>
      </c>
      <c r="L12" s="789">
        <v>19.427300285695594</v>
      </c>
      <c r="M12" s="789">
        <v>19.591178521617852</v>
      </c>
    </row>
    <row r="13" spans="1:13">
      <c r="A13" s="655" t="s">
        <v>306</v>
      </c>
      <c r="B13" s="788">
        <v>16.68</v>
      </c>
      <c r="C13" s="789">
        <v>16.690000000000001</v>
      </c>
      <c r="D13" s="789">
        <v>16.690000000000001</v>
      </c>
      <c r="E13" s="789">
        <v>17.098416074752159</v>
      </c>
      <c r="F13" s="789">
        <v>17.260367613550052</v>
      </c>
      <c r="G13" s="789">
        <v>17.309737201883639</v>
      </c>
      <c r="H13" s="789">
        <v>17.851605339787469</v>
      </c>
      <c r="I13" s="789">
        <v>17.726808607192829</v>
      </c>
      <c r="J13" s="789">
        <v>17.787316113905383</v>
      </c>
      <c r="K13" s="789">
        <v>17.882361849951725</v>
      </c>
      <c r="L13" s="789">
        <v>17.942941521685629</v>
      </c>
      <c r="M13" s="789">
        <v>17.988237296469297</v>
      </c>
    </row>
    <row r="14" spans="1:13">
      <c r="A14" s="655" t="s">
        <v>307</v>
      </c>
      <c r="B14" s="788">
        <v>20.67</v>
      </c>
      <c r="C14" s="789">
        <v>20.05</v>
      </c>
      <c r="D14" s="789">
        <v>18.73</v>
      </c>
      <c r="E14" s="789">
        <v>18.269910029990001</v>
      </c>
      <c r="F14" s="789">
        <v>16.972866933830105</v>
      </c>
      <c r="G14" s="789">
        <v>18.339687485789913</v>
      </c>
      <c r="H14" s="789">
        <v>18.534797477074626</v>
      </c>
      <c r="I14" s="789">
        <v>17.7053803801209</v>
      </c>
      <c r="J14" s="789">
        <v>11.6</v>
      </c>
      <c r="K14" s="789">
        <v>10.154999087184368</v>
      </c>
      <c r="L14" s="789">
        <v>9.8713399429102804</v>
      </c>
      <c r="M14" s="789">
        <v>9.9006820408238703</v>
      </c>
    </row>
    <row r="15" spans="1:13">
      <c r="A15" s="655" t="s">
        <v>308</v>
      </c>
      <c r="B15" s="788">
        <v>15</v>
      </c>
      <c r="C15" s="789">
        <v>14.41</v>
      </c>
      <c r="D15" s="789">
        <v>14.29</v>
      </c>
      <c r="E15" s="789">
        <v>13.658387829092264</v>
      </c>
      <c r="F15" s="789">
        <v>13.671941178463728</v>
      </c>
      <c r="G15" s="789">
        <v>13.671941178463728</v>
      </c>
      <c r="H15" s="789">
        <v>13.037577950822321</v>
      </c>
      <c r="I15" s="789">
        <v>13.091778079183621</v>
      </c>
      <c r="J15" s="789">
        <v>13.091778079183621</v>
      </c>
      <c r="K15" s="789">
        <v>13.092893351845275</v>
      </c>
      <c r="L15" s="789">
        <v>13.099351005779599</v>
      </c>
      <c r="M15" s="789">
        <v>13.102579832746763</v>
      </c>
    </row>
    <row r="16" spans="1:13">
      <c r="A16" s="655" t="s">
        <v>309</v>
      </c>
      <c r="B16" s="788">
        <v>15.71</v>
      </c>
      <c r="C16" s="789">
        <v>15.43</v>
      </c>
      <c r="D16" s="789">
        <v>15.4</v>
      </c>
      <c r="E16" s="789">
        <v>14.827789594094623</v>
      </c>
      <c r="F16" s="789">
        <v>15.686239704629369</v>
      </c>
      <c r="G16" s="789">
        <v>15.770123148313402</v>
      </c>
      <c r="H16" s="789">
        <v>15.774537276670179</v>
      </c>
      <c r="I16" s="789">
        <v>15.715380366020993</v>
      </c>
      <c r="J16" s="789">
        <v>15.654028519556521</v>
      </c>
      <c r="K16" s="789">
        <v>16.874956964814434</v>
      </c>
      <c r="L16" s="789">
        <v>18.132836664781987</v>
      </c>
      <c r="M16" s="789">
        <v>18.094211311992037</v>
      </c>
    </row>
    <row r="17" spans="1:13">
      <c r="A17" s="655" t="s">
        <v>310</v>
      </c>
      <c r="B17" s="788">
        <v>19.09</v>
      </c>
      <c r="C17" s="789">
        <v>19.09</v>
      </c>
      <c r="D17" s="789">
        <v>19.21</v>
      </c>
      <c r="E17" s="789">
        <v>18.815203668017809</v>
      </c>
      <c r="F17" s="789">
        <v>18.60835839537215</v>
      </c>
      <c r="G17" s="789">
        <v>18.311339672682582</v>
      </c>
      <c r="H17" s="789">
        <v>18.311339672682582</v>
      </c>
      <c r="I17" s="789">
        <v>14.395646241233775</v>
      </c>
      <c r="J17" s="789">
        <v>14.395646241233775</v>
      </c>
      <c r="K17" s="789">
        <v>19.82070013804228</v>
      </c>
      <c r="L17" s="789">
        <v>19.82070013804228</v>
      </c>
      <c r="M17" s="789">
        <v>19.822251174910427</v>
      </c>
    </row>
    <row r="18" spans="1:13">
      <c r="A18" s="655" t="s">
        <v>311</v>
      </c>
      <c r="B18" s="788">
        <v>14.23</v>
      </c>
      <c r="C18" s="789">
        <v>14.88</v>
      </c>
      <c r="D18" s="789">
        <v>14.85</v>
      </c>
      <c r="E18" s="789">
        <v>14.850347274271725</v>
      </c>
      <c r="F18" s="789">
        <v>14.835987817664387</v>
      </c>
      <c r="G18" s="789">
        <v>14.765951103160404</v>
      </c>
      <c r="H18" s="789">
        <v>14.629283182355257</v>
      </c>
      <c r="I18" s="789">
        <v>14.273364710402458</v>
      </c>
      <c r="J18" s="789">
        <v>12.027671755725191</v>
      </c>
      <c r="K18" s="789">
        <v>13.139312977099237</v>
      </c>
      <c r="L18" s="789">
        <v>13.06778148339518</v>
      </c>
      <c r="M18" s="789">
        <v>12.774345260051641</v>
      </c>
    </row>
    <row r="19" spans="1:13">
      <c r="A19" s="655" t="s">
        <v>312</v>
      </c>
      <c r="B19" s="788">
        <v>16.940000000000001</v>
      </c>
      <c r="C19" s="789">
        <v>16.899999999999999</v>
      </c>
      <c r="D19" s="789">
        <v>17.12</v>
      </c>
      <c r="E19" s="789">
        <v>17.06075174825175</v>
      </c>
      <c r="F19" s="789">
        <v>18.788048785555485</v>
      </c>
      <c r="G19" s="789">
        <v>17.397381438570818</v>
      </c>
      <c r="H19" s="789">
        <v>17.398329603144276</v>
      </c>
      <c r="I19" s="789">
        <v>16.064180555416364</v>
      </c>
      <c r="J19" s="789">
        <v>16.064019562646571</v>
      </c>
      <c r="K19" s="789">
        <v>16.064019562646571</v>
      </c>
      <c r="L19" s="789">
        <v>15.819848922067818</v>
      </c>
      <c r="M19" s="789">
        <v>15.664929058556087</v>
      </c>
    </row>
    <row r="20" spans="1:13">
      <c r="A20" s="655" t="s">
        <v>313</v>
      </c>
      <c r="B20" s="788">
        <v>14.51</v>
      </c>
      <c r="C20" s="789">
        <v>12.49</v>
      </c>
      <c r="D20" s="789">
        <v>10.47</v>
      </c>
      <c r="E20" s="789">
        <v>13.30381491364396</v>
      </c>
      <c r="F20" s="789">
        <v>13.417968461345195</v>
      </c>
      <c r="G20" s="789">
        <v>13.155503044624192</v>
      </c>
      <c r="H20" s="789">
        <v>7.6376846259642406</v>
      </c>
      <c r="I20" s="789">
        <v>10.330103465265232</v>
      </c>
      <c r="J20" s="789">
        <v>10.308651135183261</v>
      </c>
      <c r="K20" s="789">
        <v>9.0859720315587804</v>
      </c>
      <c r="L20" s="789">
        <v>9.2379832338218435</v>
      </c>
      <c r="M20" s="789">
        <v>9.0696036002357978</v>
      </c>
    </row>
    <row r="21" spans="1:13">
      <c r="A21" s="655" t="s">
        <v>314</v>
      </c>
      <c r="B21" s="788">
        <v>19.5</v>
      </c>
      <c r="C21" s="789">
        <v>19.440000000000001</v>
      </c>
      <c r="D21" s="789">
        <v>19.510000000000002</v>
      </c>
      <c r="E21" s="789">
        <v>19.262558098831217</v>
      </c>
      <c r="F21" s="789">
        <v>19.224797174022747</v>
      </c>
      <c r="G21" s="789">
        <v>19.255826579284136</v>
      </c>
      <c r="H21" s="789">
        <v>19.247616094270871</v>
      </c>
      <c r="I21" s="789">
        <v>19.13625491860196</v>
      </c>
      <c r="J21" s="789">
        <v>19.13625491860196</v>
      </c>
      <c r="K21" s="789">
        <v>19.314047818220725</v>
      </c>
      <c r="L21" s="789">
        <v>19.152953871054763</v>
      </c>
      <c r="M21" s="789">
        <v>19.152953871054763</v>
      </c>
    </row>
    <row r="22" spans="1:13">
      <c r="A22" s="655" t="s">
        <v>412</v>
      </c>
      <c r="B22" s="788">
        <v>27.39</v>
      </c>
      <c r="C22" s="789">
        <v>27.39</v>
      </c>
      <c r="D22" s="789">
        <v>47.39</v>
      </c>
      <c r="E22" s="789">
        <v>40.059106223330957</v>
      </c>
      <c r="F22" s="789">
        <v>42.764562813050219</v>
      </c>
      <c r="G22" s="789">
        <v>44.004075752784509</v>
      </c>
      <c r="H22" s="789">
        <v>56.233286095202409</v>
      </c>
      <c r="I22" s="789">
        <v>51.066371525947787</v>
      </c>
      <c r="J22" s="789">
        <v>51.081597039223269</v>
      </c>
      <c r="K22" s="789">
        <v>48.189920710211638</v>
      </c>
      <c r="L22" s="789">
        <v>48.915279778566379</v>
      </c>
      <c r="M22" s="789">
        <v>48.057575864047877</v>
      </c>
    </row>
    <row r="23" spans="1:13">
      <c r="A23" s="654" t="s">
        <v>316</v>
      </c>
      <c r="B23" s="786">
        <v>25.14</v>
      </c>
      <c r="C23" s="787">
        <v>25.21</v>
      </c>
      <c r="D23" s="787">
        <v>25.29</v>
      </c>
      <c r="E23" s="787">
        <v>24.577900651514454</v>
      </c>
      <c r="F23" s="787">
        <v>24.805110685280521</v>
      </c>
      <c r="G23" s="787">
        <v>24.77567004344635</v>
      </c>
      <c r="H23" s="787">
        <v>25.528720731530935</v>
      </c>
      <c r="I23" s="787">
        <v>24.561327561327563</v>
      </c>
      <c r="J23" s="787">
        <v>24.430626711378082</v>
      </c>
      <c r="K23" s="787">
        <v>24.352395519810528</v>
      </c>
      <c r="L23" s="787">
        <v>24.444326327102356</v>
      </c>
      <c r="M23" s="787">
        <v>24.903055965319741</v>
      </c>
    </row>
    <row r="24" spans="1:13">
      <c r="A24" s="655" t="s">
        <v>317</v>
      </c>
      <c r="B24" s="788">
        <v>32.99</v>
      </c>
      <c r="C24" s="789">
        <v>33.31</v>
      </c>
      <c r="D24" s="789">
        <v>33.49</v>
      </c>
      <c r="E24" s="789">
        <v>33.476185309753717</v>
      </c>
      <c r="F24" s="789">
        <v>33.085810792697643</v>
      </c>
      <c r="G24" s="789">
        <v>32.428865544000423</v>
      </c>
      <c r="H24" s="789">
        <v>30.044687056808755</v>
      </c>
      <c r="I24" s="789">
        <v>30.047362928473952</v>
      </c>
      <c r="J24" s="789">
        <v>30.047362928473952</v>
      </c>
      <c r="K24" s="789">
        <v>28.28932378034887</v>
      </c>
      <c r="L24" s="789">
        <v>28.353712564238879</v>
      </c>
      <c r="M24" s="789">
        <v>28.356244145717831</v>
      </c>
    </row>
    <row r="25" spans="1:13">
      <c r="A25" s="655" t="s">
        <v>318</v>
      </c>
      <c r="B25" s="788">
        <v>32.58</v>
      </c>
      <c r="C25" s="789">
        <v>32.74</v>
      </c>
      <c r="D25" s="789">
        <v>32.74</v>
      </c>
      <c r="E25" s="789">
        <v>32.743886480274014</v>
      </c>
      <c r="F25" s="789">
        <v>32.745024408561775</v>
      </c>
      <c r="G25" s="789">
        <v>32.749576121712806</v>
      </c>
      <c r="H25" s="789">
        <v>33.253136277710951</v>
      </c>
      <c r="I25" s="789">
        <v>33.253136277710951</v>
      </c>
      <c r="J25" s="789">
        <v>32.66163268540636</v>
      </c>
      <c r="K25" s="789">
        <v>32.7238970713097</v>
      </c>
      <c r="L25" s="789">
        <v>32.872755393310818</v>
      </c>
      <c r="M25" s="789">
        <v>32.61534295417875</v>
      </c>
    </row>
    <row r="26" spans="1:13">
      <c r="A26" s="655" t="s">
        <v>319</v>
      </c>
      <c r="B26" s="788">
        <v>35.4</v>
      </c>
      <c r="C26" s="789">
        <v>35.83</v>
      </c>
      <c r="D26" s="789">
        <v>36.03</v>
      </c>
      <c r="E26" s="789">
        <v>36.761273299279459</v>
      </c>
      <c r="F26" s="789">
        <v>40.175681923254743</v>
      </c>
      <c r="G26" s="789">
        <v>39.899711050897771</v>
      </c>
      <c r="H26" s="789">
        <v>39.781811658388364</v>
      </c>
      <c r="I26" s="789">
        <v>35.945212240868706</v>
      </c>
      <c r="J26" s="789">
        <v>34.774090990506892</v>
      </c>
      <c r="K26" s="789">
        <v>34.774090990506899</v>
      </c>
      <c r="L26" s="789">
        <v>34.687496510368391</v>
      </c>
      <c r="M26" s="789">
        <v>35.88663217585794</v>
      </c>
    </row>
    <row r="27" spans="1:13" ht="25.5">
      <c r="A27" s="656" t="s">
        <v>321</v>
      </c>
      <c r="B27" s="788">
        <v>36.799999999999997</v>
      </c>
      <c r="C27" s="789">
        <v>37.26</v>
      </c>
      <c r="D27" s="789">
        <v>37.479999999999997</v>
      </c>
      <c r="E27" s="789">
        <v>38.29</v>
      </c>
      <c r="F27" s="789">
        <v>41.910189031617008</v>
      </c>
      <c r="G27" s="789">
        <v>41.621802294350076</v>
      </c>
      <c r="H27" s="789">
        <v>41.62110540766384</v>
      </c>
      <c r="I27" s="789">
        <v>37.53717527620185</v>
      </c>
      <c r="J27" s="789">
        <v>36.286929888331407</v>
      </c>
      <c r="K27" s="789">
        <v>36.286929888331407</v>
      </c>
      <c r="L27" s="789">
        <v>36.190747872391007</v>
      </c>
      <c r="M27" s="789">
        <v>36.303801123852381</v>
      </c>
    </row>
    <row r="28" spans="1:13">
      <c r="A28" s="656" t="s">
        <v>320</v>
      </c>
      <c r="B28" s="788">
        <v>12</v>
      </c>
      <c r="C28" s="789">
        <v>12</v>
      </c>
      <c r="D28" s="789">
        <v>12</v>
      </c>
      <c r="E28" s="789">
        <v>11.995341614906833</v>
      </c>
      <c r="F28" s="789">
        <v>12.053571428571429</v>
      </c>
      <c r="G28" s="789">
        <v>12.006960556844549</v>
      </c>
      <c r="H28" s="789">
        <v>11.348957372208893</v>
      </c>
      <c r="I28" s="789">
        <v>11.348957372208893</v>
      </c>
      <c r="J28" s="789">
        <v>11.348957372208893</v>
      </c>
      <c r="K28" s="789">
        <v>11.348957372208895</v>
      </c>
      <c r="L28" s="789">
        <v>11.348957372208895</v>
      </c>
      <c r="M28" s="789">
        <v>29.488835578520021</v>
      </c>
    </row>
    <row r="29" spans="1:13">
      <c r="A29" s="655" t="s">
        <v>322</v>
      </c>
      <c r="B29" s="788">
        <v>16.02</v>
      </c>
      <c r="C29" s="789">
        <v>16.25</v>
      </c>
      <c r="D29" s="789">
        <v>16.23</v>
      </c>
      <c r="E29" s="789">
        <v>15.153651557251274</v>
      </c>
      <c r="F29" s="789">
        <v>14.711749652406954</v>
      </c>
      <c r="G29" s="789">
        <v>14.713764684546717</v>
      </c>
      <c r="H29" s="789">
        <v>14.721824813105769</v>
      </c>
      <c r="I29" s="789">
        <v>14.465271867144356</v>
      </c>
      <c r="J29" s="789">
        <v>14.465271867144356</v>
      </c>
      <c r="K29" s="789">
        <v>11.709042059305794</v>
      </c>
      <c r="L29" s="789">
        <v>11.666634052795334</v>
      </c>
      <c r="M29" s="789">
        <v>13.434813819507077</v>
      </c>
    </row>
    <row r="30" spans="1:13">
      <c r="A30" s="655" t="s">
        <v>323</v>
      </c>
      <c r="B30" s="788">
        <v>19</v>
      </c>
      <c r="C30" s="789">
        <v>19</v>
      </c>
      <c r="D30" s="789">
        <v>17.66</v>
      </c>
      <c r="E30" s="789">
        <v>15.820456217807211</v>
      </c>
      <c r="F30" s="789">
        <v>15.256435841149472</v>
      </c>
      <c r="G30" s="789">
        <v>15.17538644470868</v>
      </c>
      <c r="H30" s="789">
        <v>15.137007484381765</v>
      </c>
      <c r="I30" s="789">
        <v>15.14071874806705</v>
      </c>
      <c r="J30" s="789">
        <v>15.232369713388008</v>
      </c>
      <c r="K30" s="789">
        <v>15.120206636201074</v>
      </c>
      <c r="L30" s="789">
        <v>15.427838744956066</v>
      </c>
      <c r="M30" s="789">
        <v>15.227882713171457</v>
      </c>
    </row>
    <row r="31" spans="1:13">
      <c r="A31" s="655" t="s">
        <v>324</v>
      </c>
      <c r="B31" s="788">
        <v>25.01</v>
      </c>
      <c r="C31" s="789">
        <v>25.01</v>
      </c>
      <c r="D31" s="789">
        <v>28.71</v>
      </c>
      <c r="E31" s="789">
        <v>26.223699343752116</v>
      </c>
      <c r="F31" s="789">
        <v>26.185425243793027</v>
      </c>
      <c r="G31" s="789">
        <v>26.037516600265604</v>
      </c>
      <c r="H31" s="789">
        <v>26.784335538932847</v>
      </c>
      <c r="I31" s="789">
        <v>25.268864340405635</v>
      </c>
      <c r="J31" s="789">
        <v>25.110474398449085</v>
      </c>
      <c r="K31" s="789">
        <v>25.65358079598586</v>
      </c>
      <c r="L31" s="789">
        <v>25.712495864743683</v>
      </c>
      <c r="M31" s="789">
        <v>25.828191142092958</v>
      </c>
    </row>
    <row r="32" spans="1:13">
      <c r="A32" s="655" t="s">
        <v>325</v>
      </c>
      <c r="B32" s="788">
        <v>24.39</v>
      </c>
      <c r="C32" s="789">
        <v>24.38</v>
      </c>
      <c r="D32" s="789">
        <v>24.56</v>
      </c>
      <c r="E32" s="789">
        <v>24.058970534105658</v>
      </c>
      <c r="F32" s="789">
        <v>23.95594220790494</v>
      </c>
      <c r="G32" s="789">
        <v>26.518820471586977</v>
      </c>
      <c r="H32" s="789">
        <v>26.518820471586977</v>
      </c>
      <c r="I32" s="789">
        <v>26.320966574488224</v>
      </c>
      <c r="J32" s="789">
        <v>26.320966574488224</v>
      </c>
      <c r="K32" s="789">
        <v>25.433826395204246</v>
      </c>
      <c r="L32" s="789">
        <v>25.402239193297248</v>
      </c>
      <c r="M32" s="789">
        <v>25.402239193297248</v>
      </c>
    </row>
    <row r="33" spans="1:13">
      <c r="A33" s="655" t="s">
        <v>326</v>
      </c>
      <c r="B33" s="788">
        <v>6.84</v>
      </c>
      <c r="C33" s="789">
        <v>7.03</v>
      </c>
      <c r="D33" s="789">
        <v>7.13</v>
      </c>
      <c r="E33" s="789">
        <v>7.1910288582183197</v>
      </c>
      <c r="F33" s="789">
        <v>7.0687200724731465</v>
      </c>
      <c r="G33" s="789">
        <v>7.1042089381405757</v>
      </c>
      <c r="H33" s="789">
        <v>7.5386316303705039</v>
      </c>
      <c r="I33" s="789">
        <v>7.5357253007093661</v>
      </c>
      <c r="J33" s="789">
        <v>7.4740625557623188</v>
      </c>
      <c r="K33" s="789">
        <v>10.181474197804386</v>
      </c>
      <c r="L33" s="789">
        <v>10.039781203381402</v>
      </c>
      <c r="M33" s="789">
        <v>10.086642960885461</v>
      </c>
    </row>
    <row r="34" spans="1:13">
      <c r="A34" s="655" t="s">
        <v>327</v>
      </c>
      <c r="B34" s="788">
        <v>14.45</v>
      </c>
      <c r="C34" s="789">
        <v>14.4</v>
      </c>
      <c r="D34" s="789">
        <v>14.42</v>
      </c>
      <c r="E34" s="789">
        <v>14.665630178180553</v>
      </c>
      <c r="F34" s="789">
        <v>14.671767281058855</v>
      </c>
      <c r="G34" s="789">
        <v>12.742671276312828</v>
      </c>
      <c r="H34" s="789">
        <v>12.668222876281336</v>
      </c>
      <c r="I34" s="789">
        <v>12.18995124019504</v>
      </c>
      <c r="J34" s="789">
        <v>12.187831248675005</v>
      </c>
      <c r="K34" s="789">
        <v>12.187831248675005</v>
      </c>
      <c r="L34" s="789">
        <v>12.187831248675005</v>
      </c>
      <c r="M34" s="789">
        <v>12.187831248675005</v>
      </c>
    </row>
    <row r="35" spans="1:13">
      <c r="A35" s="655" t="s">
        <v>328</v>
      </c>
      <c r="B35" s="788">
        <v>26.56</v>
      </c>
      <c r="C35" s="789">
        <v>26.52</v>
      </c>
      <c r="D35" s="789">
        <v>24.37</v>
      </c>
      <c r="E35" s="789">
        <v>24.496661036397196</v>
      </c>
      <c r="F35" s="789">
        <v>24.496661036397196</v>
      </c>
      <c r="G35" s="789">
        <v>24.496661036397196</v>
      </c>
      <c r="H35" s="789">
        <v>28.316691967244662</v>
      </c>
      <c r="I35" s="789">
        <v>27.037409220813469</v>
      </c>
      <c r="J35" s="789">
        <v>27.506360779115262</v>
      </c>
      <c r="K35" s="789">
        <v>27.628943861224549</v>
      </c>
      <c r="L35" s="789">
        <v>27.886938487524322</v>
      </c>
      <c r="M35" s="789">
        <v>29.402835090119947</v>
      </c>
    </row>
    <row r="36" spans="1:13">
      <c r="A36" s="654" t="s">
        <v>329</v>
      </c>
      <c r="B36" s="786">
        <v>16.649999999999999</v>
      </c>
      <c r="C36" s="787">
        <v>15.65</v>
      </c>
      <c r="D36" s="787">
        <v>15.69</v>
      </c>
      <c r="E36" s="787">
        <v>15.674290661750845</v>
      </c>
      <c r="F36" s="787">
        <v>15.4</v>
      </c>
      <c r="G36" s="787">
        <v>18.100000000000001</v>
      </c>
      <c r="H36" s="787">
        <v>17.742774139666253</v>
      </c>
      <c r="I36" s="787">
        <v>17.51132221499433</v>
      </c>
      <c r="J36" s="787">
        <v>17.400797916218796</v>
      </c>
      <c r="K36" s="787">
        <v>17.858676948969467</v>
      </c>
      <c r="L36" s="787">
        <v>17.355335405858249</v>
      </c>
      <c r="M36" s="787">
        <v>17.599834827778825</v>
      </c>
    </row>
    <row r="37" spans="1:13" ht="25.5">
      <c r="A37" s="655" t="s">
        <v>779</v>
      </c>
      <c r="B37" s="788">
        <v>11.26</v>
      </c>
      <c r="C37" s="789">
        <v>10.7</v>
      </c>
      <c r="D37" s="789">
        <v>12.94</v>
      </c>
      <c r="E37" s="789">
        <v>12.944103241856489</v>
      </c>
      <c r="F37" s="789">
        <v>12.93505282784338</v>
      </c>
      <c r="G37" s="789">
        <v>11.215547703180212</v>
      </c>
      <c r="H37" s="789">
        <v>10.103066547906858</v>
      </c>
      <c r="I37" s="789">
        <v>10.109428680493702</v>
      </c>
      <c r="J37" s="789">
        <v>10.109428680493702</v>
      </c>
      <c r="K37" s="789">
        <v>14.030174360827536</v>
      </c>
      <c r="L37" s="789">
        <v>14.039208600596259</v>
      </c>
      <c r="M37" s="789">
        <v>17.508505626799266</v>
      </c>
    </row>
    <row r="38" spans="1:13">
      <c r="A38" s="655" t="s">
        <v>330</v>
      </c>
      <c r="B38" s="788">
        <v>16.7</v>
      </c>
      <c r="C38" s="789">
        <v>16.7</v>
      </c>
      <c r="D38" s="789">
        <v>16.7</v>
      </c>
      <c r="E38" s="789">
        <v>16.752159235389538</v>
      </c>
      <c r="F38" s="789">
        <v>21.500284975229075</v>
      </c>
      <c r="G38" s="789">
        <v>21.500284975229075</v>
      </c>
      <c r="H38" s="789">
        <v>18.071813757727213</v>
      </c>
      <c r="I38" s="789">
        <v>8.4396510149502397</v>
      </c>
      <c r="J38" s="789">
        <v>8.4396510149502397</v>
      </c>
      <c r="K38" s="789">
        <v>8.4396510149502397</v>
      </c>
      <c r="L38" s="789">
        <v>8.4747248892980842</v>
      </c>
      <c r="M38" s="789">
        <v>8.4747248892980842</v>
      </c>
    </row>
    <row r="39" spans="1:13">
      <c r="A39" s="655" t="s">
        <v>331</v>
      </c>
      <c r="B39" s="790"/>
      <c r="C39" s="790"/>
      <c r="D39" s="790"/>
      <c r="E39" s="790"/>
      <c r="F39" s="789">
        <v>11.48</v>
      </c>
      <c r="G39" s="789">
        <v>13.576333861595351</v>
      </c>
      <c r="H39" s="789">
        <v>13.462520020416424</v>
      </c>
      <c r="I39" s="789">
        <v>13.410196238479067</v>
      </c>
      <c r="J39" s="789">
        <v>13.737387627412895</v>
      </c>
      <c r="K39" s="789">
        <v>13.737387627412895</v>
      </c>
      <c r="L39" s="789">
        <v>13.737387627412895</v>
      </c>
      <c r="M39" s="789">
        <v>13.737387627412895</v>
      </c>
    </row>
    <row r="40" spans="1:13">
      <c r="A40" s="655" t="s">
        <v>332</v>
      </c>
      <c r="B40" s="788">
        <v>16</v>
      </c>
      <c r="C40" s="789">
        <v>15.44</v>
      </c>
      <c r="D40" s="789">
        <v>15.44</v>
      </c>
      <c r="E40" s="789">
        <v>15.416629024000963</v>
      </c>
      <c r="F40" s="789">
        <v>15.485481983666476</v>
      </c>
      <c r="G40" s="789">
        <v>15.489704090618478</v>
      </c>
      <c r="H40" s="789">
        <v>14.409718325664908</v>
      </c>
      <c r="I40" s="789">
        <v>14.164139141641391</v>
      </c>
      <c r="J40" s="789">
        <v>14.946861206042522</v>
      </c>
      <c r="K40" s="789">
        <v>15.119203240499205</v>
      </c>
      <c r="L40" s="789">
        <v>11.610051606920265</v>
      </c>
      <c r="M40" s="789">
        <v>11.463302696892475</v>
      </c>
    </row>
    <row r="41" spans="1:13">
      <c r="A41" s="655" t="s">
        <v>333</v>
      </c>
      <c r="B41" s="788">
        <v>4.84</v>
      </c>
      <c r="C41" s="789">
        <v>4.68</v>
      </c>
      <c r="D41" s="789">
        <v>4.68</v>
      </c>
      <c r="E41" s="789">
        <v>4.8466612660571693</v>
      </c>
      <c r="F41" s="789">
        <v>4.8466612660571693</v>
      </c>
      <c r="G41" s="789">
        <v>4.8489758129846079</v>
      </c>
      <c r="H41" s="789">
        <v>4.8489758129846079</v>
      </c>
      <c r="I41" s="789">
        <v>4.8489758129846079</v>
      </c>
      <c r="J41" s="789">
        <v>4.8489758129846079</v>
      </c>
      <c r="K41" s="789">
        <v>4.7777600401377454</v>
      </c>
      <c r="L41" s="789">
        <v>4.7777600401377454</v>
      </c>
      <c r="M41" s="789">
        <v>5.1921748040126765</v>
      </c>
    </row>
    <row r="42" spans="1:13">
      <c r="A42" s="655" t="s">
        <v>334</v>
      </c>
      <c r="B42" s="788">
        <v>16.36</v>
      </c>
      <c r="C42" s="789">
        <v>13.76</v>
      </c>
      <c r="D42" s="789">
        <v>13.75</v>
      </c>
      <c r="E42" s="789">
        <v>13.762405600923602</v>
      </c>
      <c r="F42" s="789">
        <v>13.762405600923602</v>
      </c>
      <c r="G42" s="789">
        <v>13.762405600923602</v>
      </c>
      <c r="H42" s="789">
        <v>13.785020708819676</v>
      </c>
      <c r="I42" s="789">
        <v>13.78028933571531</v>
      </c>
      <c r="J42" s="789">
        <v>13.77977799688305</v>
      </c>
      <c r="K42" s="789">
        <v>15.047755491881567</v>
      </c>
      <c r="L42" s="789">
        <v>15.898770803413028</v>
      </c>
      <c r="M42" s="789">
        <v>16.26082337317397</v>
      </c>
    </row>
    <row r="43" spans="1:13">
      <c r="A43" s="655" t="s">
        <v>335</v>
      </c>
      <c r="B43" s="788">
        <v>20.47</v>
      </c>
      <c r="C43" s="789">
        <v>20.45</v>
      </c>
      <c r="D43" s="789">
        <v>20.350000000000001</v>
      </c>
      <c r="E43" s="789">
        <v>20.262342147419226</v>
      </c>
      <c r="F43" s="789">
        <v>20.296249606051056</v>
      </c>
      <c r="G43" s="789">
        <v>20.315635927251659</v>
      </c>
      <c r="H43" s="789">
        <v>20.360028054134087</v>
      </c>
      <c r="I43" s="789">
        <v>20.846593206107659</v>
      </c>
      <c r="J43" s="789">
        <v>20.797872891809803</v>
      </c>
      <c r="K43" s="789">
        <v>20.844567495536523</v>
      </c>
      <c r="L43" s="789">
        <v>20.902226845311102</v>
      </c>
      <c r="M43" s="789">
        <v>21.22195481717258</v>
      </c>
    </row>
    <row r="44" spans="1:13">
      <c r="A44" s="655" t="s">
        <v>336</v>
      </c>
      <c r="B44" s="790"/>
      <c r="C44" s="790"/>
      <c r="D44" s="790"/>
      <c r="E44" s="790"/>
      <c r="F44" s="790" t="s">
        <v>0</v>
      </c>
      <c r="G44" s="789">
        <v>33.940740740740736</v>
      </c>
      <c r="H44" s="789">
        <v>33.940740740740736</v>
      </c>
      <c r="I44" s="789">
        <v>33.940740740740736</v>
      </c>
      <c r="J44" s="789">
        <v>31.481481481481481</v>
      </c>
      <c r="K44" s="789">
        <v>31.661111111111111</v>
      </c>
      <c r="L44" s="789">
        <v>31.668518518518518</v>
      </c>
      <c r="M44" s="789">
        <v>31.701851851851853</v>
      </c>
    </row>
    <row r="45" spans="1:13" ht="25.5">
      <c r="A45" s="654" t="s">
        <v>337</v>
      </c>
      <c r="B45" s="786">
        <v>16.170000000000002</v>
      </c>
      <c r="C45" s="787">
        <v>13.96</v>
      </c>
      <c r="D45" s="787">
        <v>14.2</v>
      </c>
      <c r="E45" s="787">
        <v>14.298604994437754</v>
      </c>
      <c r="F45" s="787">
        <v>15.146583760413884</v>
      </c>
      <c r="G45" s="787">
        <v>15.373529797092614</v>
      </c>
      <c r="H45" s="787">
        <v>15.306530758376683</v>
      </c>
      <c r="I45" s="787">
        <v>15.329709735638493</v>
      </c>
      <c r="J45" s="787">
        <v>15.232469741183602</v>
      </c>
      <c r="K45" s="787">
        <v>16.845597310406454</v>
      </c>
      <c r="L45" s="787">
        <v>20.04755764602703</v>
      </c>
      <c r="M45" s="787">
        <v>19.669257123324208</v>
      </c>
    </row>
    <row r="46" spans="1:13">
      <c r="A46" s="655" t="s">
        <v>338</v>
      </c>
      <c r="B46" s="788">
        <v>8.06</v>
      </c>
      <c r="C46" s="789">
        <v>8.11</v>
      </c>
      <c r="D46" s="789">
        <v>8.1199999999999992</v>
      </c>
      <c r="E46" s="789">
        <v>8.0870392905767687</v>
      </c>
      <c r="F46" s="789">
        <v>8.0882441534031351</v>
      </c>
      <c r="G46" s="789">
        <v>8.0881467023301763</v>
      </c>
      <c r="H46" s="789">
        <v>8.2731060283989457</v>
      </c>
      <c r="I46" s="789">
        <v>8.2652949811352787</v>
      </c>
      <c r="J46" s="789">
        <v>8.2265514189770759</v>
      </c>
      <c r="K46" s="789">
        <v>8.5617813927800377</v>
      </c>
      <c r="L46" s="789">
        <v>9.1776659985124116</v>
      </c>
      <c r="M46" s="789">
        <v>7.280360046896865</v>
      </c>
    </row>
    <row r="47" spans="1:13">
      <c r="A47" s="655" t="s">
        <v>339</v>
      </c>
      <c r="B47" s="788">
        <v>0.75</v>
      </c>
      <c r="C47" s="789">
        <v>0.9</v>
      </c>
      <c r="D47" s="789">
        <v>1.45</v>
      </c>
      <c r="E47" s="789">
        <v>1.4768704992066399</v>
      </c>
      <c r="F47" s="789">
        <v>1.4768704992066399</v>
      </c>
      <c r="G47" s="789">
        <v>1.3711811402453693</v>
      </c>
      <c r="H47" s="789">
        <v>1.4764253067115709</v>
      </c>
      <c r="I47" s="789">
        <v>1.5185229732980514</v>
      </c>
      <c r="J47" s="789">
        <v>1.4352847922092629</v>
      </c>
      <c r="K47" s="789">
        <v>1.4352441613588109</v>
      </c>
      <c r="L47" s="789">
        <v>1.5230007077140835</v>
      </c>
      <c r="M47" s="789">
        <v>1.5258315640481246</v>
      </c>
    </row>
    <row r="48" spans="1:13">
      <c r="A48" s="655" t="s">
        <v>340</v>
      </c>
      <c r="B48" s="788">
        <v>18.82</v>
      </c>
      <c r="C48" s="789">
        <v>7.38</v>
      </c>
      <c r="D48" s="789">
        <v>7.26</v>
      </c>
      <c r="E48" s="789">
        <v>7.2591152163344681</v>
      </c>
      <c r="F48" s="789">
        <v>7.2591152163344681</v>
      </c>
      <c r="G48" s="789">
        <v>7.2591152163344681</v>
      </c>
      <c r="H48" s="789">
        <v>7.2843947496353909</v>
      </c>
      <c r="I48" s="789">
        <v>7.2980068060281971</v>
      </c>
      <c r="J48" s="789">
        <v>7.3077297034516295</v>
      </c>
      <c r="K48" s="789">
        <v>7.3505104521147304</v>
      </c>
      <c r="L48" s="789">
        <v>7.3446767136606708</v>
      </c>
      <c r="M48" s="789">
        <v>7.4357712373265086</v>
      </c>
    </row>
    <row r="49" spans="1:13" ht="25.5">
      <c r="A49" s="655" t="s">
        <v>341</v>
      </c>
      <c r="B49" s="788">
        <v>21.65</v>
      </c>
      <c r="C49" s="789">
        <v>21.65</v>
      </c>
      <c r="D49" s="789">
        <v>21.65</v>
      </c>
      <c r="E49" s="789">
        <v>21.996615905245349</v>
      </c>
      <c r="F49" s="789">
        <v>21.996615905245349</v>
      </c>
      <c r="G49" s="789">
        <v>21.167195132402092</v>
      </c>
      <c r="H49" s="789">
        <v>20.844509820887776</v>
      </c>
      <c r="I49" s="789">
        <v>20.844509820887776</v>
      </c>
      <c r="J49" s="789">
        <v>20.844509820887776</v>
      </c>
      <c r="K49" s="789">
        <v>20.844509820887772</v>
      </c>
      <c r="L49" s="789">
        <v>20.844509820887772</v>
      </c>
      <c r="M49" s="789">
        <v>22.280868737561651</v>
      </c>
    </row>
    <row r="50" spans="1:13" ht="25.5">
      <c r="A50" s="655" t="s">
        <v>342</v>
      </c>
      <c r="B50" s="788">
        <v>39.64</v>
      </c>
      <c r="C50" s="789">
        <v>38.85</v>
      </c>
      <c r="D50" s="789">
        <v>37.090000000000003</v>
      </c>
      <c r="E50" s="789">
        <v>37.116233699558478</v>
      </c>
      <c r="F50" s="789">
        <v>37.195810658178459</v>
      </c>
      <c r="G50" s="789">
        <v>36.357934875319856</v>
      </c>
      <c r="H50" s="789">
        <v>34.821364215179841</v>
      </c>
      <c r="I50" s="789">
        <v>34.823766848465922</v>
      </c>
      <c r="J50" s="789">
        <v>34.823766848465922</v>
      </c>
      <c r="K50" s="789">
        <v>34.823766848465915</v>
      </c>
      <c r="L50" s="789">
        <v>34.823766848465915</v>
      </c>
      <c r="M50" s="789">
        <v>34.823766848465915</v>
      </c>
    </row>
    <row r="51" spans="1:13">
      <c r="A51" s="655" t="s">
        <v>343</v>
      </c>
      <c r="B51" s="788">
        <v>1.42</v>
      </c>
      <c r="C51" s="789">
        <v>1.0900000000000001</v>
      </c>
      <c r="D51" s="789">
        <v>0.73</v>
      </c>
      <c r="E51" s="789">
        <v>0.73496559735501743</v>
      </c>
      <c r="F51" s="789">
        <v>9.7949621932550919</v>
      </c>
      <c r="G51" s="789">
        <v>9.7949621932550919</v>
      </c>
      <c r="H51" s="789">
        <v>9.7949621932550919</v>
      </c>
      <c r="I51" s="789">
        <v>9.7218707584715549</v>
      </c>
      <c r="J51" s="789">
        <v>9.7218707584715549</v>
      </c>
      <c r="K51" s="789">
        <v>9.4564391399579808</v>
      </c>
      <c r="L51" s="789">
        <v>9.4564391399579808</v>
      </c>
      <c r="M51" s="789">
        <v>9.0424542919119926</v>
      </c>
    </row>
    <row r="52" spans="1:13">
      <c r="A52" s="655" t="s">
        <v>344</v>
      </c>
      <c r="B52" s="788">
        <v>21.73</v>
      </c>
      <c r="C52" s="789">
        <v>19.239999999999998</v>
      </c>
      <c r="D52" s="789">
        <v>21.13</v>
      </c>
      <c r="E52" s="789">
        <v>22.818256805059114</v>
      </c>
      <c r="F52" s="789">
        <v>21.819057485051705</v>
      </c>
      <c r="G52" s="789">
        <v>22.751569089167241</v>
      </c>
      <c r="H52" s="789">
        <v>22.280463951134141</v>
      </c>
      <c r="I52" s="789">
        <v>22.372878456063511</v>
      </c>
      <c r="J52" s="789">
        <v>22.350636463180948</v>
      </c>
      <c r="K52" s="789">
        <v>27.322413690197049</v>
      </c>
      <c r="L52" s="789">
        <v>37.001032563527843</v>
      </c>
      <c r="M52" s="789">
        <v>37.283753724766022</v>
      </c>
    </row>
    <row r="53" spans="1:13">
      <c r="A53" s="654" t="s">
        <v>345</v>
      </c>
      <c r="B53" s="786">
        <v>26.58</v>
      </c>
      <c r="C53" s="787">
        <v>26.75</v>
      </c>
      <c r="D53" s="787">
        <v>26.52</v>
      </c>
      <c r="E53" s="787">
        <v>26.58475535051673</v>
      </c>
      <c r="F53" s="787">
        <v>27.053432868237692</v>
      </c>
      <c r="G53" s="787">
        <v>26.6</v>
      </c>
      <c r="H53" s="787">
        <v>25.5</v>
      </c>
      <c r="I53" s="787">
        <v>25.2</v>
      </c>
      <c r="J53" s="787">
        <v>25.6</v>
      </c>
      <c r="K53" s="787">
        <v>25.4</v>
      </c>
      <c r="L53" s="787">
        <v>26.256179369965395</v>
      </c>
      <c r="M53" s="787">
        <v>26.315649109862353</v>
      </c>
    </row>
    <row r="54" spans="1:13">
      <c r="A54" s="655" t="s">
        <v>346</v>
      </c>
      <c r="B54" s="788">
        <v>37.69</v>
      </c>
      <c r="C54" s="789">
        <v>37.630000000000003</v>
      </c>
      <c r="D54" s="789">
        <v>37.65</v>
      </c>
      <c r="E54" s="789">
        <v>37.615336550809417</v>
      </c>
      <c r="F54" s="789">
        <v>37.615336550809417</v>
      </c>
      <c r="G54" s="789">
        <v>37.6</v>
      </c>
      <c r="H54" s="789">
        <v>33.200000000000003</v>
      </c>
      <c r="I54" s="789">
        <v>33.200000000000003</v>
      </c>
      <c r="J54" s="789">
        <v>33.200000000000003</v>
      </c>
      <c r="K54" s="789">
        <v>32.799999999999997</v>
      </c>
      <c r="L54" s="789">
        <v>36.367124831096945</v>
      </c>
      <c r="M54" s="789">
        <v>42.403614884721357</v>
      </c>
    </row>
    <row r="55" spans="1:13">
      <c r="A55" s="655" t="s">
        <v>347</v>
      </c>
      <c r="B55" s="788">
        <v>11.34</v>
      </c>
      <c r="C55" s="789">
        <v>10.9</v>
      </c>
      <c r="D55" s="789">
        <v>10.25</v>
      </c>
      <c r="E55" s="789">
        <v>12.508781515884786</v>
      </c>
      <c r="F55" s="789">
        <v>12.976116141117702</v>
      </c>
      <c r="G55" s="789">
        <v>12.977129029740068</v>
      </c>
      <c r="H55" s="789">
        <v>12.961517445944892</v>
      </c>
      <c r="I55" s="789">
        <v>12.965420341893685</v>
      </c>
      <c r="J55" s="789">
        <v>12.965420341893685</v>
      </c>
      <c r="K55" s="789">
        <v>12.929088503152487</v>
      </c>
      <c r="L55" s="789">
        <v>12.929088503152487</v>
      </c>
      <c r="M55" s="789">
        <v>12.798799029985759</v>
      </c>
    </row>
    <row r="56" spans="1:13">
      <c r="A56" s="655" t="s">
        <v>348</v>
      </c>
      <c r="B56" s="788">
        <v>21.93</v>
      </c>
      <c r="C56" s="789">
        <v>21.93</v>
      </c>
      <c r="D56" s="789">
        <v>21.93</v>
      </c>
      <c r="E56" s="789">
        <v>21.930531405063828</v>
      </c>
      <c r="F56" s="789">
        <v>22.657108931791196</v>
      </c>
      <c r="G56" s="789">
        <v>22.880366639284016</v>
      </c>
      <c r="H56" s="789">
        <v>22.864549578742711</v>
      </c>
      <c r="I56" s="789">
        <v>22.868870166342621</v>
      </c>
      <c r="J56" s="789">
        <v>22.877511341542451</v>
      </c>
      <c r="K56" s="789">
        <v>21.683683604147632</v>
      </c>
      <c r="L56" s="789">
        <v>21.067895594136107</v>
      </c>
      <c r="M56" s="789">
        <v>15.764988149925388</v>
      </c>
    </row>
    <row r="57" spans="1:13" ht="25.5">
      <c r="A57" s="655" t="s">
        <v>777</v>
      </c>
      <c r="B57" s="788">
        <v>17.989999999999998</v>
      </c>
      <c r="C57" s="789">
        <v>17.93</v>
      </c>
      <c r="D57" s="789">
        <v>17.82</v>
      </c>
      <c r="E57" s="789">
        <v>17.767812026275898</v>
      </c>
      <c r="F57" s="789">
        <v>17.755811015664477</v>
      </c>
      <c r="G57" s="789">
        <v>17.783897475414186</v>
      </c>
      <c r="H57" s="789">
        <v>17.783736041890101</v>
      </c>
      <c r="I57" s="789">
        <v>17.803094711783711</v>
      </c>
      <c r="J57" s="789">
        <v>22.951400324370677</v>
      </c>
      <c r="K57" s="789">
        <v>23.385456709903028</v>
      </c>
      <c r="L57" s="789">
        <v>23.928251674847953</v>
      </c>
      <c r="M57" s="789">
        <v>23.927143710693763</v>
      </c>
    </row>
    <row r="58" spans="1:13">
      <c r="A58" s="655" t="s">
        <v>349</v>
      </c>
      <c r="B58" s="788">
        <v>28.14</v>
      </c>
      <c r="C58" s="789">
        <v>28.4</v>
      </c>
      <c r="D58" s="789">
        <v>28.44</v>
      </c>
      <c r="E58" s="789">
        <v>31.32600868449925</v>
      </c>
      <c r="F58" s="789">
        <v>31.122031122031125</v>
      </c>
      <c r="G58" s="789">
        <v>31.122031122031125</v>
      </c>
      <c r="H58" s="789">
        <v>31.122031122031125</v>
      </c>
      <c r="I58" s="789">
        <v>28.721648224001957</v>
      </c>
      <c r="J58" s="789">
        <v>28.783872594720993</v>
      </c>
      <c r="K58" s="789">
        <v>28.728407274941024</v>
      </c>
      <c r="L58" s="789">
        <v>28.728407274941024</v>
      </c>
      <c r="M58" s="789">
        <v>28.845597747507799</v>
      </c>
    </row>
    <row r="59" spans="1:13" ht="25.5">
      <c r="A59" s="655" t="s">
        <v>778</v>
      </c>
      <c r="B59" s="788">
        <v>34.31</v>
      </c>
      <c r="C59" s="789">
        <v>34.29</v>
      </c>
      <c r="D59" s="789">
        <v>34.29</v>
      </c>
      <c r="E59" s="789">
        <v>34.248076361157104</v>
      </c>
      <c r="F59" s="789">
        <v>34.045642651436317</v>
      </c>
      <c r="G59" s="789">
        <v>34.045642651436317</v>
      </c>
      <c r="H59" s="789">
        <v>33.740256625494666</v>
      </c>
      <c r="I59" s="789">
        <v>33.71761378616111</v>
      </c>
      <c r="J59" s="789">
        <v>33.688597226546598</v>
      </c>
      <c r="K59" s="789">
        <v>33.690992264028935</v>
      </c>
      <c r="L59" s="789">
        <v>33.693387301511265</v>
      </c>
      <c r="M59" s="789">
        <v>33.693387301511265</v>
      </c>
    </row>
    <row r="60" spans="1:13">
      <c r="A60" s="655" t="s">
        <v>350</v>
      </c>
      <c r="B60" s="788">
        <v>37.9</v>
      </c>
      <c r="C60" s="789">
        <v>38.03</v>
      </c>
      <c r="D60" s="789">
        <v>38.11</v>
      </c>
      <c r="E60" s="789">
        <v>37.988843023159433</v>
      </c>
      <c r="F60" s="789">
        <v>40.899586818166675</v>
      </c>
      <c r="G60" s="789">
        <v>38.254870909918978</v>
      </c>
      <c r="H60" s="789">
        <v>37.751384190774303</v>
      </c>
      <c r="I60" s="789">
        <v>37.958802443580552</v>
      </c>
      <c r="J60" s="789">
        <v>37.973107150670636</v>
      </c>
      <c r="K60" s="789">
        <v>37.991198397872807</v>
      </c>
      <c r="L60" s="789">
        <v>39.573271124847885</v>
      </c>
      <c r="M60" s="789">
        <v>39.732545876397381</v>
      </c>
    </row>
    <row r="61" spans="1:13">
      <c r="A61" s="655" t="s">
        <v>351</v>
      </c>
      <c r="B61" s="788">
        <v>17.64</v>
      </c>
      <c r="C61" s="789">
        <v>17.59</v>
      </c>
      <c r="D61" s="789">
        <v>17.45</v>
      </c>
      <c r="E61" s="789">
        <v>17.766945710148001</v>
      </c>
      <c r="F61" s="789">
        <v>17.767573295655247</v>
      </c>
      <c r="G61" s="789">
        <v>17.880957971354778</v>
      </c>
      <c r="H61" s="789">
        <v>17.928347809712118</v>
      </c>
      <c r="I61" s="789">
        <v>18.054932867693903</v>
      </c>
      <c r="J61" s="789">
        <v>18.049016484359328</v>
      </c>
      <c r="K61" s="789">
        <v>18.791225648105538</v>
      </c>
      <c r="L61" s="789">
        <v>18.781306114733958</v>
      </c>
      <c r="M61" s="789">
        <v>18.781306114733958</v>
      </c>
    </row>
    <row r="62" spans="1:13">
      <c r="A62" s="655" t="s">
        <v>352</v>
      </c>
      <c r="B62" s="788">
        <v>35.340000000000003</v>
      </c>
      <c r="C62" s="789">
        <v>34.450000000000003</v>
      </c>
      <c r="D62" s="789">
        <v>34.450000000000003</v>
      </c>
      <c r="E62" s="789">
        <v>33.647693363333175</v>
      </c>
      <c r="F62" s="789">
        <v>33.352990111938333</v>
      </c>
      <c r="G62" s="789">
        <v>33.079573934837093</v>
      </c>
      <c r="H62" s="789">
        <v>33.149416871502538</v>
      </c>
      <c r="I62" s="789">
        <v>29.702750048661127</v>
      </c>
      <c r="J62" s="789">
        <v>29.348388485189815</v>
      </c>
      <c r="K62" s="789">
        <v>27.290784923849312</v>
      </c>
      <c r="L62" s="789">
        <v>26.244130212195035</v>
      </c>
      <c r="M62" s="789">
        <v>26.468193924592747</v>
      </c>
    </row>
    <row r="63" spans="1:13">
      <c r="A63" s="655" t="s">
        <v>353</v>
      </c>
      <c r="B63" s="788">
        <v>11.81</v>
      </c>
      <c r="C63" s="789">
        <v>11.24</v>
      </c>
      <c r="D63" s="789">
        <v>11.26</v>
      </c>
      <c r="E63" s="789">
        <v>11.147651949577901</v>
      </c>
      <c r="F63" s="789">
        <v>11.078915759624552</v>
      </c>
      <c r="G63" s="789">
        <v>10.921382327876776</v>
      </c>
      <c r="H63" s="789">
        <v>10.847412345427713</v>
      </c>
      <c r="I63" s="789">
        <v>10.947847148857223</v>
      </c>
      <c r="J63" s="789">
        <v>11.03738823468783</v>
      </c>
      <c r="K63" s="789">
        <v>11.031561055383149</v>
      </c>
      <c r="L63" s="789">
        <v>11.297419741193012</v>
      </c>
      <c r="M63" s="789">
        <v>11.300023433228318</v>
      </c>
    </row>
    <row r="64" spans="1:13">
      <c r="A64" s="655" t="s">
        <v>354</v>
      </c>
      <c r="B64" s="788">
        <v>21.9</v>
      </c>
      <c r="C64" s="789">
        <v>28.38</v>
      </c>
      <c r="D64" s="789">
        <v>28.32</v>
      </c>
      <c r="E64" s="789">
        <v>28.528322065620102</v>
      </c>
      <c r="F64" s="789">
        <v>32.395890358638781</v>
      </c>
      <c r="G64" s="789">
        <v>31.275542032159088</v>
      </c>
      <c r="H64" s="789">
        <v>31.1989637174098</v>
      </c>
      <c r="I64" s="789">
        <v>31.08633193686795</v>
      </c>
      <c r="J64" s="789">
        <v>30.983197093551318</v>
      </c>
      <c r="K64" s="789">
        <v>30.983197093551318</v>
      </c>
      <c r="L64" s="789">
        <v>30.437038318057169</v>
      </c>
      <c r="M64" s="789">
        <v>30.437038318057169</v>
      </c>
    </row>
    <row r="65" spans="1:13">
      <c r="A65" s="655" t="s">
        <v>355</v>
      </c>
      <c r="B65" s="788">
        <v>29.45</v>
      </c>
      <c r="C65" s="789">
        <v>29.24</v>
      </c>
      <c r="D65" s="789">
        <v>27.28</v>
      </c>
      <c r="E65" s="789">
        <v>27.269647307431693</v>
      </c>
      <c r="F65" s="789">
        <v>27.194223181716669</v>
      </c>
      <c r="G65" s="789">
        <v>27.229154378711439</v>
      </c>
      <c r="H65" s="789">
        <v>28.145319980028781</v>
      </c>
      <c r="I65" s="789">
        <v>28.145319980028781</v>
      </c>
      <c r="J65" s="789">
        <v>28.136124916287759</v>
      </c>
      <c r="K65" s="789">
        <v>28.145654511165553</v>
      </c>
      <c r="L65" s="789">
        <v>30.628565398122689</v>
      </c>
      <c r="M65" s="789">
        <v>30.973451327433629</v>
      </c>
    </row>
    <row r="66" spans="1:13">
      <c r="A66" s="655" t="s">
        <v>356</v>
      </c>
      <c r="B66" s="788">
        <v>14.02</v>
      </c>
      <c r="C66" s="789">
        <v>13.61</v>
      </c>
      <c r="D66" s="789">
        <v>13.63</v>
      </c>
      <c r="E66" s="789">
        <v>13.647278817760498</v>
      </c>
      <c r="F66" s="789">
        <v>13.402006831767721</v>
      </c>
      <c r="G66" s="789">
        <v>13.21643653302279</v>
      </c>
      <c r="H66" s="789">
        <v>13.221155445551142</v>
      </c>
      <c r="I66" s="789">
        <v>13.315546447723856</v>
      </c>
      <c r="J66" s="789">
        <v>13.318252885798875</v>
      </c>
      <c r="K66" s="789">
        <v>13.321579455107948</v>
      </c>
      <c r="L66" s="789">
        <v>13.325837314207396</v>
      </c>
      <c r="M66" s="789">
        <v>10.223572048389567</v>
      </c>
    </row>
    <row r="67" spans="1:13">
      <c r="A67" s="655" t="s">
        <v>357</v>
      </c>
      <c r="B67" s="788">
        <v>11.46</v>
      </c>
      <c r="C67" s="789">
        <v>11.46</v>
      </c>
      <c r="D67" s="789">
        <v>11.46</v>
      </c>
      <c r="E67" s="789">
        <v>11.569776225889305</v>
      </c>
      <c r="F67" s="789">
        <v>11.552128729466979</v>
      </c>
      <c r="G67" s="789">
        <v>11.52392736514731</v>
      </c>
      <c r="H67" s="789">
        <v>8.352502481900288</v>
      </c>
      <c r="I67" s="789">
        <v>8.4953630838519096</v>
      </c>
      <c r="J67" s="789">
        <v>8.4638853240998575</v>
      </c>
      <c r="K67" s="789">
        <v>8.4650960071672436</v>
      </c>
      <c r="L67" s="789">
        <v>8.4650960071672436</v>
      </c>
      <c r="M67" s="789">
        <v>8.4758895386142683</v>
      </c>
    </row>
    <row r="68" spans="1:13">
      <c r="A68" s="654" t="s">
        <v>358</v>
      </c>
      <c r="B68" s="786">
        <v>35.299999999999997</v>
      </c>
      <c r="C68" s="787">
        <v>36.93</v>
      </c>
      <c r="D68" s="787">
        <v>37.22</v>
      </c>
      <c r="E68" s="787">
        <v>36.92233146332299</v>
      </c>
      <c r="F68" s="787">
        <v>36.474035762553278</v>
      </c>
      <c r="G68" s="787">
        <v>33.491580052978144</v>
      </c>
      <c r="H68" s="787">
        <v>33.786959578774926</v>
      </c>
      <c r="I68" s="787">
        <v>28.27099111276512</v>
      </c>
      <c r="J68" s="787">
        <v>28.06766113504554</v>
      </c>
      <c r="K68" s="787">
        <v>28.847633253971388</v>
      </c>
      <c r="L68" s="787">
        <v>28.845151491165318</v>
      </c>
      <c r="M68" s="787">
        <v>30.774538667250955</v>
      </c>
    </row>
    <row r="69" spans="1:13">
      <c r="A69" s="655" t="s">
        <v>359</v>
      </c>
      <c r="B69" s="788">
        <v>25.64</v>
      </c>
      <c r="C69" s="789">
        <v>25.64</v>
      </c>
      <c r="D69" s="789">
        <v>23.25</v>
      </c>
      <c r="E69" s="789">
        <v>23.255417552073272</v>
      </c>
      <c r="F69" s="789">
        <v>22.903089009909831</v>
      </c>
      <c r="G69" s="789">
        <v>22.919202635546373</v>
      </c>
      <c r="H69" s="789">
        <v>22.919202635546373</v>
      </c>
      <c r="I69" s="789">
        <v>22.920319392484227</v>
      </c>
      <c r="J69" s="789">
        <v>22.920319392484227</v>
      </c>
      <c r="K69" s="789">
        <v>22.994974874371859</v>
      </c>
      <c r="L69" s="789">
        <v>23.036292573981015</v>
      </c>
      <c r="M69" s="789">
        <v>22.910485080846808</v>
      </c>
    </row>
    <row r="70" spans="1:13">
      <c r="A70" s="655" t="s">
        <v>360</v>
      </c>
      <c r="B70" s="788">
        <v>37.880000000000003</v>
      </c>
      <c r="C70" s="789">
        <v>37.11</v>
      </c>
      <c r="D70" s="789">
        <v>36.85</v>
      </c>
      <c r="E70" s="789">
        <v>36.691648614926649</v>
      </c>
      <c r="F70" s="789">
        <v>36.673534164199943</v>
      </c>
      <c r="G70" s="789">
        <v>36.820373529307069</v>
      </c>
      <c r="H70" s="789">
        <v>37.099390021144458</v>
      </c>
      <c r="I70" s="789">
        <v>36.193503964539694</v>
      </c>
      <c r="J70" s="789">
        <v>36.336609667429649</v>
      </c>
      <c r="K70" s="789">
        <v>36.738862598677763</v>
      </c>
      <c r="L70" s="789">
        <v>37.529329937781291</v>
      </c>
      <c r="M70" s="789">
        <v>38.270999287172081</v>
      </c>
    </row>
    <row r="71" spans="1:13">
      <c r="A71" s="655" t="s">
        <v>361</v>
      </c>
      <c r="B71" s="788">
        <v>41.99</v>
      </c>
      <c r="C71" s="789">
        <v>46.01</v>
      </c>
      <c r="D71" s="789">
        <v>47.38</v>
      </c>
      <c r="E71" s="789">
        <v>46.929672762421468</v>
      </c>
      <c r="F71" s="789">
        <v>46.021857362909628</v>
      </c>
      <c r="G71" s="789">
        <v>39.548545297074732</v>
      </c>
      <c r="H71" s="789">
        <v>40.241558449892992</v>
      </c>
      <c r="I71" s="789">
        <v>28.506027381878553</v>
      </c>
      <c r="J71" s="789">
        <v>27.85493802427743</v>
      </c>
      <c r="K71" s="789">
        <v>29.289428076256499</v>
      </c>
      <c r="L71" s="789">
        <v>28.434790834701641</v>
      </c>
      <c r="M71" s="789">
        <v>31.784365535116425</v>
      </c>
    </row>
    <row r="72" spans="1:13" ht="25.5">
      <c r="A72" s="656" t="s">
        <v>362</v>
      </c>
      <c r="B72" s="788">
        <v>50.41</v>
      </c>
      <c r="C72" s="789">
        <v>56.29</v>
      </c>
      <c r="D72" s="789">
        <v>58.34</v>
      </c>
      <c r="E72" s="789">
        <v>58.633625542589705</v>
      </c>
      <c r="F72" s="789">
        <v>57.858488949802975</v>
      </c>
      <c r="G72" s="789">
        <v>48.060230736934336</v>
      </c>
      <c r="H72" s="789">
        <v>49.377133146417741</v>
      </c>
      <c r="I72" s="789">
        <v>32.034533141059505</v>
      </c>
      <c r="J72" s="789">
        <v>30.939314498399263</v>
      </c>
      <c r="K72" s="789">
        <v>30.973390370368612</v>
      </c>
      <c r="L72" s="789">
        <v>29.044988717562994</v>
      </c>
      <c r="M72" s="789">
        <v>32.711482295904048</v>
      </c>
    </row>
    <row r="73" spans="1:13" ht="25.5">
      <c r="A73" s="656" t="s">
        <v>363</v>
      </c>
      <c r="B73" s="788">
        <v>22.25</v>
      </c>
      <c r="C73" s="789">
        <v>22.22</v>
      </c>
      <c r="D73" s="789">
        <v>22.72</v>
      </c>
      <c r="E73" s="789">
        <v>21.276630425923813</v>
      </c>
      <c r="F73" s="789">
        <v>21.524678474496572</v>
      </c>
      <c r="G73" s="789">
        <v>21.651426390294905</v>
      </c>
      <c r="H73" s="789">
        <v>22.007894603667282</v>
      </c>
      <c r="I73" s="789">
        <v>22.001028676464387</v>
      </c>
      <c r="J73" s="789">
        <v>22.447087382732491</v>
      </c>
      <c r="K73" s="789">
        <v>30.2</v>
      </c>
      <c r="L73" s="789">
        <v>34.393387852797446</v>
      </c>
      <c r="M73" s="789">
        <v>43.252109431025801</v>
      </c>
    </row>
    <row r="74" spans="1:13" ht="25.5">
      <c r="A74" s="656" t="s">
        <v>364</v>
      </c>
      <c r="B74" s="788">
        <v>23.49</v>
      </c>
      <c r="C74" s="789">
        <v>23.51</v>
      </c>
      <c r="D74" s="789">
        <v>23.36</v>
      </c>
      <c r="E74" s="789">
        <v>23.250916748357113</v>
      </c>
      <c r="F74" s="789">
        <v>19.797531976434048</v>
      </c>
      <c r="G74" s="789">
        <v>20.897592432342726</v>
      </c>
      <c r="H74" s="789">
        <v>20.417405699420598</v>
      </c>
      <c r="I74" s="789">
        <v>20.095303410112095</v>
      </c>
      <c r="J74" s="789">
        <v>20.096485834555171</v>
      </c>
      <c r="K74" s="789">
        <v>20</v>
      </c>
      <c r="L74" s="789">
        <v>19.889707586079059</v>
      </c>
      <c r="M74" s="789">
        <v>19.594281477362252</v>
      </c>
    </row>
    <row r="75" spans="1:13">
      <c r="A75" s="655" t="s">
        <v>365</v>
      </c>
      <c r="B75" s="788">
        <v>19.5</v>
      </c>
      <c r="C75" s="789">
        <v>19.399999999999999</v>
      </c>
      <c r="D75" s="789">
        <v>19.53</v>
      </c>
      <c r="E75" s="789">
        <v>19.08171422613048</v>
      </c>
      <c r="F75" s="789">
        <v>19.094682537475318</v>
      </c>
      <c r="G75" s="789">
        <v>19.049270497005345</v>
      </c>
      <c r="H75" s="789">
        <v>19.058981019396768</v>
      </c>
      <c r="I75" s="789">
        <v>19.209147312092721</v>
      </c>
      <c r="J75" s="789">
        <v>19.477227090970253</v>
      </c>
      <c r="K75" s="789">
        <v>19.514982976662171</v>
      </c>
      <c r="L75" s="789">
        <v>20.356854048013215</v>
      </c>
      <c r="M75" s="789">
        <v>21.961742583330153</v>
      </c>
    </row>
    <row r="76" spans="1:13">
      <c r="A76" s="654" t="s">
        <v>366</v>
      </c>
      <c r="B76" s="786">
        <v>22.9</v>
      </c>
      <c r="C76" s="787">
        <v>22.9</v>
      </c>
      <c r="D76" s="787">
        <v>22.81</v>
      </c>
      <c r="E76" s="787">
        <v>22.728854982555056</v>
      </c>
      <c r="F76" s="787">
        <v>24.184943339443677</v>
      </c>
      <c r="G76" s="787">
        <v>24.861152197190961</v>
      </c>
      <c r="H76" s="787">
        <v>24.720883831381517</v>
      </c>
      <c r="I76" s="787">
        <v>23.498501962248454</v>
      </c>
      <c r="J76" s="787">
        <v>23.645693460029708</v>
      </c>
      <c r="K76" s="787">
        <v>23.106257918057352</v>
      </c>
      <c r="L76" s="787">
        <v>24.649923238032176</v>
      </c>
      <c r="M76" s="787">
        <v>24.893885996682414</v>
      </c>
    </row>
    <row r="77" spans="1:13">
      <c r="A77" s="655" t="s">
        <v>367</v>
      </c>
      <c r="B77" s="788">
        <v>54.58</v>
      </c>
      <c r="C77" s="789">
        <v>54.72</v>
      </c>
      <c r="D77" s="789">
        <v>54.42</v>
      </c>
      <c r="E77" s="789">
        <v>55.762933857236405</v>
      </c>
      <c r="F77" s="789">
        <v>55.478336410033656</v>
      </c>
      <c r="G77" s="789">
        <v>55.478336410033656</v>
      </c>
      <c r="H77" s="789">
        <v>55.478336410033656</v>
      </c>
      <c r="I77" s="789">
        <v>55.478336410033656</v>
      </c>
      <c r="J77" s="789">
        <v>55.478336410033656</v>
      </c>
      <c r="K77" s="789">
        <v>55.478336410033663</v>
      </c>
      <c r="L77" s="789">
        <v>55.478336410033663</v>
      </c>
      <c r="M77" s="789">
        <v>85.141959376052071</v>
      </c>
    </row>
    <row r="78" spans="1:13">
      <c r="A78" s="655" t="s">
        <v>369</v>
      </c>
      <c r="B78" s="788">
        <v>5.2</v>
      </c>
      <c r="C78" s="789">
        <v>5.42</v>
      </c>
      <c r="D78" s="789">
        <v>5.41</v>
      </c>
      <c r="E78" s="789">
        <v>5.3825284861638627</v>
      </c>
      <c r="F78" s="789">
        <v>5.2486887321396276</v>
      </c>
      <c r="G78" s="789">
        <v>5.2414541508410197</v>
      </c>
      <c r="H78" s="789">
        <v>4.3471747857870451</v>
      </c>
      <c r="I78" s="789">
        <v>4.3401636895871922</v>
      </c>
      <c r="J78" s="789">
        <v>4.3401636895871922</v>
      </c>
      <c r="K78" s="789">
        <v>4.5134117928191646</v>
      </c>
      <c r="L78" s="789">
        <v>4.0505039674029595</v>
      </c>
      <c r="M78" s="789">
        <v>4.019901024161749</v>
      </c>
    </row>
    <row r="79" spans="1:13">
      <c r="A79" s="655" t="s">
        <v>370</v>
      </c>
      <c r="B79" s="788">
        <v>15.15</v>
      </c>
      <c r="C79" s="789">
        <v>15.12</v>
      </c>
      <c r="D79" s="789">
        <v>15.12</v>
      </c>
      <c r="E79" s="789">
        <v>15.389159651454735</v>
      </c>
      <c r="F79" s="789">
        <v>15.389159651454735</v>
      </c>
      <c r="G79" s="789">
        <v>14.575078084937765</v>
      </c>
      <c r="H79" s="789">
        <v>14.494131836526419</v>
      </c>
      <c r="I79" s="789">
        <v>14.850638085505835</v>
      </c>
      <c r="J79" s="789">
        <v>14.850285171102662</v>
      </c>
      <c r="K79" s="789">
        <v>17.469106463878326</v>
      </c>
      <c r="L79" s="789">
        <v>17.509505703422054</v>
      </c>
      <c r="M79" s="789">
        <v>17.401239075640149</v>
      </c>
    </row>
    <row r="80" spans="1:13">
      <c r="A80" s="655" t="s">
        <v>371</v>
      </c>
      <c r="B80" s="788">
        <v>17.11</v>
      </c>
      <c r="C80" s="789">
        <v>17.11</v>
      </c>
      <c r="D80" s="789">
        <v>17.11</v>
      </c>
      <c r="E80" s="789">
        <v>17.10732428594434</v>
      </c>
      <c r="F80" s="789">
        <v>16.832096271245991</v>
      </c>
      <c r="G80" s="789">
        <v>16.832096271245991</v>
      </c>
      <c r="H80" s="789">
        <v>17.185386645610805</v>
      </c>
      <c r="I80" s="789">
        <v>17.211285945238146</v>
      </c>
      <c r="J80" s="789">
        <v>18.214255307621457</v>
      </c>
      <c r="K80" s="789">
        <v>18.27278372923459</v>
      </c>
      <c r="L80" s="789">
        <v>20.160104052149947</v>
      </c>
      <c r="M80" s="789">
        <v>20.163069990011383</v>
      </c>
    </row>
    <row r="81" spans="1:13">
      <c r="A81" s="655" t="s">
        <v>373</v>
      </c>
      <c r="B81" s="788">
        <v>15.97</v>
      </c>
      <c r="C81" s="789">
        <v>15.22</v>
      </c>
      <c r="D81" s="789">
        <v>14.97</v>
      </c>
      <c r="E81" s="789">
        <v>14.471131482510977</v>
      </c>
      <c r="F81" s="789">
        <v>14.487545402371902</v>
      </c>
      <c r="G81" s="789">
        <v>22.058381401852824</v>
      </c>
      <c r="H81" s="789">
        <v>21.901569051947916</v>
      </c>
      <c r="I81" s="789">
        <v>15.547604915930288</v>
      </c>
      <c r="J81" s="789">
        <v>15.548019972523253</v>
      </c>
      <c r="K81" s="789">
        <v>15.489699467798939</v>
      </c>
      <c r="L81" s="789">
        <v>19.501954658533965</v>
      </c>
      <c r="M81" s="789">
        <v>19.059737255225976</v>
      </c>
    </row>
    <row r="82" spans="1:13">
      <c r="A82" s="655" t="s">
        <v>374</v>
      </c>
      <c r="B82" s="788">
        <v>31.54</v>
      </c>
      <c r="C82" s="789">
        <v>32.4</v>
      </c>
      <c r="D82" s="789">
        <v>31.88</v>
      </c>
      <c r="E82" s="789">
        <v>32.217415607456196</v>
      </c>
      <c r="F82" s="789">
        <v>31.92968766043083</v>
      </c>
      <c r="G82" s="789">
        <v>32.649176427150209</v>
      </c>
      <c r="H82" s="789">
        <v>33.109100849093679</v>
      </c>
      <c r="I82" s="789">
        <v>31.208700607442076</v>
      </c>
      <c r="J82" s="789">
        <v>30.685175556334819</v>
      </c>
      <c r="K82" s="789">
        <v>29.878148244812735</v>
      </c>
      <c r="L82" s="789">
        <v>30.132582704489348</v>
      </c>
      <c r="M82" s="789">
        <v>30.751441677864506</v>
      </c>
    </row>
    <row r="83" spans="1:13">
      <c r="A83" s="655" t="s">
        <v>790</v>
      </c>
      <c r="B83" s="788">
        <v>25.67</v>
      </c>
      <c r="C83" s="789">
        <v>25.5</v>
      </c>
      <c r="D83" s="789">
        <v>25.51</v>
      </c>
      <c r="E83" s="789">
        <v>25.023976929233331</v>
      </c>
      <c r="F83" s="789">
        <v>31.578497648570576</v>
      </c>
      <c r="G83" s="789">
        <v>27.410003276493299</v>
      </c>
      <c r="H83" s="789">
        <v>27.16614878346838</v>
      </c>
      <c r="I83" s="789">
        <v>27.257925728458382</v>
      </c>
      <c r="J83" s="789">
        <v>27.257875853381471</v>
      </c>
      <c r="K83" s="789">
        <v>27.093149030019525</v>
      </c>
      <c r="L83" s="789">
        <v>29.425878751312819</v>
      </c>
      <c r="M83" s="789">
        <v>29.454452007921631</v>
      </c>
    </row>
    <row r="84" spans="1:13">
      <c r="A84" s="655" t="s">
        <v>375</v>
      </c>
      <c r="B84" s="788">
        <v>24.6</v>
      </c>
      <c r="C84" s="789">
        <v>25.78</v>
      </c>
      <c r="D84" s="789">
        <v>25.72</v>
      </c>
      <c r="E84" s="789">
        <v>25.800601681333816</v>
      </c>
      <c r="F84" s="789">
        <v>25.695864019489793</v>
      </c>
      <c r="G84" s="789">
        <v>26.031970437143936</v>
      </c>
      <c r="H84" s="789">
        <v>25.945600763498057</v>
      </c>
      <c r="I84" s="789">
        <v>25.835698792743912</v>
      </c>
      <c r="J84" s="789">
        <v>26.921327558096408</v>
      </c>
      <c r="K84" s="789">
        <v>22.393401485077238</v>
      </c>
      <c r="L84" s="789">
        <v>22.473689623255975</v>
      </c>
      <c r="M84" s="789">
        <v>23.027696613029342</v>
      </c>
    </row>
    <row r="85" spans="1:13">
      <c r="A85" s="655" t="s">
        <v>376</v>
      </c>
      <c r="B85" s="788">
        <v>14.59</v>
      </c>
      <c r="C85" s="789">
        <v>14.59</v>
      </c>
      <c r="D85" s="789">
        <v>14.57</v>
      </c>
      <c r="E85" s="789">
        <v>14.657321868107278</v>
      </c>
      <c r="F85" s="789">
        <v>14.671870251595465</v>
      </c>
      <c r="G85" s="789">
        <v>14.766238543849267</v>
      </c>
      <c r="H85" s="789">
        <v>14.766238543849267</v>
      </c>
      <c r="I85" s="789">
        <v>14.768637737720125</v>
      </c>
      <c r="J85" s="789">
        <v>14.769437469010413</v>
      </c>
      <c r="K85" s="789">
        <v>15.107654817685974</v>
      </c>
      <c r="L85" s="789">
        <v>15.762714756112125</v>
      </c>
      <c r="M85" s="789">
        <v>15.770392233804788</v>
      </c>
    </row>
    <row r="86" spans="1:13">
      <c r="A86" s="655" t="s">
        <v>377</v>
      </c>
      <c r="B86" s="788">
        <v>35.83</v>
      </c>
      <c r="C86" s="789">
        <v>36.03</v>
      </c>
      <c r="D86" s="789">
        <v>35.57</v>
      </c>
      <c r="E86" s="789">
        <v>35.537673738112659</v>
      </c>
      <c r="F86" s="789">
        <v>36.895521591848713</v>
      </c>
      <c r="G86" s="789">
        <v>36.895521591848713</v>
      </c>
      <c r="H86" s="789">
        <v>36.89896632210737</v>
      </c>
      <c r="I86" s="789">
        <v>36.805601867289099</v>
      </c>
      <c r="J86" s="789">
        <v>36.805601867289099</v>
      </c>
      <c r="K86" s="789">
        <v>36.805601867289099</v>
      </c>
      <c r="L86" s="789">
        <v>37.046024212042028</v>
      </c>
      <c r="M86" s="789">
        <v>37.046024212042028</v>
      </c>
    </row>
    <row r="87" spans="1:13">
      <c r="A87" s="654" t="s">
        <v>378</v>
      </c>
      <c r="B87" s="786">
        <v>25.15</v>
      </c>
      <c r="C87" s="787">
        <v>27.49</v>
      </c>
      <c r="D87" s="787">
        <v>27.11</v>
      </c>
      <c r="E87" s="787">
        <v>27.149264808500845</v>
      </c>
      <c r="F87" s="787">
        <v>27.209062573364772</v>
      </c>
      <c r="G87" s="787">
        <v>27.164265914380525</v>
      </c>
      <c r="H87" s="787">
        <v>27.117008689409801</v>
      </c>
      <c r="I87" s="787">
        <v>27.575171751938989</v>
      </c>
      <c r="J87" s="787">
        <v>27.529731641135292</v>
      </c>
      <c r="K87" s="787">
        <v>28</v>
      </c>
      <c r="L87" s="787">
        <v>24.942631405848232</v>
      </c>
      <c r="M87" s="787">
        <v>26.637123702438174</v>
      </c>
    </row>
    <row r="88" spans="1:13">
      <c r="A88" s="655" t="s">
        <v>368</v>
      </c>
      <c r="B88" s="788">
        <v>21.86</v>
      </c>
      <c r="C88" s="789">
        <v>21.86</v>
      </c>
      <c r="D88" s="789">
        <v>26.22</v>
      </c>
      <c r="E88" s="789">
        <v>22.834497518756322</v>
      </c>
      <c r="F88" s="789">
        <v>23.166686552917312</v>
      </c>
      <c r="G88" s="789">
        <v>24.378516370486032</v>
      </c>
      <c r="H88" s="789">
        <v>23.605623009315803</v>
      </c>
      <c r="I88" s="789">
        <v>23.604425605287734</v>
      </c>
      <c r="J88" s="789">
        <v>19.965113743731376</v>
      </c>
      <c r="K88" s="789">
        <v>23.2100102267942</v>
      </c>
      <c r="L88" s="789">
        <v>20.374180352523613</v>
      </c>
      <c r="M88" s="789">
        <v>24.065158371040724</v>
      </c>
    </row>
    <row r="89" spans="1:13">
      <c r="A89" s="655" t="s">
        <v>379</v>
      </c>
      <c r="B89" s="788">
        <v>29.29</v>
      </c>
      <c r="C89" s="789">
        <v>29.56</v>
      </c>
      <c r="D89" s="789">
        <v>29.21</v>
      </c>
      <c r="E89" s="789">
        <v>27.509982299427822</v>
      </c>
      <c r="F89" s="789">
        <v>28.069005055506331</v>
      </c>
      <c r="G89" s="789">
        <v>28.298074147387521</v>
      </c>
      <c r="H89" s="789">
        <v>28.17147329760973</v>
      </c>
      <c r="I89" s="789">
        <v>28.198284080076263</v>
      </c>
      <c r="J89" s="789">
        <v>26.985768454227603</v>
      </c>
      <c r="K89" s="789">
        <v>26.2</v>
      </c>
      <c r="L89" s="789">
        <v>26.386540412580317</v>
      </c>
      <c r="M89" s="789">
        <v>26.637047668295359</v>
      </c>
    </row>
    <row r="90" spans="1:13">
      <c r="A90" s="655" t="s">
        <v>372</v>
      </c>
      <c r="B90" s="788">
        <v>19.010000000000002</v>
      </c>
      <c r="C90" s="789">
        <v>18.21</v>
      </c>
      <c r="D90" s="789">
        <v>18.07</v>
      </c>
      <c r="E90" s="789">
        <v>17.827076517218636</v>
      </c>
      <c r="F90" s="789">
        <v>16.426520423209251</v>
      </c>
      <c r="G90" s="789">
        <v>16.444940457318232</v>
      </c>
      <c r="H90" s="789">
        <v>15.921521622559379</v>
      </c>
      <c r="I90" s="789">
        <v>15.573951504520819</v>
      </c>
      <c r="J90" s="789">
        <v>14.985330073349633</v>
      </c>
      <c r="K90" s="789">
        <v>15.010757433662492</v>
      </c>
      <c r="L90" s="789">
        <v>15.599797310085044</v>
      </c>
      <c r="M90" s="789">
        <v>15.610176010549644</v>
      </c>
    </row>
    <row r="91" spans="1:13">
      <c r="A91" s="655" t="s">
        <v>380</v>
      </c>
      <c r="B91" s="788">
        <v>40.06</v>
      </c>
      <c r="C91" s="789">
        <v>40.06</v>
      </c>
      <c r="D91" s="789">
        <v>40.04</v>
      </c>
      <c r="E91" s="789">
        <v>40.036200151807087</v>
      </c>
      <c r="F91" s="789">
        <v>39.041700158801731</v>
      </c>
      <c r="G91" s="789">
        <v>39.041700158801731</v>
      </c>
      <c r="H91" s="789">
        <v>39.031897582684728</v>
      </c>
      <c r="I91" s="789">
        <v>38.770105541924679</v>
      </c>
      <c r="J91" s="789">
        <v>38.779841881839779</v>
      </c>
      <c r="K91" s="789">
        <v>38.779841881839779</v>
      </c>
      <c r="L91" s="789">
        <v>34.751555180093696</v>
      </c>
      <c r="M91" s="789">
        <v>34.982700968359204</v>
      </c>
    </row>
    <row r="92" spans="1:13">
      <c r="A92" s="655" t="s">
        <v>381</v>
      </c>
      <c r="B92" s="788">
        <v>37.74</v>
      </c>
      <c r="C92" s="789">
        <v>37.79</v>
      </c>
      <c r="D92" s="789">
        <v>34.26</v>
      </c>
      <c r="E92" s="789">
        <v>35.74860559592026</v>
      </c>
      <c r="F92" s="789">
        <v>37.105165460527992</v>
      </c>
      <c r="G92" s="789">
        <v>35.644162363669665</v>
      </c>
      <c r="H92" s="789">
        <v>36.302750569967657</v>
      </c>
      <c r="I92" s="789">
        <v>37.092066861236397</v>
      </c>
      <c r="J92" s="789">
        <v>40.423191954177426</v>
      </c>
      <c r="K92" s="789">
        <v>40.008459815874595</v>
      </c>
      <c r="L92" s="789">
        <v>24.514218804000762</v>
      </c>
      <c r="M92" s="789">
        <v>30.527621171542012</v>
      </c>
    </row>
    <row r="93" spans="1:13">
      <c r="A93" s="655" t="s">
        <v>490</v>
      </c>
      <c r="B93" s="788">
        <v>19.11</v>
      </c>
      <c r="C93" s="789">
        <v>28.32</v>
      </c>
      <c r="D93" s="789">
        <v>29.53</v>
      </c>
      <c r="E93" s="789">
        <v>28.987422616525759</v>
      </c>
      <c r="F93" s="789">
        <v>28.704131123491059</v>
      </c>
      <c r="G93" s="789">
        <v>28.657969786456388</v>
      </c>
      <c r="H93" s="789">
        <v>28.801512574221739</v>
      </c>
      <c r="I93" s="789">
        <v>31.044447676440644</v>
      </c>
      <c r="J93" s="789">
        <v>30.070000822051206</v>
      </c>
      <c r="K93" s="789">
        <v>30.364057386722465</v>
      </c>
      <c r="L93" s="789">
        <v>30.364057386722465</v>
      </c>
      <c r="M93" s="789">
        <v>35.505642347267496</v>
      </c>
    </row>
    <row r="94" spans="1:13">
      <c r="A94" s="655" t="s">
        <v>383</v>
      </c>
      <c r="B94" s="788">
        <v>17.239999999999998</v>
      </c>
      <c r="C94" s="789">
        <v>23.56</v>
      </c>
      <c r="D94" s="789">
        <v>23.58</v>
      </c>
      <c r="E94" s="789">
        <v>23.583317748270058</v>
      </c>
      <c r="F94" s="789">
        <v>23.520094783774514</v>
      </c>
      <c r="G94" s="789">
        <v>24.210675168406436</v>
      </c>
      <c r="H94" s="789">
        <v>24.312389522738229</v>
      </c>
      <c r="I94" s="789">
        <v>24.21597444089457</v>
      </c>
      <c r="J94" s="789">
        <v>24.252391770390041</v>
      </c>
      <c r="K94" s="789">
        <v>24.654976297085298</v>
      </c>
      <c r="L94" s="789">
        <v>24.956243386595503</v>
      </c>
      <c r="M94" s="789">
        <v>24.378067409887215</v>
      </c>
    </row>
    <row r="95" spans="1:13">
      <c r="A95" s="655" t="s">
        <v>493</v>
      </c>
      <c r="B95" s="788">
        <v>51.34</v>
      </c>
      <c r="C95" s="789">
        <v>51.46</v>
      </c>
      <c r="D95" s="789">
        <v>45.65</v>
      </c>
      <c r="E95" s="789">
        <v>45.616728342194143</v>
      </c>
      <c r="F95" s="789">
        <v>46.437973017439951</v>
      </c>
      <c r="G95" s="789">
        <v>46.283912718825185</v>
      </c>
      <c r="H95" s="789">
        <v>46.29055007052186</v>
      </c>
      <c r="I95" s="789">
        <v>46.312189777386742</v>
      </c>
      <c r="J95" s="789">
        <v>46.046312036838373</v>
      </c>
      <c r="K95" s="789">
        <v>46.047962501444154</v>
      </c>
      <c r="L95" s="789">
        <v>49.179537481919901</v>
      </c>
      <c r="M95" s="789">
        <v>49.184525096011569</v>
      </c>
    </row>
    <row r="96" spans="1:13">
      <c r="A96" s="655" t="s">
        <v>385</v>
      </c>
      <c r="B96" s="788">
        <v>11.27</v>
      </c>
      <c r="C96" s="789">
        <v>11.38</v>
      </c>
      <c r="D96" s="789">
        <v>14.52</v>
      </c>
      <c r="E96" s="789">
        <v>20.931863200518873</v>
      </c>
      <c r="F96" s="789">
        <v>21.063193099806369</v>
      </c>
      <c r="G96" s="789">
        <v>20.884824942850759</v>
      </c>
      <c r="H96" s="789">
        <v>20.838418040253693</v>
      </c>
      <c r="I96" s="789">
        <v>20.838418040253693</v>
      </c>
      <c r="J96" s="789">
        <v>21.128890875027931</v>
      </c>
      <c r="K96" s="789">
        <v>26.241424661429637</v>
      </c>
      <c r="L96" s="789">
        <v>25.637551247307346</v>
      </c>
      <c r="M96" s="789">
        <v>25.680104031209364</v>
      </c>
    </row>
    <row r="97" spans="1:13">
      <c r="A97" s="655" t="s">
        <v>386</v>
      </c>
      <c r="B97" s="788">
        <v>18.989999999999998</v>
      </c>
      <c r="C97" s="789">
        <v>18.989999999999998</v>
      </c>
      <c r="D97" s="789">
        <v>18.989999999999998</v>
      </c>
      <c r="E97" s="789">
        <v>18.987608530725787</v>
      </c>
      <c r="F97" s="789">
        <v>18.987608530725787</v>
      </c>
      <c r="G97" s="789">
        <v>19.004467672595464</v>
      </c>
      <c r="H97" s="789">
        <v>19.004467672595464</v>
      </c>
      <c r="I97" s="789">
        <v>19.004467672595464</v>
      </c>
      <c r="J97" s="789">
        <v>19.004467672595464</v>
      </c>
      <c r="K97" s="789">
        <v>19.004467672595464</v>
      </c>
      <c r="L97" s="789">
        <v>15.500256981326023</v>
      </c>
      <c r="M97" s="789">
        <v>5.4206027890238415</v>
      </c>
    </row>
    <row r="98" spans="1:13">
      <c r="A98" s="655" t="s">
        <v>387</v>
      </c>
      <c r="B98" s="788">
        <v>2.23</v>
      </c>
      <c r="C98" s="789">
        <v>2.23</v>
      </c>
      <c r="D98" s="789">
        <v>2.2200000000000002</v>
      </c>
      <c r="E98" s="789">
        <v>2.2245171374344088</v>
      </c>
      <c r="F98" s="789">
        <v>2.2217260243385062</v>
      </c>
      <c r="G98" s="789">
        <v>2.245289405393208</v>
      </c>
      <c r="H98" s="789">
        <v>2.245289405393208</v>
      </c>
      <c r="I98" s="789">
        <v>2.3557678220867886</v>
      </c>
      <c r="J98" s="789">
        <v>2.3599585062240664</v>
      </c>
      <c r="K98" s="789">
        <v>2.3599585062240664</v>
      </c>
      <c r="L98" s="789">
        <v>2.3599585062240664</v>
      </c>
      <c r="M98" s="789">
        <v>2.3599585062240664</v>
      </c>
    </row>
  </sheetData>
  <mergeCells count="1">
    <mergeCell ref="A1:M1"/>
  </mergeCell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sqref="A1:K1"/>
    </sheetView>
  </sheetViews>
  <sheetFormatPr defaultColWidth="9.140625" defaultRowHeight="15"/>
  <cols>
    <col min="1" max="1" width="26.5703125" style="32" customWidth="1"/>
    <col min="2" max="16384" width="9.140625" style="32"/>
  </cols>
  <sheetData>
    <row r="1" spans="1:11" ht="21" customHeight="1">
      <c r="A1" s="1579" t="s">
        <v>547</v>
      </c>
      <c r="B1" s="1579"/>
      <c r="C1" s="1579"/>
      <c r="D1" s="1579"/>
      <c r="E1" s="1579"/>
      <c r="F1" s="1579"/>
      <c r="G1" s="1579"/>
      <c r="H1" s="1579"/>
      <c r="I1" s="1579"/>
      <c r="J1" s="1579"/>
      <c r="K1" s="1579"/>
    </row>
    <row r="2" spans="1:11">
      <c r="A2" s="340"/>
      <c r="B2" s="1355">
        <v>2012</v>
      </c>
      <c r="C2" s="1355">
        <v>2013</v>
      </c>
      <c r="D2" s="1355">
        <v>2014</v>
      </c>
      <c r="E2" s="1355">
        <v>2015</v>
      </c>
      <c r="F2" s="1355">
        <v>2016</v>
      </c>
      <c r="G2" s="1355">
        <v>2017</v>
      </c>
      <c r="H2" s="1355">
        <v>2018</v>
      </c>
      <c r="I2" s="1355">
        <v>2019</v>
      </c>
      <c r="J2" s="1355">
        <v>2020</v>
      </c>
      <c r="K2" s="1355">
        <v>2021</v>
      </c>
    </row>
    <row r="3" spans="1:11">
      <c r="A3" s="592" t="s">
        <v>294</v>
      </c>
      <c r="B3" s="1359">
        <v>13</v>
      </c>
      <c r="C3" s="1360">
        <v>12.8</v>
      </c>
      <c r="D3" s="1360">
        <v>13.1</v>
      </c>
      <c r="E3" s="1359">
        <v>12.2</v>
      </c>
      <c r="F3" s="1360">
        <v>12.5</v>
      </c>
      <c r="G3" s="1360">
        <v>12.8</v>
      </c>
      <c r="H3" s="1360">
        <v>13.2</v>
      </c>
      <c r="I3" s="1361">
        <v>13.2</v>
      </c>
      <c r="J3" s="1361">
        <v>12.8</v>
      </c>
      <c r="K3" s="1361">
        <v>13.1</v>
      </c>
    </row>
  </sheetData>
  <mergeCells count="1">
    <mergeCell ref="A1:K1"/>
  </mergeCells>
  <pageMargins left="0.7" right="0.7" top="0.75" bottom="0.75" header="0.3" footer="0.3"/>
  <pageSetup paperSize="9" orientation="portrait" verticalDpi="0" r:id="rId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6"/>
  <sheetViews>
    <sheetView workbookViewId="0">
      <selection sqref="A1:B1"/>
    </sheetView>
  </sheetViews>
  <sheetFormatPr defaultRowHeight="15"/>
  <cols>
    <col min="1" max="1" width="35" style="29" customWidth="1"/>
  </cols>
  <sheetData>
    <row r="1" spans="1:2" ht="62.25" customHeight="1">
      <c r="A1" s="1579" t="s">
        <v>929</v>
      </c>
      <c r="B1" s="1579"/>
    </row>
    <row r="2" spans="1:2">
      <c r="A2" s="1527"/>
      <c r="B2" s="1528">
        <v>2021</v>
      </c>
    </row>
    <row r="3" spans="1:2">
      <c r="A3" s="1529" t="s">
        <v>294</v>
      </c>
      <c r="B3" s="1334">
        <v>11.6</v>
      </c>
    </row>
    <row r="4" spans="1:2">
      <c r="A4" s="1784" t="s">
        <v>297</v>
      </c>
      <c r="B4" s="1785"/>
    </row>
    <row r="5" spans="1:2">
      <c r="A5" s="1530" t="s">
        <v>298</v>
      </c>
      <c r="B5" s="1332">
        <v>4.2</v>
      </c>
    </row>
    <row r="6" spans="1:2">
      <c r="A6" s="1530" t="s">
        <v>299</v>
      </c>
      <c r="B6" s="1332">
        <v>2.17</v>
      </c>
    </row>
    <row r="7" spans="1:2">
      <c r="A7" s="1530" t="s">
        <v>300</v>
      </c>
      <c r="B7" s="1332">
        <v>0.3</v>
      </c>
    </row>
    <row r="8" spans="1:2">
      <c r="A8" s="1530" t="s">
        <v>301</v>
      </c>
      <c r="B8" s="1332">
        <v>3.2</v>
      </c>
    </row>
    <row r="9" spans="1:2">
      <c r="A9" s="1530" t="s">
        <v>302</v>
      </c>
      <c r="B9" s="1332">
        <v>10</v>
      </c>
    </row>
    <row r="10" spans="1:2">
      <c r="A10" s="1530" t="s">
        <v>303</v>
      </c>
      <c r="B10" s="1332">
        <v>9.1999999999999993</v>
      </c>
    </row>
    <row r="11" spans="1:2">
      <c r="A11" s="1530" t="s">
        <v>304</v>
      </c>
      <c r="B11" s="1332">
        <v>7.4</v>
      </c>
    </row>
    <row r="12" spans="1:2">
      <c r="A12" s="1530" t="s">
        <v>305</v>
      </c>
      <c r="B12" s="1332">
        <v>1.6</v>
      </c>
    </row>
    <row r="13" spans="1:2">
      <c r="A13" s="1530" t="s">
        <v>306</v>
      </c>
      <c r="B13" s="1332">
        <v>4.5999999999999996</v>
      </c>
    </row>
    <row r="14" spans="1:2">
      <c r="A14" s="1530" t="s">
        <v>307</v>
      </c>
      <c r="B14" s="1332">
        <v>50</v>
      </c>
    </row>
    <row r="15" spans="1:2">
      <c r="A15" s="1530" t="s">
        <v>308</v>
      </c>
      <c r="B15" s="1332">
        <v>41.8</v>
      </c>
    </row>
    <row r="16" spans="1:2">
      <c r="A16" s="1530" t="s">
        <v>309</v>
      </c>
      <c r="B16" s="1332">
        <v>6</v>
      </c>
    </row>
    <row r="17" spans="1:2">
      <c r="A17" s="1530" t="s">
        <v>310</v>
      </c>
      <c r="B17" s="1332">
        <v>0.9</v>
      </c>
    </row>
    <row r="18" spans="1:2">
      <c r="A18" s="1530" t="s">
        <v>311</v>
      </c>
      <c r="B18" s="1332">
        <v>21.5</v>
      </c>
    </row>
    <row r="19" spans="1:2">
      <c r="A19" s="1530" t="s">
        <v>312</v>
      </c>
      <c r="B19" s="1332">
        <v>1</v>
      </c>
    </row>
    <row r="20" spans="1:2">
      <c r="A20" s="1530" t="s">
        <v>313</v>
      </c>
      <c r="B20" s="1332">
        <v>6.9</v>
      </c>
    </row>
    <row r="21" spans="1:2">
      <c r="A21" s="1530" t="s">
        <v>314</v>
      </c>
      <c r="B21" s="1332">
        <v>5.3</v>
      </c>
    </row>
    <row r="22" spans="1:2">
      <c r="A22" s="1530" t="s">
        <v>412</v>
      </c>
      <c r="B22" s="1332">
        <v>28</v>
      </c>
    </row>
    <row r="23" spans="1:2">
      <c r="A23" s="1784" t="s">
        <v>316</v>
      </c>
      <c r="B23" s="1785"/>
    </row>
    <row r="24" spans="1:2">
      <c r="A24" s="1530" t="s">
        <v>317</v>
      </c>
      <c r="B24" s="1332">
        <v>0</v>
      </c>
    </row>
    <row r="25" spans="1:2">
      <c r="A25" s="1530" t="s">
        <v>318</v>
      </c>
      <c r="B25" s="1332">
        <v>0</v>
      </c>
    </row>
    <row r="26" spans="1:2" ht="25.5">
      <c r="A26" s="1531" t="s">
        <v>321</v>
      </c>
      <c r="B26" s="1332">
        <v>0</v>
      </c>
    </row>
    <row r="27" spans="1:2">
      <c r="A27" s="1531" t="s">
        <v>320</v>
      </c>
      <c r="B27" s="1332">
        <v>0</v>
      </c>
    </row>
    <row r="28" spans="1:2">
      <c r="A28" s="1530" t="s">
        <v>322</v>
      </c>
      <c r="B28" s="1332">
        <v>3</v>
      </c>
    </row>
    <row r="29" spans="1:2">
      <c r="A29" s="1530" t="s">
        <v>323</v>
      </c>
      <c r="B29" s="1332">
        <v>0.3</v>
      </c>
    </row>
    <row r="30" spans="1:2">
      <c r="A30" s="1530" t="s">
        <v>324</v>
      </c>
      <c r="B30" s="1332">
        <v>6.9</v>
      </c>
    </row>
    <row r="31" spans="1:2">
      <c r="A31" s="1530" t="s">
        <v>325</v>
      </c>
      <c r="B31" s="1332">
        <v>27.9</v>
      </c>
    </row>
    <row r="32" spans="1:2">
      <c r="A32" s="1530" t="s">
        <v>326</v>
      </c>
      <c r="B32" s="1332">
        <v>5.8</v>
      </c>
    </row>
    <row r="33" spans="1:2">
      <c r="A33" s="1530" t="s">
        <v>327</v>
      </c>
      <c r="B33" s="1332">
        <v>7.7</v>
      </c>
    </row>
    <row r="34" spans="1:2">
      <c r="A34" s="1530" t="s">
        <v>328</v>
      </c>
      <c r="B34" s="1332">
        <v>11.7</v>
      </c>
    </row>
    <row r="35" spans="1:2">
      <c r="A35" s="1784" t="s">
        <v>329</v>
      </c>
      <c r="B35" s="1785"/>
    </row>
    <row r="36" spans="1:2">
      <c r="A36" s="1530" t="s">
        <v>779</v>
      </c>
      <c r="B36" s="1332">
        <v>6.8</v>
      </c>
    </row>
    <row r="37" spans="1:2">
      <c r="A37" s="1530" t="s">
        <v>330</v>
      </c>
      <c r="B37" s="1332">
        <v>7.3</v>
      </c>
    </row>
    <row r="38" spans="1:2">
      <c r="A38" s="1530" t="s">
        <v>331</v>
      </c>
      <c r="B38" s="1332">
        <v>0</v>
      </c>
    </row>
    <row r="39" spans="1:2">
      <c r="A39" s="1530" t="s">
        <v>332</v>
      </c>
      <c r="B39" s="1332">
        <v>1.1000000000000001</v>
      </c>
    </row>
    <row r="40" spans="1:2">
      <c r="A40" s="1530" t="s">
        <v>333</v>
      </c>
      <c r="B40" s="1332">
        <v>1.5</v>
      </c>
    </row>
    <row r="41" spans="1:2">
      <c r="A41" s="1530" t="s">
        <v>334</v>
      </c>
      <c r="B41" s="1332">
        <v>1.4</v>
      </c>
    </row>
    <row r="42" spans="1:2">
      <c r="A42" s="1530" t="s">
        <v>335</v>
      </c>
      <c r="B42" s="1332">
        <v>11.9</v>
      </c>
    </row>
    <row r="43" spans="1:2">
      <c r="A43" s="1530" t="s">
        <v>336</v>
      </c>
      <c r="B43" s="1332">
        <v>0</v>
      </c>
    </row>
    <row r="44" spans="1:2">
      <c r="A44" s="1784" t="s">
        <v>337</v>
      </c>
      <c r="B44" s="1785"/>
    </row>
    <row r="45" spans="1:2">
      <c r="A45" s="1530" t="s">
        <v>338</v>
      </c>
      <c r="B45" s="1332">
        <v>0</v>
      </c>
    </row>
    <row r="46" spans="1:2">
      <c r="A46" s="1530" t="s">
        <v>339</v>
      </c>
      <c r="B46" s="1332">
        <v>72</v>
      </c>
    </row>
    <row r="47" spans="1:2">
      <c r="A47" s="1530" t="s">
        <v>340</v>
      </c>
      <c r="B47" s="1332">
        <v>3.4</v>
      </c>
    </row>
    <row r="48" spans="1:2">
      <c r="A48" s="1530" t="s">
        <v>341</v>
      </c>
      <c r="B48" s="1332">
        <v>2</v>
      </c>
    </row>
    <row r="49" spans="1:2">
      <c r="A49" s="1530" t="s">
        <v>342</v>
      </c>
      <c r="B49" s="1332">
        <v>0.1</v>
      </c>
    </row>
    <row r="50" spans="1:2">
      <c r="A50" s="1530" t="s">
        <v>343</v>
      </c>
      <c r="B50" s="1332">
        <v>0</v>
      </c>
    </row>
    <row r="51" spans="1:2">
      <c r="A51" s="1530" t="s">
        <v>344</v>
      </c>
      <c r="B51" s="1332">
        <v>15.2</v>
      </c>
    </row>
    <row r="52" spans="1:2">
      <c r="A52" s="1784" t="s">
        <v>345</v>
      </c>
      <c r="B52" s="1785"/>
    </row>
    <row r="53" spans="1:2">
      <c r="A53" s="1530" t="s">
        <v>346</v>
      </c>
      <c r="B53" s="1332">
        <v>5.5</v>
      </c>
    </row>
    <row r="54" spans="1:2">
      <c r="A54" s="1530" t="s">
        <v>347</v>
      </c>
      <c r="B54" s="1332">
        <v>0.9</v>
      </c>
    </row>
    <row r="55" spans="1:2">
      <c r="A55" s="1530" t="s">
        <v>348</v>
      </c>
      <c r="B55" s="1332">
        <v>0.2</v>
      </c>
    </row>
    <row r="56" spans="1:2">
      <c r="A56" s="1530" t="s">
        <v>777</v>
      </c>
      <c r="B56" s="1332">
        <v>5.4</v>
      </c>
    </row>
    <row r="57" spans="1:2">
      <c r="A57" s="1530" t="s">
        <v>349</v>
      </c>
      <c r="B57" s="1332">
        <v>4.5999999999999996</v>
      </c>
    </row>
    <row r="58" spans="1:2">
      <c r="A58" s="1530" t="s">
        <v>778</v>
      </c>
      <c r="B58" s="1332">
        <v>5.0999999999999996</v>
      </c>
    </row>
    <row r="59" spans="1:2">
      <c r="A59" s="1530" t="s">
        <v>350</v>
      </c>
      <c r="B59" s="1332">
        <v>3.1</v>
      </c>
    </row>
    <row r="60" spans="1:2">
      <c r="A60" s="1530" t="s">
        <v>351</v>
      </c>
      <c r="B60" s="1332">
        <v>0</v>
      </c>
    </row>
    <row r="61" spans="1:2">
      <c r="A61" s="1530" t="s">
        <v>352</v>
      </c>
      <c r="B61" s="1332">
        <v>9.3000000000000007</v>
      </c>
    </row>
    <row r="62" spans="1:2">
      <c r="A62" s="1530" t="s">
        <v>353</v>
      </c>
      <c r="B62" s="1332">
        <v>2.6</v>
      </c>
    </row>
    <row r="63" spans="1:2">
      <c r="A63" s="1530" t="s">
        <v>354</v>
      </c>
      <c r="B63" s="1332">
        <v>2.9</v>
      </c>
    </row>
    <row r="64" spans="1:2">
      <c r="A64" s="1530" t="s">
        <v>355</v>
      </c>
      <c r="B64" s="1332">
        <v>2.9</v>
      </c>
    </row>
    <row r="65" spans="1:2">
      <c r="A65" s="1530" t="s">
        <v>356</v>
      </c>
      <c r="B65" s="1332">
        <v>2.6</v>
      </c>
    </row>
    <row r="66" spans="1:2">
      <c r="A66" s="1530" t="s">
        <v>357</v>
      </c>
      <c r="B66" s="1332">
        <v>30.3</v>
      </c>
    </row>
    <row r="67" spans="1:2">
      <c r="A67" s="1784" t="s">
        <v>358</v>
      </c>
      <c r="B67" s="1785"/>
    </row>
    <row r="68" spans="1:2">
      <c r="A68" s="1530" t="s">
        <v>359</v>
      </c>
      <c r="B68" s="1332">
        <v>4.2</v>
      </c>
    </row>
    <row r="69" spans="1:2">
      <c r="A69" s="1530" t="s">
        <v>360</v>
      </c>
      <c r="B69" s="1332">
        <v>0.6</v>
      </c>
    </row>
    <row r="70" spans="1:2">
      <c r="A70" s="1531" t="s">
        <v>362</v>
      </c>
      <c r="B70" s="1332">
        <v>0.7</v>
      </c>
    </row>
    <row r="71" spans="1:2">
      <c r="A71" s="1531" t="s">
        <v>363</v>
      </c>
      <c r="B71" s="1332">
        <v>0.5</v>
      </c>
    </row>
    <row r="72" spans="1:2" ht="25.5">
      <c r="A72" s="1531" t="s">
        <v>364</v>
      </c>
      <c r="B72" s="1332">
        <v>3.4</v>
      </c>
    </row>
    <row r="73" spans="1:2">
      <c r="A73" s="1530" t="s">
        <v>365</v>
      </c>
      <c r="B73" s="1332">
        <v>4.8</v>
      </c>
    </row>
    <row r="74" spans="1:2">
      <c r="A74" s="1784" t="s">
        <v>366</v>
      </c>
      <c r="B74" s="1785"/>
    </row>
    <row r="75" spans="1:2">
      <c r="A75" s="1530" t="s">
        <v>367</v>
      </c>
      <c r="B75" s="1332">
        <v>0</v>
      </c>
    </row>
    <row r="76" spans="1:2">
      <c r="A76" s="1530" t="s">
        <v>369</v>
      </c>
      <c r="B76" s="1332">
        <v>0</v>
      </c>
    </row>
    <row r="77" spans="1:2">
      <c r="A77" s="1530" t="s">
        <v>370</v>
      </c>
      <c r="B77" s="1332">
        <v>0</v>
      </c>
    </row>
    <row r="78" spans="1:2">
      <c r="A78" s="1530" t="s">
        <v>371</v>
      </c>
      <c r="B78" s="1332">
        <v>0</v>
      </c>
    </row>
    <row r="79" spans="1:2">
      <c r="A79" s="1530" t="s">
        <v>373</v>
      </c>
      <c r="B79" s="1332">
        <v>10.6</v>
      </c>
    </row>
    <row r="80" spans="1:2">
      <c r="A80" s="1530" t="s">
        <v>374</v>
      </c>
      <c r="B80" s="1332">
        <v>0.1</v>
      </c>
    </row>
    <row r="81" spans="1:2">
      <c r="A81" s="1530" t="s">
        <v>790</v>
      </c>
      <c r="B81" s="1332">
        <v>0.4</v>
      </c>
    </row>
    <row r="82" spans="1:2">
      <c r="A82" s="1530" t="s">
        <v>375</v>
      </c>
      <c r="B82" s="1332">
        <v>2.1</v>
      </c>
    </row>
    <row r="83" spans="1:2">
      <c r="A83" s="1530" t="s">
        <v>376</v>
      </c>
      <c r="B83" s="1332">
        <v>1.4</v>
      </c>
    </row>
    <row r="84" spans="1:2">
      <c r="A84" s="1530" t="s">
        <v>377</v>
      </c>
      <c r="B84" s="1332">
        <v>0</v>
      </c>
    </row>
    <row r="85" spans="1:2">
      <c r="A85" s="1784" t="s">
        <v>378</v>
      </c>
      <c r="B85" s="1785"/>
    </row>
    <row r="86" spans="1:2">
      <c r="A86" s="1530" t="s">
        <v>368</v>
      </c>
      <c r="B86" s="1332">
        <v>0.1</v>
      </c>
    </row>
    <row r="87" spans="1:2">
      <c r="A87" s="1530" t="s">
        <v>379</v>
      </c>
      <c r="B87" s="1332">
        <v>0</v>
      </c>
    </row>
    <row r="88" spans="1:2">
      <c r="A88" s="1530" t="s">
        <v>372</v>
      </c>
      <c r="B88" s="1332">
        <v>0</v>
      </c>
    </row>
    <row r="89" spans="1:2">
      <c r="A89" s="1530" t="s">
        <v>380</v>
      </c>
      <c r="B89" s="1332">
        <v>33.5</v>
      </c>
    </row>
    <row r="90" spans="1:2">
      <c r="A90" s="1530" t="s">
        <v>381</v>
      </c>
      <c r="B90" s="1332">
        <v>1.3</v>
      </c>
    </row>
    <row r="91" spans="1:2">
      <c r="A91" s="1530" t="s">
        <v>490</v>
      </c>
      <c r="B91" s="1332">
        <v>4</v>
      </c>
    </row>
    <row r="92" spans="1:2">
      <c r="A92" s="1530" t="s">
        <v>383</v>
      </c>
      <c r="B92" s="1332">
        <v>0.3</v>
      </c>
    </row>
    <row r="93" spans="1:2">
      <c r="A93" s="1530" t="s">
        <v>493</v>
      </c>
      <c r="B93" s="1332">
        <v>0</v>
      </c>
    </row>
    <row r="94" spans="1:2">
      <c r="A94" s="1530" t="s">
        <v>385</v>
      </c>
      <c r="B94" s="1332">
        <v>1</v>
      </c>
    </row>
    <row r="95" spans="1:2">
      <c r="A95" s="1530" t="s">
        <v>386</v>
      </c>
      <c r="B95" s="1332">
        <v>0</v>
      </c>
    </row>
    <row r="96" spans="1:2">
      <c r="A96" s="1530" t="s">
        <v>387</v>
      </c>
      <c r="B96" s="1332">
        <v>0.1</v>
      </c>
    </row>
  </sheetData>
  <mergeCells count="9">
    <mergeCell ref="A52:B52"/>
    <mergeCell ref="A67:B67"/>
    <mergeCell ref="A74:B74"/>
    <mergeCell ref="A85:B85"/>
    <mergeCell ref="A1:B1"/>
    <mergeCell ref="A4:B4"/>
    <mergeCell ref="A23:B23"/>
    <mergeCell ref="A35:B35"/>
    <mergeCell ref="A44:B44"/>
  </mergeCell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6"/>
  <sheetViews>
    <sheetView workbookViewId="0">
      <selection sqref="A1:B1"/>
    </sheetView>
  </sheetViews>
  <sheetFormatPr defaultRowHeight="15"/>
  <cols>
    <col min="1" max="1" width="47.5703125" customWidth="1"/>
    <col min="2" max="2" width="13.140625" customWidth="1"/>
  </cols>
  <sheetData>
    <row r="1" spans="1:2" ht="33" customHeight="1">
      <c r="A1" s="1579" t="s">
        <v>931</v>
      </c>
      <c r="B1" s="1579"/>
    </row>
    <row r="2" spans="1:2">
      <c r="A2" s="1527"/>
      <c r="B2" s="1528">
        <v>2021</v>
      </c>
    </row>
    <row r="3" spans="1:2">
      <c r="A3" s="1533" t="s">
        <v>294</v>
      </c>
      <c r="B3" s="1334">
        <v>43.3</v>
      </c>
    </row>
    <row r="4" spans="1:2">
      <c r="A4" s="1533" t="s">
        <v>297</v>
      </c>
      <c r="B4" s="1529">
        <v>63.7</v>
      </c>
    </row>
    <row r="5" spans="1:2">
      <c r="A5" s="1534" t="s">
        <v>298</v>
      </c>
      <c r="B5" s="1332">
        <v>63.1</v>
      </c>
    </row>
    <row r="6" spans="1:2">
      <c r="A6" s="1534" t="s">
        <v>299</v>
      </c>
      <c r="B6" s="1332">
        <v>42.29</v>
      </c>
    </row>
    <row r="7" spans="1:2">
      <c r="A7" s="1534" t="s">
        <v>300</v>
      </c>
      <c r="B7" s="1332">
        <v>11</v>
      </c>
    </row>
    <row r="8" spans="1:2">
      <c r="A8" s="1534" t="s">
        <v>301</v>
      </c>
      <c r="B8" s="1332">
        <v>51.2</v>
      </c>
    </row>
    <row r="9" spans="1:2">
      <c r="A9" s="1534" t="s">
        <v>302</v>
      </c>
      <c r="B9" s="1332">
        <v>62.1</v>
      </c>
    </row>
    <row r="10" spans="1:2">
      <c r="A10" s="1534" t="s">
        <v>303</v>
      </c>
      <c r="B10" s="1332">
        <v>99.4</v>
      </c>
    </row>
    <row r="11" spans="1:2">
      <c r="A11" s="1534" t="s">
        <v>304</v>
      </c>
      <c r="B11" s="1332">
        <v>93.2</v>
      </c>
    </row>
    <row r="12" spans="1:2">
      <c r="A12" s="1534" t="s">
        <v>305</v>
      </c>
      <c r="B12" s="1332">
        <v>37.5</v>
      </c>
    </row>
    <row r="13" spans="1:2">
      <c r="A13" s="1534" t="s">
        <v>306</v>
      </c>
      <c r="B13" s="1332">
        <v>49.7</v>
      </c>
    </row>
    <row r="14" spans="1:2">
      <c r="A14" s="1534" t="s">
        <v>307</v>
      </c>
      <c r="B14" s="1332">
        <v>100</v>
      </c>
    </row>
    <row r="15" spans="1:2">
      <c r="A15" s="1534" t="s">
        <v>308</v>
      </c>
      <c r="B15" s="1332">
        <v>100</v>
      </c>
    </row>
    <row r="16" spans="1:2">
      <c r="A16" s="1534" t="s">
        <v>309</v>
      </c>
      <c r="B16" s="1332">
        <v>80.5</v>
      </c>
    </row>
    <row r="17" spans="1:2">
      <c r="A17" s="1534" t="s">
        <v>310</v>
      </c>
      <c r="B17" s="1332">
        <v>45.5</v>
      </c>
    </row>
    <row r="18" spans="1:2">
      <c r="A18" s="1534" t="s">
        <v>311</v>
      </c>
      <c r="B18" s="1332">
        <v>76</v>
      </c>
    </row>
    <row r="19" spans="1:2">
      <c r="A19" s="1534" t="s">
        <v>312</v>
      </c>
      <c r="B19" s="1332">
        <v>12</v>
      </c>
    </row>
    <row r="20" spans="1:2">
      <c r="A20" s="1534" t="s">
        <v>313</v>
      </c>
      <c r="B20" s="1332">
        <v>22.6</v>
      </c>
    </row>
    <row r="21" spans="1:2">
      <c r="A21" s="1534" t="s">
        <v>314</v>
      </c>
      <c r="B21" s="1332">
        <v>54.6</v>
      </c>
    </row>
    <row r="22" spans="1:2">
      <c r="A22" s="1534" t="s">
        <v>412</v>
      </c>
      <c r="B22" s="1332">
        <v>51.2</v>
      </c>
    </row>
    <row r="23" spans="1:2">
      <c r="A23" s="1533" t="s">
        <v>316</v>
      </c>
      <c r="B23" s="1529">
        <v>30.6</v>
      </c>
    </row>
    <row r="24" spans="1:2">
      <c r="A24" s="1534" t="s">
        <v>317</v>
      </c>
      <c r="B24" s="1332">
        <v>0</v>
      </c>
    </row>
    <row r="25" spans="1:2">
      <c r="A25" s="1534" t="s">
        <v>318</v>
      </c>
      <c r="B25" s="1332">
        <v>0</v>
      </c>
    </row>
    <row r="26" spans="1:2">
      <c r="A26" s="1535" t="s">
        <v>321</v>
      </c>
      <c r="B26" s="1332">
        <v>0</v>
      </c>
    </row>
    <row r="27" spans="1:2">
      <c r="A27" s="1535" t="s">
        <v>320</v>
      </c>
      <c r="B27" s="1332">
        <v>16.399999999999999</v>
      </c>
    </row>
    <row r="28" spans="1:2">
      <c r="A28" s="1534" t="s">
        <v>322</v>
      </c>
      <c r="B28" s="1332">
        <v>40.4</v>
      </c>
    </row>
    <row r="29" spans="1:2">
      <c r="A29" s="1534" t="s">
        <v>323</v>
      </c>
      <c r="B29" s="1332">
        <v>7.8</v>
      </c>
    </row>
    <row r="30" spans="1:2">
      <c r="A30" s="1534" t="s">
        <v>324</v>
      </c>
      <c r="B30" s="1332">
        <v>59.5</v>
      </c>
    </row>
    <row r="31" spans="1:2">
      <c r="A31" s="1534" t="s">
        <v>325</v>
      </c>
      <c r="B31" s="1332">
        <v>67.900000000000006</v>
      </c>
    </row>
    <row r="32" spans="1:2">
      <c r="A32" s="1534" t="s">
        <v>326</v>
      </c>
      <c r="B32" s="1332">
        <v>63.4</v>
      </c>
    </row>
    <row r="33" spans="1:2">
      <c r="A33" s="1534" t="s">
        <v>327</v>
      </c>
      <c r="B33" s="1332">
        <v>41.1</v>
      </c>
    </row>
    <row r="34" spans="1:2">
      <c r="A34" s="1534" t="s">
        <v>328</v>
      </c>
      <c r="B34" s="1332">
        <v>28.3</v>
      </c>
    </row>
    <row r="35" spans="1:2">
      <c r="A35" s="1533" t="s">
        <v>329</v>
      </c>
      <c r="B35" s="1529">
        <v>43.4</v>
      </c>
    </row>
    <row r="36" spans="1:2">
      <c r="A36" s="1534" t="s">
        <v>779</v>
      </c>
      <c r="B36" s="1332">
        <v>87.9</v>
      </c>
    </row>
    <row r="37" spans="1:2">
      <c r="A37" s="1534" t="s">
        <v>330</v>
      </c>
      <c r="B37" s="1332">
        <v>98.4</v>
      </c>
    </row>
    <row r="38" spans="1:2">
      <c r="A38" s="1534" t="s">
        <v>331</v>
      </c>
      <c r="B38" s="1332">
        <v>0.2</v>
      </c>
    </row>
    <row r="39" spans="1:2">
      <c r="A39" s="1534" t="s">
        <v>332</v>
      </c>
      <c r="B39" s="1332">
        <v>62.1</v>
      </c>
    </row>
    <row r="40" spans="1:2">
      <c r="A40" s="1534" t="s">
        <v>333</v>
      </c>
      <c r="B40" s="1332">
        <v>50.3</v>
      </c>
    </row>
    <row r="41" spans="1:2">
      <c r="A41" s="1534" t="s">
        <v>334</v>
      </c>
      <c r="B41" s="1332">
        <v>59.9</v>
      </c>
    </row>
    <row r="42" spans="1:2">
      <c r="A42" s="1534" t="s">
        <v>335</v>
      </c>
      <c r="B42" s="1332">
        <v>38.299999999999997</v>
      </c>
    </row>
    <row r="43" spans="1:2">
      <c r="A43" s="1534" t="s">
        <v>336</v>
      </c>
      <c r="B43" s="1332">
        <v>0</v>
      </c>
    </row>
    <row r="44" spans="1:2">
      <c r="A44" s="1533" t="s">
        <v>337</v>
      </c>
      <c r="B44" s="1529">
        <v>31.7</v>
      </c>
    </row>
    <row r="45" spans="1:2">
      <c r="A45" s="1534" t="s">
        <v>338</v>
      </c>
      <c r="B45" s="1332">
        <v>0</v>
      </c>
    </row>
    <row r="46" spans="1:2">
      <c r="A46" s="1534" t="s">
        <v>339</v>
      </c>
      <c r="B46" s="1332">
        <v>100</v>
      </c>
    </row>
    <row r="47" spans="1:2">
      <c r="A47" s="1534" t="s">
        <v>340</v>
      </c>
      <c r="B47" s="1332">
        <v>56.5</v>
      </c>
    </row>
    <row r="48" spans="1:2">
      <c r="A48" s="1534" t="s">
        <v>341</v>
      </c>
      <c r="B48" s="1332">
        <v>92.8</v>
      </c>
    </row>
    <row r="49" spans="1:2">
      <c r="A49" s="1534" t="s">
        <v>342</v>
      </c>
      <c r="B49" s="1332">
        <v>2.4</v>
      </c>
    </row>
    <row r="50" spans="1:2">
      <c r="A50" s="1534" t="s">
        <v>343</v>
      </c>
      <c r="B50" s="1332">
        <v>0</v>
      </c>
    </row>
    <row r="51" spans="1:2">
      <c r="A51" s="1534" t="s">
        <v>344</v>
      </c>
      <c r="B51" s="1332">
        <v>85.8</v>
      </c>
    </row>
    <row r="52" spans="1:2">
      <c r="A52" s="1533" t="s">
        <v>345</v>
      </c>
      <c r="B52" s="1529">
        <v>39.1</v>
      </c>
    </row>
    <row r="53" spans="1:2">
      <c r="A53" s="1534" t="s">
        <v>346</v>
      </c>
      <c r="B53" s="1332">
        <v>44.2</v>
      </c>
    </row>
    <row r="54" spans="1:2">
      <c r="A54" s="1534" t="s">
        <v>347</v>
      </c>
      <c r="B54" s="1332">
        <v>28.2</v>
      </c>
    </row>
    <row r="55" spans="1:2">
      <c r="A55" s="1534" t="s">
        <v>348</v>
      </c>
      <c r="B55" s="1332">
        <v>0.5</v>
      </c>
    </row>
    <row r="56" spans="1:2">
      <c r="A56" s="1534" t="s">
        <v>777</v>
      </c>
      <c r="B56" s="1332">
        <v>21.2</v>
      </c>
    </row>
    <row r="57" spans="1:2">
      <c r="A57" s="1534" t="s">
        <v>349</v>
      </c>
      <c r="B57" s="1332">
        <v>54.8</v>
      </c>
    </row>
    <row r="58" spans="1:2">
      <c r="A58" s="1534" t="s">
        <v>778</v>
      </c>
      <c r="B58" s="1332">
        <v>61.1</v>
      </c>
    </row>
    <row r="59" spans="1:2">
      <c r="A59" s="1534" t="s">
        <v>350</v>
      </c>
      <c r="B59" s="1332">
        <v>12.6</v>
      </c>
    </row>
    <row r="60" spans="1:2">
      <c r="A60" s="1534" t="s">
        <v>351</v>
      </c>
      <c r="B60" s="1332">
        <v>0</v>
      </c>
    </row>
    <row r="61" spans="1:2">
      <c r="A61" s="1534" t="s">
        <v>352</v>
      </c>
      <c r="B61" s="1332">
        <v>64.3</v>
      </c>
    </row>
    <row r="62" spans="1:2">
      <c r="A62" s="1534" t="s">
        <v>353</v>
      </c>
      <c r="B62" s="1332">
        <v>43.4</v>
      </c>
    </row>
    <row r="63" spans="1:2">
      <c r="A63" s="1534" t="s">
        <v>354</v>
      </c>
      <c r="B63" s="1332">
        <v>25.6</v>
      </c>
    </row>
    <row r="64" spans="1:2">
      <c r="A64" s="1534" t="s">
        <v>355</v>
      </c>
      <c r="B64" s="1332">
        <v>35</v>
      </c>
    </row>
    <row r="65" spans="1:2">
      <c r="A65" s="1534" t="s">
        <v>356</v>
      </c>
      <c r="B65" s="1332">
        <v>82.7</v>
      </c>
    </row>
    <row r="66" spans="1:2">
      <c r="A66" s="1534" t="s">
        <v>357</v>
      </c>
      <c r="B66" s="1332">
        <v>62.4</v>
      </c>
    </row>
    <row r="67" spans="1:2">
      <c r="A67" s="1533" t="s">
        <v>358</v>
      </c>
      <c r="B67" s="1529">
        <v>30.8</v>
      </c>
    </row>
    <row r="68" spans="1:2">
      <c r="A68" s="1534" t="s">
        <v>359</v>
      </c>
      <c r="B68" s="1332">
        <v>57.4</v>
      </c>
    </row>
    <row r="69" spans="1:2">
      <c r="A69" s="1534" t="s">
        <v>360</v>
      </c>
      <c r="B69" s="1332">
        <v>9.8000000000000007</v>
      </c>
    </row>
    <row r="70" spans="1:2">
      <c r="A70" s="1535" t="s">
        <v>362</v>
      </c>
      <c r="B70" s="1332">
        <v>19.399999999999999</v>
      </c>
    </row>
    <row r="71" spans="1:2">
      <c r="A71" s="1535" t="s">
        <v>363</v>
      </c>
      <c r="B71" s="1332">
        <v>31.5</v>
      </c>
    </row>
    <row r="72" spans="1:2">
      <c r="A72" s="1535" t="s">
        <v>364</v>
      </c>
      <c r="B72" s="1332">
        <v>0</v>
      </c>
    </row>
    <row r="73" spans="1:2">
      <c r="A73" s="1534" t="s">
        <v>365</v>
      </c>
      <c r="B73" s="1332">
        <v>51.2</v>
      </c>
    </row>
    <row r="74" spans="1:2">
      <c r="A74" s="1533" t="s">
        <v>366</v>
      </c>
      <c r="B74" s="1529">
        <v>23.1</v>
      </c>
    </row>
    <row r="75" spans="1:2">
      <c r="A75" s="1534" t="s">
        <v>367</v>
      </c>
      <c r="B75" s="1332">
        <v>0</v>
      </c>
    </row>
    <row r="76" spans="1:2">
      <c r="A76" s="1534" t="s">
        <v>369</v>
      </c>
      <c r="B76" s="1332">
        <v>0</v>
      </c>
    </row>
    <row r="77" spans="1:2">
      <c r="A77" s="1534" t="s">
        <v>370</v>
      </c>
      <c r="B77" s="1332">
        <v>0</v>
      </c>
    </row>
    <row r="78" spans="1:2">
      <c r="A78" s="1534" t="s">
        <v>371</v>
      </c>
      <c r="B78" s="1332">
        <v>0</v>
      </c>
    </row>
    <row r="79" spans="1:2">
      <c r="A79" s="1534" t="s">
        <v>373</v>
      </c>
      <c r="B79" s="1332">
        <v>43.3</v>
      </c>
    </row>
    <row r="80" spans="1:2">
      <c r="A80" s="1534" t="s">
        <v>374</v>
      </c>
      <c r="B80" s="1332">
        <v>0.3</v>
      </c>
    </row>
    <row r="81" spans="1:2">
      <c r="A81" s="1534" t="s">
        <v>790</v>
      </c>
      <c r="B81" s="1332">
        <v>37.299999999999997</v>
      </c>
    </row>
    <row r="82" spans="1:2">
      <c r="A82" s="1534" t="s">
        <v>375</v>
      </c>
      <c r="B82" s="1332">
        <v>10.7</v>
      </c>
    </row>
    <row r="83" spans="1:2">
      <c r="A83" s="1534" t="s">
        <v>376</v>
      </c>
      <c r="B83" s="1332">
        <v>43.7</v>
      </c>
    </row>
    <row r="84" spans="1:2">
      <c r="A84" s="1534" t="s">
        <v>377</v>
      </c>
      <c r="B84" s="1332">
        <v>2.2000000000000002</v>
      </c>
    </row>
    <row r="85" spans="1:2">
      <c r="A85" s="1533" t="s">
        <v>378</v>
      </c>
      <c r="B85" s="1529">
        <v>10.6</v>
      </c>
    </row>
    <row r="86" spans="1:2">
      <c r="A86" s="1534" t="s">
        <v>368</v>
      </c>
      <c r="B86" s="1332">
        <v>4</v>
      </c>
    </row>
    <row r="87" spans="1:2">
      <c r="A87" s="1534" t="s">
        <v>379</v>
      </c>
      <c r="B87" s="1332">
        <v>0</v>
      </c>
    </row>
    <row r="88" spans="1:2">
      <c r="A88" s="1534" t="s">
        <v>372</v>
      </c>
      <c r="B88" s="1332">
        <v>0</v>
      </c>
    </row>
    <row r="89" spans="1:2">
      <c r="A89" s="1534" t="s">
        <v>380</v>
      </c>
      <c r="B89" s="1332">
        <v>91.7</v>
      </c>
    </row>
    <row r="90" spans="1:2">
      <c r="A90" s="1534" t="s">
        <v>381</v>
      </c>
      <c r="B90" s="1332">
        <v>19.8</v>
      </c>
    </row>
    <row r="91" spans="1:2">
      <c r="A91" s="1534" t="s">
        <v>490</v>
      </c>
      <c r="B91" s="1332">
        <v>10</v>
      </c>
    </row>
    <row r="92" spans="1:2">
      <c r="A92" s="1534" t="s">
        <v>383</v>
      </c>
      <c r="B92" s="1332">
        <v>2.1</v>
      </c>
    </row>
    <row r="93" spans="1:2">
      <c r="A93" s="1534" t="s">
        <v>493</v>
      </c>
      <c r="B93" s="1332">
        <v>0</v>
      </c>
    </row>
    <row r="94" spans="1:2">
      <c r="A94" s="1534" t="s">
        <v>385</v>
      </c>
      <c r="B94" s="1332">
        <v>10</v>
      </c>
    </row>
    <row r="95" spans="1:2">
      <c r="A95" s="1534" t="s">
        <v>386</v>
      </c>
      <c r="B95" s="1332">
        <v>0</v>
      </c>
    </row>
    <row r="96" spans="1:2">
      <c r="A96" s="1534" t="s">
        <v>387</v>
      </c>
      <c r="B96" s="1332">
        <v>21.7</v>
      </c>
    </row>
  </sheetData>
  <mergeCells count="1">
    <mergeCell ref="A1:B1"/>
  </mergeCell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workbookViewId="0">
      <selection sqref="A1:F1"/>
    </sheetView>
  </sheetViews>
  <sheetFormatPr defaultRowHeight="15"/>
  <cols>
    <col min="1" max="1" width="27.85546875" style="29" customWidth="1"/>
    <col min="2" max="2" width="7.42578125" customWidth="1"/>
  </cols>
  <sheetData>
    <row r="1" spans="1:6" ht="45.75" customHeight="1">
      <c r="A1" s="1570" t="s">
        <v>932</v>
      </c>
      <c r="B1" s="1570"/>
      <c r="C1" s="1570"/>
      <c r="D1" s="1570"/>
      <c r="E1" s="1570"/>
      <c r="F1" s="1570"/>
    </row>
    <row r="2" spans="1:6">
      <c r="A2" s="334"/>
      <c r="B2" s="605">
        <v>2017</v>
      </c>
      <c r="C2" s="605">
        <v>2018</v>
      </c>
      <c r="D2" s="594">
        <v>2019</v>
      </c>
      <c r="E2" s="605">
        <v>2020</v>
      </c>
      <c r="F2" s="605">
        <v>2021</v>
      </c>
    </row>
    <row r="3" spans="1:6">
      <c r="A3" s="613" t="s">
        <v>294</v>
      </c>
      <c r="B3" s="606">
        <v>52.5</v>
      </c>
      <c r="C3" s="606">
        <v>52.6</v>
      </c>
      <c r="D3" s="607">
        <v>50.1</v>
      </c>
      <c r="E3" s="608">
        <v>49.3</v>
      </c>
      <c r="F3" s="608">
        <v>46.6</v>
      </c>
    </row>
    <row r="4" spans="1:6">
      <c r="A4" s="1786" t="s">
        <v>297</v>
      </c>
      <c r="B4" s="1787"/>
      <c r="C4" s="1787"/>
      <c r="D4" s="1787"/>
      <c r="E4" s="1787"/>
      <c r="F4" s="1787"/>
    </row>
    <row r="5" spans="1:6">
      <c r="A5" s="615" t="s">
        <v>298</v>
      </c>
      <c r="B5" s="606">
        <v>19.785767931039739</v>
      </c>
      <c r="C5" s="606">
        <v>26.997915373175847</v>
      </c>
      <c r="D5" s="607">
        <v>27.991904821447577</v>
      </c>
      <c r="E5" s="608">
        <v>20.942168646048998</v>
      </c>
      <c r="F5" s="608">
        <v>22.393543385450883</v>
      </c>
    </row>
    <row r="6" spans="1:6">
      <c r="A6" s="615" t="s">
        <v>299</v>
      </c>
      <c r="B6" s="606">
        <v>75.075201417580018</v>
      </c>
      <c r="C6" s="606">
        <v>77.253302432775001</v>
      </c>
      <c r="D6" s="607">
        <v>53.21925464423196</v>
      </c>
      <c r="E6" s="608">
        <v>63.425096606166164</v>
      </c>
      <c r="F6" s="608">
        <v>86.949920703619114</v>
      </c>
    </row>
    <row r="7" spans="1:6">
      <c r="A7" s="615" t="s">
        <v>300</v>
      </c>
      <c r="B7" s="606">
        <v>63.90509916184071</v>
      </c>
      <c r="C7" s="606">
        <v>74.243197403634127</v>
      </c>
      <c r="D7" s="607">
        <v>54.70423962425528</v>
      </c>
      <c r="E7" s="608">
        <v>85.906972124907412</v>
      </c>
      <c r="F7" s="608">
        <v>75.832639408439618</v>
      </c>
    </row>
    <row r="8" spans="1:6">
      <c r="A8" s="615" t="s">
        <v>301</v>
      </c>
      <c r="B8" s="606">
        <v>58.430612467675914</v>
      </c>
      <c r="C8" s="606">
        <v>63.765505239900598</v>
      </c>
      <c r="D8" s="607">
        <v>80.229900368642731</v>
      </c>
      <c r="E8" s="608">
        <v>67.695892813716881</v>
      </c>
      <c r="F8" s="608">
        <v>75.514828673272632</v>
      </c>
    </row>
    <row r="9" spans="1:6">
      <c r="A9" s="615" t="s">
        <v>302</v>
      </c>
      <c r="B9" s="606">
        <v>57.234783251646959</v>
      </c>
      <c r="C9" s="606">
        <v>20.630164859766687</v>
      </c>
      <c r="D9" s="607">
        <v>29.072729297428562</v>
      </c>
      <c r="E9" s="608">
        <v>14.62182007740096</v>
      </c>
      <c r="F9" s="608">
        <v>48.706800174633599</v>
      </c>
    </row>
    <row r="10" spans="1:6">
      <c r="A10" s="615" t="s">
        <v>303</v>
      </c>
      <c r="B10" s="606">
        <v>48.094109423864801</v>
      </c>
      <c r="C10" s="606">
        <v>40.379786470586964</v>
      </c>
      <c r="D10" s="607">
        <v>68.179112130689774</v>
      </c>
      <c r="E10" s="608">
        <v>86.390666383254342</v>
      </c>
      <c r="F10" s="608">
        <v>97.222993792311286</v>
      </c>
    </row>
    <row r="11" spans="1:6">
      <c r="A11" s="615" t="s">
        <v>304</v>
      </c>
      <c r="B11" s="606">
        <v>129.84488041748739</v>
      </c>
      <c r="C11" s="606">
        <v>85.738943841379921</v>
      </c>
      <c r="D11" s="607">
        <v>129.00499531872168</v>
      </c>
      <c r="E11" s="608">
        <v>111.61889733466097</v>
      </c>
      <c r="F11" s="608">
        <v>88.703134655249073</v>
      </c>
    </row>
    <row r="12" spans="1:6">
      <c r="A12" s="615" t="s">
        <v>305</v>
      </c>
      <c r="B12" s="606">
        <v>10.946629053112503</v>
      </c>
      <c r="C12" s="606">
        <v>160.30113278585424</v>
      </c>
      <c r="D12" s="607">
        <v>9.3813595858902428</v>
      </c>
      <c r="E12" s="608">
        <v>6.6006967103761829</v>
      </c>
      <c r="F12" s="608">
        <v>7.1333080197815866</v>
      </c>
    </row>
    <row r="13" spans="1:6">
      <c r="A13" s="615" t="s">
        <v>306</v>
      </c>
      <c r="B13" s="606">
        <v>76.051730897488341</v>
      </c>
      <c r="C13" s="606">
        <v>10.510885905359189</v>
      </c>
      <c r="D13" s="607">
        <v>80.03515566864435</v>
      </c>
      <c r="E13" s="608">
        <v>2195.5110208746069</v>
      </c>
      <c r="F13" s="608">
        <v>251.51231253510744</v>
      </c>
    </row>
    <row r="14" spans="1:6">
      <c r="A14" s="615" t="s">
        <v>307</v>
      </c>
      <c r="B14" s="606">
        <v>148.43324627698129</v>
      </c>
      <c r="C14" s="606">
        <v>96.957647244749353</v>
      </c>
      <c r="D14" s="607">
        <v>160.31664080549027</v>
      </c>
      <c r="E14" s="608">
        <v>246.74716211203648</v>
      </c>
      <c r="F14" s="608">
        <v>324.80185092569224</v>
      </c>
    </row>
    <row r="15" spans="1:6">
      <c r="A15" s="615" t="s">
        <v>308</v>
      </c>
      <c r="B15" s="606">
        <v>56.13895429921488</v>
      </c>
      <c r="C15" s="606">
        <v>42.652436810795784</v>
      </c>
      <c r="D15" s="607">
        <v>54.494882454143919</v>
      </c>
      <c r="E15" s="608">
        <v>51.594820739421209</v>
      </c>
      <c r="F15" s="608">
        <v>85.930234629656539</v>
      </c>
    </row>
    <row r="16" spans="1:6">
      <c r="A16" s="615" t="s">
        <v>309</v>
      </c>
      <c r="B16" s="606">
        <v>69.172922431796252</v>
      </c>
      <c r="C16" s="606">
        <v>62.038258912853529</v>
      </c>
      <c r="D16" s="607">
        <v>36.195078013372409</v>
      </c>
      <c r="E16" s="608">
        <v>75.008392348493288</v>
      </c>
      <c r="F16" s="608">
        <v>80.121668434461284</v>
      </c>
    </row>
    <row r="17" spans="1:6">
      <c r="A17" s="615" t="s">
        <v>310</v>
      </c>
      <c r="B17" s="606">
        <v>60.223542963911349</v>
      </c>
      <c r="C17" s="606">
        <v>60.095636040957146</v>
      </c>
      <c r="D17" s="607">
        <v>79.493371898990645</v>
      </c>
      <c r="E17" s="608">
        <v>80.00554051462143</v>
      </c>
      <c r="F17" s="608">
        <v>75.590308366995302</v>
      </c>
    </row>
    <row r="18" spans="1:6">
      <c r="A18" s="615" t="s">
        <v>311</v>
      </c>
      <c r="B18" s="606">
        <v>84.980390160826246</v>
      </c>
      <c r="C18" s="606">
        <v>82.543102725335928</v>
      </c>
      <c r="D18" s="607">
        <v>83.802697680525441</v>
      </c>
      <c r="E18" s="608">
        <v>98.006798158931488</v>
      </c>
      <c r="F18" s="608">
        <v>104.42424222836718</v>
      </c>
    </row>
    <row r="19" spans="1:6">
      <c r="A19" s="615" t="s">
        <v>312</v>
      </c>
      <c r="B19" s="606">
        <v>58.833498475000432</v>
      </c>
      <c r="C19" s="606">
        <v>26.286215692274943</v>
      </c>
      <c r="D19" s="607">
        <v>59.4415495741355</v>
      </c>
      <c r="E19" s="608">
        <v>30.562053138398383</v>
      </c>
      <c r="F19" s="608">
        <v>47.66838054881736</v>
      </c>
    </row>
    <row r="20" spans="1:6">
      <c r="A20" s="615" t="s">
        <v>313</v>
      </c>
      <c r="B20" s="606">
        <v>82.046907120197488</v>
      </c>
      <c r="C20" s="606">
        <v>75.732436000425523</v>
      </c>
      <c r="D20" s="607">
        <v>76.051513430831349</v>
      </c>
      <c r="E20" s="608">
        <v>73.74348936611527</v>
      </c>
      <c r="F20" s="608">
        <v>75.95498336281247</v>
      </c>
    </row>
    <row r="21" spans="1:6">
      <c r="A21" s="615" t="s">
        <v>314</v>
      </c>
      <c r="B21" s="606">
        <v>73.473177564506713</v>
      </c>
      <c r="C21" s="606">
        <v>60.31024191648099</v>
      </c>
      <c r="D21" s="607">
        <v>66.481393979532314</v>
      </c>
      <c r="E21" s="608">
        <v>80.88091221569556</v>
      </c>
      <c r="F21" s="608">
        <v>71.194572384210403</v>
      </c>
    </row>
    <row r="22" spans="1:6">
      <c r="A22" s="615" t="s">
        <v>412</v>
      </c>
      <c r="B22" s="606">
        <v>75.955677138289929</v>
      </c>
      <c r="C22" s="606">
        <v>80.471769980498891</v>
      </c>
      <c r="D22" s="607">
        <v>53.487206435649057</v>
      </c>
      <c r="E22" s="608">
        <v>23.900076805650478</v>
      </c>
      <c r="F22" s="608">
        <v>19.463594542501973</v>
      </c>
    </row>
    <row r="23" spans="1:6" ht="26.25" customHeight="1">
      <c r="A23" s="1788" t="s">
        <v>316</v>
      </c>
      <c r="B23" s="1789"/>
      <c r="C23" s="1789"/>
      <c r="D23" s="1789"/>
      <c r="E23" s="1789"/>
      <c r="F23" s="1790"/>
    </row>
    <row r="24" spans="1:6">
      <c r="A24" s="615" t="s">
        <v>317</v>
      </c>
      <c r="B24" s="606">
        <v>49.467211851815861</v>
      </c>
      <c r="C24" s="606">
        <v>11.701835681921628</v>
      </c>
      <c r="D24" s="607">
        <v>12.361468091873316</v>
      </c>
      <c r="E24" s="608">
        <v>7.7477325667672252</v>
      </c>
      <c r="F24" s="608">
        <v>7.1836605440951704</v>
      </c>
    </row>
    <row r="25" spans="1:6">
      <c r="A25" s="615" t="s">
        <v>318</v>
      </c>
      <c r="B25" s="606">
        <v>8.0450211880279721</v>
      </c>
      <c r="C25" s="606">
        <v>74.612994527235145</v>
      </c>
      <c r="D25" s="607">
        <v>1.1807005221993156</v>
      </c>
      <c r="E25" s="608">
        <v>1.0273137515574415</v>
      </c>
      <c r="F25" s="608">
        <v>1.6017456549318718</v>
      </c>
    </row>
    <row r="26" spans="1:6">
      <c r="A26" s="615" t="s">
        <v>319</v>
      </c>
      <c r="B26" s="606">
        <v>4.0080837141432717</v>
      </c>
      <c r="C26" s="606">
        <v>26.962100447790348</v>
      </c>
      <c r="D26" s="607">
        <v>3.7492446322525477</v>
      </c>
      <c r="E26" s="608">
        <v>4.2197143659821803</v>
      </c>
      <c r="F26" s="608">
        <v>2.7331890299695232</v>
      </c>
    </row>
    <row r="27" spans="1:6">
      <c r="A27" s="1053" t="s">
        <v>320</v>
      </c>
      <c r="B27" s="1054">
        <v>42.540080495108555</v>
      </c>
      <c r="C27" s="1054">
        <v>103.72885604682263</v>
      </c>
      <c r="D27" s="1055">
        <v>37.353051769043944</v>
      </c>
      <c r="E27" s="1056">
        <v>78.999531000730244</v>
      </c>
      <c r="F27" s="1056">
        <v>88.420584448935188</v>
      </c>
    </row>
    <row r="28" spans="1:6">
      <c r="A28" s="615" t="s">
        <v>322</v>
      </c>
      <c r="B28" s="606">
        <v>160.77848215303737</v>
      </c>
      <c r="C28" s="606">
        <v>8.3738030689517551</v>
      </c>
      <c r="D28" s="607">
        <v>65.512145475834629</v>
      </c>
      <c r="E28" s="608">
        <v>72.36148163606957</v>
      </c>
      <c r="F28" s="608">
        <v>71.210367401812789</v>
      </c>
    </row>
    <row r="29" spans="1:6">
      <c r="A29" s="615" t="s">
        <v>323</v>
      </c>
      <c r="B29" s="606">
        <v>27.407519403206049</v>
      </c>
      <c r="C29" s="606">
        <v>97.334451021181351</v>
      </c>
      <c r="D29" s="607">
        <v>35.67164091055502</v>
      </c>
      <c r="E29" s="608">
        <v>12.546449065238191</v>
      </c>
      <c r="F29" s="608">
        <v>10.578646950705139</v>
      </c>
    </row>
    <row r="30" spans="1:6">
      <c r="A30" s="615" t="s">
        <v>324</v>
      </c>
      <c r="B30" s="606">
        <v>88.928268904966217</v>
      </c>
      <c r="C30" s="606">
        <v>23.563425093602667</v>
      </c>
      <c r="D30" s="607">
        <v>189.14554166910034</v>
      </c>
      <c r="E30" s="608">
        <v>150.39167944462048</v>
      </c>
      <c r="F30" s="608">
        <v>80.523972949356349</v>
      </c>
    </row>
    <row r="31" spans="1:6">
      <c r="A31" s="615" t="s">
        <v>325</v>
      </c>
      <c r="B31" s="606">
        <v>104.00246849424661</v>
      </c>
      <c r="C31" s="606">
        <v>77.19207722280747</v>
      </c>
      <c r="D31" s="607">
        <v>15.573792028558733</v>
      </c>
      <c r="E31" s="608">
        <v>12.167588705120645</v>
      </c>
      <c r="F31" s="608">
        <v>15.33578291450298</v>
      </c>
    </row>
    <row r="32" spans="1:6">
      <c r="A32" s="615" t="s">
        <v>326</v>
      </c>
      <c r="B32" s="606">
        <v>9.6930829813206536</v>
      </c>
      <c r="C32" s="606">
        <v>72.379226392798302</v>
      </c>
      <c r="D32" s="607">
        <v>100.93448209411211</v>
      </c>
      <c r="E32" s="608">
        <v>130.9720272518617</v>
      </c>
      <c r="F32" s="608">
        <v>86.819269813598922</v>
      </c>
    </row>
    <row r="33" spans="1:6">
      <c r="A33" s="615" t="s">
        <v>327</v>
      </c>
      <c r="B33" s="606">
        <v>13.906638493251178</v>
      </c>
      <c r="C33" s="606">
        <v>18.412433979300147</v>
      </c>
      <c r="D33" s="607">
        <v>96.442067504866785</v>
      </c>
      <c r="E33" s="608">
        <v>87.073106418934657</v>
      </c>
      <c r="F33" s="608">
        <v>87.359415682245299</v>
      </c>
    </row>
    <row r="34" spans="1:6">
      <c r="A34" s="615" t="s">
        <v>328</v>
      </c>
      <c r="B34" s="606">
        <v>33.254647728955462</v>
      </c>
      <c r="C34" s="606">
        <v>38.044686619297643</v>
      </c>
      <c r="D34" s="607">
        <v>13.472018837674712</v>
      </c>
      <c r="E34" s="608">
        <v>30.374782089126679</v>
      </c>
      <c r="F34" s="608">
        <v>52.473292053742782</v>
      </c>
    </row>
    <row r="35" spans="1:6" ht="18.75" customHeight="1">
      <c r="A35" s="1788" t="s">
        <v>329</v>
      </c>
      <c r="B35" s="1789"/>
      <c r="C35" s="1789"/>
      <c r="D35" s="1789"/>
      <c r="E35" s="1789"/>
      <c r="F35" s="1790"/>
    </row>
    <row r="36" spans="1:6">
      <c r="A36" s="615" t="s">
        <v>779</v>
      </c>
      <c r="B36" s="606">
        <v>48.100575574742024</v>
      </c>
      <c r="C36" s="606">
        <v>41.505369735495698</v>
      </c>
      <c r="D36" s="607">
        <v>40.145370836268896</v>
      </c>
      <c r="E36" s="608">
        <v>55.324628935650097</v>
      </c>
      <c r="F36" s="608">
        <v>53.042756058687722</v>
      </c>
    </row>
    <row r="37" spans="1:6">
      <c r="A37" s="615" t="s">
        <v>330</v>
      </c>
      <c r="B37" s="606">
        <v>14.059626524236119</v>
      </c>
      <c r="C37" s="606">
        <v>3.3832081022281533</v>
      </c>
      <c r="D37" s="607">
        <v>2.8664920196824784</v>
      </c>
      <c r="E37" s="608">
        <v>5.9658263150689692E-6</v>
      </c>
      <c r="F37" s="608">
        <v>6.6175343569159798E-3</v>
      </c>
    </row>
    <row r="38" spans="1:6">
      <c r="A38" s="615" t="s">
        <v>331</v>
      </c>
      <c r="B38" s="606">
        <v>3.1639090824330163</v>
      </c>
      <c r="C38" s="606">
        <v>3.5283780383805876</v>
      </c>
      <c r="D38" s="607">
        <v>72.528909924609138</v>
      </c>
      <c r="E38" s="608">
        <v>195.64381261654046</v>
      </c>
      <c r="F38" s="608">
        <v>61.253875116703469</v>
      </c>
    </row>
    <row r="39" spans="1:6">
      <c r="A39" s="615" t="s">
        <v>332</v>
      </c>
      <c r="B39" s="606">
        <v>40.741373262388741</v>
      </c>
      <c r="C39" s="606">
        <v>55.028828894377533</v>
      </c>
      <c r="D39" s="607">
        <v>62.771380209131891</v>
      </c>
      <c r="E39" s="608">
        <v>64.181402415610734</v>
      </c>
      <c r="F39" s="608">
        <v>57.8661914106099</v>
      </c>
    </row>
    <row r="40" spans="1:6">
      <c r="A40" s="615" t="s">
        <v>333</v>
      </c>
      <c r="B40" s="606">
        <v>43.014194168345846</v>
      </c>
      <c r="C40" s="606">
        <v>47.808355331244954</v>
      </c>
      <c r="D40" s="607">
        <v>48.567492695608678</v>
      </c>
      <c r="E40" s="608">
        <v>61.627263916849017</v>
      </c>
      <c r="F40" s="608">
        <v>57.913748469438254</v>
      </c>
    </row>
    <row r="41" spans="1:6">
      <c r="A41" s="615" t="s">
        <v>334</v>
      </c>
      <c r="B41" s="606">
        <v>75.182215432552795</v>
      </c>
      <c r="C41" s="606">
        <v>83.995984809747455</v>
      </c>
      <c r="D41" s="607">
        <v>64.706305263622838</v>
      </c>
      <c r="E41" s="608">
        <v>72.640425825547695</v>
      </c>
      <c r="F41" s="608">
        <v>78.578619827726627</v>
      </c>
    </row>
    <row r="42" spans="1:6">
      <c r="A42" s="615" t="s">
        <v>335</v>
      </c>
      <c r="B42" s="606">
        <v>10.590782033023164</v>
      </c>
      <c r="C42" s="606">
        <v>42.764119326770569</v>
      </c>
      <c r="D42" s="607">
        <v>186.84789606808795</v>
      </c>
      <c r="E42" s="608">
        <v>51.32114092168181</v>
      </c>
      <c r="F42" s="608">
        <v>86.375723914799309</v>
      </c>
    </row>
    <row r="43" spans="1:6">
      <c r="A43" s="615" t="s">
        <v>336</v>
      </c>
      <c r="B43" s="606">
        <v>40.66196080999913</v>
      </c>
      <c r="C43" s="606">
        <v>46.452703396755354</v>
      </c>
      <c r="D43" s="607">
        <v>93.213674856413036</v>
      </c>
      <c r="E43" s="608">
        <v>96.395060513086023</v>
      </c>
      <c r="F43" s="608">
        <v>93.520967652456548</v>
      </c>
    </row>
    <row r="44" spans="1:6" ht="26.25" customHeight="1">
      <c r="A44" s="1788" t="s">
        <v>337</v>
      </c>
      <c r="B44" s="1789"/>
      <c r="C44" s="1789"/>
      <c r="D44" s="1789"/>
      <c r="E44" s="1789"/>
      <c r="F44" s="1790"/>
    </row>
    <row r="45" spans="1:6">
      <c r="A45" s="615" t="s">
        <v>338</v>
      </c>
      <c r="B45" s="606">
        <v>91.087195328270795</v>
      </c>
      <c r="C45" s="606">
        <v>88.514353996814705</v>
      </c>
      <c r="D45" s="607">
        <v>30.068069723016844</v>
      </c>
      <c r="E45" s="608">
        <v>39.805643433238153</v>
      </c>
      <c r="F45" s="608">
        <v>17.175333959442714</v>
      </c>
    </row>
    <row r="46" spans="1:6">
      <c r="A46" s="615" t="s">
        <v>339</v>
      </c>
      <c r="B46" s="606">
        <v>59.69131037315222</v>
      </c>
      <c r="C46" s="606">
        <v>43.438378879190793</v>
      </c>
      <c r="D46" s="607">
        <v>259.64010437718434</v>
      </c>
      <c r="E46" s="608">
        <v>29.052118347068312</v>
      </c>
      <c r="F46" s="608">
        <v>32.217941959403802</v>
      </c>
    </row>
    <row r="47" spans="1:6">
      <c r="A47" s="615" t="s">
        <v>340</v>
      </c>
      <c r="B47" s="606">
        <v>47.296207800359518</v>
      </c>
      <c r="C47" s="606">
        <v>52.618142837860148</v>
      </c>
      <c r="D47" s="607">
        <v>37.416604941790574</v>
      </c>
      <c r="E47" s="608">
        <v>30.547563762894743</v>
      </c>
      <c r="F47" s="608">
        <v>9.2733662223080096</v>
      </c>
    </row>
    <row r="48" spans="1:6" ht="26.25">
      <c r="A48" s="615" t="s">
        <v>341</v>
      </c>
      <c r="B48" s="606">
        <v>37.415973490270673</v>
      </c>
      <c r="C48" s="606">
        <v>7.16461033447177</v>
      </c>
      <c r="D48" s="607">
        <v>59.202198146079823</v>
      </c>
      <c r="E48" s="608">
        <v>62.098443853284046</v>
      </c>
      <c r="F48" s="608">
        <v>91.471152474572577</v>
      </c>
    </row>
    <row r="49" spans="1:6" ht="26.25">
      <c r="A49" s="615" t="s">
        <v>342</v>
      </c>
      <c r="B49" s="606">
        <v>2.4587485630200037E-2</v>
      </c>
      <c r="C49" s="606">
        <v>1.8725904442458665E-2</v>
      </c>
      <c r="D49" s="607">
        <v>45.151709858982279</v>
      </c>
      <c r="E49" s="608">
        <v>69.753189483890864</v>
      </c>
      <c r="F49" s="608">
        <v>36.141425790743462</v>
      </c>
    </row>
    <row r="50" spans="1:6">
      <c r="A50" s="615" t="s">
        <v>343</v>
      </c>
      <c r="B50" s="606">
        <v>77.170942816431634</v>
      </c>
      <c r="C50" s="606">
        <v>58.507909813267609</v>
      </c>
      <c r="D50" s="607">
        <v>0.42965194951446417</v>
      </c>
      <c r="E50" s="608">
        <v>109.69156080435008</v>
      </c>
      <c r="F50" s="608">
        <v>66.136668395245806</v>
      </c>
    </row>
    <row r="51" spans="1:6">
      <c r="A51" s="615" t="s">
        <v>344</v>
      </c>
      <c r="B51" s="606">
        <v>70.866255809158289</v>
      </c>
      <c r="C51" s="606">
        <v>82.654310422985986</v>
      </c>
      <c r="D51" s="607">
        <v>20.197330849123322</v>
      </c>
      <c r="E51" s="608">
        <v>49.232449313093753</v>
      </c>
      <c r="F51" s="608">
        <v>44.255444484041263</v>
      </c>
    </row>
    <row r="52" spans="1:6" ht="22.5" customHeight="1">
      <c r="A52" s="1788" t="s">
        <v>345</v>
      </c>
      <c r="B52" s="1789"/>
      <c r="C52" s="1789"/>
      <c r="D52" s="1789"/>
      <c r="E52" s="1789"/>
      <c r="F52" s="1790"/>
    </row>
    <row r="53" spans="1:6">
      <c r="A53" s="615" t="s">
        <v>346</v>
      </c>
      <c r="B53" s="606">
        <v>127.09293513715096</v>
      </c>
      <c r="C53" s="606">
        <v>87.280068581486731</v>
      </c>
      <c r="D53" s="607">
        <v>19.318996885150522</v>
      </c>
      <c r="E53" s="608">
        <v>20.541715073108147</v>
      </c>
      <c r="F53" s="608">
        <v>48.44545172968995</v>
      </c>
    </row>
    <row r="54" spans="1:6">
      <c r="A54" s="615" t="s">
        <v>347</v>
      </c>
      <c r="B54" s="606">
        <v>76.614423213898235</v>
      </c>
      <c r="C54" s="606">
        <v>87.653135849996076</v>
      </c>
      <c r="D54" s="607">
        <v>103.18984670168614</v>
      </c>
      <c r="E54" s="608">
        <v>97.026240877166231</v>
      </c>
      <c r="F54" s="608">
        <v>97.94370682222592</v>
      </c>
    </row>
    <row r="55" spans="1:6">
      <c r="A55" s="615" t="s">
        <v>348</v>
      </c>
      <c r="B55" s="606">
        <v>56.798460899168148</v>
      </c>
      <c r="C55" s="606">
        <v>66.630684528572459</v>
      </c>
      <c r="D55" s="607">
        <v>86.714123430074153</v>
      </c>
      <c r="E55" s="608">
        <v>85.517217656009876</v>
      </c>
      <c r="F55" s="608">
        <v>80.571889603592723</v>
      </c>
    </row>
    <row r="56" spans="1:6">
      <c r="A56" s="615" t="s">
        <v>777</v>
      </c>
      <c r="B56" s="606">
        <v>11.86275811168991</v>
      </c>
      <c r="C56" s="606">
        <v>15.508250410325061</v>
      </c>
      <c r="D56" s="607">
        <v>61.470335413086808</v>
      </c>
      <c r="E56" s="608">
        <v>76.072153463072681</v>
      </c>
      <c r="F56" s="608">
        <v>108.96534507546052</v>
      </c>
    </row>
    <row r="57" spans="1:6">
      <c r="A57" s="615" t="s">
        <v>349</v>
      </c>
      <c r="B57" s="606">
        <v>84.758413798030645</v>
      </c>
      <c r="C57" s="606">
        <v>47.829709703211279</v>
      </c>
      <c r="D57" s="607">
        <v>70.795126387265142</v>
      </c>
      <c r="E57" s="608">
        <v>55.976119368464481</v>
      </c>
      <c r="F57" s="608">
        <v>46.972817610017238</v>
      </c>
    </row>
    <row r="58" spans="1:6">
      <c r="A58" s="615" t="s">
        <v>778</v>
      </c>
      <c r="B58" s="606">
        <v>67.262597260328448</v>
      </c>
      <c r="C58" s="606">
        <v>66.09814845768858</v>
      </c>
      <c r="D58" s="607">
        <v>13.113244790074541</v>
      </c>
      <c r="E58" s="608">
        <v>51.875311775314096</v>
      </c>
      <c r="F58" s="608">
        <v>47.892645507131796</v>
      </c>
    </row>
    <row r="59" spans="1:6">
      <c r="A59" s="615" t="s">
        <v>350</v>
      </c>
      <c r="B59" s="606">
        <v>80.821873904582361</v>
      </c>
      <c r="C59" s="606">
        <v>101.50052246628213</v>
      </c>
      <c r="D59" s="607">
        <v>64.161716886348671</v>
      </c>
      <c r="E59" s="608">
        <v>63.828147839652658</v>
      </c>
      <c r="F59" s="608">
        <v>66.592082322166021</v>
      </c>
    </row>
    <row r="60" spans="1:6">
      <c r="A60" s="615" t="s">
        <v>351</v>
      </c>
      <c r="B60" s="606">
        <v>19.727330254986747</v>
      </c>
      <c r="C60" s="606">
        <v>24.938613738226262</v>
      </c>
      <c r="D60" s="607">
        <v>88.287832705941156</v>
      </c>
      <c r="E60" s="608">
        <v>81.981915273150818</v>
      </c>
      <c r="F60" s="608">
        <v>79.816247105552577</v>
      </c>
    </row>
    <row r="61" spans="1:6">
      <c r="A61" s="615" t="s">
        <v>352</v>
      </c>
      <c r="B61" s="606">
        <v>43.546552500207106</v>
      </c>
      <c r="C61" s="606">
        <v>58.068906160978209</v>
      </c>
      <c r="D61" s="607">
        <v>41.931747736619833</v>
      </c>
      <c r="E61" s="608">
        <v>46.598939398143088</v>
      </c>
      <c r="F61" s="608">
        <v>73.501348854171894</v>
      </c>
    </row>
    <row r="62" spans="1:6">
      <c r="A62" s="615" t="s">
        <v>353</v>
      </c>
      <c r="B62" s="606">
        <v>50.06243470775911</v>
      </c>
      <c r="C62" s="606">
        <v>60.260295459681323</v>
      </c>
      <c r="D62" s="607">
        <v>28.575110417508114</v>
      </c>
      <c r="E62" s="608">
        <v>59.155475964214155</v>
      </c>
      <c r="F62" s="608">
        <v>40.33255838742263</v>
      </c>
    </row>
    <row r="63" spans="1:6">
      <c r="A63" s="615" t="s">
        <v>354</v>
      </c>
      <c r="B63" s="606">
        <v>16.300046281775153</v>
      </c>
      <c r="C63" s="606">
        <v>22.644385300089166</v>
      </c>
      <c r="D63" s="607">
        <v>43.305743854610952</v>
      </c>
      <c r="E63" s="608">
        <v>53.748192649370608</v>
      </c>
      <c r="F63" s="608">
        <v>58.558891480394692</v>
      </c>
    </row>
    <row r="64" spans="1:6">
      <c r="A64" s="615" t="s">
        <v>355</v>
      </c>
      <c r="B64" s="606">
        <v>72.568336952956713</v>
      </c>
      <c r="C64" s="606">
        <v>83.900104722231134</v>
      </c>
      <c r="D64" s="607">
        <v>46.798879008299465</v>
      </c>
      <c r="E64" s="608">
        <v>65.359314924621884</v>
      </c>
      <c r="F64" s="608">
        <v>97.49531271278785</v>
      </c>
    </row>
    <row r="65" spans="1:6">
      <c r="A65" s="615" t="s">
        <v>356</v>
      </c>
      <c r="B65" s="606">
        <v>16.065782214320848</v>
      </c>
      <c r="C65" s="606">
        <v>41.887471733816383</v>
      </c>
      <c r="D65" s="607">
        <v>15.807554281011162</v>
      </c>
      <c r="E65" s="608">
        <v>19.86431842717321</v>
      </c>
      <c r="F65" s="608">
        <v>18.720264467616481</v>
      </c>
    </row>
    <row r="66" spans="1:6">
      <c r="A66" s="615" t="s">
        <v>357</v>
      </c>
      <c r="B66" s="606">
        <v>7.3498697195381393</v>
      </c>
      <c r="C66" s="606">
        <v>6.3721547541754227</v>
      </c>
      <c r="D66" s="607">
        <v>57.542724768896747</v>
      </c>
      <c r="E66" s="608">
        <v>96.087584155073856</v>
      </c>
      <c r="F66" s="608">
        <v>95.280103676062311</v>
      </c>
    </row>
    <row r="67" spans="1:6" ht="24" customHeight="1">
      <c r="A67" s="1788" t="s">
        <v>358</v>
      </c>
      <c r="B67" s="1789"/>
      <c r="C67" s="1789"/>
      <c r="D67" s="1789"/>
      <c r="E67" s="1789"/>
      <c r="F67" s="1790"/>
    </row>
    <row r="68" spans="1:6">
      <c r="A68" s="615" t="s">
        <v>359</v>
      </c>
      <c r="B68" s="606">
        <v>13.150106624804497</v>
      </c>
      <c r="C68" s="606">
        <v>10.689338816186144</v>
      </c>
      <c r="D68" s="607">
        <v>39.970865364713319</v>
      </c>
      <c r="E68" s="608">
        <v>28.854771042805815</v>
      </c>
      <c r="F68" s="608">
        <v>22.833305783418908</v>
      </c>
    </row>
    <row r="69" spans="1:6">
      <c r="A69" s="615" t="s">
        <v>360</v>
      </c>
      <c r="B69" s="606">
        <v>36.299776829545827</v>
      </c>
      <c r="C69" s="606">
        <v>39.642604649883076</v>
      </c>
      <c r="D69" s="607">
        <v>36.085104620432915</v>
      </c>
      <c r="E69" s="608">
        <v>40.113493821626214</v>
      </c>
      <c r="F69" s="608">
        <v>44.44201090920118</v>
      </c>
    </row>
    <row r="70" spans="1:6">
      <c r="A70" s="615" t="s">
        <v>361</v>
      </c>
      <c r="B70" s="606">
        <v>97.514766212311059</v>
      </c>
      <c r="C70" s="606">
        <v>128.0472595796879</v>
      </c>
      <c r="D70" s="607">
        <v>86.876528446239405</v>
      </c>
      <c r="E70" s="608">
        <v>97.699323146001959</v>
      </c>
      <c r="F70" s="608">
        <v>95.974195581870092</v>
      </c>
    </row>
    <row r="71" spans="1:6" ht="26.25">
      <c r="A71" s="616" t="s">
        <v>362</v>
      </c>
      <c r="B71" s="606">
        <v>72.13411268003604</v>
      </c>
      <c r="C71" s="606">
        <v>100.79342186502312</v>
      </c>
      <c r="D71" s="607">
        <v>66.317908091921325</v>
      </c>
      <c r="E71" s="608">
        <v>83.956929321737306</v>
      </c>
      <c r="F71" s="608">
        <v>75.688316233478488</v>
      </c>
    </row>
    <row r="72" spans="1:6" ht="26.25">
      <c r="A72" s="616" t="s">
        <v>363</v>
      </c>
      <c r="B72" s="606">
        <v>62.530597126713403</v>
      </c>
      <c r="C72" s="606">
        <v>91.739560388134294</v>
      </c>
      <c r="D72" s="607">
        <v>85.216391149391754</v>
      </c>
      <c r="E72" s="608">
        <v>105.23706380270271</v>
      </c>
      <c r="F72" s="608">
        <v>89.632829882489631</v>
      </c>
    </row>
    <row r="73" spans="1:6">
      <c r="A73" s="615" t="s">
        <v>365</v>
      </c>
      <c r="B73" s="606">
        <v>28.120404482010208</v>
      </c>
      <c r="C73" s="606">
        <v>30.776946281509552</v>
      </c>
      <c r="D73" s="607">
        <v>34.706796268613012</v>
      </c>
      <c r="E73" s="608">
        <v>25.319754354971934</v>
      </c>
      <c r="F73" s="608">
        <v>45.692469609575696</v>
      </c>
    </row>
    <row r="74" spans="1:6" ht="27.75" customHeight="1">
      <c r="A74" s="1788" t="s">
        <v>366</v>
      </c>
      <c r="B74" s="1789"/>
      <c r="C74" s="1789"/>
      <c r="D74" s="1789"/>
      <c r="E74" s="1789"/>
      <c r="F74" s="1790"/>
    </row>
    <row r="75" spans="1:6">
      <c r="A75" s="615" t="s">
        <v>367</v>
      </c>
      <c r="B75" s="606">
        <v>64.207707324065723</v>
      </c>
      <c r="C75" s="606">
        <v>32.131663115084365</v>
      </c>
      <c r="D75" s="607">
        <v>0.3236341203715517</v>
      </c>
      <c r="E75" s="608">
        <v>0.28278710546395036</v>
      </c>
      <c r="F75" s="608">
        <v>0.3194870074313067</v>
      </c>
    </row>
    <row r="76" spans="1:6">
      <c r="A76" s="615" t="s">
        <v>369</v>
      </c>
      <c r="B76" s="606">
        <v>0.7160595629810631</v>
      </c>
      <c r="C76" s="606">
        <v>8.2774053523578619</v>
      </c>
      <c r="D76" s="607">
        <v>21.968255942962703</v>
      </c>
      <c r="E76" s="608">
        <v>25.007462923553121</v>
      </c>
      <c r="F76" s="608">
        <v>67.853601368014921</v>
      </c>
    </row>
    <row r="77" spans="1:6">
      <c r="A77" s="615" t="s">
        <v>370</v>
      </c>
      <c r="B77" s="606">
        <v>65.984920064344678</v>
      </c>
      <c r="C77" s="606">
        <v>64.91174549822702</v>
      </c>
      <c r="D77" s="607">
        <v>57.854839779012991</v>
      </c>
      <c r="E77" s="608">
        <v>51.513966658090403</v>
      </c>
      <c r="F77" s="608">
        <v>66.140857966670097</v>
      </c>
    </row>
    <row r="78" spans="1:6">
      <c r="A78" s="615" t="s">
        <v>371</v>
      </c>
      <c r="B78" s="606">
        <v>94.998532889777479</v>
      </c>
      <c r="C78" s="606">
        <v>110.17188641290632</v>
      </c>
      <c r="D78" s="607">
        <v>72.722422172109674</v>
      </c>
      <c r="E78" s="608">
        <v>81.696066170249608</v>
      </c>
      <c r="F78" s="608">
        <v>67.264747653059402</v>
      </c>
    </row>
    <row r="79" spans="1:6">
      <c r="A79" s="615" t="s">
        <v>373</v>
      </c>
      <c r="B79" s="606">
        <v>76.035332224304483</v>
      </c>
      <c r="C79" s="606">
        <v>0.60218080206628744</v>
      </c>
      <c r="D79" s="607">
        <v>79.038938239218695</v>
      </c>
      <c r="E79" s="608">
        <v>94.348694760427193</v>
      </c>
      <c r="F79" s="608">
        <v>76.3544174504122</v>
      </c>
    </row>
    <row r="80" spans="1:6">
      <c r="A80" s="615" t="s">
        <v>374</v>
      </c>
      <c r="B80" s="606">
        <v>52.979183603926494</v>
      </c>
      <c r="C80" s="606">
        <v>48.747609395911454</v>
      </c>
      <c r="D80" s="607">
        <v>87.699438130825243</v>
      </c>
      <c r="E80" s="608">
        <v>100.96145885560541</v>
      </c>
      <c r="F80" s="608">
        <v>86.722673499005282</v>
      </c>
    </row>
    <row r="81" spans="1:6" ht="26.25">
      <c r="A81" s="615" t="s">
        <v>792</v>
      </c>
      <c r="B81" s="606">
        <v>89.825804886646694</v>
      </c>
      <c r="C81" s="606">
        <v>104.66796710574519</v>
      </c>
      <c r="D81" s="607">
        <v>50.271193343448985</v>
      </c>
      <c r="E81" s="608">
        <v>44.666345157773542</v>
      </c>
      <c r="F81" s="608">
        <v>43.296450249975862</v>
      </c>
    </row>
    <row r="82" spans="1:6">
      <c r="A82" s="615" t="s">
        <v>375</v>
      </c>
      <c r="B82" s="606">
        <v>32.531240668462772</v>
      </c>
      <c r="C82" s="606">
        <v>20.988264910307361</v>
      </c>
      <c r="D82" s="607">
        <v>0.4762957903400114</v>
      </c>
      <c r="E82" s="608">
        <v>0.37771798440157867</v>
      </c>
      <c r="F82" s="608">
        <v>0.61802169897663273</v>
      </c>
    </row>
    <row r="83" spans="1:6">
      <c r="A83" s="615" t="s">
        <v>376</v>
      </c>
      <c r="B83" s="606">
        <v>24.995019332619492</v>
      </c>
      <c r="C83" s="606">
        <v>73.523172610959463</v>
      </c>
      <c r="D83" s="607">
        <v>32.536717919189769</v>
      </c>
      <c r="E83" s="608">
        <v>28.591882429913053</v>
      </c>
      <c r="F83" s="608">
        <v>19.129902157669722</v>
      </c>
    </row>
    <row r="84" spans="1:6">
      <c r="A84" s="615" t="s">
        <v>377</v>
      </c>
      <c r="B84" s="606">
        <v>51.492082575190736</v>
      </c>
      <c r="C84" s="606">
        <v>49.258350371090422</v>
      </c>
      <c r="D84" s="607">
        <v>47.375890326337981</v>
      </c>
      <c r="E84" s="608">
        <v>52.784427048439156</v>
      </c>
      <c r="F84" s="608">
        <v>55.156229180937643</v>
      </c>
    </row>
    <row r="85" spans="1:6" ht="30" customHeight="1">
      <c r="A85" s="1788" t="s">
        <v>378</v>
      </c>
      <c r="B85" s="1789"/>
      <c r="C85" s="1789"/>
      <c r="D85" s="1789"/>
      <c r="E85" s="1789"/>
      <c r="F85" s="1790"/>
    </row>
    <row r="86" spans="1:6">
      <c r="A86" s="615" t="s">
        <v>368</v>
      </c>
      <c r="B86" s="606">
        <v>68.49625307146411</v>
      </c>
      <c r="C86" s="606">
        <v>85.348035952016204</v>
      </c>
      <c r="D86" s="607">
        <v>37.434979050406433</v>
      </c>
      <c r="E86" s="608">
        <v>23.171709960048414</v>
      </c>
      <c r="F86" s="608">
        <v>16.152472967532987</v>
      </c>
    </row>
    <row r="87" spans="1:6">
      <c r="A87" s="615" t="s">
        <v>379</v>
      </c>
      <c r="B87" s="606">
        <v>50.468197793516559</v>
      </c>
      <c r="C87" s="606">
        <v>40.715206020636842</v>
      </c>
      <c r="D87" s="607">
        <v>53.3596005943796</v>
      </c>
      <c r="E87" s="608">
        <v>50.05966090275664</v>
      </c>
      <c r="F87" s="608">
        <v>43.118402033354172</v>
      </c>
    </row>
    <row r="88" spans="1:6">
      <c r="A88" s="615" t="s">
        <v>372</v>
      </c>
      <c r="B88" s="606">
        <v>0.7127501750666182</v>
      </c>
      <c r="C88" s="606">
        <v>2.1830483954567489E-2</v>
      </c>
      <c r="D88" s="607">
        <v>85.96806623108472</v>
      </c>
      <c r="E88" s="608">
        <v>56.930440892105935</v>
      </c>
      <c r="F88" s="608">
        <v>54.906169103812431</v>
      </c>
    </row>
    <row r="89" spans="1:6">
      <c r="A89" s="615" t="s">
        <v>380</v>
      </c>
      <c r="B89" s="606">
        <v>22.438118516076287</v>
      </c>
      <c r="C89" s="606">
        <v>49.215149830391333</v>
      </c>
      <c r="D89" s="607">
        <v>2.4050368320580251</v>
      </c>
      <c r="E89" s="608">
        <v>3.3503463904167092</v>
      </c>
      <c r="F89" s="608">
        <v>39.940067390367616</v>
      </c>
    </row>
    <row r="90" spans="1:6">
      <c r="A90" s="615" t="s">
        <v>381</v>
      </c>
      <c r="B90" s="606">
        <v>44.175720464160392</v>
      </c>
      <c r="C90" s="606">
        <v>59.925575594287054</v>
      </c>
      <c r="D90" s="607">
        <v>3.3392265461196029</v>
      </c>
      <c r="E90" s="608">
        <v>2.1884825980384117</v>
      </c>
      <c r="F90" s="608">
        <v>4.5367517605742833</v>
      </c>
    </row>
    <row r="91" spans="1:6">
      <c r="A91" s="615" t="s">
        <v>490</v>
      </c>
      <c r="B91" s="606">
        <v>88.489935933157554</v>
      </c>
      <c r="C91" s="606">
        <v>80.685509517489777</v>
      </c>
      <c r="D91" s="607">
        <v>30.88788735846072</v>
      </c>
      <c r="E91" s="608">
        <v>29.366213641802464</v>
      </c>
      <c r="F91" s="608">
        <v>39.243717772126161</v>
      </c>
    </row>
    <row r="92" spans="1:6">
      <c r="A92" s="615" t="s">
        <v>383</v>
      </c>
      <c r="B92" s="606">
        <v>21.417897327511604</v>
      </c>
      <c r="C92" s="606">
        <v>13.429456828699696</v>
      </c>
      <c r="D92" s="607">
        <v>30.932885670971565</v>
      </c>
      <c r="E92" s="608">
        <v>39.060992033261385</v>
      </c>
      <c r="F92" s="608">
        <v>55.395163572519671</v>
      </c>
    </row>
    <row r="93" spans="1:6">
      <c r="A93" s="615" t="s">
        <v>493</v>
      </c>
      <c r="B93" s="606">
        <v>4.2192729116415411</v>
      </c>
      <c r="C93" s="606">
        <v>6.5970103560709914</v>
      </c>
      <c r="D93" s="607">
        <v>15.76930290394604</v>
      </c>
      <c r="E93" s="608">
        <v>18.084837559653565</v>
      </c>
      <c r="F93" s="608">
        <v>23.86423039046964</v>
      </c>
    </row>
    <row r="94" spans="1:6">
      <c r="A94" s="615" t="s">
        <v>385</v>
      </c>
      <c r="B94" s="606">
        <v>30.54179008928168</v>
      </c>
      <c r="C94" s="606">
        <v>31.804172969135681</v>
      </c>
      <c r="D94" s="607">
        <v>98.2817817778121</v>
      </c>
      <c r="E94" s="608">
        <v>94.943770940074373</v>
      </c>
      <c r="F94" s="608">
        <v>98.386734370228226</v>
      </c>
    </row>
    <row r="95" spans="1:6">
      <c r="A95" s="615" t="s">
        <v>386</v>
      </c>
      <c r="B95" s="606">
        <v>36.769648128944532</v>
      </c>
      <c r="C95" s="606">
        <v>25.015099419012294</v>
      </c>
      <c r="D95" s="607">
        <v>94.931094971242828</v>
      </c>
      <c r="E95" s="608">
        <v>98.053208581412733</v>
      </c>
      <c r="F95" s="608">
        <v>97.958427005146177</v>
      </c>
    </row>
    <row r="96" spans="1:6">
      <c r="A96" s="615" t="s">
        <v>387</v>
      </c>
      <c r="B96" s="606">
        <v>26.156995346408618</v>
      </c>
      <c r="C96" s="606">
        <v>23.985229985871953</v>
      </c>
      <c r="D96" s="607">
        <v>44.441472719495138</v>
      </c>
      <c r="E96" s="608">
        <v>69.25542440148449</v>
      </c>
      <c r="F96" s="608">
        <v>69.681888472035041</v>
      </c>
    </row>
  </sheetData>
  <mergeCells count="9">
    <mergeCell ref="A1:F1"/>
    <mergeCell ref="A4:F4"/>
    <mergeCell ref="A23:F23"/>
    <mergeCell ref="A85:F85"/>
    <mergeCell ref="A35:F35"/>
    <mergeCell ref="A44:F44"/>
    <mergeCell ref="A52:F52"/>
    <mergeCell ref="A67:F67"/>
    <mergeCell ref="A74:F7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workbookViewId="0">
      <selection sqref="A1:M1"/>
    </sheetView>
  </sheetViews>
  <sheetFormatPr defaultRowHeight="15"/>
  <cols>
    <col min="1" max="1" width="29.85546875" style="29" customWidth="1"/>
  </cols>
  <sheetData>
    <row r="1" spans="1:13" ht="27.75" customHeight="1">
      <c r="A1" s="1569" t="s">
        <v>100</v>
      </c>
      <c r="B1" s="1570"/>
      <c r="C1" s="1570"/>
      <c r="D1" s="1570"/>
      <c r="E1" s="1570"/>
      <c r="F1" s="1570"/>
      <c r="G1" s="1570"/>
      <c r="H1" s="1570"/>
      <c r="I1" s="1570"/>
      <c r="J1" s="1570"/>
      <c r="K1" s="1570"/>
      <c r="L1" s="1570"/>
      <c r="M1" s="1570"/>
    </row>
    <row r="2" spans="1:13">
      <c r="A2" s="39"/>
      <c r="B2" s="30">
        <v>2010</v>
      </c>
      <c r="C2" s="30">
        <v>2011</v>
      </c>
      <c r="D2" s="30">
        <v>2012</v>
      </c>
      <c r="E2" s="30">
        <v>2013</v>
      </c>
      <c r="F2" s="30">
        <v>2014</v>
      </c>
      <c r="G2" s="30">
        <v>2015</v>
      </c>
      <c r="H2" s="30">
        <v>2016</v>
      </c>
      <c r="I2" s="30">
        <v>2017</v>
      </c>
      <c r="J2" s="30">
        <v>2018</v>
      </c>
      <c r="K2" s="30">
        <v>2019</v>
      </c>
      <c r="L2" s="30">
        <v>2020</v>
      </c>
      <c r="M2" s="893">
        <v>2021</v>
      </c>
    </row>
    <row r="3" spans="1:13">
      <c r="A3" s="56" t="s">
        <v>294</v>
      </c>
      <c r="B3" s="42">
        <v>76.900000000000006</v>
      </c>
      <c r="C3" s="42">
        <v>73</v>
      </c>
      <c r="D3" s="42">
        <v>68.099999999999994</v>
      </c>
      <c r="E3" s="42">
        <v>63</v>
      </c>
      <c r="F3" s="42">
        <v>59.5</v>
      </c>
      <c r="G3" s="42">
        <v>57.7</v>
      </c>
      <c r="H3" s="42">
        <v>53.3</v>
      </c>
      <c r="I3" s="42">
        <v>48.3</v>
      </c>
      <c r="J3" s="11">
        <v>44.4</v>
      </c>
      <c r="K3" s="42">
        <v>41.243581433145465</v>
      </c>
      <c r="L3" s="42">
        <v>32.4</v>
      </c>
      <c r="M3" s="899">
        <v>31.1</v>
      </c>
    </row>
    <row r="4" spans="1:13">
      <c r="A4" s="56" t="s">
        <v>297</v>
      </c>
      <c r="B4" s="42">
        <v>53.6</v>
      </c>
      <c r="C4" s="42">
        <v>50.4</v>
      </c>
      <c r="D4" s="42">
        <v>47.8</v>
      </c>
      <c r="E4" s="42">
        <v>41.4</v>
      </c>
      <c r="F4" s="42">
        <v>39</v>
      </c>
      <c r="G4" s="42">
        <v>37.700000000000003</v>
      </c>
      <c r="H4" s="42">
        <v>34.200000000000003</v>
      </c>
      <c r="I4" s="42">
        <v>31</v>
      </c>
      <c r="J4" s="11">
        <v>27.8</v>
      </c>
      <c r="K4" s="42">
        <v>25.43534265096363</v>
      </c>
      <c r="L4" s="42">
        <v>19.5</v>
      </c>
      <c r="M4" s="899">
        <v>19.399999999999999</v>
      </c>
    </row>
    <row r="5" spans="1:13">
      <c r="A5" s="57" t="s">
        <v>298</v>
      </c>
      <c r="B5" s="44">
        <v>46.5</v>
      </c>
      <c r="C5" s="44">
        <v>40.5</v>
      </c>
      <c r="D5" s="44">
        <v>39.1</v>
      </c>
      <c r="E5" s="44">
        <v>29.3</v>
      </c>
      <c r="F5" s="44">
        <v>29</v>
      </c>
      <c r="G5" s="44">
        <v>27.1</v>
      </c>
      <c r="H5" s="44">
        <v>21.5</v>
      </c>
      <c r="I5" s="44">
        <v>19.5</v>
      </c>
      <c r="J5" s="55">
        <v>17.100000000000001</v>
      </c>
      <c r="K5" s="44">
        <v>14.209297789420789</v>
      </c>
      <c r="L5" s="44">
        <v>11.8</v>
      </c>
      <c r="M5" s="884">
        <v>11.4</v>
      </c>
    </row>
    <row r="6" spans="1:13">
      <c r="A6" s="57" t="s">
        <v>299</v>
      </c>
      <c r="B6" s="44">
        <v>88.8</v>
      </c>
      <c r="C6" s="44">
        <v>79.3</v>
      </c>
      <c r="D6" s="44">
        <v>73.900000000000006</v>
      </c>
      <c r="E6" s="44">
        <v>69.400000000000006</v>
      </c>
      <c r="F6" s="44">
        <v>64.3</v>
      </c>
      <c r="G6" s="44">
        <v>59.3</v>
      </c>
      <c r="H6" s="44">
        <v>53.6</v>
      </c>
      <c r="I6" s="44">
        <v>44.3</v>
      </c>
      <c r="J6" s="55">
        <v>39.1</v>
      </c>
      <c r="K6" s="44">
        <v>37.113753654952433</v>
      </c>
      <c r="L6" s="44">
        <v>28</v>
      </c>
      <c r="M6" s="884">
        <v>23.7</v>
      </c>
    </row>
    <row r="7" spans="1:13">
      <c r="A7" s="57" t="s">
        <v>300</v>
      </c>
      <c r="B7" s="44">
        <v>65</v>
      </c>
      <c r="C7" s="44">
        <v>60.8</v>
      </c>
      <c r="D7" s="44">
        <v>61.5</v>
      </c>
      <c r="E7" s="44">
        <v>51.4</v>
      </c>
      <c r="F7" s="44">
        <v>50.6</v>
      </c>
      <c r="G7" s="44">
        <v>46.4</v>
      </c>
      <c r="H7" s="44">
        <v>36.6</v>
      </c>
      <c r="I7" s="44">
        <v>38.200000000000003</v>
      </c>
      <c r="J7" s="55">
        <v>36</v>
      </c>
      <c r="K7" s="44">
        <v>33.551232805910892</v>
      </c>
      <c r="L7" s="44">
        <v>23.8</v>
      </c>
      <c r="M7" s="884">
        <v>24.9</v>
      </c>
    </row>
    <row r="8" spans="1:13">
      <c r="A8" s="57" t="s">
        <v>301</v>
      </c>
      <c r="B8" s="44">
        <v>54.7</v>
      </c>
      <c r="C8" s="44">
        <v>50.6</v>
      </c>
      <c r="D8" s="44">
        <v>45.2</v>
      </c>
      <c r="E8" s="44">
        <v>36.700000000000003</v>
      </c>
      <c r="F8" s="44">
        <v>33</v>
      </c>
      <c r="G8" s="44">
        <v>31.4</v>
      </c>
      <c r="H8" s="44">
        <v>28.5</v>
      </c>
      <c r="I8" s="44">
        <v>27.4</v>
      </c>
      <c r="J8" s="55">
        <v>24.4</v>
      </c>
      <c r="K8" s="44">
        <v>22.140957503978925</v>
      </c>
      <c r="L8" s="44">
        <v>14.9</v>
      </c>
      <c r="M8" s="884">
        <v>14.7</v>
      </c>
    </row>
    <row r="9" spans="1:13">
      <c r="A9" s="57" t="s">
        <v>302</v>
      </c>
      <c r="B9" s="44">
        <v>50.1</v>
      </c>
      <c r="C9" s="44">
        <v>52.2</v>
      </c>
      <c r="D9" s="44">
        <v>50</v>
      </c>
      <c r="E9" s="44">
        <v>47.2</v>
      </c>
      <c r="F9" s="44">
        <v>42.5</v>
      </c>
      <c r="G9" s="44">
        <v>42.1</v>
      </c>
      <c r="H9" s="44">
        <v>42.8</v>
      </c>
      <c r="I9" s="44">
        <v>33.6</v>
      </c>
      <c r="J9" s="55">
        <v>30.9</v>
      </c>
      <c r="K9" s="44">
        <v>30.580397964904495</v>
      </c>
      <c r="L9" s="44">
        <v>22.4</v>
      </c>
      <c r="M9" s="884">
        <v>18.8</v>
      </c>
    </row>
    <row r="10" spans="1:13">
      <c r="A10" s="57" t="s">
        <v>303</v>
      </c>
      <c r="B10" s="44">
        <v>64.3</v>
      </c>
      <c r="C10" s="44">
        <v>61.2</v>
      </c>
      <c r="D10" s="44">
        <v>59.6</v>
      </c>
      <c r="E10" s="44">
        <v>60.6</v>
      </c>
      <c r="F10" s="44">
        <v>61.9</v>
      </c>
      <c r="G10" s="44">
        <v>54</v>
      </c>
      <c r="H10" s="44">
        <v>40.200000000000003</v>
      </c>
      <c r="I10" s="44">
        <v>40.200000000000003</v>
      </c>
      <c r="J10" s="55">
        <v>36.299999999999997</v>
      </c>
      <c r="K10" s="44">
        <v>34.195714799786074</v>
      </c>
      <c r="L10" s="44">
        <v>23.2</v>
      </c>
      <c r="M10" s="884">
        <v>22.9</v>
      </c>
    </row>
    <row r="11" spans="1:13">
      <c r="A11" s="57" t="s">
        <v>304</v>
      </c>
      <c r="B11" s="44">
        <v>43.5</v>
      </c>
      <c r="C11" s="44">
        <v>35.799999999999997</v>
      </c>
      <c r="D11" s="44">
        <v>47.2</v>
      </c>
      <c r="E11" s="44">
        <v>41.4</v>
      </c>
      <c r="F11" s="44">
        <v>33.4</v>
      </c>
      <c r="G11" s="44">
        <v>37.700000000000003</v>
      </c>
      <c r="H11" s="44">
        <v>32.799999999999997</v>
      </c>
      <c r="I11" s="44">
        <v>31</v>
      </c>
      <c r="J11" s="55">
        <v>22.6</v>
      </c>
      <c r="K11" s="44">
        <v>22.035931159751058</v>
      </c>
      <c r="L11" s="44">
        <v>12.8</v>
      </c>
      <c r="M11" s="884">
        <v>11.8</v>
      </c>
    </row>
    <row r="12" spans="1:13">
      <c r="A12" s="57" t="s">
        <v>305</v>
      </c>
      <c r="B12" s="44">
        <v>63.7</v>
      </c>
      <c r="C12" s="44">
        <v>60.7</v>
      </c>
      <c r="D12" s="44">
        <v>53.3</v>
      </c>
      <c r="E12" s="44">
        <v>51.9</v>
      </c>
      <c r="F12" s="44">
        <v>52.2</v>
      </c>
      <c r="G12" s="44">
        <v>45.3</v>
      </c>
      <c r="H12" s="44">
        <v>40.299999999999997</v>
      </c>
      <c r="I12" s="44">
        <v>39.9</v>
      </c>
      <c r="J12" s="55">
        <v>31.9</v>
      </c>
      <c r="K12" s="44">
        <v>29.759185774204667</v>
      </c>
      <c r="L12" s="44">
        <v>22.5</v>
      </c>
      <c r="M12" s="884">
        <v>18.5</v>
      </c>
    </row>
    <row r="13" spans="1:13">
      <c r="A13" s="57" t="s">
        <v>306</v>
      </c>
      <c r="B13" s="44">
        <v>57.9</v>
      </c>
      <c r="C13" s="44">
        <v>51.1</v>
      </c>
      <c r="D13" s="44">
        <v>47.8</v>
      </c>
      <c r="E13" s="44">
        <v>46.6</v>
      </c>
      <c r="F13" s="44">
        <v>43.8</v>
      </c>
      <c r="G13" s="44">
        <v>40.5</v>
      </c>
      <c r="H13" s="44">
        <v>32.799999999999997</v>
      </c>
      <c r="I13" s="44">
        <v>34.9</v>
      </c>
      <c r="J13" s="55">
        <v>30.1</v>
      </c>
      <c r="K13" s="44">
        <v>27.590121160046351</v>
      </c>
      <c r="L13" s="44">
        <v>17.2</v>
      </c>
      <c r="M13" s="884">
        <v>14.5</v>
      </c>
    </row>
    <row r="14" spans="1:13">
      <c r="A14" s="57" t="s">
        <v>307</v>
      </c>
      <c r="B14" s="44">
        <v>48.3</v>
      </c>
      <c r="C14" s="44">
        <v>46.4</v>
      </c>
      <c r="D14" s="44">
        <v>43.1</v>
      </c>
      <c r="E14" s="44">
        <v>37</v>
      </c>
      <c r="F14" s="44">
        <v>37.299999999999997</v>
      </c>
      <c r="G14" s="44">
        <v>36.299999999999997</v>
      </c>
      <c r="H14" s="44">
        <v>31.7</v>
      </c>
      <c r="I14" s="44">
        <v>27.5</v>
      </c>
      <c r="J14" s="55">
        <v>27.4</v>
      </c>
      <c r="K14" s="44">
        <v>24.590393370429947</v>
      </c>
      <c r="L14" s="44">
        <v>19.8</v>
      </c>
      <c r="M14" s="884">
        <v>19.3</v>
      </c>
    </row>
    <row r="15" spans="1:13">
      <c r="A15" s="57" t="s">
        <v>308</v>
      </c>
      <c r="B15" s="44">
        <v>49.5</v>
      </c>
      <c r="C15" s="44">
        <v>44.3</v>
      </c>
      <c r="D15" s="44">
        <v>41.2</v>
      </c>
      <c r="E15" s="44">
        <v>37.9</v>
      </c>
      <c r="F15" s="44">
        <v>36.299999999999997</v>
      </c>
      <c r="G15" s="44">
        <v>30.3</v>
      </c>
      <c r="H15" s="44">
        <v>26.8</v>
      </c>
      <c r="I15" s="44">
        <v>26.1</v>
      </c>
      <c r="J15" s="44">
        <v>24.6</v>
      </c>
      <c r="K15" s="44">
        <v>21.18160784697103</v>
      </c>
      <c r="L15" s="44">
        <v>19.5</v>
      </c>
      <c r="M15" s="884">
        <v>19.600000000000001</v>
      </c>
    </row>
    <row r="16" spans="1:13">
      <c r="A16" s="57" t="s">
        <v>309</v>
      </c>
      <c r="B16" s="44">
        <v>69.400000000000006</v>
      </c>
      <c r="C16" s="44">
        <v>66.2</v>
      </c>
      <c r="D16" s="44">
        <v>55.5</v>
      </c>
      <c r="E16" s="44">
        <v>53.6</v>
      </c>
      <c r="F16" s="44">
        <v>46.3</v>
      </c>
      <c r="G16" s="44">
        <v>45.4</v>
      </c>
      <c r="H16" s="44">
        <v>34.5</v>
      </c>
      <c r="I16" s="44">
        <v>26.1</v>
      </c>
      <c r="J16" s="44">
        <v>20.8</v>
      </c>
      <c r="K16" s="44">
        <v>16.554191134330964</v>
      </c>
      <c r="L16" s="44">
        <v>12</v>
      </c>
      <c r="M16" s="884">
        <v>10.8</v>
      </c>
    </row>
    <row r="17" spans="1:13">
      <c r="A17" s="57" t="s">
        <v>310</v>
      </c>
      <c r="B17" s="44">
        <v>86.9</v>
      </c>
      <c r="C17" s="44">
        <v>82.4</v>
      </c>
      <c r="D17" s="44">
        <v>74.8</v>
      </c>
      <c r="E17" s="44">
        <v>71.599999999999994</v>
      </c>
      <c r="F17" s="44">
        <v>64.400000000000006</v>
      </c>
      <c r="G17" s="44">
        <v>61.6</v>
      </c>
      <c r="H17" s="44">
        <v>58.3</v>
      </c>
      <c r="I17" s="44">
        <v>48.5</v>
      </c>
      <c r="J17" s="44">
        <v>39.9</v>
      </c>
      <c r="K17" s="44">
        <v>39.206327560343652</v>
      </c>
      <c r="L17" s="44">
        <v>31.6</v>
      </c>
      <c r="M17" s="884">
        <v>24.4</v>
      </c>
    </row>
    <row r="18" spans="1:13">
      <c r="A18" s="57" t="s">
        <v>311</v>
      </c>
      <c r="B18" s="44">
        <v>67.400000000000006</v>
      </c>
      <c r="C18" s="44">
        <v>60.1</v>
      </c>
      <c r="D18" s="44">
        <v>51.9</v>
      </c>
      <c r="E18" s="44">
        <v>43.8</v>
      </c>
      <c r="F18" s="44">
        <v>41.9</v>
      </c>
      <c r="G18" s="44">
        <v>40.5</v>
      </c>
      <c r="H18" s="44">
        <v>34.799999999999997</v>
      </c>
      <c r="I18" s="44">
        <v>34.700000000000003</v>
      </c>
      <c r="J18" s="44">
        <v>29.7</v>
      </c>
      <c r="K18" s="44">
        <v>26.795363512229464</v>
      </c>
      <c r="L18" s="44">
        <v>16.100000000000001</v>
      </c>
      <c r="M18" s="884">
        <v>18.2</v>
      </c>
    </row>
    <row r="19" spans="1:13">
      <c r="A19" s="57" t="s">
        <v>312</v>
      </c>
      <c r="B19" s="44">
        <v>68.3</v>
      </c>
      <c r="C19" s="44">
        <v>62.8</v>
      </c>
      <c r="D19" s="44">
        <v>61.3</v>
      </c>
      <c r="E19" s="44">
        <v>57</v>
      </c>
      <c r="F19" s="44">
        <v>60.7</v>
      </c>
      <c r="G19" s="44">
        <v>59.2</v>
      </c>
      <c r="H19" s="44">
        <v>53.9</v>
      </c>
      <c r="I19" s="44">
        <v>45.3</v>
      </c>
      <c r="J19" s="44">
        <v>38.5</v>
      </c>
      <c r="K19" s="44">
        <v>33.675410152266608</v>
      </c>
      <c r="L19" s="44">
        <v>27.9</v>
      </c>
      <c r="M19" s="884">
        <v>26.3</v>
      </c>
    </row>
    <row r="20" spans="1:13">
      <c r="A20" s="57" t="s">
        <v>313</v>
      </c>
      <c r="B20" s="44">
        <v>69.099999999999994</v>
      </c>
      <c r="C20" s="44">
        <v>65.3</v>
      </c>
      <c r="D20" s="44">
        <v>61.1</v>
      </c>
      <c r="E20" s="44">
        <v>53.6</v>
      </c>
      <c r="F20" s="44">
        <v>52</v>
      </c>
      <c r="G20" s="44">
        <v>58.1</v>
      </c>
      <c r="H20" s="44">
        <v>54.1</v>
      </c>
      <c r="I20" s="44">
        <v>44</v>
      </c>
      <c r="J20" s="44">
        <v>46.9</v>
      </c>
      <c r="K20" s="44">
        <v>36.537098057964954</v>
      </c>
      <c r="L20" s="44">
        <v>28.8</v>
      </c>
      <c r="M20" s="884">
        <v>25.1</v>
      </c>
    </row>
    <row r="21" spans="1:13">
      <c r="A21" s="57" t="s">
        <v>314</v>
      </c>
      <c r="B21" s="44">
        <v>48.6</v>
      </c>
      <c r="C21" s="44">
        <v>45</v>
      </c>
      <c r="D21" s="44">
        <v>45.3</v>
      </c>
      <c r="E21" s="44">
        <v>41.3</v>
      </c>
      <c r="F21" s="44">
        <v>40.799999999999997</v>
      </c>
      <c r="G21" s="44">
        <v>37.700000000000003</v>
      </c>
      <c r="H21" s="44">
        <v>34</v>
      </c>
      <c r="I21" s="44">
        <v>30.9</v>
      </c>
      <c r="J21" s="44">
        <v>22.5</v>
      </c>
      <c r="K21" s="44">
        <v>22.363566328268504</v>
      </c>
      <c r="L21" s="44">
        <v>19.3</v>
      </c>
      <c r="M21" s="884">
        <v>18.600000000000001</v>
      </c>
    </row>
    <row r="22" spans="1:13">
      <c r="A22" s="57" t="s">
        <v>412</v>
      </c>
      <c r="B22" s="44">
        <v>41.9</v>
      </c>
      <c r="C22" s="44">
        <v>40.9</v>
      </c>
      <c r="D22" s="44">
        <v>40.1</v>
      </c>
      <c r="E22" s="44">
        <v>31.8</v>
      </c>
      <c r="F22" s="44">
        <v>28.1</v>
      </c>
      <c r="G22" s="44">
        <v>28</v>
      </c>
      <c r="H22" s="44">
        <v>28.6</v>
      </c>
      <c r="I22" s="44">
        <v>27</v>
      </c>
      <c r="J22" s="44">
        <v>23.9</v>
      </c>
      <c r="K22" s="44">
        <v>22.527658651174427</v>
      </c>
      <c r="L22" s="44">
        <v>17.7</v>
      </c>
      <c r="M22" s="884">
        <v>20</v>
      </c>
    </row>
    <row r="23" spans="1:13">
      <c r="A23" s="56" t="s">
        <v>316</v>
      </c>
      <c r="B23" s="42">
        <v>56.9</v>
      </c>
      <c r="C23" s="42">
        <v>56.2</v>
      </c>
      <c r="D23" s="42">
        <v>52</v>
      </c>
      <c r="E23" s="42">
        <v>47.4</v>
      </c>
      <c r="F23" s="42">
        <v>45.8</v>
      </c>
      <c r="G23" s="42">
        <v>40.700000000000003</v>
      </c>
      <c r="H23" s="42">
        <v>37.1</v>
      </c>
      <c r="I23" s="42">
        <v>31.3</v>
      </c>
      <c r="J23" s="42">
        <v>28.6</v>
      </c>
      <c r="K23" s="42">
        <v>25.212795565295345</v>
      </c>
      <c r="L23" s="42">
        <v>21.8</v>
      </c>
      <c r="M23" s="899">
        <v>19.8</v>
      </c>
    </row>
    <row r="24" spans="1:13">
      <c r="A24" s="57" t="s">
        <v>317</v>
      </c>
      <c r="B24" s="44">
        <v>67.8</v>
      </c>
      <c r="C24" s="44">
        <v>59.3</v>
      </c>
      <c r="D24" s="44">
        <v>52.5</v>
      </c>
      <c r="E24" s="44">
        <v>45.5</v>
      </c>
      <c r="F24" s="44">
        <v>45.9</v>
      </c>
      <c r="G24" s="44">
        <v>39.4</v>
      </c>
      <c r="H24" s="44">
        <v>35.5</v>
      </c>
      <c r="I24" s="44">
        <v>30.3</v>
      </c>
      <c r="J24" s="44">
        <v>21.1</v>
      </c>
      <c r="K24" s="44">
        <v>22.075413508205237</v>
      </c>
      <c r="L24" s="44">
        <v>15.9</v>
      </c>
      <c r="M24" s="884">
        <v>17.8</v>
      </c>
    </row>
    <row r="25" spans="1:13">
      <c r="A25" s="57" t="s">
        <v>318</v>
      </c>
      <c r="B25" s="44">
        <v>78.3</v>
      </c>
      <c r="C25" s="44">
        <v>72.599999999999994</v>
      </c>
      <c r="D25" s="44">
        <v>74.2</v>
      </c>
      <c r="E25" s="44">
        <v>69</v>
      </c>
      <c r="F25" s="44">
        <v>59.7</v>
      </c>
      <c r="G25" s="44">
        <v>56.7</v>
      </c>
      <c r="H25" s="44">
        <v>51.5</v>
      </c>
      <c r="I25" s="44">
        <v>41.7</v>
      </c>
      <c r="J25" s="44">
        <v>42.8</v>
      </c>
      <c r="K25" s="44">
        <v>34.773000158719967</v>
      </c>
      <c r="L25" s="44">
        <v>28.8</v>
      </c>
      <c r="M25" s="884">
        <v>27.8</v>
      </c>
    </row>
    <row r="26" spans="1:13">
      <c r="A26" s="57" t="s">
        <v>319</v>
      </c>
      <c r="B26" s="44">
        <v>54.3</v>
      </c>
      <c r="C26" s="44">
        <v>52.8</v>
      </c>
      <c r="D26" s="44">
        <v>43</v>
      </c>
      <c r="E26" s="44">
        <v>41.9</v>
      </c>
      <c r="F26" s="44">
        <v>38.9</v>
      </c>
      <c r="G26" s="44">
        <v>33.5</v>
      </c>
      <c r="H26" s="44">
        <v>29.4</v>
      </c>
      <c r="I26" s="44">
        <v>22.8</v>
      </c>
      <c r="J26" s="44">
        <v>20.399999999999999</v>
      </c>
      <c r="K26" s="44">
        <v>19.468338956058556</v>
      </c>
      <c r="L26" s="44">
        <v>14.9</v>
      </c>
      <c r="M26" s="884">
        <v>15.3</v>
      </c>
    </row>
    <row r="27" spans="1:13">
      <c r="A27" s="58" t="s">
        <v>320</v>
      </c>
      <c r="B27" s="13" t="s">
        <v>0</v>
      </c>
      <c r="C27" s="13" t="s">
        <v>0</v>
      </c>
      <c r="D27" s="44">
        <v>42.2</v>
      </c>
      <c r="E27" s="44">
        <v>83.9</v>
      </c>
      <c r="F27" s="44">
        <v>97.2</v>
      </c>
      <c r="G27" s="44">
        <v>50.5</v>
      </c>
      <c r="H27" s="44">
        <v>20.5</v>
      </c>
      <c r="I27" s="44">
        <v>31.8</v>
      </c>
      <c r="J27" s="44">
        <v>11.4</v>
      </c>
      <c r="K27" s="44">
        <v>4.5480386583285961</v>
      </c>
      <c r="L27" s="44">
        <v>13.6</v>
      </c>
      <c r="M27" s="884">
        <v>13.5</v>
      </c>
    </row>
    <row r="28" spans="1:13" ht="25.5">
      <c r="A28" s="58" t="s">
        <v>321</v>
      </c>
      <c r="B28" s="44">
        <v>56.2</v>
      </c>
      <c r="C28" s="44">
        <v>54.7</v>
      </c>
      <c r="D28" s="44">
        <v>43</v>
      </c>
      <c r="E28" s="44">
        <v>40.299999999999997</v>
      </c>
      <c r="F28" s="44">
        <v>36.700000000000003</v>
      </c>
      <c r="G28" s="44">
        <v>32.9</v>
      </c>
      <c r="H28" s="44">
        <v>29.8</v>
      </c>
      <c r="I28" s="44">
        <v>22.5</v>
      </c>
      <c r="J28" s="44">
        <v>20.8</v>
      </c>
      <c r="K28" s="44">
        <v>20.066401546937136</v>
      </c>
      <c r="L28" s="44">
        <v>15</v>
      </c>
      <c r="M28" s="884">
        <v>15.4</v>
      </c>
    </row>
    <row r="29" spans="1:13">
      <c r="A29" s="57" t="s">
        <v>322</v>
      </c>
      <c r="B29" s="44">
        <v>45.6</v>
      </c>
      <c r="C29" s="44">
        <v>42.2</v>
      </c>
      <c r="D29" s="44">
        <v>40.299999999999997</v>
      </c>
      <c r="E29" s="44">
        <v>32.4</v>
      </c>
      <c r="F29" s="44">
        <v>32.6</v>
      </c>
      <c r="G29" s="44">
        <v>29.8</v>
      </c>
      <c r="H29" s="44">
        <v>23.8</v>
      </c>
      <c r="I29" s="44">
        <v>21.4</v>
      </c>
      <c r="J29" s="44">
        <v>15.8</v>
      </c>
      <c r="K29" s="44">
        <v>14.947285049021081</v>
      </c>
      <c r="L29" s="44">
        <v>12.2</v>
      </c>
      <c r="M29" s="884">
        <v>10.5</v>
      </c>
    </row>
    <row r="30" spans="1:13">
      <c r="A30" s="57" t="s">
        <v>323</v>
      </c>
      <c r="B30" s="44">
        <v>93.4</v>
      </c>
      <c r="C30" s="44">
        <v>79.099999999999994</v>
      </c>
      <c r="D30" s="44">
        <v>70.5</v>
      </c>
      <c r="E30" s="44">
        <v>63.7</v>
      </c>
      <c r="F30" s="44">
        <v>56.6</v>
      </c>
      <c r="G30" s="44">
        <v>50.6</v>
      </c>
      <c r="H30" s="44">
        <v>43.6</v>
      </c>
      <c r="I30" s="44">
        <v>38.700000000000003</v>
      </c>
      <c r="J30" s="44">
        <v>35.799999999999997</v>
      </c>
      <c r="K30" s="44">
        <v>29.58221572781185</v>
      </c>
      <c r="L30" s="44">
        <v>20.8</v>
      </c>
      <c r="M30" s="884">
        <v>20.3</v>
      </c>
    </row>
    <row r="31" spans="1:13">
      <c r="A31" s="57" t="s">
        <v>324</v>
      </c>
      <c r="B31" s="44">
        <v>69.099999999999994</v>
      </c>
      <c r="C31" s="44">
        <v>66.7</v>
      </c>
      <c r="D31" s="44">
        <v>63.9</v>
      </c>
      <c r="E31" s="44">
        <v>56.6</v>
      </c>
      <c r="F31" s="44">
        <v>53.2</v>
      </c>
      <c r="G31" s="44">
        <v>48.9</v>
      </c>
      <c r="H31" s="44">
        <v>45.2</v>
      </c>
      <c r="I31" s="44">
        <v>37.200000000000003</v>
      </c>
      <c r="J31" s="44">
        <v>29.8</v>
      </c>
      <c r="K31" s="44">
        <v>26.639897866068988</v>
      </c>
      <c r="L31" s="44">
        <v>21.7</v>
      </c>
      <c r="M31" s="884">
        <v>20.399999999999999</v>
      </c>
    </row>
    <row r="32" spans="1:13">
      <c r="A32" s="57" t="s">
        <v>325</v>
      </c>
      <c r="B32" s="44">
        <v>49.3</v>
      </c>
      <c r="C32" s="44">
        <v>45</v>
      </c>
      <c r="D32" s="44">
        <v>35.700000000000003</v>
      </c>
      <c r="E32" s="44">
        <v>34.799999999999997</v>
      </c>
      <c r="F32" s="44">
        <v>41.2</v>
      </c>
      <c r="G32" s="44">
        <v>38.5</v>
      </c>
      <c r="H32" s="44">
        <v>37.5</v>
      </c>
      <c r="I32" s="44">
        <v>24</v>
      </c>
      <c r="J32" s="44">
        <v>22.4</v>
      </c>
      <c r="K32" s="44">
        <v>20.678551910550492</v>
      </c>
      <c r="L32" s="44">
        <v>18.899999999999999</v>
      </c>
      <c r="M32" s="884">
        <v>17.399999999999999</v>
      </c>
    </row>
    <row r="33" spans="1:13">
      <c r="A33" s="57" t="s">
        <v>326</v>
      </c>
      <c r="B33" s="44">
        <v>61.3</v>
      </c>
      <c r="C33" s="44">
        <v>59.4</v>
      </c>
      <c r="D33" s="44">
        <v>56.4</v>
      </c>
      <c r="E33" s="44">
        <v>56.1</v>
      </c>
      <c r="F33" s="44">
        <v>52.9</v>
      </c>
      <c r="G33" s="44">
        <v>49.7</v>
      </c>
      <c r="H33" s="44">
        <v>46.2</v>
      </c>
      <c r="I33" s="44">
        <v>43.2</v>
      </c>
      <c r="J33" s="44">
        <v>36.5</v>
      </c>
      <c r="K33" s="44">
        <v>30.581959651867002</v>
      </c>
      <c r="L33" s="44">
        <v>25.7</v>
      </c>
      <c r="M33" s="884">
        <v>20</v>
      </c>
    </row>
    <row r="34" spans="1:13">
      <c r="A34" s="57" t="s">
        <v>327</v>
      </c>
      <c r="B34" s="44">
        <v>83.8</v>
      </c>
      <c r="C34" s="44">
        <v>72.2</v>
      </c>
      <c r="D34" s="44">
        <v>67.400000000000006</v>
      </c>
      <c r="E34" s="44">
        <v>68.099999999999994</v>
      </c>
      <c r="F34" s="44">
        <v>68.2</v>
      </c>
      <c r="G34" s="44">
        <v>54.6</v>
      </c>
      <c r="H34" s="44">
        <v>45</v>
      </c>
      <c r="I34" s="44">
        <v>38.299999999999997</v>
      </c>
      <c r="J34" s="44">
        <v>37.299999999999997</v>
      </c>
      <c r="K34" s="44">
        <v>28.986292032114264</v>
      </c>
      <c r="L34" s="44">
        <v>24.7</v>
      </c>
      <c r="M34" s="884">
        <v>24</v>
      </c>
    </row>
    <row r="35" spans="1:13">
      <c r="A35" s="57" t="s">
        <v>328</v>
      </c>
      <c r="B35" s="44">
        <v>40.6</v>
      </c>
      <c r="C35" s="44">
        <v>48.3</v>
      </c>
      <c r="D35" s="44">
        <v>45.2</v>
      </c>
      <c r="E35" s="44">
        <v>40.6</v>
      </c>
      <c r="F35" s="44">
        <v>40.5</v>
      </c>
      <c r="G35" s="44">
        <v>35.299999999999997</v>
      </c>
      <c r="H35" s="44">
        <v>33.5</v>
      </c>
      <c r="I35" s="44">
        <v>29.2</v>
      </c>
      <c r="J35" s="44">
        <v>29.1</v>
      </c>
      <c r="K35" s="44">
        <v>25.820927416482654</v>
      </c>
      <c r="L35" s="44">
        <v>24.7</v>
      </c>
      <c r="M35" s="884">
        <v>21.2</v>
      </c>
    </row>
    <row r="36" spans="1:13">
      <c r="A36" s="56" t="s">
        <v>329</v>
      </c>
      <c r="B36" s="42">
        <v>76.599999999999994</v>
      </c>
      <c r="C36" s="42">
        <v>73.599999999999994</v>
      </c>
      <c r="D36" s="42">
        <v>70.3</v>
      </c>
      <c r="E36" s="42">
        <v>62.7</v>
      </c>
      <c r="F36" s="42">
        <v>69.2</v>
      </c>
      <c r="G36" s="42">
        <v>56.6</v>
      </c>
      <c r="H36" s="42">
        <v>50.8</v>
      </c>
      <c r="I36" s="42">
        <v>48.5</v>
      </c>
      <c r="J36" s="42">
        <v>43.2</v>
      </c>
      <c r="K36" s="42">
        <v>42.265280520991119</v>
      </c>
      <c r="L36" s="42">
        <v>32.299999999999997</v>
      </c>
      <c r="M36" s="899">
        <v>31.6</v>
      </c>
    </row>
    <row r="37" spans="1:13">
      <c r="A37" s="57" t="s">
        <v>779</v>
      </c>
      <c r="B37" s="44">
        <v>72.3</v>
      </c>
      <c r="C37" s="44">
        <v>70.5</v>
      </c>
      <c r="D37" s="44">
        <v>66.099999999999994</v>
      </c>
      <c r="E37" s="44">
        <v>60.6</v>
      </c>
      <c r="F37" s="44">
        <v>59.4</v>
      </c>
      <c r="G37" s="44">
        <v>49.1</v>
      </c>
      <c r="H37" s="44">
        <v>48</v>
      </c>
      <c r="I37" s="44">
        <v>39.299999999999997</v>
      </c>
      <c r="J37" s="44">
        <v>33.299999999999997</v>
      </c>
      <c r="K37" s="44">
        <v>33.121890736983858</v>
      </c>
      <c r="L37" s="44">
        <v>22</v>
      </c>
      <c r="M37" s="884">
        <v>24.3</v>
      </c>
    </row>
    <row r="38" spans="1:13">
      <c r="A38" s="57" t="s">
        <v>330</v>
      </c>
      <c r="B38" s="44">
        <v>99.6</v>
      </c>
      <c r="C38" s="44">
        <v>88.3</v>
      </c>
      <c r="D38" s="44">
        <v>96</v>
      </c>
      <c r="E38" s="44">
        <v>83.7</v>
      </c>
      <c r="F38" s="44">
        <v>77.900000000000006</v>
      </c>
      <c r="G38" s="44">
        <v>67.900000000000006</v>
      </c>
      <c r="H38" s="44">
        <v>65.400000000000006</v>
      </c>
      <c r="I38" s="44">
        <v>57.5</v>
      </c>
      <c r="J38" s="44">
        <v>50</v>
      </c>
      <c r="K38" s="44">
        <v>55.538595645921227</v>
      </c>
      <c r="L38" s="44">
        <v>44.7</v>
      </c>
      <c r="M38" s="884">
        <v>51.7</v>
      </c>
    </row>
    <row r="39" spans="1:13">
      <c r="A39" s="57" t="s">
        <v>331</v>
      </c>
      <c r="B39" s="13"/>
      <c r="C39" s="44"/>
      <c r="D39" s="44"/>
      <c r="E39" s="44"/>
      <c r="F39" s="44">
        <v>63.7</v>
      </c>
      <c r="G39" s="44">
        <v>74.2</v>
      </c>
      <c r="H39" s="44">
        <v>67.2</v>
      </c>
      <c r="I39" s="44">
        <v>62</v>
      </c>
      <c r="J39" s="44">
        <v>55.1</v>
      </c>
      <c r="K39" s="44">
        <v>53.759673342000426</v>
      </c>
      <c r="L39" s="44">
        <v>40</v>
      </c>
      <c r="M39" s="884">
        <v>36</v>
      </c>
    </row>
    <row r="40" spans="1:13">
      <c r="A40" s="57" t="s">
        <v>332</v>
      </c>
      <c r="B40" s="44">
        <v>69.400000000000006</v>
      </c>
      <c r="C40" s="44">
        <v>64.900000000000006</v>
      </c>
      <c r="D40" s="44">
        <v>63.2</v>
      </c>
      <c r="E40" s="44">
        <v>55</v>
      </c>
      <c r="F40" s="44">
        <v>49</v>
      </c>
      <c r="G40" s="44">
        <v>44.6</v>
      </c>
      <c r="H40" s="44">
        <v>38.5</v>
      </c>
      <c r="I40" s="44">
        <v>35.5</v>
      </c>
      <c r="J40" s="44">
        <v>34.200000000000003</v>
      </c>
      <c r="K40" s="44">
        <v>34.052546187298191</v>
      </c>
      <c r="L40" s="44">
        <v>26.2</v>
      </c>
      <c r="M40" s="884">
        <v>26.2</v>
      </c>
    </row>
    <row r="41" spans="1:13">
      <c r="A41" s="57" t="s">
        <v>333</v>
      </c>
      <c r="B41" s="44">
        <v>89.2</v>
      </c>
      <c r="C41" s="44">
        <v>93.6</v>
      </c>
      <c r="D41" s="44">
        <v>105.6</v>
      </c>
      <c r="E41" s="44">
        <v>98</v>
      </c>
      <c r="F41" s="44">
        <v>94.1</v>
      </c>
      <c r="G41" s="44">
        <v>104.7</v>
      </c>
      <c r="H41" s="44">
        <v>96.4</v>
      </c>
      <c r="I41" s="44">
        <v>90</v>
      </c>
      <c r="J41" s="44">
        <v>72.2</v>
      </c>
      <c r="K41" s="44">
        <v>78.223862832971264</v>
      </c>
      <c r="L41" s="44">
        <v>60.1</v>
      </c>
      <c r="M41" s="884">
        <v>55.1</v>
      </c>
    </row>
    <row r="42" spans="1:13">
      <c r="A42" s="57" t="s">
        <v>334</v>
      </c>
      <c r="B42" s="44">
        <v>94.1</v>
      </c>
      <c r="C42" s="44">
        <v>95.4</v>
      </c>
      <c r="D42" s="44">
        <v>86.5</v>
      </c>
      <c r="E42" s="44">
        <v>79.400000000000006</v>
      </c>
      <c r="F42" s="44">
        <v>75.599999999999994</v>
      </c>
      <c r="G42" s="44">
        <v>68.7</v>
      </c>
      <c r="H42" s="44">
        <v>63.9</v>
      </c>
      <c r="I42" s="44">
        <v>63.8</v>
      </c>
      <c r="J42" s="44">
        <v>58</v>
      </c>
      <c r="K42" s="44">
        <v>58.056975859741385</v>
      </c>
      <c r="L42" s="44">
        <v>41.8</v>
      </c>
      <c r="M42" s="884">
        <v>40.799999999999997</v>
      </c>
    </row>
    <row r="43" spans="1:13">
      <c r="A43" s="27" t="s">
        <v>335</v>
      </c>
      <c r="B43" s="44">
        <v>70.599999999999994</v>
      </c>
      <c r="C43" s="44">
        <v>65.400000000000006</v>
      </c>
      <c r="D43" s="44">
        <v>59.7</v>
      </c>
      <c r="E43" s="44">
        <v>52.6</v>
      </c>
      <c r="F43" s="44">
        <v>46.7</v>
      </c>
      <c r="G43" s="44">
        <v>45.8</v>
      </c>
      <c r="H43" s="44">
        <v>39.9</v>
      </c>
      <c r="I43" s="44">
        <v>40.5</v>
      </c>
      <c r="J43" s="44">
        <v>35</v>
      </c>
      <c r="K43" s="44">
        <v>30.880467116469124</v>
      </c>
      <c r="L43" s="44">
        <v>25.3</v>
      </c>
      <c r="M43" s="884">
        <v>25.2</v>
      </c>
    </row>
    <row r="44" spans="1:13">
      <c r="A44" s="57" t="s">
        <v>336</v>
      </c>
      <c r="B44" s="13"/>
      <c r="C44" s="44"/>
      <c r="D44" s="44"/>
      <c r="E44" s="44"/>
      <c r="F44" s="44">
        <v>55.4</v>
      </c>
      <c r="G44" s="44">
        <v>54.7</v>
      </c>
      <c r="H44" s="44">
        <v>52.8</v>
      </c>
      <c r="I44" s="44">
        <v>50.8</v>
      </c>
      <c r="J44" s="44">
        <v>38.9</v>
      </c>
      <c r="K44" s="44">
        <v>35.86012757240384</v>
      </c>
      <c r="L44" s="44">
        <v>29.4</v>
      </c>
      <c r="M44" s="884">
        <v>33.1</v>
      </c>
    </row>
    <row r="45" spans="1:13">
      <c r="A45" s="56" t="s">
        <v>337</v>
      </c>
      <c r="B45" s="42">
        <v>55.3</v>
      </c>
      <c r="C45" s="42">
        <v>50.3</v>
      </c>
      <c r="D45" s="42">
        <v>44.6</v>
      </c>
      <c r="E45" s="42">
        <v>42.7</v>
      </c>
      <c r="F45" s="42">
        <v>38.799999999999997</v>
      </c>
      <c r="G45" s="42">
        <v>35.9</v>
      </c>
      <c r="H45" s="42">
        <v>33.700000000000003</v>
      </c>
      <c r="I45" s="42">
        <v>31.4</v>
      </c>
      <c r="J45" s="42">
        <v>29.9</v>
      </c>
      <c r="K45" s="42">
        <v>28.639751227140099</v>
      </c>
      <c r="L45" s="42">
        <v>22.9</v>
      </c>
      <c r="M45" s="899">
        <v>23.3</v>
      </c>
    </row>
    <row r="46" spans="1:13">
      <c r="A46" s="57" t="s">
        <v>338</v>
      </c>
      <c r="B46" s="44">
        <v>48.2</v>
      </c>
      <c r="C46" s="44">
        <v>42.3</v>
      </c>
      <c r="D46" s="44">
        <v>40.700000000000003</v>
      </c>
      <c r="E46" s="44">
        <v>36.799999999999997</v>
      </c>
      <c r="F46" s="44">
        <v>34.9</v>
      </c>
      <c r="G46" s="44">
        <v>32</v>
      </c>
      <c r="H46" s="44">
        <v>30.1</v>
      </c>
      <c r="I46" s="44">
        <v>27.3</v>
      </c>
      <c r="J46" s="44">
        <v>25.2</v>
      </c>
      <c r="K46" s="44">
        <v>23.882593171966612</v>
      </c>
      <c r="L46" s="44">
        <v>22.5</v>
      </c>
      <c r="M46" s="884">
        <v>22.6</v>
      </c>
    </row>
    <row r="47" spans="1:13">
      <c r="A47" s="57" t="s">
        <v>339</v>
      </c>
      <c r="B47" s="44">
        <v>56.6</v>
      </c>
      <c r="C47" s="44">
        <v>60.1</v>
      </c>
      <c r="D47" s="44">
        <v>59.4</v>
      </c>
      <c r="E47" s="44">
        <v>49.8</v>
      </c>
      <c r="F47" s="44">
        <v>51</v>
      </c>
      <c r="G47" s="44">
        <v>53.4</v>
      </c>
      <c r="H47" s="44">
        <v>52</v>
      </c>
      <c r="I47" s="44">
        <v>51.2</v>
      </c>
      <c r="J47" s="44">
        <v>47.5</v>
      </c>
      <c r="K47" s="44">
        <v>42.212660213970402</v>
      </c>
      <c r="L47" s="44">
        <v>37.700000000000003</v>
      </c>
      <c r="M47" s="884">
        <v>33.299999999999997</v>
      </c>
    </row>
    <row r="48" spans="1:13">
      <c r="A48" s="57" t="s">
        <v>340</v>
      </c>
      <c r="B48" s="44">
        <v>41.6</v>
      </c>
      <c r="C48" s="44">
        <v>43.4</v>
      </c>
      <c r="D48" s="44">
        <v>35.6</v>
      </c>
      <c r="E48" s="44">
        <v>43.3</v>
      </c>
      <c r="F48" s="44">
        <v>45.6</v>
      </c>
      <c r="G48" s="44">
        <v>42.6</v>
      </c>
      <c r="H48" s="44">
        <v>43.1</v>
      </c>
      <c r="I48" s="44">
        <v>36.5</v>
      </c>
      <c r="J48" s="44">
        <v>37.200000000000003</v>
      </c>
      <c r="K48" s="44">
        <v>35.628508802778335</v>
      </c>
      <c r="L48" s="44">
        <v>25.4</v>
      </c>
      <c r="M48" s="884">
        <v>25.9</v>
      </c>
    </row>
    <row r="49" spans="1:13">
      <c r="A49" s="57" t="s">
        <v>341</v>
      </c>
      <c r="B49" s="44">
        <v>42.7</v>
      </c>
      <c r="C49" s="44">
        <v>38.9</v>
      </c>
      <c r="D49" s="44">
        <v>38.5</v>
      </c>
      <c r="E49" s="44">
        <v>41.4</v>
      </c>
      <c r="F49" s="44">
        <v>37.1</v>
      </c>
      <c r="G49" s="44">
        <v>29.2</v>
      </c>
      <c r="H49" s="44">
        <v>27.2</v>
      </c>
      <c r="I49" s="44">
        <v>28.5</v>
      </c>
      <c r="J49" s="44">
        <v>29.2</v>
      </c>
      <c r="K49" s="44">
        <v>24.702496026120205</v>
      </c>
      <c r="L49" s="44">
        <v>16.8</v>
      </c>
      <c r="M49" s="884">
        <v>16.8</v>
      </c>
    </row>
    <row r="50" spans="1:13">
      <c r="A50" s="57" t="s">
        <v>342</v>
      </c>
      <c r="B50" s="44">
        <v>56.9</v>
      </c>
      <c r="C50" s="44">
        <v>53.9</v>
      </c>
      <c r="D50" s="44">
        <v>52.7</v>
      </c>
      <c r="E50" s="44">
        <v>51.5</v>
      </c>
      <c r="F50" s="44">
        <v>49.7</v>
      </c>
      <c r="G50" s="44">
        <v>43</v>
      </c>
      <c r="H50" s="44">
        <v>43.5</v>
      </c>
      <c r="I50" s="44">
        <v>39.6</v>
      </c>
      <c r="J50" s="44">
        <v>36.799999999999997</v>
      </c>
      <c r="K50" s="44">
        <v>34.668152717510424</v>
      </c>
      <c r="L50" s="44">
        <v>34.200000000000003</v>
      </c>
      <c r="M50" s="884">
        <v>32.1</v>
      </c>
    </row>
    <row r="51" spans="1:13">
      <c r="A51" s="27" t="s">
        <v>343</v>
      </c>
      <c r="B51" s="44">
        <v>71.8</v>
      </c>
      <c r="C51" s="44">
        <v>54.6</v>
      </c>
      <c r="D51" s="44">
        <v>36.799999999999997</v>
      </c>
      <c r="E51" s="44">
        <v>34.9</v>
      </c>
      <c r="F51" s="44">
        <v>29.4</v>
      </c>
      <c r="G51" s="44">
        <v>30.4</v>
      </c>
      <c r="H51" s="44">
        <v>26.5</v>
      </c>
      <c r="I51" s="44">
        <v>25.2</v>
      </c>
      <c r="J51" s="44">
        <v>24.8</v>
      </c>
      <c r="K51" s="44">
        <v>26.228981048368965</v>
      </c>
      <c r="L51" s="44">
        <v>20.100000000000001</v>
      </c>
      <c r="M51" s="884">
        <v>20.8</v>
      </c>
    </row>
    <row r="52" spans="1:13">
      <c r="A52" s="57" t="s">
        <v>344</v>
      </c>
      <c r="B52" s="44">
        <v>61</v>
      </c>
      <c r="C52" s="44">
        <v>58.3</v>
      </c>
      <c r="D52" s="44">
        <v>51.8</v>
      </c>
      <c r="E52" s="44">
        <v>49.3</v>
      </c>
      <c r="F52" s="44">
        <v>40.9</v>
      </c>
      <c r="G52" s="44">
        <v>37.200000000000003</v>
      </c>
      <c r="H52" s="44">
        <v>33.9</v>
      </c>
      <c r="I52" s="44">
        <v>32.6</v>
      </c>
      <c r="J52" s="44">
        <v>30.8</v>
      </c>
      <c r="K52" s="44">
        <v>29.720516408261304</v>
      </c>
      <c r="L52" s="44">
        <v>19.399999999999999</v>
      </c>
      <c r="M52" s="884">
        <v>21.7</v>
      </c>
    </row>
    <row r="53" spans="1:13">
      <c r="A53" s="56" t="s">
        <v>345</v>
      </c>
      <c r="B53" s="42">
        <v>70.599999999999994</v>
      </c>
      <c r="C53" s="42">
        <v>65.599999999999994</v>
      </c>
      <c r="D53" s="42">
        <v>62.7</v>
      </c>
      <c r="E53" s="42">
        <v>61.3</v>
      </c>
      <c r="F53" s="42">
        <v>58.4</v>
      </c>
      <c r="G53" s="42">
        <v>56</v>
      </c>
      <c r="H53" s="42">
        <v>52.5</v>
      </c>
      <c r="I53" s="42">
        <v>47.6</v>
      </c>
      <c r="J53" s="42">
        <v>43.1</v>
      </c>
      <c r="K53" s="42">
        <v>40.323825675930173</v>
      </c>
      <c r="L53" s="42">
        <v>32</v>
      </c>
      <c r="M53" s="899">
        <v>30.6</v>
      </c>
    </row>
    <row r="54" spans="1:13">
      <c r="A54" s="57" t="s">
        <v>346</v>
      </c>
      <c r="B54" s="44">
        <v>46.9</v>
      </c>
      <c r="C54" s="44">
        <v>46.6</v>
      </c>
      <c r="D54" s="44">
        <v>46.1</v>
      </c>
      <c r="E54" s="44">
        <v>44.7</v>
      </c>
      <c r="F54" s="44">
        <v>43.5</v>
      </c>
      <c r="G54" s="44">
        <v>42.5</v>
      </c>
      <c r="H54" s="44">
        <v>41.9</v>
      </c>
      <c r="I54" s="44">
        <v>41</v>
      </c>
      <c r="J54" s="44">
        <v>39.799999999999997</v>
      </c>
      <c r="K54" s="44">
        <v>43.861145601696293</v>
      </c>
      <c r="L54" s="44">
        <v>37.5</v>
      </c>
      <c r="M54" s="884">
        <v>34.799999999999997</v>
      </c>
    </row>
    <row r="55" spans="1:13">
      <c r="A55" s="57" t="s">
        <v>347</v>
      </c>
      <c r="B55" s="44">
        <v>83.3</v>
      </c>
      <c r="C55" s="44">
        <v>77.099999999999994</v>
      </c>
      <c r="D55" s="44">
        <v>73.599999999999994</v>
      </c>
      <c r="E55" s="44">
        <v>63.8</v>
      </c>
      <c r="F55" s="44">
        <v>62.5</v>
      </c>
      <c r="G55" s="44">
        <v>52.7</v>
      </c>
      <c r="H55" s="44">
        <v>51.9</v>
      </c>
      <c r="I55" s="44">
        <v>54.9</v>
      </c>
      <c r="J55" s="44">
        <v>48.6</v>
      </c>
      <c r="K55" s="44">
        <v>42.80060067922053</v>
      </c>
      <c r="L55" s="44">
        <v>27.5</v>
      </c>
      <c r="M55" s="884">
        <v>27.3</v>
      </c>
    </row>
    <row r="56" spans="1:13">
      <c r="A56" s="57" t="s">
        <v>348</v>
      </c>
      <c r="B56" s="44">
        <v>64.5</v>
      </c>
      <c r="C56" s="44">
        <v>61.3</v>
      </c>
      <c r="D56" s="44">
        <v>48.8</v>
      </c>
      <c r="E56" s="44">
        <v>51.4</v>
      </c>
      <c r="F56" s="44">
        <v>52.3</v>
      </c>
      <c r="G56" s="44">
        <v>50.2</v>
      </c>
      <c r="H56" s="44">
        <v>47.4</v>
      </c>
      <c r="I56" s="44">
        <v>48</v>
      </c>
      <c r="J56" s="44">
        <v>40.1</v>
      </c>
      <c r="K56" s="44">
        <v>32.288742076014763</v>
      </c>
      <c r="L56" s="44">
        <v>20</v>
      </c>
      <c r="M56" s="884">
        <v>20.8</v>
      </c>
    </row>
    <row r="57" spans="1:13">
      <c r="A57" s="57" t="s">
        <v>777</v>
      </c>
      <c r="B57" s="44">
        <v>53.4</v>
      </c>
      <c r="C57" s="44">
        <v>50</v>
      </c>
      <c r="D57" s="44">
        <v>47.6</v>
      </c>
      <c r="E57" s="44">
        <v>41.7</v>
      </c>
      <c r="F57" s="44">
        <v>42.3</v>
      </c>
      <c r="G57" s="44">
        <v>39.5</v>
      </c>
      <c r="H57" s="44">
        <v>36.799999999999997</v>
      </c>
      <c r="I57" s="44">
        <v>33.4</v>
      </c>
      <c r="J57" s="44">
        <v>29.6</v>
      </c>
      <c r="K57" s="44">
        <v>28.814949318759737</v>
      </c>
      <c r="L57" s="44">
        <v>23.4</v>
      </c>
      <c r="M57" s="884">
        <v>23.4</v>
      </c>
    </row>
    <row r="58" spans="1:13">
      <c r="A58" s="57" t="s">
        <v>349</v>
      </c>
      <c r="B58" s="44">
        <v>65</v>
      </c>
      <c r="C58" s="44">
        <v>67.8</v>
      </c>
      <c r="D58" s="44">
        <v>60.2</v>
      </c>
      <c r="E58" s="44">
        <v>57.7</v>
      </c>
      <c r="F58" s="44">
        <v>56.5</v>
      </c>
      <c r="G58" s="44">
        <v>59.2</v>
      </c>
      <c r="H58" s="44">
        <v>50.8</v>
      </c>
      <c r="I58" s="44">
        <v>45.2</v>
      </c>
      <c r="J58" s="44">
        <v>42</v>
      </c>
      <c r="K58" s="44">
        <v>37.362599373212475</v>
      </c>
      <c r="L58" s="44">
        <v>26.7</v>
      </c>
      <c r="M58" s="884">
        <v>29.7</v>
      </c>
    </row>
    <row r="59" spans="1:13">
      <c r="A59" s="57" t="s">
        <v>778</v>
      </c>
      <c r="B59" s="44">
        <v>74.900000000000006</v>
      </c>
      <c r="C59" s="44">
        <v>72.599999999999994</v>
      </c>
      <c r="D59" s="44">
        <v>65.099999999999994</v>
      </c>
      <c r="E59" s="44">
        <v>58.7</v>
      </c>
      <c r="F59" s="44">
        <v>57.7</v>
      </c>
      <c r="G59" s="44">
        <v>52.3</v>
      </c>
      <c r="H59" s="44">
        <v>49</v>
      </c>
      <c r="I59" s="44">
        <v>43.8</v>
      </c>
      <c r="J59" s="44">
        <v>40.299999999999997</v>
      </c>
      <c r="K59" s="44">
        <v>37.768094071228496</v>
      </c>
      <c r="L59" s="44">
        <v>29.3</v>
      </c>
      <c r="M59" s="884">
        <v>29.4</v>
      </c>
    </row>
    <row r="60" spans="1:13">
      <c r="A60" s="57" t="s">
        <v>350</v>
      </c>
      <c r="B60" s="44">
        <v>104.3</v>
      </c>
      <c r="C60" s="44">
        <v>88.9</v>
      </c>
      <c r="D60" s="44">
        <v>81.599999999999994</v>
      </c>
      <c r="E60" s="44">
        <v>80.2</v>
      </c>
      <c r="F60" s="44">
        <v>77</v>
      </c>
      <c r="G60" s="44">
        <v>84.6</v>
      </c>
      <c r="H60" s="44">
        <v>77.2</v>
      </c>
      <c r="I60" s="44">
        <v>74.3</v>
      </c>
      <c r="J60" s="44">
        <v>69.2</v>
      </c>
      <c r="K60" s="44">
        <v>64.06860599918619</v>
      </c>
      <c r="L60" s="44">
        <v>50.2</v>
      </c>
      <c r="M60" s="884">
        <v>48.1</v>
      </c>
    </row>
    <row r="61" spans="1:13">
      <c r="A61" s="57" t="s">
        <v>351</v>
      </c>
      <c r="B61" s="44">
        <v>64.400000000000006</v>
      </c>
      <c r="C61" s="44">
        <v>54.7</v>
      </c>
      <c r="D61" s="44">
        <v>61.3</v>
      </c>
      <c r="E61" s="44">
        <v>55.1</v>
      </c>
      <c r="F61" s="44">
        <v>52.3</v>
      </c>
      <c r="G61" s="44">
        <v>55.1</v>
      </c>
      <c r="H61" s="44">
        <v>45.3</v>
      </c>
      <c r="I61" s="44">
        <v>38.4</v>
      </c>
      <c r="J61" s="44">
        <v>33.1</v>
      </c>
      <c r="K61" s="44">
        <v>32.037801449276508</v>
      </c>
      <c r="L61" s="44">
        <v>21.4</v>
      </c>
      <c r="M61" s="884">
        <v>15</v>
      </c>
    </row>
    <row r="62" spans="1:13">
      <c r="A62" s="57" t="s">
        <v>352</v>
      </c>
      <c r="B62" s="44">
        <v>70.7</v>
      </c>
      <c r="C62" s="44">
        <v>58.4</v>
      </c>
      <c r="D62" s="44">
        <v>52.3</v>
      </c>
      <c r="E62" s="44">
        <v>47.3</v>
      </c>
      <c r="F62" s="44">
        <v>47.8</v>
      </c>
      <c r="G62" s="44">
        <v>42</v>
      </c>
      <c r="H62" s="44">
        <v>38.799999999999997</v>
      </c>
      <c r="I62" s="44">
        <v>36.5</v>
      </c>
      <c r="J62" s="44">
        <v>32</v>
      </c>
      <c r="K62" s="44">
        <v>29.076471431509795</v>
      </c>
      <c r="L62" s="44">
        <v>21.9</v>
      </c>
      <c r="M62" s="884">
        <v>22.5</v>
      </c>
    </row>
    <row r="63" spans="1:13">
      <c r="A63" s="57" t="s">
        <v>353</v>
      </c>
      <c r="B63" s="44">
        <v>99.7</v>
      </c>
      <c r="C63" s="44">
        <v>96.3</v>
      </c>
      <c r="D63" s="44">
        <v>88</v>
      </c>
      <c r="E63" s="44">
        <v>89.3</v>
      </c>
      <c r="F63" s="44">
        <v>80.5</v>
      </c>
      <c r="G63" s="44">
        <v>78.8</v>
      </c>
      <c r="H63" s="44">
        <v>75</v>
      </c>
      <c r="I63" s="44">
        <v>65.3</v>
      </c>
      <c r="J63" s="44">
        <v>62.5</v>
      </c>
      <c r="K63" s="44">
        <v>57.094225370653263</v>
      </c>
      <c r="L63" s="44">
        <v>48.3</v>
      </c>
      <c r="M63" s="884">
        <v>45.6</v>
      </c>
    </row>
    <row r="64" spans="1:13">
      <c r="A64" s="57" t="s">
        <v>354</v>
      </c>
      <c r="B64" s="44">
        <v>66.099999999999994</v>
      </c>
      <c r="C64" s="44">
        <v>55.1</v>
      </c>
      <c r="D64" s="44">
        <v>52.5</v>
      </c>
      <c r="E64" s="44">
        <v>49.6</v>
      </c>
      <c r="F64" s="44">
        <v>40.5</v>
      </c>
      <c r="G64" s="44">
        <v>38.799999999999997</v>
      </c>
      <c r="H64" s="44">
        <v>35.1</v>
      </c>
      <c r="I64" s="44">
        <v>29.5</v>
      </c>
      <c r="J64" s="44">
        <v>28</v>
      </c>
      <c r="K64" s="44">
        <v>26.756332141367956</v>
      </c>
      <c r="L64" s="44">
        <v>18.100000000000001</v>
      </c>
      <c r="M64" s="884">
        <v>18.2</v>
      </c>
    </row>
    <row r="65" spans="1:13">
      <c r="A65" s="57" t="s">
        <v>355</v>
      </c>
      <c r="B65" s="44">
        <v>77.400000000000006</v>
      </c>
      <c r="C65" s="44">
        <v>78.5</v>
      </c>
      <c r="D65" s="44">
        <v>83.7</v>
      </c>
      <c r="E65" s="44">
        <v>95.6</v>
      </c>
      <c r="F65" s="44">
        <v>87.4</v>
      </c>
      <c r="G65" s="44">
        <v>77.3</v>
      </c>
      <c r="H65" s="44">
        <v>77.099999999999994</v>
      </c>
      <c r="I65" s="44">
        <v>66.2</v>
      </c>
      <c r="J65" s="44">
        <v>54.9</v>
      </c>
      <c r="K65" s="44">
        <v>51.771369835240051</v>
      </c>
      <c r="L65" s="44">
        <v>42.9</v>
      </c>
      <c r="M65" s="884">
        <v>40.200000000000003</v>
      </c>
    </row>
    <row r="66" spans="1:13">
      <c r="A66" s="27" t="s">
        <v>356</v>
      </c>
      <c r="B66" s="44">
        <v>70</v>
      </c>
      <c r="C66" s="44">
        <v>65.400000000000006</v>
      </c>
      <c r="D66" s="44">
        <v>61.5</v>
      </c>
      <c r="E66" s="44">
        <v>59</v>
      </c>
      <c r="F66" s="44">
        <v>56.6</v>
      </c>
      <c r="G66" s="44">
        <v>51.9</v>
      </c>
      <c r="H66" s="44">
        <v>47.4</v>
      </c>
      <c r="I66" s="44">
        <v>40.5</v>
      </c>
      <c r="J66" s="44">
        <v>38.799999999999997</v>
      </c>
      <c r="K66" s="44">
        <v>31.463910894204346</v>
      </c>
      <c r="L66" s="44">
        <v>24.9</v>
      </c>
      <c r="M66" s="884">
        <v>22</v>
      </c>
    </row>
    <row r="67" spans="1:13">
      <c r="A67" s="57" t="s">
        <v>357</v>
      </c>
      <c r="B67" s="44">
        <v>76.8</v>
      </c>
      <c r="C67" s="44">
        <v>71.900000000000006</v>
      </c>
      <c r="D67" s="44">
        <v>73.099999999999994</v>
      </c>
      <c r="E67" s="44">
        <v>74.900000000000006</v>
      </c>
      <c r="F67" s="44">
        <v>68.599999999999994</v>
      </c>
      <c r="G67" s="44">
        <v>68.900000000000006</v>
      </c>
      <c r="H67" s="44">
        <v>65.7</v>
      </c>
      <c r="I67" s="44">
        <v>56.2</v>
      </c>
      <c r="J67" s="44">
        <v>47.2</v>
      </c>
      <c r="K67" s="44">
        <v>38.407872155265039</v>
      </c>
      <c r="L67" s="44">
        <v>33.1</v>
      </c>
      <c r="M67" s="884">
        <v>31.7</v>
      </c>
    </row>
    <row r="68" spans="1:13">
      <c r="A68" s="56" t="s">
        <v>358</v>
      </c>
      <c r="B68" s="42">
        <v>98.4</v>
      </c>
      <c r="C68" s="42">
        <v>94.1</v>
      </c>
      <c r="D68" s="42">
        <v>86.6</v>
      </c>
      <c r="E68" s="42">
        <v>77.099999999999994</v>
      </c>
      <c r="F68" s="42">
        <v>75.099999999999994</v>
      </c>
      <c r="G68" s="42">
        <v>78.3</v>
      </c>
      <c r="H68" s="42">
        <v>72</v>
      </c>
      <c r="I68" s="42">
        <v>62.9</v>
      </c>
      <c r="J68" s="42">
        <v>61.7</v>
      </c>
      <c r="K68" s="42">
        <v>56.242427931143858</v>
      </c>
      <c r="L68" s="42">
        <v>43.5</v>
      </c>
      <c r="M68" s="899">
        <v>42.1</v>
      </c>
    </row>
    <row r="69" spans="1:13">
      <c r="A69" s="57" t="s">
        <v>359</v>
      </c>
      <c r="B69" s="44">
        <v>142.80000000000001</v>
      </c>
      <c r="C69" s="44">
        <v>133</v>
      </c>
      <c r="D69" s="44">
        <v>125.6</v>
      </c>
      <c r="E69" s="44">
        <v>95</v>
      </c>
      <c r="F69" s="44">
        <v>89.2</v>
      </c>
      <c r="G69" s="44">
        <v>113.3</v>
      </c>
      <c r="H69" s="44">
        <v>97.6</v>
      </c>
      <c r="I69" s="44">
        <v>85.9</v>
      </c>
      <c r="J69" s="44">
        <v>95.3</v>
      </c>
      <c r="K69" s="44">
        <v>70.403211830627924</v>
      </c>
      <c r="L69" s="44">
        <v>57.4</v>
      </c>
      <c r="M69" s="884">
        <v>53.2</v>
      </c>
    </row>
    <row r="70" spans="1:13">
      <c r="A70" s="58" t="s">
        <v>360</v>
      </c>
      <c r="B70" s="44">
        <v>108.4</v>
      </c>
      <c r="C70" s="44">
        <v>110.3</v>
      </c>
      <c r="D70" s="44">
        <v>100.1</v>
      </c>
      <c r="E70" s="44">
        <v>94.7</v>
      </c>
      <c r="F70" s="44">
        <v>92.4</v>
      </c>
      <c r="G70" s="44">
        <v>93.2</v>
      </c>
      <c r="H70" s="44">
        <v>86.7</v>
      </c>
      <c r="I70" s="44">
        <v>72.7</v>
      </c>
      <c r="J70" s="44">
        <v>72.2</v>
      </c>
      <c r="K70" s="44">
        <v>66.702402028383645</v>
      </c>
      <c r="L70" s="44">
        <v>51.7</v>
      </c>
      <c r="M70" s="884">
        <v>49.3</v>
      </c>
    </row>
    <row r="71" spans="1:13">
      <c r="A71" s="58" t="s">
        <v>361</v>
      </c>
      <c r="B71" s="48">
        <v>89.6</v>
      </c>
      <c r="C71" s="48">
        <v>83.5</v>
      </c>
      <c r="D71" s="48">
        <v>76.599999999999994</v>
      </c>
      <c r="E71" s="48">
        <v>67.7</v>
      </c>
      <c r="F71" s="44">
        <v>68</v>
      </c>
      <c r="G71" s="48">
        <v>66.099999999999994</v>
      </c>
      <c r="H71" s="48">
        <v>61.7</v>
      </c>
      <c r="I71" s="48">
        <v>54.9</v>
      </c>
      <c r="J71" s="48">
        <v>51.5</v>
      </c>
      <c r="K71" s="48">
        <v>48.713230133651244</v>
      </c>
      <c r="L71" s="48">
        <v>37.6</v>
      </c>
      <c r="M71" s="1000">
        <v>37.799999999999997</v>
      </c>
    </row>
    <row r="72" spans="1:13" ht="25.5">
      <c r="A72" s="59" t="s">
        <v>362</v>
      </c>
      <c r="B72" s="48">
        <v>77.599999999999994</v>
      </c>
      <c r="C72" s="48">
        <v>78.400000000000006</v>
      </c>
      <c r="D72" s="48">
        <v>68.400000000000006</v>
      </c>
      <c r="E72" s="48">
        <v>58.7</v>
      </c>
      <c r="F72" s="44">
        <v>62.2</v>
      </c>
      <c r="G72" s="48">
        <v>59.6</v>
      </c>
      <c r="H72" s="48">
        <v>53</v>
      </c>
      <c r="I72" s="48">
        <v>45.9</v>
      </c>
      <c r="J72" s="48">
        <v>41.1</v>
      </c>
      <c r="K72" s="48">
        <v>38.820433926183661</v>
      </c>
      <c r="L72" s="48">
        <v>31</v>
      </c>
      <c r="M72" s="1000">
        <v>31.6</v>
      </c>
    </row>
    <row r="73" spans="1:13">
      <c r="A73" s="59" t="s">
        <v>363</v>
      </c>
      <c r="B73" s="48">
        <v>79.7</v>
      </c>
      <c r="C73" s="48">
        <v>65.599999999999994</v>
      </c>
      <c r="D73" s="48">
        <v>64</v>
      </c>
      <c r="E73" s="48">
        <v>53.8</v>
      </c>
      <c r="F73" s="44">
        <v>50.2</v>
      </c>
      <c r="G73" s="48">
        <v>48.4</v>
      </c>
      <c r="H73" s="48">
        <v>42.1</v>
      </c>
      <c r="I73" s="48">
        <v>35.200000000000003</v>
      </c>
      <c r="J73" s="48">
        <v>35.700000000000003</v>
      </c>
      <c r="K73" s="48">
        <v>36.83512597613084</v>
      </c>
      <c r="L73" s="48">
        <v>19.600000000000001</v>
      </c>
      <c r="M73" s="1000">
        <v>25.5</v>
      </c>
    </row>
    <row r="74" spans="1:13" ht="25.5">
      <c r="A74" s="59" t="s">
        <v>364</v>
      </c>
      <c r="B74" s="48">
        <v>107.1</v>
      </c>
      <c r="C74" s="48">
        <v>96.5</v>
      </c>
      <c r="D74" s="48">
        <v>90.9</v>
      </c>
      <c r="E74" s="48">
        <v>83.3</v>
      </c>
      <c r="F74" s="44">
        <v>81.400000000000006</v>
      </c>
      <c r="G74" s="48">
        <v>80</v>
      </c>
      <c r="H74" s="48">
        <v>78.599999999999994</v>
      </c>
      <c r="I74" s="48">
        <v>71.900000000000006</v>
      </c>
      <c r="J74" s="48">
        <v>68.5</v>
      </c>
      <c r="K74" s="48">
        <v>63.741161149304183</v>
      </c>
      <c r="L74" s="48">
        <v>51.2</v>
      </c>
      <c r="M74" s="1000">
        <v>49</v>
      </c>
    </row>
    <row r="75" spans="1:13">
      <c r="A75" s="57" t="s">
        <v>365</v>
      </c>
      <c r="B75" s="44">
        <v>83</v>
      </c>
      <c r="C75" s="44">
        <v>74.3</v>
      </c>
      <c r="D75" s="44">
        <v>69.900000000000006</v>
      </c>
      <c r="E75" s="44">
        <v>60.3</v>
      </c>
      <c r="F75" s="44">
        <v>57.4</v>
      </c>
      <c r="G75" s="44">
        <v>63.8</v>
      </c>
      <c r="H75" s="44">
        <v>58.3</v>
      </c>
      <c r="I75" s="44">
        <v>53.6</v>
      </c>
      <c r="J75" s="44">
        <v>51.3</v>
      </c>
      <c r="K75" s="44">
        <v>47.968083506527407</v>
      </c>
      <c r="L75" s="44">
        <v>36.6</v>
      </c>
      <c r="M75" s="884">
        <v>35.299999999999997</v>
      </c>
    </row>
    <row r="76" spans="1:13">
      <c r="A76" s="56" t="s">
        <v>366</v>
      </c>
      <c r="B76" s="42">
        <v>123.2</v>
      </c>
      <c r="C76" s="42">
        <v>121.2</v>
      </c>
      <c r="D76" s="42">
        <v>110.5</v>
      </c>
      <c r="E76" s="42">
        <v>106.6</v>
      </c>
      <c r="F76" s="42">
        <v>100.9</v>
      </c>
      <c r="G76" s="42">
        <v>99.9</v>
      </c>
      <c r="H76" s="42">
        <v>93.6</v>
      </c>
      <c r="I76" s="42">
        <v>86</v>
      </c>
      <c r="J76" s="42">
        <v>80.400000000000006</v>
      </c>
      <c r="K76" s="42">
        <v>75.680134087280734</v>
      </c>
      <c r="L76" s="42">
        <v>58.8</v>
      </c>
      <c r="M76" s="899">
        <v>55.3</v>
      </c>
    </row>
    <row r="77" spans="1:13">
      <c r="A77" s="57" t="s">
        <v>367</v>
      </c>
      <c r="B77" s="44">
        <v>107.3</v>
      </c>
      <c r="C77" s="44">
        <v>105.1</v>
      </c>
      <c r="D77" s="44">
        <v>89.8</v>
      </c>
      <c r="E77" s="44">
        <v>75.8</v>
      </c>
      <c r="F77" s="44">
        <v>69.599999999999994</v>
      </c>
      <c r="G77" s="44">
        <v>72.3</v>
      </c>
      <c r="H77" s="44">
        <v>63.9</v>
      </c>
      <c r="I77" s="44">
        <v>62.1</v>
      </c>
      <c r="J77" s="44">
        <v>56.3</v>
      </c>
      <c r="K77" s="44">
        <v>41.454081632653065</v>
      </c>
      <c r="L77" s="44">
        <v>33.1</v>
      </c>
      <c r="M77" s="884">
        <v>33.9</v>
      </c>
    </row>
    <row r="78" spans="1:13">
      <c r="A78" s="57" t="s">
        <v>369</v>
      </c>
      <c r="B78" s="44">
        <v>240.5</v>
      </c>
      <c r="C78" s="44">
        <v>230.6</v>
      </c>
      <c r="D78" s="44">
        <v>205.2</v>
      </c>
      <c r="E78" s="44">
        <v>186.1</v>
      </c>
      <c r="F78" s="44">
        <v>169.5</v>
      </c>
      <c r="G78" s="44">
        <v>161.1</v>
      </c>
      <c r="H78" s="44">
        <v>176.9</v>
      </c>
      <c r="I78" s="44">
        <v>166.8</v>
      </c>
      <c r="J78" s="44">
        <v>138.30000000000001</v>
      </c>
      <c r="K78" s="44">
        <v>118.74298127726946</v>
      </c>
      <c r="L78" s="44">
        <v>85.7</v>
      </c>
      <c r="M78" s="884">
        <v>122.2</v>
      </c>
    </row>
    <row r="79" spans="1:13">
      <c r="A79" s="57" t="s">
        <v>370</v>
      </c>
      <c r="B79" s="44">
        <v>99.2</v>
      </c>
      <c r="C79" s="44">
        <v>99</v>
      </c>
      <c r="D79" s="44">
        <v>96.7</v>
      </c>
      <c r="E79" s="44">
        <v>69.7</v>
      </c>
      <c r="F79" s="44">
        <v>61.7</v>
      </c>
      <c r="G79" s="44">
        <v>59.9</v>
      </c>
      <c r="H79" s="44">
        <v>53.2</v>
      </c>
      <c r="I79" s="44">
        <v>51.2</v>
      </c>
      <c r="J79" s="44">
        <v>44.7</v>
      </c>
      <c r="K79" s="44">
        <v>45.029558822430324</v>
      </c>
      <c r="L79" s="44">
        <v>34.5</v>
      </c>
      <c r="M79" s="884">
        <v>39.6</v>
      </c>
    </row>
    <row r="80" spans="1:13">
      <c r="A80" s="57" t="s">
        <v>371</v>
      </c>
      <c r="B80" s="44">
        <v>119.1</v>
      </c>
      <c r="C80" s="44">
        <v>125.7</v>
      </c>
      <c r="D80" s="44">
        <v>114.2</v>
      </c>
      <c r="E80" s="44">
        <v>110.2</v>
      </c>
      <c r="F80" s="44">
        <v>106.8</v>
      </c>
      <c r="G80" s="44">
        <v>107.3</v>
      </c>
      <c r="H80" s="44">
        <v>100.2</v>
      </c>
      <c r="I80" s="44">
        <v>90.3</v>
      </c>
      <c r="J80" s="44">
        <v>87.7</v>
      </c>
      <c r="K80" s="44">
        <v>77.893143166822938</v>
      </c>
      <c r="L80" s="44">
        <v>57</v>
      </c>
      <c r="M80" s="884">
        <v>51.3</v>
      </c>
    </row>
    <row r="81" spans="1:13">
      <c r="A81" s="57" t="s">
        <v>373</v>
      </c>
      <c r="B81" s="44">
        <v>99.7</v>
      </c>
      <c r="C81" s="44">
        <v>99.4</v>
      </c>
      <c r="D81" s="44">
        <v>95.2</v>
      </c>
      <c r="E81" s="44">
        <v>94.3</v>
      </c>
      <c r="F81" s="44">
        <v>91.5</v>
      </c>
      <c r="G81" s="44">
        <v>88.5</v>
      </c>
      <c r="H81" s="44">
        <v>82.1</v>
      </c>
      <c r="I81" s="44">
        <v>69.599999999999994</v>
      </c>
      <c r="J81" s="44">
        <v>66</v>
      </c>
      <c r="K81" s="44">
        <v>63.097791472774226</v>
      </c>
      <c r="L81" s="44">
        <v>46.4</v>
      </c>
      <c r="M81" s="884">
        <v>46</v>
      </c>
    </row>
    <row r="82" spans="1:13">
      <c r="A82" s="57" t="s">
        <v>374</v>
      </c>
      <c r="B82" s="44">
        <v>151.5</v>
      </c>
      <c r="C82" s="44">
        <v>152.5</v>
      </c>
      <c r="D82" s="44">
        <v>137.9</v>
      </c>
      <c r="E82" s="44">
        <v>139</v>
      </c>
      <c r="F82" s="44">
        <v>122.2</v>
      </c>
      <c r="G82" s="44">
        <v>119.1</v>
      </c>
      <c r="H82" s="44">
        <v>108.5</v>
      </c>
      <c r="I82" s="44">
        <v>96.6</v>
      </c>
      <c r="J82" s="44">
        <v>82.1</v>
      </c>
      <c r="K82" s="44">
        <v>74.212417069607653</v>
      </c>
      <c r="L82" s="44">
        <v>61</v>
      </c>
      <c r="M82" s="884">
        <v>55.1</v>
      </c>
    </row>
    <row r="83" spans="1:13">
      <c r="A83" s="57" t="s">
        <v>790</v>
      </c>
      <c r="B83" s="44">
        <v>132.5</v>
      </c>
      <c r="C83" s="44">
        <v>133</v>
      </c>
      <c r="D83" s="44">
        <v>117.8</v>
      </c>
      <c r="E83" s="44">
        <v>114.2</v>
      </c>
      <c r="F83" s="44">
        <v>108.6</v>
      </c>
      <c r="G83" s="44">
        <v>110.8</v>
      </c>
      <c r="H83" s="44">
        <v>102.5</v>
      </c>
      <c r="I83" s="44">
        <v>94.5</v>
      </c>
      <c r="J83" s="44">
        <v>93.8</v>
      </c>
      <c r="K83" s="44">
        <v>93.959228071491538</v>
      </c>
      <c r="L83" s="44">
        <v>72.8</v>
      </c>
      <c r="M83" s="884">
        <v>70.7</v>
      </c>
    </row>
    <row r="84" spans="1:13">
      <c r="A84" s="57" t="s">
        <v>375</v>
      </c>
      <c r="B84" s="44">
        <v>130.1</v>
      </c>
      <c r="C84" s="44">
        <v>127.5</v>
      </c>
      <c r="D84" s="44">
        <v>115.6</v>
      </c>
      <c r="E84" s="44">
        <v>107.9</v>
      </c>
      <c r="F84" s="44">
        <v>106</v>
      </c>
      <c r="G84" s="44">
        <v>105.5</v>
      </c>
      <c r="H84" s="44">
        <v>97.4</v>
      </c>
      <c r="I84" s="44">
        <v>96</v>
      </c>
      <c r="J84" s="44">
        <v>91</v>
      </c>
      <c r="K84" s="44">
        <v>87.596431187620183</v>
      </c>
      <c r="L84" s="44">
        <v>71.900000000000006</v>
      </c>
      <c r="M84" s="884">
        <v>62.1</v>
      </c>
    </row>
    <row r="85" spans="1:13">
      <c r="A85" s="57" t="s">
        <v>376</v>
      </c>
      <c r="B85" s="44">
        <v>117.1</v>
      </c>
      <c r="C85" s="44">
        <v>98.3</v>
      </c>
      <c r="D85" s="44">
        <v>94.1</v>
      </c>
      <c r="E85" s="44">
        <v>89.4</v>
      </c>
      <c r="F85" s="44">
        <v>86</v>
      </c>
      <c r="G85" s="44">
        <v>82.4</v>
      </c>
      <c r="H85" s="44">
        <v>84</v>
      </c>
      <c r="I85" s="44">
        <v>76.3</v>
      </c>
      <c r="J85" s="44">
        <v>71</v>
      </c>
      <c r="K85" s="44">
        <v>67.065303935513967</v>
      </c>
      <c r="L85" s="44">
        <v>52.6</v>
      </c>
      <c r="M85" s="884">
        <v>48.7</v>
      </c>
    </row>
    <row r="86" spans="1:13">
      <c r="A86" s="57" t="s">
        <v>377</v>
      </c>
      <c r="B86" s="44">
        <v>80.3</v>
      </c>
      <c r="C86" s="44">
        <v>75</v>
      </c>
      <c r="D86" s="44">
        <v>62.5</v>
      </c>
      <c r="E86" s="44">
        <v>67.2</v>
      </c>
      <c r="F86" s="44">
        <v>65.900000000000006</v>
      </c>
      <c r="G86" s="44">
        <v>68.5</v>
      </c>
      <c r="H86" s="44">
        <v>63.6</v>
      </c>
      <c r="I86" s="44">
        <v>65.2</v>
      </c>
      <c r="J86" s="44">
        <v>60</v>
      </c>
      <c r="K86" s="44">
        <v>56.196759134755375</v>
      </c>
      <c r="L86" s="44">
        <v>42.1</v>
      </c>
      <c r="M86" s="884">
        <v>37.299999999999997</v>
      </c>
    </row>
    <row r="87" spans="1:13">
      <c r="A87" s="56" t="s">
        <v>378</v>
      </c>
      <c r="B87" s="42">
        <v>137.69999999999999</v>
      </c>
      <c r="C87" s="42">
        <v>125.4</v>
      </c>
      <c r="D87" s="42">
        <v>117.1</v>
      </c>
      <c r="E87" s="42">
        <v>108.9</v>
      </c>
      <c r="F87" s="42">
        <v>97.4</v>
      </c>
      <c r="G87" s="42">
        <v>96.2</v>
      </c>
      <c r="H87" s="42">
        <v>89.4</v>
      </c>
      <c r="I87" s="42">
        <v>80.3</v>
      </c>
      <c r="J87" s="42">
        <v>74.099999999999994</v>
      </c>
      <c r="K87" s="42">
        <v>66.451283811904844</v>
      </c>
      <c r="L87" s="42">
        <v>53.7</v>
      </c>
      <c r="M87" s="899">
        <v>51</v>
      </c>
    </row>
    <row r="88" spans="1:13">
      <c r="A88" s="57" t="s">
        <v>368</v>
      </c>
      <c r="B88" s="44">
        <v>143.69999999999999</v>
      </c>
      <c r="C88" s="44">
        <v>126.8</v>
      </c>
      <c r="D88" s="44">
        <v>115.7</v>
      </c>
      <c r="E88" s="44">
        <v>98.4</v>
      </c>
      <c r="F88" s="44">
        <v>93.1</v>
      </c>
      <c r="G88" s="44">
        <v>88.3</v>
      </c>
      <c r="H88" s="44">
        <v>78.099999999999994</v>
      </c>
      <c r="I88" s="44">
        <v>66.099999999999994</v>
      </c>
      <c r="J88" s="44">
        <v>49.2</v>
      </c>
      <c r="K88" s="44">
        <v>42.656569924274429</v>
      </c>
      <c r="L88" s="44">
        <v>37.200000000000003</v>
      </c>
      <c r="M88" s="884">
        <v>38.6</v>
      </c>
    </row>
    <row r="89" spans="1:13">
      <c r="A89" s="27" t="s">
        <v>379</v>
      </c>
      <c r="B89" s="44">
        <v>79.3</v>
      </c>
      <c r="C89" s="44">
        <v>83.8</v>
      </c>
      <c r="D89" s="44">
        <v>81.5</v>
      </c>
      <c r="E89" s="44">
        <v>78.900000000000006</v>
      </c>
      <c r="F89" s="44">
        <v>70.5</v>
      </c>
      <c r="G89" s="44">
        <v>69.7</v>
      </c>
      <c r="H89" s="44">
        <v>59.1</v>
      </c>
      <c r="I89" s="44">
        <v>58.1</v>
      </c>
      <c r="J89" s="44">
        <v>54.3</v>
      </c>
      <c r="K89" s="44">
        <v>50.232182015847378</v>
      </c>
      <c r="L89" s="44">
        <v>31.2</v>
      </c>
      <c r="M89" s="884">
        <v>30.1</v>
      </c>
    </row>
    <row r="90" spans="1:13">
      <c r="A90" s="57" t="s">
        <v>372</v>
      </c>
      <c r="B90" s="44">
        <v>105.3</v>
      </c>
      <c r="C90" s="44">
        <v>102.3</v>
      </c>
      <c r="D90" s="44">
        <v>88.1</v>
      </c>
      <c r="E90" s="44">
        <v>80.599999999999994</v>
      </c>
      <c r="F90" s="44">
        <v>68.7</v>
      </c>
      <c r="G90" s="44">
        <v>69.3</v>
      </c>
      <c r="H90" s="44">
        <v>69.3</v>
      </c>
      <c r="I90" s="44">
        <v>59.3</v>
      </c>
      <c r="J90" s="44">
        <v>53.6</v>
      </c>
      <c r="K90" s="44">
        <v>52.788125776884073</v>
      </c>
      <c r="L90" s="44">
        <v>42</v>
      </c>
      <c r="M90" s="884">
        <v>38.9</v>
      </c>
    </row>
    <row r="91" spans="1:13">
      <c r="A91" s="57" t="s">
        <v>380</v>
      </c>
      <c r="B91" s="44">
        <v>75.400000000000006</v>
      </c>
      <c r="C91" s="44">
        <v>88.2</v>
      </c>
      <c r="D91" s="44">
        <v>97.7</v>
      </c>
      <c r="E91" s="44">
        <v>88.7</v>
      </c>
      <c r="F91" s="44">
        <v>84.1</v>
      </c>
      <c r="G91" s="44">
        <v>75.2</v>
      </c>
      <c r="H91" s="44">
        <v>74.5</v>
      </c>
      <c r="I91" s="44">
        <v>70.099999999999994</v>
      </c>
      <c r="J91" s="44">
        <v>63.8</v>
      </c>
      <c r="K91" s="44">
        <v>56.073456227658234</v>
      </c>
      <c r="L91" s="44">
        <v>43.2</v>
      </c>
      <c r="M91" s="884">
        <v>40.700000000000003</v>
      </c>
    </row>
    <row r="92" spans="1:13">
      <c r="A92" s="57" t="s">
        <v>381</v>
      </c>
      <c r="B92" s="44">
        <v>202.8</v>
      </c>
      <c r="C92" s="44">
        <v>172.2</v>
      </c>
      <c r="D92" s="44">
        <v>163.19999999999999</v>
      </c>
      <c r="E92" s="44">
        <v>148.4</v>
      </c>
      <c r="F92" s="44">
        <v>133.9</v>
      </c>
      <c r="G92" s="44">
        <v>137.4</v>
      </c>
      <c r="H92" s="44">
        <v>128.1</v>
      </c>
      <c r="I92" s="44">
        <v>113.2</v>
      </c>
      <c r="J92" s="44">
        <v>109.8</v>
      </c>
      <c r="K92" s="44">
        <v>93.560884074010502</v>
      </c>
      <c r="L92" s="44">
        <v>75.2</v>
      </c>
      <c r="M92" s="884">
        <v>68.599999999999994</v>
      </c>
    </row>
    <row r="93" spans="1:13">
      <c r="A93" s="57" t="s">
        <v>490</v>
      </c>
      <c r="B93" s="44">
        <v>131.6</v>
      </c>
      <c r="C93" s="44">
        <v>123.7</v>
      </c>
      <c r="D93" s="44">
        <v>120.3</v>
      </c>
      <c r="E93" s="44">
        <v>119.2</v>
      </c>
      <c r="F93" s="44">
        <v>106.2</v>
      </c>
      <c r="G93" s="44">
        <v>107.5</v>
      </c>
      <c r="H93" s="44">
        <v>103</v>
      </c>
      <c r="I93" s="44">
        <v>96.4</v>
      </c>
      <c r="J93" s="44">
        <v>87.7</v>
      </c>
      <c r="K93" s="44">
        <v>80.163208348501399</v>
      </c>
      <c r="L93" s="44">
        <v>67.099999999999994</v>
      </c>
      <c r="M93" s="884">
        <v>62.6</v>
      </c>
    </row>
    <row r="94" spans="1:13">
      <c r="A94" s="57" t="s">
        <v>383</v>
      </c>
      <c r="B94" s="44">
        <v>149.6</v>
      </c>
      <c r="C94" s="44">
        <v>123.6</v>
      </c>
      <c r="D94" s="44">
        <v>110</v>
      </c>
      <c r="E94" s="44">
        <v>100.2</v>
      </c>
      <c r="F94" s="44">
        <v>85</v>
      </c>
      <c r="G94" s="44">
        <v>76.900000000000006</v>
      </c>
      <c r="H94" s="44">
        <v>67.099999999999994</v>
      </c>
      <c r="I94" s="44">
        <v>61.7</v>
      </c>
      <c r="J94" s="44">
        <v>58.3</v>
      </c>
      <c r="K94" s="44">
        <v>56.214337056112015</v>
      </c>
      <c r="L94" s="44">
        <v>47.6</v>
      </c>
      <c r="M94" s="884">
        <v>47.2</v>
      </c>
    </row>
    <row r="95" spans="1:13">
      <c r="A95" s="57" t="s">
        <v>493</v>
      </c>
      <c r="B95" s="44">
        <v>72.3</v>
      </c>
      <c r="C95" s="44">
        <v>75.900000000000006</v>
      </c>
      <c r="D95" s="44">
        <v>72.3</v>
      </c>
      <c r="E95" s="44">
        <v>69.400000000000006</v>
      </c>
      <c r="F95" s="44">
        <v>63</v>
      </c>
      <c r="G95" s="44">
        <v>74</v>
      </c>
      <c r="H95" s="44">
        <v>56.2</v>
      </c>
      <c r="I95" s="44">
        <v>48.3</v>
      </c>
      <c r="J95" s="44">
        <v>40</v>
      </c>
      <c r="K95" s="44">
        <v>38.379803694411471</v>
      </c>
      <c r="L95" s="44">
        <v>28.7</v>
      </c>
      <c r="M95" s="884">
        <v>31.1</v>
      </c>
    </row>
    <row r="96" spans="1:13">
      <c r="A96" s="57" t="s">
        <v>385</v>
      </c>
      <c r="B96" s="44">
        <v>99.8</v>
      </c>
      <c r="C96" s="44">
        <v>97.2</v>
      </c>
      <c r="D96" s="44">
        <v>79.5</v>
      </c>
      <c r="E96" s="44">
        <v>79.2</v>
      </c>
      <c r="F96" s="44">
        <v>76</v>
      </c>
      <c r="G96" s="44">
        <v>65.599999999999994</v>
      </c>
      <c r="H96" s="44">
        <v>62.8</v>
      </c>
      <c r="I96" s="44">
        <v>55.2</v>
      </c>
      <c r="J96" s="44">
        <v>52.9</v>
      </c>
      <c r="K96" s="44">
        <v>49.697621672253391</v>
      </c>
      <c r="L96" s="44">
        <v>52</v>
      </c>
      <c r="M96" s="884">
        <v>48.1</v>
      </c>
    </row>
    <row r="97" spans="1:13">
      <c r="A97" s="27" t="s">
        <v>386</v>
      </c>
      <c r="B97" s="44">
        <v>181.5</v>
      </c>
      <c r="C97" s="44">
        <v>176.8</v>
      </c>
      <c r="D97" s="44">
        <v>174</v>
      </c>
      <c r="E97" s="44">
        <v>177.2</v>
      </c>
      <c r="F97" s="44">
        <v>135.80000000000001</v>
      </c>
      <c r="G97" s="44">
        <v>125</v>
      </c>
      <c r="H97" s="44">
        <v>122.3</v>
      </c>
      <c r="I97" s="44">
        <v>109.7</v>
      </c>
      <c r="J97" s="44">
        <v>105</v>
      </c>
      <c r="K97" s="44">
        <v>92.385429497976318</v>
      </c>
      <c r="L97" s="44">
        <v>61.6</v>
      </c>
      <c r="M97" s="884">
        <v>70.2</v>
      </c>
    </row>
    <row r="98" spans="1:13">
      <c r="A98" s="58" t="s">
        <v>843</v>
      </c>
      <c r="B98" s="44">
        <v>106.4</v>
      </c>
      <c r="C98" s="44">
        <v>140.1</v>
      </c>
      <c r="D98" s="44">
        <v>129.69999999999999</v>
      </c>
      <c r="E98" s="44">
        <v>138.19999999999999</v>
      </c>
      <c r="F98" s="44">
        <v>136.5</v>
      </c>
      <c r="G98" s="44">
        <v>156.9</v>
      </c>
      <c r="H98" s="44">
        <v>172</v>
      </c>
      <c r="I98" s="44">
        <v>147.19999999999999</v>
      </c>
      <c r="J98" s="44">
        <v>187.8</v>
      </c>
      <c r="K98" s="44">
        <v>136.07347967902666</v>
      </c>
      <c r="L98" s="44">
        <v>126.2</v>
      </c>
      <c r="M98" s="884">
        <v>148.6</v>
      </c>
    </row>
  </sheetData>
  <mergeCells count="1">
    <mergeCell ref="A1:M1"/>
  </mergeCell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cols>
    <col min="1" max="1" width="34.5703125" customWidth="1"/>
    <col min="2" max="2" width="10.7109375" customWidth="1"/>
  </cols>
  <sheetData>
    <row r="1" spans="1:2" ht="66.75" customHeight="1">
      <c r="A1" s="1579" t="s">
        <v>933</v>
      </c>
      <c r="B1" s="1579"/>
    </row>
    <row r="2" spans="1:2">
      <c r="A2" s="1527"/>
      <c r="B2" s="1528">
        <v>2020</v>
      </c>
    </row>
    <row r="3" spans="1:2">
      <c r="A3" s="1529" t="s">
        <v>294</v>
      </c>
      <c r="B3" s="1532">
        <v>0</v>
      </c>
    </row>
  </sheetData>
  <mergeCells count="1">
    <mergeCell ref="A1:B1"/>
  </mergeCell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01"/>
  <sheetViews>
    <sheetView zoomScale="90" zoomScaleNormal="90" workbookViewId="0">
      <selection sqref="A1:Y1"/>
    </sheetView>
  </sheetViews>
  <sheetFormatPr defaultRowHeight="15"/>
  <cols>
    <col min="1" max="1" width="47.42578125" style="846" customWidth="1"/>
    <col min="2" max="2" width="16.140625" style="846" customWidth="1"/>
    <col min="3" max="3" width="14.28515625" style="846" customWidth="1"/>
    <col min="4" max="4" width="13.7109375" style="846" customWidth="1"/>
    <col min="5" max="5" width="12.5703125" style="846" customWidth="1"/>
    <col min="6" max="6" width="14.7109375" style="846" customWidth="1"/>
    <col min="7" max="7" width="11" style="846" customWidth="1"/>
    <col min="8" max="8" width="10.140625" style="846" customWidth="1"/>
    <col min="9" max="9" width="14.140625" style="846" bestFit="1" customWidth="1"/>
    <col min="10" max="10" width="11" style="846" bestFit="1" customWidth="1"/>
    <col min="11" max="11" width="12.7109375" style="846" customWidth="1"/>
    <col min="12" max="12" width="14.140625" style="846" bestFit="1" customWidth="1"/>
    <col min="13" max="13" width="11" style="846" bestFit="1" customWidth="1"/>
    <col min="14" max="14" width="13.7109375" style="846" customWidth="1"/>
    <col min="15" max="15" width="14.140625" style="846" bestFit="1" customWidth="1"/>
    <col min="16" max="16" width="11" style="846" bestFit="1" customWidth="1"/>
    <col min="17" max="17" width="15" style="846" customWidth="1"/>
    <col min="18" max="18" width="14.140625" style="846" bestFit="1" customWidth="1"/>
    <col min="19" max="19" width="11" style="846" customWidth="1"/>
    <col min="20" max="20" width="13" style="846" customWidth="1"/>
    <col min="21" max="21" width="15.42578125" style="846" customWidth="1"/>
    <col min="22" max="22" width="11" style="846" bestFit="1" customWidth="1"/>
    <col min="23" max="23" width="13.140625" style="851" customWidth="1"/>
    <col min="24" max="24" width="13.42578125" style="846" customWidth="1"/>
    <col min="25" max="25" width="14.28515625" style="846" customWidth="1"/>
    <col min="26" max="16384" width="9.140625" style="846"/>
  </cols>
  <sheetData>
    <row r="1" spans="1:25" ht="47.25" customHeight="1">
      <c r="A1" s="1792" t="s">
        <v>255</v>
      </c>
      <c r="B1" s="1792"/>
      <c r="C1" s="1792"/>
      <c r="D1" s="1792"/>
      <c r="E1" s="1792"/>
      <c r="F1" s="1792"/>
      <c r="G1" s="1792"/>
      <c r="H1" s="1792"/>
      <c r="I1" s="1792"/>
      <c r="J1" s="1792"/>
      <c r="K1" s="1792"/>
      <c r="L1" s="1792"/>
      <c r="M1" s="1792"/>
      <c r="N1" s="1792"/>
      <c r="O1" s="1792"/>
      <c r="P1" s="1792"/>
      <c r="Q1" s="1792"/>
      <c r="R1" s="1792"/>
      <c r="S1" s="1792"/>
      <c r="T1" s="1792"/>
      <c r="U1" s="1792"/>
      <c r="V1" s="1792"/>
      <c r="W1" s="1792"/>
      <c r="X1" s="1792"/>
      <c r="Y1" s="1792"/>
    </row>
    <row r="2" spans="1:25">
      <c r="A2" s="611"/>
      <c r="B2" s="1791">
        <v>2014</v>
      </c>
      <c r="C2" s="1791"/>
      <c r="D2" s="1791"/>
      <c r="E2" s="1791">
        <v>2015</v>
      </c>
      <c r="F2" s="1791"/>
      <c r="G2" s="1791"/>
      <c r="H2" s="1791">
        <v>2016</v>
      </c>
      <c r="I2" s="1791"/>
      <c r="J2" s="1791"/>
      <c r="K2" s="1791">
        <v>2017</v>
      </c>
      <c r="L2" s="1791"/>
      <c r="M2" s="1791"/>
      <c r="N2" s="1791">
        <v>2018</v>
      </c>
      <c r="O2" s="1791"/>
      <c r="P2" s="1791"/>
      <c r="Q2" s="1794">
        <v>2019</v>
      </c>
      <c r="R2" s="1794"/>
      <c r="S2" s="1794"/>
      <c r="T2" s="1791">
        <v>2020</v>
      </c>
      <c r="U2" s="1791"/>
      <c r="V2" s="1791"/>
      <c r="W2" s="1791">
        <v>2021</v>
      </c>
      <c r="X2" s="1791"/>
      <c r="Y2" s="1791"/>
    </row>
    <row r="3" spans="1:25" ht="25.5">
      <c r="A3" s="612"/>
      <c r="B3" s="836" t="s">
        <v>689</v>
      </c>
      <c r="C3" s="836" t="s">
        <v>690</v>
      </c>
      <c r="D3" s="836" t="s">
        <v>691</v>
      </c>
      <c r="E3" s="836" t="s">
        <v>689</v>
      </c>
      <c r="F3" s="836" t="s">
        <v>690</v>
      </c>
      <c r="G3" s="836" t="s">
        <v>691</v>
      </c>
      <c r="H3" s="836" t="s">
        <v>689</v>
      </c>
      <c r="I3" s="836" t="s">
        <v>690</v>
      </c>
      <c r="J3" s="836" t="s">
        <v>691</v>
      </c>
      <c r="K3" s="836" t="s">
        <v>689</v>
      </c>
      <c r="L3" s="836" t="s">
        <v>690</v>
      </c>
      <c r="M3" s="836" t="s">
        <v>691</v>
      </c>
      <c r="N3" s="836" t="s">
        <v>689</v>
      </c>
      <c r="O3" s="836" t="s">
        <v>690</v>
      </c>
      <c r="P3" s="836" t="s">
        <v>691</v>
      </c>
      <c r="Q3" s="836" t="s">
        <v>689</v>
      </c>
      <c r="R3" s="836" t="s">
        <v>690</v>
      </c>
      <c r="S3" s="836" t="s">
        <v>691</v>
      </c>
      <c r="T3" s="836" t="s">
        <v>689</v>
      </c>
      <c r="U3" s="836" t="s">
        <v>690</v>
      </c>
      <c r="V3" s="836" t="s">
        <v>691</v>
      </c>
      <c r="W3" s="836" t="s">
        <v>689</v>
      </c>
      <c r="X3" s="836" t="s">
        <v>690</v>
      </c>
      <c r="Y3" s="836" t="s">
        <v>691</v>
      </c>
    </row>
    <row r="4" spans="1:25" s="847" customFormat="1">
      <c r="A4" s="613" t="s">
        <v>294</v>
      </c>
      <c r="B4" s="837">
        <v>120</v>
      </c>
      <c r="C4" s="837">
        <v>295</v>
      </c>
      <c r="D4" s="837">
        <v>1179</v>
      </c>
      <c r="E4" s="837">
        <v>128</v>
      </c>
      <c r="F4" s="837">
        <v>307</v>
      </c>
      <c r="G4" s="837">
        <v>1262</v>
      </c>
      <c r="H4" s="837">
        <v>127</v>
      </c>
      <c r="I4" s="837">
        <v>318</v>
      </c>
      <c r="J4" s="837">
        <v>1339</v>
      </c>
      <c r="K4" s="837">
        <v>127</v>
      </c>
      <c r="L4" s="837">
        <v>302</v>
      </c>
      <c r="M4" s="837">
        <v>1373</v>
      </c>
      <c r="N4" s="837">
        <v>137</v>
      </c>
      <c r="O4" s="837">
        <v>302</v>
      </c>
      <c r="P4" s="837">
        <v>1436</v>
      </c>
      <c r="Q4" s="838">
        <v>129</v>
      </c>
      <c r="R4" s="838">
        <v>291</v>
      </c>
      <c r="S4" s="838">
        <v>1497</v>
      </c>
      <c r="T4" s="839">
        <v>135</v>
      </c>
      <c r="U4" s="839">
        <v>290</v>
      </c>
      <c r="V4" s="839">
        <v>1520</v>
      </c>
      <c r="W4" s="839">
        <v>143</v>
      </c>
      <c r="X4" s="839">
        <v>291</v>
      </c>
      <c r="Y4" s="839">
        <v>1566</v>
      </c>
    </row>
    <row r="5" spans="1:25" s="847" customFormat="1">
      <c r="A5" s="613" t="s">
        <v>297</v>
      </c>
      <c r="B5" s="837">
        <v>20</v>
      </c>
      <c r="C5" s="837">
        <v>50</v>
      </c>
      <c r="D5" s="837">
        <v>192</v>
      </c>
      <c r="E5" s="837">
        <v>23</v>
      </c>
      <c r="F5" s="837">
        <v>51</v>
      </c>
      <c r="G5" s="837">
        <v>205</v>
      </c>
      <c r="H5" s="837">
        <v>23</v>
      </c>
      <c r="I5" s="837">
        <v>51</v>
      </c>
      <c r="J5" s="837">
        <v>195</v>
      </c>
      <c r="K5" s="837">
        <v>23</v>
      </c>
      <c r="L5" s="837">
        <v>44</v>
      </c>
      <c r="M5" s="837">
        <v>196</v>
      </c>
      <c r="N5" s="837">
        <v>23</v>
      </c>
      <c r="O5" s="837">
        <v>44</v>
      </c>
      <c r="P5" s="837">
        <v>199</v>
      </c>
      <c r="Q5" s="838">
        <v>22</v>
      </c>
      <c r="R5" s="838">
        <v>39</v>
      </c>
      <c r="S5" s="838">
        <v>185</v>
      </c>
      <c r="T5" s="839">
        <v>27</v>
      </c>
      <c r="U5" s="839">
        <v>37</v>
      </c>
      <c r="V5" s="839">
        <v>185</v>
      </c>
      <c r="W5" s="839">
        <v>27</v>
      </c>
      <c r="X5" s="839">
        <v>37</v>
      </c>
      <c r="Y5" s="839">
        <v>198</v>
      </c>
    </row>
    <row r="6" spans="1:25">
      <c r="A6" s="615" t="s">
        <v>298</v>
      </c>
      <c r="B6" s="840">
        <v>-999999999</v>
      </c>
      <c r="C6" s="840">
        <v>-999999999</v>
      </c>
      <c r="D6" s="840">
        <v>-999999999</v>
      </c>
      <c r="E6" s="841">
        <v>1</v>
      </c>
      <c r="F6" s="841">
        <v>2</v>
      </c>
      <c r="G6" s="841">
        <v>3</v>
      </c>
      <c r="H6" s="841">
        <v>1</v>
      </c>
      <c r="I6" s="841">
        <v>2</v>
      </c>
      <c r="J6" s="841">
        <v>3</v>
      </c>
      <c r="K6" s="841">
        <v>1</v>
      </c>
      <c r="L6" s="841">
        <v>2</v>
      </c>
      <c r="M6" s="841">
        <v>3</v>
      </c>
      <c r="N6" s="842" t="s">
        <v>11</v>
      </c>
      <c r="O6" s="842" t="s">
        <v>11</v>
      </c>
      <c r="P6" s="842" t="s">
        <v>11</v>
      </c>
      <c r="Q6" s="842" t="s">
        <v>11</v>
      </c>
      <c r="R6" s="842" t="s">
        <v>11</v>
      </c>
      <c r="S6" s="842" t="s">
        <v>11</v>
      </c>
      <c r="T6" s="840">
        <v>-999999999</v>
      </c>
      <c r="U6" s="840">
        <v>-999999999</v>
      </c>
      <c r="V6" s="840">
        <v>-999999999</v>
      </c>
      <c r="W6" s="840">
        <v>-999999999</v>
      </c>
      <c r="X6" s="840">
        <v>-999999999</v>
      </c>
      <c r="Y6" s="840">
        <v>-999999999</v>
      </c>
    </row>
    <row r="7" spans="1:25">
      <c r="A7" s="615" t="s">
        <v>299</v>
      </c>
      <c r="B7" s="840">
        <v>-999999999</v>
      </c>
      <c r="C7" s="840">
        <v>-999999999</v>
      </c>
      <c r="D7" s="840">
        <v>-999999999</v>
      </c>
      <c r="E7" s="840">
        <v>-999999999</v>
      </c>
      <c r="F7" s="840">
        <v>-999999999</v>
      </c>
      <c r="G7" s="840">
        <v>-999999999</v>
      </c>
      <c r="H7" s="840">
        <v>-999999999</v>
      </c>
      <c r="I7" s="840">
        <v>-999999999</v>
      </c>
      <c r="J7" s="840">
        <v>-999999999</v>
      </c>
      <c r="K7" s="840">
        <v>-999999999</v>
      </c>
      <c r="L7" s="840">
        <v>-999999999</v>
      </c>
      <c r="M7" s="840">
        <v>-999999999</v>
      </c>
      <c r="N7" s="842" t="s">
        <v>11</v>
      </c>
      <c r="O7" s="842" t="s">
        <v>11</v>
      </c>
      <c r="P7" s="842" t="s">
        <v>11</v>
      </c>
      <c r="Q7" s="842" t="s">
        <v>11</v>
      </c>
      <c r="R7" s="842" t="s">
        <v>11</v>
      </c>
      <c r="S7" s="842" t="s">
        <v>11</v>
      </c>
      <c r="T7" s="840">
        <v>-999999999</v>
      </c>
      <c r="U7" s="840">
        <v>-999999999</v>
      </c>
      <c r="V7" s="840">
        <v>-999999999</v>
      </c>
      <c r="W7" s="840">
        <v>-999999999</v>
      </c>
      <c r="X7" s="840">
        <v>-999999999</v>
      </c>
      <c r="Y7" s="840">
        <v>-999999999</v>
      </c>
    </row>
    <row r="8" spans="1:25">
      <c r="A8" s="615" t="s">
        <v>300</v>
      </c>
      <c r="B8" s="840">
        <v>-999999999</v>
      </c>
      <c r="C8" s="840">
        <v>-999999999</v>
      </c>
      <c r="D8" s="840">
        <v>-999999999</v>
      </c>
      <c r="E8" s="840">
        <v>-999999999</v>
      </c>
      <c r="F8" s="840">
        <v>-999999999</v>
      </c>
      <c r="G8" s="840">
        <v>-999999999</v>
      </c>
      <c r="H8" s="840">
        <v>-999999999</v>
      </c>
      <c r="I8" s="840">
        <v>-999999999</v>
      </c>
      <c r="J8" s="840">
        <v>-999999999</v>
      </c>
      <c r="K8" s="840">
        <v>-999999999</v>
      </c>
      <c r="L8" s="840">
        <v>-999999999</v>
      </c>
      <c r="M8" s="840">
        <v>-999999999</v>
      </c>
      <c r="N8" s="842" t="s">
        <v>11</v>
      </c>
      <c r="O8" s="842" t="s">
        <v>11</v>
      </c>
      <c r="P8" s="842" t="s">
        <v>11</v>
      </c>
      <c r="Q8" s="842" t="s">
        <v>11</v>
      </c>
      <c r="R8" s="842" t="s">
        <v>11</v>
      </c>
      <c r="S8" s="842" t="s">
        <v>11</v>
      </c>
      <c r="T8" s="840">
        <v>-999999999</v>
      </c>
      <c r="U8" s="840">
        <v>-999999999</v>
      </c>
      <c r="V8" s="840">
        <v>-999999999</v>
      </c>
      <c r="W8" s="840">
        <v>-999999999</v>
      </c>
      <c r="X8" s="840">
        <v>-999999999</v>
      </c>
      <c r="Y8" s="840">
        <v>-999999999</v>
      </c>
    </row>
    <row r="9" spans="1:25">
      <c r="A9" s="615" t="s">
        <v>301</v>
      </c>
      <c r="B9" s="841">
        <v>4</v>
      </c>
      <c r="C9" s="841">
        <v>3</v>
      </c>
      <c r="D9" s="841">
        <v>14</v>
      </c>
      <c r="E9" s="841">
        <v>6</v>
      </c>
      <c r="F9" s="841">
        <v>4</v>
      </c>
      <c r="G9" s="841">
        <v>14</v>
      </c>
      <c r="H9" s="841">
        <v>6</v>
      </c>
      <c r="I9" s="841">
        <v>4</v>
      </c>
      <c r="J9" s="841">
        <v>14</v>
      </c>
      <c r="K9" s="841">
        <v>6</v>
      </c>
      <c r="L9" s="841">
        <v>4</v>
      </c>
      <c r="M9" s="841">
        <v>14</v>
      </c>
      <c r="N9" s="841">
        <v>6</v>
      </c>
      <c r="O9" s="841">
        <v>4</v>
      </c>
      <c r="P9" s="841">
        <v>14</v>
      </c>
      <c r="Q9" s="843">
        <v>6</v>
      </c>
      <c r="R9" s="843">
        <v>4</v>
      </c>
      <c r="S9" s="843">
        <v>10</v>
      </c>
      <c r="T9" s="844">
        <v>5</v>
      </c>
      <c r="U9" s="844">
        <v>3</v>
      </c>
      <c r="V9" s="844">
        <v>8</v>
      </c>
      <c r="W9" s="844">
        <v>5</v>
      </c>
      <c r="X9" s="844">
        <v>3</v>
      </c>
      <c r="Y9" s="844">
        <v>8</v>
      </c>
    </row>
    <row r="10" spans="1:25">
      <c r="A10" s="615" t="s">
        <v>302</v>
      </c>
      <c r="B10" s="842" t="s">
        <v>0</v>
      </c>
      <c r="C10" s="842" t="s">
        <v>0</v>
      </c>
      <c r="D10" s="842" t="s">
        <v>0</v>
      </c>
      <c r="E10" s="842" t="s">
        <v>0</v>
      </c>
      <c r="F10" s="842" t="s">
        <v>0</v>
      </c>
      <c r="G10" s="842" t="s">
        <v>0</v>
      </c>
      <c r="H10" s="842" t="s">
        <v>0</v>
      </c>
      <c r="I10" s="842" t="s">
        <v>0</v>
      </c>
      <c r="J10" s="842" t="s">
        <v>0</v>
      </c>
      <c r="K10" s="842" t="s">
        <v>0</v>
      </c>
      <c r="L10" s="842" t="s">
        <v>0</v>
      </c>
      <c r="M10" s="842" t="s">
        <v>0</v>
      </c>
      <c r="N10" s="842" t="s">
        <v>0</v>
      </c>
      <c r="O10" s="842" t="s">
        <v>0</v>
      </c>
      <c r="P10" s="842" t="s">
        <v>0</v>
      </c>
      <c r="Q10" s="842" t="s">
        <v>0</v>
      </c>
      <c r="R10" s="842" t="s">
        <v>0</v>
      </c>
      <c r="S10" s="842" t="s">
        <v>0</v>
      </c>
      <c r="T10" s="842" t="s">
        <v>0</v>
      </c>
      <c r="U10" s="842" t="s">
        <v>0</v>
      </c>
      <c r="V10" s="842" t="s">
        <v>0</v>
      </c>
      <c r="W10" s="842" t="s">
        <v>0</v>
      </c>
      <c r="X10" s="842" t="s">
        <v>0</v>
      </c>
      <c r="Y10" s="842" t="s">
        <v>0</v>
      </c>
    </row>
    <row r="11" spans="1:25">
      <c r="A11" s="615" t="s">
        <v>303</v>
      </c>
      <c r="B11" s="841">
        <v>3</v>
      </c>
      <c r="C11" s="841">
        <v>8</v>
      </c>
      <c r="D11" s="841">
        <v>42</v>
      </c>
      <c r="E11" s="841">
        <v>3</v>
      </c>
      <c r="F11" s="841">
        <v>8</v>
      </c>
      <c r="G11" s="841">
        <v>46</v>
      </c>
      <c r="H11" s="841">
        <v>3</v>
      </c>
      <c r="I11" s="841">
        <v>8</v>
      </c>
      <c r="J11" s="841">
        <v>46</v>
      </c>
      <c r="K11" s="841">
        <v>3</v>
      </c>
      <c r="L11" s="841">
        <v>6</v>
      </c>
      <c r="M11" s="841">
        <v>43</v>
      </c>
      <c r="N11" s="841">
        <v>3</v>
      </c>
      <c r="O11" s="841">
        <v>6</v>
      </c>
      <c r="P11" s="841">
        <v>44</v>
      </c>
      <c r="Q11" s="843">
        <v>3</v>
      </c>
      <c r="R11" s="843">
        <v>6</v>
      </c>
      <c r="S11" s="843">
        <v>46</v>
      </c>
      <c r="T11" s="844">
        <v>6</v>
      </c>
      <c r="U11" s="844">
        <v>7</v>
      </c>
      <c r="V11" s="844">
        <v>47</v>
      </c>
      <c r="W11" s="848">
        <v>6</v>
      </c>
      <c r="X11" s="844">
        <v>7</v>
      </c>
      <c r="Y11" s="844">
        <v>47</v>
      </c>
    </row>
    <row r="12" spans="1:25">
      <c r="A12" s="615" t="s">
        <v>304</v>
      </c>
      <c r="B12" s="842" t="s">
        <v>0</v>
      </c>
      <c r="C12" s="840">
        <v>-999999999</v>
      </c>
      <c r="D12" s="840">
        <v>-999999999</v>
      </c>
      <c r="E12" s="842" t="s">
        <v>0</v>
      </c>
      <c r="F12" s="840">
        <v>-999999999</v>
      </c>
      <c r="G12" s="840">
        <v>-999999999</v>
      </c>
      <c r="H12" s="842" t="s">
        <v>0</v>
      </c>
      <c r="I12" s="840">
        <v>-999999999</v>
      </c>
      <c r="J12" s="840">
        <v>-999999999</v>
      </c>
      <c r="K12" s="842" t="s">
        <v>0</v>
      </c>
      <c r="L12" s="840">
        <v>-999999999</v>
      </c>
      <c r="M12" s="840">
        <v>-999999999</v>
      </c>
      <c r="N12" s="842" t="s">
        <v>0</v>
      </c>
      <c r="O12" s="842" t="s">
        <v>11</v>
      </c>
      <c r="P12" s="842" t="s">
        <v>11</v>
      </c>
      <c r="Q12" s="842" t="s">
        <v>0</v>
      </c>
      <c r="R12" s="842" t="s">
        <v>11</v>
      </c>
      <c r="S12" s="842" t="s">
        <v>11</v>
      </c>
      <c r="T12" s="842" t="s">
        <v>0</v>
      </c>
      <c r="U12" s="840">
        <v>-999999999</v>
      </c>
      <c r="V12" s="840">
        <v>-999999999</v>
      </c>
      <c r="W12" s="842" t="s">
        <v>0</v>
      </c>
      <c r="X12" s="840">
        <v>-999999999</v>
      </c>
      <c r="Y12" s="840">
        <v>-999999999</v>
      </c>
    </row>
    <row r="13" spans="1:25">
      <c r="A13" s="615" t="s">
        <v>305</v>
      </c>
      <c r="B13" s="840">
        <v>-999999999</v>
      </c>
      <c r="C13" s="840">
        <v>-999999999</v>
      </c>
      <c r="D13" s="840">
        <v>-999999999</v>
      </c>
      <c r="E13" s="840">
        <v>-999999999</v>
      </c>
      <c r="F13" s="840">
        <v>-999999999</v>
      </c>
      <c r="G13" s="840">
        <v>-999999999</v>
      </c>
      <c r="H13" s="840">
        <v>-999999999</v>
      </c>
      <c r="I13" s="840">
        <v>-999999999</v>
      </c>
      <c r="J13" s="840">
        <v>-999999999</v>
      </c>
      <c r="K13" s="840">
        <v>-999999999</v>
      </c>
      <c r="L13" s="840">
        <v>-999999999</v>
      </c>
      <c r="M13" s="840">
        <v>-999999999</v>
      </c>
      <c r="N13" s="842" t="s">
        <v>11</v>
      </c>
      <c r="O13" s="842" t="s">
        <v>11</v>
      </c>
      <c r="P13" s="842" t="s">
        <v>11</v>
      </c>
      <c r="Q13" s="842" t="s">
        <v>11</v>
      </c>
      <c r="R13" s="842" t="s">
        <v>11</v>
      </c>
      <c r="S13" s="842" t="s">
        <v>11</v>
      </c>
      <c r="T13" s="840">
        <v>-999999999</v>
      </c>
      <c r="U13" s="840">
        <v>-999999999</v>
      </c>
      <c r="V13" s="840">
        <v>-999999999</v>
      </c>
      <c r="W13" s="840">
        <v>-999999999</v>
      </c>
      <c r="X13" s="840">
        <v>-999999999</v>
      </c>
      <c r="Y13" s="840">
        <v>-999999999</v>
      </c>
    </row>
    <row r="14" spans="1:25">
      <c r="A14" s="615" t="s">
        <v>306</v>
      </c>
      <c r="B14" s="841">
        <v>1</v>
      </c>
      <c r="C14" s="842" t="s">
        <v>0</v>
      </c>
      <c r="D14" s="842" t="s">
        <v>0</v>
      </c>
      <c r="E14" s="841">
        <v>1</v>
      </c>
      <c r="F14" s="842" t="s">
        <v>0</v>
      </c>
      <c r="G14" s="842" t="s">
        <v>0</v>
      </c>
      <c r="H14" s="841">
        <v>1</v>
      </c>
      <c r="I14" s="842" t="s">
        <v>0</v>
      </c>
      <c r="J14" s="842" t="s">
        <v>0</v>
      </c>
      <c r="K14" s="840">
        <v>-999999999</v>
      </c>
      <c r="L14" s="842" t="s">
        <v>0</v>
      </c>
      <c r="M14" s="842" t="s">
        <v>0</v>
      </c>
      <c r="N14" s="842" t="s">
        <v>11</v>
      </c>
      <c r="O14" s="842" t="s">
        <v>0</v>
      </c>
      <c r="P14" s="842" t="s">
        <v>0</v>
      </c>
      <c r="Q14" s="842" t="s">
        <v>11</v>
      </c>
      <c r="R14" s="842" t="s">
        <v>0</v>
      </c>
      <c r="S14" s="842" t="s">
        <v>0</v>
      </c>
      <c r="T14" s="840">
        <v>-999999999</v>
      </c>
      <c r="U14" s="842" t="s">
        <v>0</v>
      </c>
      <c r="V14" s="842" t="s">
        <v>0</v>
      </c>
      <c r="W14" s="840">
        <v>-999999999</v>
      </c>
      <c r="X14" s="842" t="s">
        <v>0</v>
      </c>
      <c r="Y14" s="842" t="s">
        <v>0</v>
      </c>
    </row>
    <row r="15" spans="1:25">
      <c r="A15" s="615" t="s">
        <v>307</v>
      </c>
      <c r="B15" s="840">
        <v>-999999999</v>
      </c>
      <c r="C15" s="840">
        <v>-999999999</v>
      </c>
      <c r="D15" s="840">
        <v>-999999999</v>
      </c>
      <c r="E15" s="840">
        <v>-999999999</v>
      </c>
      <c r="F15" s="840">
        <v>-999999999</v>
      </c>
      <c r="G15" s="840">
        <v>-999999999</v>
      </c>
      <c r="H15" s="841">
        <v>1</v>
      </c>
      <c r="I15" s="841">
        <v>1</v>
      </c>
      <c r="J15" s="841">
        <v>7</v>
      </c>
      <c r="K15" s="841">
        <v>1</v>
      </c>
      <c r="L15" s="841">
        <v>1</v>
      </c>
      <c r="M15" s="841">
        <v>3</v>
      </c>
      <c r="N15" s="841">
        <v>1</v>
      </c>
      <c r="O15" s="841">
        <v>1</v>
      </c>
      <c r="P15" s="841">
        <v>5</v>
      </c>
      <c r="Q15" s="843">
        <v>1</v>
      </c>
      <c r="R15" s="843">
        <v>1</v>
      </c>
      <c r="S15" s="843">
        <v>5</v>
      </c>
      <c r="T15" s="840">
        <v>-999999999</v>
      </c>
      <c r="U15" s="840">
        <v>-999999999</v>
      </c>
      <c r="V15" s="840">
        <v>-999999999</v>
      </c>
      <c r="W15" s="840">
        <v>-999999999</v>
      </c>
      <c r="X15" s="840">
        <v>-999999999</v>
      </c>
      <c r="Y15" s="840">
        <v>-999999999</v>
      </c>
    </row>
    <row r="16" spans="1:25">
      <c r="A16" s="615" t="s">
        <v>308</v>
      </c>
      <c r="B16" s="842" t="s">
        <v>0</v>
      </c>
      <c r="C16" s="842" t="s">
        <v>0</v>
      </c>
      <c r="D16" s="840">
        <v>-999999999</v>
      </c>
      <c r="E16" s="842" t="s">
        <v>0</v>
      </c>
      <c r="F16" s="842" t="s">
        <v>0</v>
      </c>
      <c r="G16" s="845">
        <v>10</v>
      </c>
      <c r="H16" s="842" t="s">
        <v>0</v>
      </c>
      <c r="I16" s="840">
        <v>-999999999</v>
      </c>
      <c r="J16" s="840">
        <v>-999999999</v>
      </c>
      <c r="K16" s="842" t="s">
        <v>0</v>
      </c>
      <c r="L16" s="840">
        <v>-999999999</v>
      </c>
      <c r="M16" s="840">
        <v>-999999999</v>
      </c>
      <c r="N16" s="842" t="s">
        <v>0</v>
      </c>
      <c r="O16" s="842" t="s">
        <v>11</v>
      </c>
      <c r="P16" s="842" t="s">
        <v>11</v>
      </c>
      <c r="Q16" s="842" t="s">
        <v>0</v>
      </c>
      <c r="R16" s="842" t="s">
        <v>11</v>
      </c>
      <c r="S16" s="842" t="s">
        <v>11</v>
      </c>
      <c r="T16" s="842" t="s">
        <v>0</v>
      </c>
      <c r="U16" s="840">
        <v>-999999999</v>
      </c>
      <c r="V16" s="840">
        <v>-999999999</v>
      </c>
      <c r="W16" s="842" t="s">
        <v>0</v>
      </c>
      <c r="X16" s="840">
        <v>-999999999</v>
      </c>
      <c r="Y16" s="840">
        <v>-999999999</v>
      </c>
    </row>
    <row r="17" spans="1:25">
      <c r="A17" s="615" t="s">
        <v>309</v>
      </c>
      <c r="B17" s="840">
        <v>-999999999</v>
      </c>
      <c r="C17" s="840">
        <v>-999999999</v>
      </c>
      <c r="D17" s="840">
        <v>-999999999</v>
      </c>
      <c r="E17" s="841">
        <v>1</v>
      </c>
      <c r="F17" s="841">
        <v>9</v>
      </c>
      <c r="G17" s="841">
        <v>44</v>
      </c>
      <c r="H17" s="840">
        <v>-999999999</v>
      </c>
      <c r="I17" s="840">
        <v>-999999999</v>
      </c>
      <c r="J17" s="840">
        <v>-999999999</v>
      </c>
      <c r="K17" s="840">
        <v>-999999999</v>
      </c>
      <c r="L17" s="840">
        <v>-999999999</v>
      </c>
      <c r="M17" s="840">
        <v>-999999999</v>
      </c>
      <c r="N17" s="842" t="s">
        <v>11</v>
      </c>
      <c r="O17" s="842" t="s">
        <v>11</v>
      </c>
      <c r="P17" s="842" t="s">
        <v>11</v>
      </c>
      <c r="Q17" s="842" t="s">
        <v>11</v>
      </c>
      <c r="R17" s="842" t="s">
        <v>11</v>
      </c>
      <c r="S17" s="842" t="s">
        <v>11</v>
      </c>
      <c r="T17" s="840">
        <v>-999999999</v>
      </c>
      <c r="U17" s="840">
        <v>-999999999</v>
      </c>
      <c r="V17" s="840">
        <v>-999999999</v>
      </c>
      <c r="W17" s="840">
        <v>-999999999</v>
      </c>
      <c r="X17" s="840">
        <v>-999999999</v>
      </c>
      <c r="Y17" s="840">
        <v>-999999999</v>
      </c>
    </row>
    <row r="18" spans="1:25">
      <c r="A18" s="615" t="s">
        <v>310</v>
      </c>
      <c r="B18" s="840">
        <v>-999999999</v>
      </c>
      <c r="C18" s="840">
        <v>-999999999</v>
      </c>
      <c r="D18" s="840">
        <v>-999999999</v>
      </c>
      <c r="E18" s="840">
        <v>-999999999</v>
      </c>
      <c r="F18" s="840">
        <v>-999999999</v>
      </c>
      <c r="G18" s="840">
        <v>-999999999</v>
      </c>
      <c r="H18" s="840">
        <v>-999999999</v>
      </c>
      <c r="I18" s="840">
        <v>-999999999</v>
      </c>
      <c r="J18" s="840">
        <v>-999999999</v>
      </c>
      <c r="K18" s="840">
        <v>-999999999</v>
      </c>
      <c r="L18" s="840">
        <v>-999999999</v>
      </c>
      <c r="M18" s="840">
        <v>-999999999</v>
      </c>
      <c r="N18" s="842" t="s">
        <v>11</v>
      </c>
      <c r="O18" s="842" t="s">
        <v>11</v>
      </c>
      <c r="P18" s="842" t="s">
        <v>11</v>
      </c>
      <c r="Q18" s="842" t="s">
        <v>11</v>
      </c>
      <c r="R18" s="842" t="s">
        <v>11</v>
      </c>
      <c r="S18" s="842" t="s">
        <v>11</v>
      </c>
      <c r="T18" s="840">
        <v>-999999999</v>
      </c>
      <c r="U18" s="840">
        <v>-999999999</v>
      </c>
      <c r="V18" s="840">
        <v>-999999999</v>
      </c>
      <c r="W18" s="840">
        <v>-999999999</v>
      </c>
      <c r="X18" s="840">
        <v>-999999999</v>
      </c>
      <c r="Y18" s="840">
        <v>-999999999</v>
      </c>
    </row>
    <row r="19" spans="1:25">
      <c r="A19" s="615" t="s">
        <v>311</v>
      </c>
      <c r="B19" s="840">
        <v>-999999999</v>
      </c>
      <c r="C19" s="840">
        <v>-999999999</v>
      </c>
      <c r="D19" s="840">
        <v>-999999999</v>
      </c>
      <c r="E19" s="840">
        <v>-999999999</v>
      </c>
      <c r="F19" s="840">
        <v>-999999999</v>
      </c>
      <c r="G19" s="840">
        <v>-999999999</v>
      </c>
      <c r="H19" s="840">
        <v>-999999999</v>
      </c>
      <c r="I19" s="840">
        <v>-999999999</v>
      </c>
      <c r="J19" s="840">
        <v>-999999999</v>
      </c>
      <c r="K19" s="840">
        <v>-999999999</v>
      </c>
      <c r="L19" s="840">
        <v>-999999999</v>
      </c>
      <c r="M19" s="840">
        <v>-999999999</v>
      </c>
      <c r="N19" s="842" t="s">
        <v>11</v>
      </c>
      <c r="O19" s="842" t="s">
        <v>11</v>
      </c>
      <c r="P19" s="842" t="s">
        <v>11</v>
      </c>
      <c r="Q19" s="842" t="s">
        <v>11</v>
      </c>
      <c r="R19" s="842" t="s">
        <v>11</v>
      </c>
      <c r="S19" s="842" t="s">
        <v>11</v>
      </c>
      <c r="T19" s="840">
        <v>-999999999</v>
      </c>
      <c r="U19" s="842" t="s">
        <v>0</v>
      </c>
      <c r="V19" s="840">
        <v>-999999999</v>
      </c>
      <c r="W19" s="840">
        <v>-999999999</v>
      </c>
      <c r="X19" s="842" t="s">
        <v>0</v>
      </c>
      <c r="Y19" s="840">
        <v>-999999999</v>
      </c>
    </row>
    <row r="20" spans="1:25">
      <c r="A20" s="615" t="s">
        <v>312</v>
      </c>
      <c r="B20" s="841">
        <v>1</v>
      </c>
      <c r="C20" s="841">
        <v>1</v>
      </c>
      <c r="D20" s="841">
        <v>6</v>
      </c>
      <c r="E20" s="841">
        <v>1</v>
      </c>
      <c r="F20" s="841">
        <v>1</v>
      </c>
      <c r="G20" s="841">
        <v>6</v>
      </c>
      <c r="H20" s="841">
        <v>1</v>
      </c>
      <c r="I20" s="841">
        <v>1</v>
      </c>
      <c r="J20" s="841">
        <v>6</v>
      </c>
      <c r="K20" s="841">
        <v>1</v>
      </c>
      <c r="L20" s="841">
        <v>1</v>
      </c>
      <c r="M20" s="841">
        <v>6</v>
      </c>
      <c r="N20" s="841">
        <v>1</v>
      </c>
      <c r="O20" s="841">
        <v>1</v>
      </c>
      <c r="P20" s="841">
        <v>6</v>
      </c>
      <c r="Q20" s="843">
        <v>1</v>
      </c>
      <c r="R20" s="843">
        <v>1</v>
      </c>
      <c r="S20" s="843">
        <v>6</v>
      </c>
      <c r="T20" s="844">
        <v>1</v>
      </c>
      <c r="U20" s="844">
        <v>1</v>
      </c>
      <c r="V20" s="844">
        <v>6</v>
      </c>
      <c r="W20" s="844">
        <v>1</v>
      </c>
      <c r="X20" s="844">
        <v>1</v>
      </c>
      <c r="Y20" s="844">
        <v>6</v>
      </c>
    </row>
    <row r="21" spans="1:25">
      <c r="A21" s="615" t="s">
        <v>313</v>
      </c>
      <c r="B21" s="842" t="s">
        <v>0</v>
      </c>
      <c r="C21" s="842" t="s">
        <v>0</v>
      </c>
      <c r="D21" s="842" t="s">
        <v>0</v>
      </c>
      <c r="E21" s="842" t="s">
        <v>0</v>
      </c>
      <c r="F21" s="842" t="s">
        <v>0</v>
      </c>
      <c r="G21" s="842" t="s">
        <v>0</v>
      </c>
      <c r="H21" s="842" t="s">
        <v>0</v>
      </c>
      <c r="I21" s="842" t="s">
        <v>0</v>
      </c>
      <c r="J21" s="842" t="s">
        <v>0</v>
      </c>
      <c r="K21" s="842" t="s">
        <v>0</v>
      </c>
      <c r="L21" s="842" t="s">
        <v>0</v>
      </c>
      <c r="M21" s="842" t="s">
        <v>0</v>
      </c>
      <c r="N21" s="842" t="s">
        <v>0</v>
      </c>
      <c r="O21" s="842" t="s">
        <v>0</v>
      </c>
      <c r="P21" s="842" t="s">
        <v>0</v>
      </c>
      <c r="Q21" s="842" t="s">
        <v>0</v>
      </c>
      <c r="R21" s="842" t="s">
        <v>0</v>
      </c>
      <c r="S21" s="842" t="s">
        <v>0</v>
      </c>
      <c r="T21" s="842" t="s">
        <v>0</v>
      </c>
      <c r="U21" s="842" t="s">
        <v>0</v>
      </c>
      <c r="V21" s="842" t="s">
        <v>0</v>
      </c>
      <c r="W21" s="842" t="s">
        <v>0</v>
      </c>
      <c r="X21" s="842" t="s">
        <v>0</v>
      </c>
      <c r="Y21" s="842" t="s">
        <v>0</v>
      </c>
    </row>
    <row r="22" spans="1:25">
      <c r="A22" s="615" t="s">
        <v>314</v>
      </c>
      <c r="B22" s="840">
        <v>-999999999</v>
      </c>
      <c r="C22" s="840">
        <v>-999999999</v>
      </c>
      <c r="D22" s="840">
        <v>-999999999</v>
      </c>
      <c r="E22" s="840">
        <v>-999999999</v>
      </c>
      <c r="F22" s="840">
        <v>-999999999</v>
      </c>
      <c r="G22" s="840">
        <v>-999999999</v>
      </c>
      <c r="H22" s="840">
        <v>-999999999</v>
      </c>
      <c r="I22" s="840">
        <v>-999999999</v>
      </c>
      <c r="J22" s="840">
        <v>-999999999</v>
      </c>
      <c r="K22" s="840">
        <v>-999999999</v>
      </c>
      <c r="L22" s="840">
        <v>-999999999</v>
      </c>
      <c r="M22" s="840">
        <v>-999999999</v>
      </c>
      <c r="N22" s="842" t="s">
        <v>11</v>
      </c>
      <c r="O22" s="842" t="s">
        <v>11</v>
      </c>
      <c r="P22" s="842" t="s">
        <v>11</v>
      </c>
      <c r="Q22" s="842" t="s">
        <v>11</v>
      </c>
      <c r="R22" s="842" t="s">
        <v>11</v>
      </c>
      <c r="S22" s="842" t="s">
        <v>11</v>
      </c>
      <c r="T22" s="840">
        <v>-999999999</v>
      </c>
      <c r="U22" s="840">
        <v>-999999999</v>
      </c>
      <c r="V22" s="840">
        <v>-999999999</v>
      </c>
      <c r="W22" s="840">
        <v>-999999999</v>
      </c>
      <c r="X22" s="840">
        <v>-999999999</v>
      </c>
      <c r="Y22" s="840">
        <v>-999999999</v>
      </c>
    </row>
    <row r="23" spans="1:25">
      <c r="A23" s="615" t="s">
        <v>412</v>
      </c>
      <c r="B23" s="841">
        <v>1</v>
      </c>
      <c r="C23" s="841">
        <v>7</v>
      </c>
      <c r="D23" s="841">
        <v>16</v>
      </c>
      <c r="E23" s="841">
        <v>1</v>
      </c>
      <c r="F23" s="841">
        <v>8</v>
      </c>
      <c r="G23" s="841">
        <v>17</v>
      </c>
      <c r="H23" s="841">
        <v>1</v>
      </c>
      <c r="I23" s="841">
        <v>8</v>
      </c>
      <c r="J23" s="841">
        <v>17</v>
      </c>
      <c r="K23" s="841">
        <v>1</v>
      </c>
      <c r="L23" s="841">
        <v>8</v>
      </c>
      <c r="M23" s="841">
        <v>18</v>
      </c>
      <c r="N23" s="841">
        <v>1</v>
      </c>
      <c r="O23" s="841">
        <v>8</v>
      </c>
      <c r="P23" s="841">
        <v>18</v>
      </c>
      <c r="Q23" s="843">
        <v>1</v>
      </c>
      <c r="R23" s="843">
        <v>8</v>
      </c>
      <c r="S23" s="843">
        <v>19</v>
      </c>
      <c r="T23" s="844">
        <v>1</v>
      </c>
      <c r="U23" s="844">
        <v>8</v>
      </c>
      <c r="V23" s="844">
        <v>19</v>
      </c>
      <c r="W23" s="848">
        <v>1</v>
      </c>
      <c r="X23" s="848">
        <v>8</v>
      </c>
      <c r="Y23" s="848">
        <v>19</v>
      </c>
    </row>
    <row r="24" spans="1:25" s="847" customFormat="1">
      <c r="A24" s="613" t="s">
        <v>316</v>
      </c>
      <c r="B24" s="837">
        <v>32</v>
      </c>
      <c r="C24" s="837">
        <v>54</v>
      </c>
      <c r="D24" s="837">
        <v>169</v>
      </c>
      <c r="E24" s="837">
        <v>33</v>
      </c>
      <c r="F24" s="837">
        <v>54</v>
      </c>
      <c r="G24" s="837">
        <v>189</v>
      </c>
      <c r="H24" s="837">
        <v>33</v>
      </c>
      <c r="I24" s="837">
        <v>63</v>
      </c>
      <c r="J24" s="837">
        <v>176</v>
      </c>
      <c r="K24" s="837">
        <v>31</v>
      </c>
      <c r="L24" s="837">
        <v>45</v>
      </c>
      <c r="M24" s="837">
        <v>173</v>
      </c>
      <c r="N24" s="837">
        <v>33</v>
      </c>
      <c r="O24" s="837">
        <v>46</v>
      </c>
      <c r="P24" s="837">
        <v>183</v>
      </c>
      <c r="Q24" s="838">
        <v>33</v>
      </c>
      <c r="R24" s="838">
        <v>59</v>
      </c>
      <c r="S24" s="838">
        <v>221</v>
      </c>
      <c r="T24" s="839">
        <v>33</v>
      </c>
      <c r="U24" s="839">
        <v>63</v>
      </c>
      <c r="V24" s="839">
        <v>217</v>
      </c>
      <c r="W24" s="839">
        <v>39</v>
      </c>
      <c r="X24" s="839">
        <v>63</v>
      </c>
      <c r="Y24" s="839">
        <v>228</v>
      </c>
    </row>
    <row r="25" spans="1:25">
      <c r="A25" s="615" t="s">
        <v>317</v>
      </c>
      <c r="B25" s="841">
        <v>9</v>
      </c>
      <c r="C25" s="841">
        <v>9</v>
      </c>
      <c r="D25" s="841">
        <v>45</v>
      </c>
      <c r="E25" s="841">
        <v>9</v>
      </c>
      <c r="F25" s="841">
        <v>9</v>
      </c>
      <c r="G25" s="841">
        <v>41</v>
      </c>
      <c r="H25" s="841">
        <v>9</v>
      </c>
      <c r="I25" s="841">
        <v>9</v>
      </c>
      <c r="J25" s="841">
        <v>41</v>
      </c>
      <c r="K25" s="841">
        <v>5</v>
      </c>
      <c r="L25" s="841">
        <v>9</v>
      </c>
      <c r="M25" s="841">
        <v>44</v>
      </c>
      <c r="N25" s="841">
        <v>5</v>
      </c>
      <c r="O25" s="841">
        <v>9</v>
      </c>
      <c r="P25" s="841">
        <v>44</v>
      </c>
      <c r="Q25" s="843">
        <v>5</v>
      </c>
      <c r="R25" s="843">
        <v>9</v>
      </c>
      <c r="S25" s="843">
        <v>44</v>
      </c>
      <c r="T25" s="844">
        <v>3</v>
      </c>
      <c r="U25" s="844">
        <v>9</v>
      </c>
      <c r="V25" s="844">
        <v>51</v>
      </c>
      <c r="W25" s="844">
        <v>3</v>
      </c>
      <c r="X25" s="844">
        <v>9</v>
      </c>
      <c r="Y25" s="844">
        <v>51</v>
      </c>
    </row>
    <row r="26" spans="1:25">
      <c r="A26" s="615" t="s">
        <v>318</v>
      </c>
      <c r="B26" s="841">
        <v>2</v>
      </c>
      <c r="C26" s="841">
        <v>14</v>
      </c>
      <c r="D26" s="841">
        <v>36</v>
      </c>
      <c r="E26" s="841">
        <v>2</v>
      </c>
      <c r="F26" s="841">
        <v>14</v>
      </c>
      <c r="G26" s="841">
        <v>36</v>
      </c>
      <c r="H26" s="841">
        <v>2</v>
      </c>
      <c r="I26" s="841">
        <v>14</v>
      </c>
      <c r="J26" s="841">
        <v>37</v>
      </c>
      <c r="K26" s="841">
        <v>2</v>
      </c>
      <c r="L26" s="841">
        <v>14</v>
      </c>
      <c r="M26" s="841">
        <v>35</v>
      </c>
      <c r="N26" s="841">
        <v>2</v>
      </c>
      <c r="O26" s="841">
        <v>14</v>
      </c>
      <c r="P26" s="841">
        <v>38</v>
      </c>
      <c r="Q26" s="843">
        <v>2</v>
      </c>
      <c r="R26" s="843">
        <v>14</v>
      </c>
      <c r="S26" s="843">
        <v>38</v>
      </c>
      <c r="T26" s="844">
        <v>2</v>
      </c>
      <c r="U26" s="844">
        <v>15</v>
      </c>
      <c r="V26" s="844">
        <v>38</v>
      </c>
      <c r="W26" s="844">
        <v>2</v>
      </c>
      <c r="X26" s="848">
        <v>15</v>
      </c>
      <c r="Y26" s="844">
        <v>38</v>
      </c>
    </row>
    <row r="27" spans="1:25">
      <c r="A27" s="615" t="s">
        <v>319</v>
      </c>
      <c r="B27" s="840">
        <v>-999999999</v>
      </c>
      <c r="C27" s="840">
        <v>-999999999</v>
      </c>
      <c r="D27" s="841">
        <v>27</v>
      </c>
      <c r="E27" s="841">
        <v>17</v>
      </c>
      <c r="F27" s="840">
        <v>-999999999</v>
      </c>
      <c r="G27" s="840">
        <v>49</v>
      </c>
      <c r="H27" s="841">
        <v>17</v>
      </c>
      <c r="I27" s="841">
        <v>23</v>
      </c>
      <c r="J27" s="840">
        <v>-999999999</v>
      </c>
      <c r="K27" s="841">
        <v>18</v>
      </c>
      <c r="L27" s="841">
        <v>5</v>
      </c>
      <c r="M27" s="841">
        <v>28</v>
      </c>
      <c r="N27" s="841">
        <v>20</v>
      </c>
      <c r="O27" s="841">
        <v>6</v>
      </c>
      <c r="P27" s="841">
        <v>34</v>
      </c>
      <c r="Q27" s="842">
        <v>20</v>
      </c>
      <c r="R27" s="842" t="s">
        <v>11</v>
      </c>
      <c r="S27" s="842" t="s">
        <v>11</v>
      </c>
      <c r="T27" s="840">
        <v>-999999999</v>
      </c>
      <c r="U27" s="840">
        <v>-999999999</v>
      </c>
      <c r="V27" s="844">
        <v>69</v>
      </c>
      <c r="W27" s="840">
        <v>-999999999</v>
      </c>
      <c r="X27" s="840">
        <v>-999999999</v>
      </c>
      <c r="Y27" s="840">
        <v>-999999999</v>
      </c>
    </row>
    <row r="28" spans="1:25">
      <c r="A28" s="616" t="s">
        <v>320</v>
      </c>
      <c r="B28" s="842" t="s">
        <v>0</v>
      </c>
      <c r="C28" s="842" t="s">
        <v>0</v>
      </c>
      <c r="D28" s="840">
        <v>-999999999</v>
      </c>
      <c r="E28" s="842" t="s">
        <v>0</v>
      </c>
      <c r="F28" s="842" t="s">
        <v>0</v>
      </c>
      <c r="G28" s="845">
        <v>1</v>
      </c>
      <c r="H28" s="842" t="s">
        <v>0</v>
      </c>
      <c r="I28" s="842" t="s">
        <v>0</v>
      </c>
      <c r="J28" s="840">
        <v>-999999999</v>
      </c>
      <c r="K28" s="842" t="s">
        <v>0</v>
      </c>
      <c r="L28" s="842" t="s">
        <v>0</v>
      </c>
      <c r="M28" s="840">
        <v>-999999999</v>
      </c>
      <c r="N28" s="842" t="s">
        <v>0</v>
      </c>
      <c r="O28" s="842" t="s">
        <v>0</v>
      </c>
      <c r="P28" s="842" t="s">
        <v>11</v>
      </c>
      <c r="Q28" s="842" t="s">
        <v>0</v>
      </c>
      <c r="R28" s="842" t="s">
        <v>0</v>
      </c>
      <c r="S28" s="842" t="s">
        <v>11</v>
      </c>
      <c r="T28" s="842" t="s">
        <v>0</v>
      </c>
      <c r="U28" s="842" t="s">
        <v>0</v>
      </c>
      <c r="V28" s="840">
        <v>-999999999</v>
      </c>
      <c r="W28" s="842" t="s">
        <v>0</v>
      </c>
      <c r="X28" s="842" t="s">
        <v>0</v>
      </c>
      <c r="Y28" s="840">
        <v>-999999999</v>
      </c>
    </row>
    <row r="29" spans="1:25">
      <c r="A29" s="616" t="s">
        <v>321</v>
      </c>
      <c r="B29" s="840">
        <v>-999999999</v>
      </c>
      <c r="C29" s="840">
        <v>-999999999</v>
      </c>
      <c r="D29" s="840">
        <v>-999999999</v>
      </c>
      <c r="E29" s="841">
        <v>17</v>
      </c>
      <c r="F29" s="841">
        <v>15</v>
      </c>
      <c r="G29" s="841">
        <v>48</v>
      </c>
      <c r="H29" s="841">
        <v>17</v>
      </c>
      <c r="I29" s="841">
        <v>23</v>
      </c>
      <c r="J29" s="840">
        <v>-999999999</v>
      </c>
      <c r="K29" s="841">
        <v>18</v>
      </c>
      <c r="L29" s="841">
        <v>5</v>
      </c>
      <c r="M29" s="841">
        <v>27</v>
      </c>
      <c r="N29" s="841">
        <v>20</v>
      </c>
      <c r="O29" s="841">
        <v>6</v>
      </c>
      <c r="P29" s="842" t="s">
        <v>11</v>
      </c>
      <c r="Q29" s="842">
        <v>20</v>
      </c>
      <c r="R29" s="842" t="s">
        <v>11</v>
      </c>
      <c r="S29" s="842" t="s">
        <v>11</v>
      </c>
      <c r="T29" s="840">
        <v>-999999999</v>
      </c>
      <c r="U29" s="840">
        <v>-999999999</v>
      </c>
      <c r="V29" s="840">
        <v>-999999999</v>
      </c>
      <c r="W29" s="840">
        <v>-999999999</v>
      </c>
      <c r="X29" s="840">
        <v>-999999999</v>
      </c>
      <c r="Y29" s="840">
        <v>-999999999</v>
      </c>
    </row>
    <row r="30" spans="1:25">
      <c r="A30" s="615" t="s">
        <v>322</v>
      </c>
      <c r="B30" s="840">
        <v>-999999999</v>
      </c>
      <c r="C30" s="841">
        <v>3</v>
      </c>
      <c r="D30" s="841">
        <v>15</v>
      </c>
      <c r="E30" s="841">
        <v>1</v>
      </c>
      <c r="F30" s="840">
        <v>-999999999</v>
      </c>
      <c r="G30" s="841">
        <v>15</v>
      </c>
      <c r="H30" s="841">
        <v>1</v>
      </c>
      <c r="I30" s="841">
        <v>4</v>
      </c>
      <c r="J30" s="841">
        <v>15</v>
      </c>
      <c r="K30" s="841">
        <v>1</v>
      </c>
      <c r="L30" s="841">
        <v>4</v>
      </c>
      <c r="M30" s="841">
        <v>14</v>
      </c>
      <c r="N30" s="841">
        <v>1</v>
      </c>
      <c r="O30" s="841">
        <v>4</v>
      </c>
      <c r="P30" s="841">
        <v>14</v>
      </c>
      <c r="Q30" s="843">
        <v>1</v>
      </c>
      <c r="R30" s="843">
        <v>4</v>
      </c>
      <c r="S30" s="843">
        <v>14</v>
      </c>
      <c r="T30" s="844">
        <v>1</v>
      </c>
      <c r="U30" s="844">
        <v>4</v>
      </c>
      <c r="V30" s="844">
        <v>13</v>
      </c>
      <c r="W30" s="844">
        <v>1</v>
      </c>
      <c r="X30" s="844">
        <v>4</v>
      </c>
      <c r="Y30" s="844">
        <v>13</v>
      </c>
    </row>
    <row r="31" spans="1:25">
      <c r="A31" s="615" t="s">
        <v>323</v>
      </c>
      <c r="B31" s="842" t="s">
        <v>0</v>
      </c>
      <c r="C31" s="841">
        <v>2</v>
      </c>
      <c r="D31" s="841">
        <v>9</v>
      </c>
      <c r="E31" s="842" t="s">
        <v>0</v>
      </c>
      <c r="F31" s="841">
        <v>2</v>
      </c>
      <c r="G31" s="841">
        <v>9</v>
      </c>
      <c r="H31" s="842" t="s">
        <v>0</v>
      </c>
      <c r="I31" s="840">
        <v>-999999999</v>
      </c>
      <c r="J31" s="841">
        <v>10</v>
      </c>
      <c r="K31" s="841">
        <v>1</v>
      </c>
      <c r="L31" s="841">
        <v>1</v>
      </c>
      <c r="M31" s="841">
        <v>10</v>
      </c>
      <c r="N31" s="841">
        <v>1</v>
      </c>
      <c r="O31" s="841">
        <v>1</v>
      </c>
      <c r="P31" s="841">
        <v>10</v>
      </c>
      <c r="Q31" s="843">
        <v>1</v>
      </c>
      <c r="R31" s="843">
        <v>1</v>
      </c>
      <c r="S31" s="843">
        <v>10</v>
      </c>
      <c r="T31" s="844">
        <v>1</v>
      </c>
      <c r="U31" s="844">
        <v>1</v>
      </c>
      <c r="V31" s="844">
        <v>10</v>
      </c>
      <c r="W31" s="848">
        <v>1</v>
      </c>
      <c r="X31" s="848">
        <v>1</v>
      </c>
      <c r="Y31" s="848">
        <v>10</v>
      </c>
    </row>
    <row r="32" spans="1:25">
      <c r="A32" s="615" t="s">
        <v>324</v>
      </c>
      <c r="B32" s="842" t="s">
        <v>0</v>
      </c>
      <c r="C32" s="840">
        <v>-999999999</v>
      </c>
      <c r="D32" s="840">
        <v>-999999999</v>
      </c>
      <c r="E32" s="842" t="s">
        <v>0</v>
      </c>
      <c r="F32" s="840">
        <v>-999999999</v>
      </c>
      <c r="G32" s="845">
        <v>5</v>
      </c>
      <c r="H32" s="842" t="s">
        <v>0</v>
      </c>
      <c r="I32" s="840">
        <v>-999999999</v>
      </c>
      <c r="J32" s="840">
        <v>-999999999</v>
      </c>
      <c r="K32" s="842" t="s">
        <v>0</v>
      </c>
      <c r="L32" s="840">
        <v>-999999999</v>
      </c>
      <c r="M32" s="840">
        <v>-999999999</v>
      </c>
      <c r="N32" s="842" t="s">
        <v>0</v>
      </c>
      <c r="O32" s="842" t="s">
        <v>11</v>
      </c>
      <c r="P32" s="842" t="s">
        <v>11</v>
      </c>
      <c r="Q32" s="842" t="s">
        <v>0</v>
      </c>
      <c r="R32" s="842" t="s">
        <v>11</v>
      </c>
      <c r="S32" s="842" t="s">
        <v>11</v>
      </c>
      <c r="T32" s="842" t="s">
        <v>0</v>
      </c>
      <c r="U32" s="840">
        <v>-999999999</v>
      </c>
      <c r="V32" s="840">
        <v>-999999999</v>
      </c>
      <c r="W32" s="842" t="s">
        <v>0</v>
      </c>
      <c r="X32" s="840">
        <v>-999999999</v>
      </c>
      <c r="Y32" s="840">
        <v>-999999999</v>
      </c>
    </row>
    <row r="33" spans="1:25">
      <c r="A33" s="615" t="s">
        <v>325</v>
      </c>
      <c r="B33" s="841">
        <v>4</v>
      </c>
      <c r="C33" s="841">
        <v>4</v>
      </c>
      <c r="D33" s="841">
        <v>7</v>
      </c>
      <c r="E33" s="841">
        <v>4</v>
      </c>
      <c r="F33" s="841">
        <v>4</v>
      </c>
      <c r="G33" s="841">
        <v>7</v>
      </c>
      <c r="H33" s="841">
        <v>4</v>
      </c>
      <c r="I33" s="841">
        <v>5</v>
      </c>
      <c r="J33" s="841">
        <v>7</v>
      </c>
      <c r="K33" s="841">
        <v>4</v>
      </c>
      <c r="L33" s="841">
        <v>6</v>
      </c>
      <c r="M33" s="841">
        <v>8</v>
      </c>
      <c r="N33" s="841">
        <v>4</v>
      </c>
      <c r="O33" s="841">
        <v>6</v>
      </c>
      <c r="P33" s="841">
        <v>8</v>
      </c>
      <c r="Q33" s="843">
        <v>4</v>
      </c>
      <c r="R33" s="843">
        <v>6</v>
      </c>
      <c r="S33" s="843">
        <v>8</v>
      </c>
      <c r="T33" s="844">
        <v>4</v>
      </c>
      <c r="U33" s="844">
        <v>6</v>
      </c>
      <c r="V33" s="844">
        <v>8</v>
      </c>
      <c r="W33" s="844">
        <v>4</v>
      </c>
      <c r="X33" s="844">
        <v>6</v>
      </c>
      <c r="Y33" s="844">
        <v>8</v>
      </c>
    </row>
    <row r="34" spans="1:25">
      <c r="A34" s="615" t="s">
        <v>326</v>
      </c>
      <c r="B34" s="842" t="s">
        <v>0</v>
      </c>
      <c r="C34" s="841">
        <v>3</v>
      </c>
      <c r="D34" s="841">
        <v>12</v>
      </c>
      <c r="E34" s="842" t="s">
        <v>0</v>
      </c>
      <c r="F34" s="841">
        <v>2</v>
      </c>
      <c r="G34" s="841">
        <v>14</v>
      </c>
      <c r="H34" s="842" t="s">
        <v>0</v>
      </c>
      <c r="I34" s="841">
        <v>2</v>
      </c>
      <c r="J34" s="841">
        <v>14</v>
      </c>
      <c r="K34" s="842" t="s">
        <v>0</v>
      </c>
      <c r="L34" s="840">
        <v>-999999999</v>
      </c>
      <c r="M34" s="841">
        <v>14</v>
      </c>
      <c r="N34" s="842" t="s">
        <v>0</v>
      </c>
      <c r="O34" s="842" t="s">
        <v>11</v>
      </c>
      <c r="P34" s="841">
        <v>14</v>
      </c>
      <c r="Q34" s="842" t="s">
        <v>0</v>
      </c>
      <c r="R34" s="843">
        <v>2</v>
      </c>
      <c r="S34" s="843">
        <v>15</v>
      </c>
      <c r="T34" s="842" t="s">
        <v>0</v>
      </c>
      <c r="U34" s="844">
        <v>2</v>
      </c>
      <c r="V34" s="844">
        <v>13</v>
      </c>
      <c r="W34" s="842" t="s">
        <v>0</v>
      </c>
      <c r="X34" s="848">
        <v>2</v>
      </c>
      <c r="Y34" s="844">
        <v>15</v>
      </c>
    </row>
    <row r="35" spans="1:25">
      <c r="A35" s="615" t="s">
        <v>327</v>
      </c>
      <c r="B35" s="842" t="s">
        <v>0</v>
      </c>
      <c r="C35" s="841">
        <v>3</v>
      </c>
      <c r="D35" s="841">
        <v>13</v>
      </c>
      <c r="E35" s="842" t="s">
        <v>0</v>
      </c>
      <c r="F35" s="841">
        <v>3</v>
      </c>
      <c r="G35" s="841">
        <v>13</v>
      </c>
      <c r="H35" s="842" t="s">
        <v>0</v>
      </c>
      <c r="I35" s="841">
        <v>3</v>
      </c>
      <c r="J35" s="841">
        <v>14</v>
      </c>
      <c r="K35" s="842" t="s">
        <v>0</v>
      </c>
      <c r="L35" s="841">
        <v>3</v>
      </c>
      <c r="M35" s="841">
        <v>15</v>
      </c>
      <c r="N35" s="842" t="s">
        <v>0</v>
      </c>
      <c r="O35" s="841">
        <v>3</v>
      </c>
      <c r="P35" s="841">
        <v>16</v>
      </c>
      <c r="Q35" s="842" t="s">
        <v>0</v>
      </c>
      <c r="R35" s="843">
        <v>3</v>
      </c>
      <c r="S35" s="843">
        <v>16</v>
      </c>
      <c r="T35" s="842" t="s">
        <v>0</v>
      </c>
      <c r="U35" s="844">
        <v>3</v>
      </c>
      <c r="V35" s="844">
        <v>10</v>
      </c>
      <c r="W35" s="840">
        <v>-999999999</v>
      </c>
      <c r="X35" s="844">
        <v>3</v>
      </c>
      <c r="Y35" s="844">
        <v>15</v>
      </c>
    </row>
    <row r="36" spans="1:25">
      <c r="A36" s="615" t="s">
        <v>328</v>
      </c>
      <c r="B36" s="842" t="s">
        <v>0</v>
      </c>
      <c r="C36" s="842" t="s">
        <v>0</v>
      </c>
      <c r="D36" s="842" t="s">
        <v>0</v>
      </c>
      <c r="E36" s="842" t="s">
        <v>0</v>
      </c>
      <c r="F36" s="842" t="s">
        <v>0</v>
      </c>
      <c r="G36" s="842" t="s">
        <v>0</v>
      </c>
      <c r="H36" s="842" t="s">
        <v>0</v>
      </c>
      <c r="I36" s="842" t="s">
        <v>0</v>
      </c>
      <c r="J36" s="842" t="s">
        <v>0</v>
      </c>
      <c r="K36" s="842" t="s">
        <v>0</v>
      </c>
      <c r="L36" s="842" t="s">
        <v>0</v>
      </c>
      <c r="M36" s="842" t="s">
        <v>0</v>
      </c>
      <c r="N36" s="842" t="s">
        <v>0</v>
      </c>
      <c r="O36" s="842" t="s">
        <v>0</v>
      </c>
      <c r="P36" s="842" t="s">
        <v>0</v>
      </c>
      <c r="Q36" s="842" t="s">
        <v>0</v>
      </c>
      <c r="R36" s="842" t="s">
        <v>0</v>
      </c>
      <c r="S36" s="842" t="s">
        <v>0</v>
      </c>
      <c r="T36" s="842" t="s">
        <v>0</v>
      </c>
      <c r="U36" s="842" t="s">
        <v>0</v>
      </c>
      <c r="V36" s="842" t="s">
        <v>0</v>
      </c>
      <c r="W36" s="842" t="s">
        <v>0</v>
      </c>
      <c r="X36" s="842" t="s">
        <v>0</v>
      </c>
      <c r="Y36" s="842" t="s">
        <v>0</v>
      </c>
    </row>
    <row r="37" spans="1:25" s="847" customFormat="1">
      <c r="A37" s="613" t="s">
        <v>329</v>
      </c>
      <c r="B37" s="840">
        <v>-999999999</v>
      </c>
      <c r="C37" s="837">
        <v>11</v>
      </c>
      <c r="D37" s="837">
        <v>230</v>
      </c>
      <c r="E37" s="840">
        <v>-999999999</v>
      </c>
      <c r="F37" s="837">
        <v>12</v>
      </c>
      <c r="G37" s="837">
        <v>251</v>
      </c>
      <c r="H37" s="840">
        <v>-999999999</v>
      </c>
      <c r="I37" s="837">
        <v>10</v>
      </c>
      <c r="J37" s="837">
        <v>287</v>
      </c>
      <c r="K37" s="840">
        <v>-999999999</v>
      </c>
      <c r="L37" s="837">
        <v>11</v>
      </c>
      <c r="M37" s="837">
        <v>301</v>
      </c>
      <c r="N37" s="842" t="s">
        <v>11</v>
      </c>
      <c r="O37" s="837">
        <v>12</v>
      </c>
      <c r="P37" s="837">
        <v>329</v>
      </c>
      <c r="Q37" s="838">
        <v>9</v>
      </c>
      <c r="R37" s="838">
        <v>14</v>
      </c>
      <c r="S37" s="838">
        <v>341</v>
      </c>
      <c r="T37" s="840">
        <v>-999999999</v>
      </c>
      <c r="U37" s="839">
        <v>12</v>
      </c>
      <c r="V37" s="839">
        <v>367</v>
      </c>
      <c r="W37" s="840">
        <v>-999999999</v>
      </c>
      <c r="X37" s="839">
        <v>12</v>
      </c>
      <c r="Y37" s="839">
        <v>379</v>
      </c>
    </row>
    <row r="38" spans="1:25">
      <c r="A38" s="615" t="s">
        <v>779</v>
      </c>
      <c r="B38" s="842" t="s">
        <v>0</v>
      </c>
      <c r="C38" s="842" t="s">
        <v>0</v>
      </c>
      <c r="D38" s="842" t="s">
        <v>0</v>
      </c>
      <c r="E38" s="842" t="s">
        <v>0</v>
      </c>
      <c r="F38" s="842" t="s">
        <v>0</v>
      </c>
      <c r="G38" s="842" t="s">
        <v>0</v>
      </c>
      <c r="H38" s="842" t="s">
        <v>0</v>
      </c>
      <c r="I38" s="842" t="s">
        <v>0</v>
      </c>
      <c r="J38" s="842" t="s">
        <v>0</v>
      </c>
      <c r="K38" s="842" t="s">
        <v>0</v>
      </c>
      <c r="L38" s="842" t="s">
        <v>0</v>
      </c>
      <c r="M38" s="842" t="s">
        <v>0</v>
      </c>
      <c r="N38" s="842" t="s">
        <v>0</v>
      </c>
      <c r="O38" s="842" t="s">
        <v>0</v>
      </c>
      <c r="P38" s="842" t="s">
        <v>0</v>
      </c>
      <c r="Q38" s="842" t="s">
        <v>0</v>
      </c>
      <c r="R38" s="842" t="s">
        <v>0</v>
      </c>
      <c r="S38" s="842" t="s">
        <v>0</v>
      </c>
      <c r="T38" s="842" t="s">
        <v>0</v>
      </c>
      <c r="U38" s="842" t="s">
        <v>0</v>
      </c>
      <c r="V38" s="842" t="s">
        <v>0</v>
      </c>
      <c r="W38" s="842" t="s">
        <v>0</v>
      </c>
      <c r="X38" s="842" t="s">
        <v>0</v>
      </c>
      <c r="Y38" s="842" t="s">
        <v>0</v>
      </c>
    </row>
    <row r="39" spans="1:25">
      <c r="A39" s="615" t="s">
        <v>330</v>
      </c>
      <c r="B39" s="842" t="s">
        <v>0</v>
      </c>
      <c r="C39" s="840">
        <v>-999999999</v>
      </c>
      <c r="D39" s="840">
        <v>-999999999</v>
      </c>
      <c r="E39" s="842" t="s">
        <v>0</v>
      </c>
      <c r="F39" s="840">
        <v>-999999999</v>
      </c>
      <c r="G39" s="845">
        <v>2</v>
      </c>
      <c r="H39" s="842" t="s">
        <v>0</v>
      </c>
      <c r="I39" s="840">
        <v>-999999999</v>
      </c>
      <c r="J39" s="840">
        <v>-999999999</v>
      </c>
      <c r="K39" s="842" t="s">
        <v>0</v>
      </c>
      <c r="L39" s="840">
        <v>-999999999</v>
      </c>
      <c r="M39" s="840">
        <v>-999999999</v>
      </c>
      <c r="N39" s="842" t="s">
        <v>11</v>
      </c>
      <c r="O39" s="842" t="s">
        <v>11</v>
      </c>
      <c r="P39" s="842" t="s">
        <v>11</v>
      </c>
      <c r="Q39" s="842" t="s">
        <v>0</v>
      </c>
      <c r="R39" s="842" t="s">
        <v>11</v>
      </c>
      <c r="S39" s="842" t="s">
        <v>11</v>
      </c>
      <c r="T39" s="842" t="s">
        <v>0</v>
      </c>
      <c r="U39" s="840">
        <v>-999999999</v>
      </c>
      <c r="V39" s="840">
        <v>-999999999</v>
      </c>
      <c r="W39" s="842" t="s">
        <v>0</v>
      </c>
      <c r="X39" s="840">
        <v>-999999999</v>
      </c>
      <c r="Y39" s="840">
        <v>-999999999</v>
      </c>
    </row>
    <row r="40" spans="1:25">
      <c r="A40" s="615" t="s">
        <v>331</v>
      </c>
      <c r="B40" s="842" t="s">
        <v>0</v>
      </c>
      <c r="C40" s="842" t="s">
        <v>0</v>
      </c>
      <c r="D40" s="842" t="s">
        <v>0</v>
      </c>
      <c r="E40" s="842" t="s">
        <v>0</v>
      </c>
      <c r="F40" s="842" t="s">
        <v>0</v>
      </c>
      <c r="G40" s="842" t="s">
        <v>0</v>
      </c>
      <c r="H40" s="842" t="s">
        <v>0</v>
      </c>
      <c r="I40" s="842" t="s">
        <v>0</v>
      </c>
      <c r="J40" s="842" t="s">
        <v>0</v>
      </c>
      <c r="K40" s="842" t="s">
        <v>0</v>
      </c>
      <c r="L40" s="842" t="s">
        <v>0</v>
      </c>
      <c r="M40" s="842" t="s">
        <v>0</v>
      </c>
      <c r="N40" s="841">
        <v>4</v>
      </c>
      <c r="O40" s="842" t="s">
        <v>0</v>
      </c>
      <c r="P40" s="841">
        <v>17</v>
      </c>
      <c r="Q40" s="843">
        <v>4</v>
      </c>
      <c r="R40" s="842" t="s">
        <v>0</v>
      </c>
      <c r="S40" s="843">
        <v>21</v>
      </c>
      <c r="T40" s="844">
        <v>5</v>
      </c>
      <c r="U40" s="842" t="s">
        <v>0</v>
      </c>
      <c r="V40" s="844">
        <v>47</v>
      </c>
      <c r="W40" s="844">
        <v>5</v>
      </c>
      <c r="X40" s="842" t="s">
        <v>0</v>
      </c>
      <c r="Y40" s="844">
        <v>47</v>
      </c>
    </row>
    <row r="41" spans="1:25">
      <c r="A41" s="615" t="s">
        <v>332</v>
      </c>
      <c r="B41" s="841">
        <v>3</v>
      </c>
      <c r="C41" s="841">
        <v>6</v>
      </c>
      <c r="D41" s="841">
        <v>211</v>
      </c>
      <c r="E41" s="841">
        <v>3</v>
      </c>
      <c r="F41" s="841">
        <v>7</v>
      </c>
      <c r="G41" s="841">
        <v>231</v>
      </c>
      <c r="H41" s="841">
        <v>3</v>
      </c>
      <c r="I41" s="840">
        <v>-999999999</v>
      </c>
      <c r="J41" s="841">
        <v>266</v>
      </c>
      <c r="K41" s="841">
        <v>3</v>
      </c>
      <c r="L41" s="841">
        <v>7</v>
      </c>
      <c r="M41" s="841">
        <v>279</v>
      </c>
      <c r="N41" s="842" t="s">
        <v>11</v>
      </c>
      <c r="O41" s="842" t="s">
        <v>11</v>
      </c>
      <c r="P41" s="842" t="s">
        <v>11</v>
      </c>
      <c r="Q41" s="843">
        <v>2</v>
      </c>
      <c r="R41" s="843">
        <v>8</v>
      </c>
      <c r="S41" s="843">
        <v>297</v>
      </c>
      <c r="T41" s="844">
        <v>2</v>
      </c>
      <c r="U41" s="844">
        <v>8</v>
      </c>
      <c r="V41" s="844">
        <v>296</v>
      </c>
      <c r="W41" s="844">
        <v>2</v>
      </c>
      <c r="X41" s="844">
        <v>8</v>
      </c>
      <c r="Y41" s="844">
        <v>308</v>
      </c>
    </row>
    <row r="42" spans="1:25">
      <c r="A42" s="615" t="s">
        <v>333</v>
      </c>
      <c r="B42" s="840">
        <v>-999999999</v>
      </c>
      <c r="C42" s="840">
        <v>-999999999</v>
      </c>
      <c r="D42" s="841">
        <v>15</v>
      </c>
      <c r="E42" s="841">
        <v>2</v>
      </c>
      <c r="F42" s="841">
        <v>3</v>
      </c>
      <c r="G42" s="841">
        <v>15</v>
      </c>
      <c r="H42" s="840">
        <v>-999999999</v>
      </c>
      <c r="I42" s="841">
        <v>1</v>
      </c>
      <c r="J42" s="841">
        <v>16</v>
      </c>
      <c r="K42" s="840">
        <v>-999999999</v>
      </c>
      <c r="L42" s="840">
        <v>-999999999</v>
      </c>
      <c r="M42" s="841">
        <v>17</v>
      </c>
      <c r="N42" s="841">
        <v>3</v>
      </c>
      <c r="O42" s="841">
        <v>2</v>
      </c>
      <c r="P42" s="841">
        <v>17</v>
      </c>
      <c r="Q42" s="843">
        <v>2</v>
      </c>
      <c r="R42" s="843">
        <v>2</v>
      </c>
      <c r="S42" s="843">
        <v>17</v>
      </c>
      <c r="T42" s="844">
        <v>2</v>
      </c>
      <c r="U42" s="840">
        <v>-999999999</v>
      </c>
      <c r="V42" s="844">
        <v>17</v>
      </c>
      <c r="W42" s="840">
        <v>-999999999</v>
      </c>
      <c r="X42" s="840">
        <v>-999999999</v>
      </c>
      <c r="Y42" s="844">
        <v>17</v>
      </c>
    </row>
    <row r="43" spans="1:25">
      <c r="A43" s="615" t="s">
        <v>334</v>
      </c>
      <c r="B43" s="842" t="s">
        <v>0</v>
      </c>
      <c r="C43" s="842" t="s">
        <v>0</v>
      </c>
      <c r="D43" s="842" t="s">
        <v>0</v>
      </c>
      <c r="E43" s="842" t="s">
        <v>0</v>
      </c>
      <c r="F43" s="842" t="s">
        <v>0</v>
      </c>
      <c r="G43" s="842" t="s">
        <v>0</v>
      </c>
      <c r="H43" s="842" t="s">
        <v>0</v>
      </c>
      <c r="I43" s="842" t="s">
        <v>0</v>
      </c>
      <c r="J43" s="842" t="s">
        <v>0</v>
      </c>
      <c r="K43" s="842" t="s">
        <v>0</v>
      </c>
      <c r="L43" s="842" t="s">
        <v>0</v>
      </c>
      <c r="M43" s="842" t="s">
        <v>0</v>
      </c>
      <c r="N43" s="842" t="s">
        <v>0</v>
      </c>
      <c r="O43" s="842" t="s">
        <v>0</v>
      </c>
      <c r="P43" s="842" t="s">
        <v>0</v>
      </c>
      <c r="Q43" s="842" t="s">
        <v>0</v>
      </c>
      <c r="R43" s="842" t="s">
        <v>0</v>
      </c>
      <c r="S43" s="842" t="s">
        <v>0</v>
      </c>
      <c r="T43" s="842" t="s">
        <v>0</v>
      </c>
      <c r="U43" s="842" t="s">
        <v>0</v>
      </c>
      <c r="V43" s="842" t="s">
        <v>0</v>
      </c>
      <c r="W43" s="842" t="s">
        <v>0</v>
      </c>
      <c r="X43" s="842" t="s">
        <v>0</v>
      </c>
      <c r="Y43" s="842" t="s">
        <v>0</v>
      </c>
    </row>
    <row r="44" spans="1:25">
      <c r="A44" s="615" t="s">
        <v>335</v>
      </c>
      <c r="B44" s="840">
        <v>-999999999</v>
      </c>
      <c r="C44" s="840">
        <v>-999999999</v>
      </c>
      <c r="D44" s="840">
        <v>-999999999</v>
      </c>
      <c r="E44" s="840">
        <v>-999999999</v>
      </c>
      <c r="F44" s="840">
        <v>-999999999</v>
      </c>
      <c r="G44" s="840">
        <v>-999999999</v>
      </c>
      <c r="H44" s="840">
        <v>-999999999</v>
      </c>
      <c r="I44" s="840">
        <v>-999999999</v>
      </c>
      <c r="J44" s="840">
        <v>-999999999</v>
      </c>
      <c r="K44" s="840">
        <v>-999999999</v>
      </c>
      <c r="L44" s="840">
        <v>-999999999</v>
      </c>
      <c r="M44" s="840">
        <v>-999999999</v>
      </c>
      <c r="N44" s="841">
        <v>1</v>
      </c>
      <c r="O44" s="841">
        <v>1</v>
      </c>
      <c r="P44" s="841">
        <v>3</v>
      </c>
      <c r="Q44" s="843">
        <v>1</v>
      </c>
      <c r="R44" s="842" t="s">
        <v>11</v>
      </c>
      <c r="S44" s="842" t="s">
        <v>11</v>
      </c>
      <c r="T44" s="844">
        <v>1</v>
      </c>
      <c r="U44" s="844">
        <v>1</v>
      </c>
      <c r="V44" s="840">
        <v>-999999999</v>
      </c>
      <c r="W44" s="840">
        <v>-999999999</v>
      </c>
      <c r="X44" s="844">
        <v>1</v>
      </c>
      <c r="Y44" s="840">
        <v>-999999999</v>
      </c>
    </row>
    <row r="45" spans="1:25">
      <c r="A45" s="615" t="s">
        <v>336</v>
      </c>
      <c r="B45" s="842" t="s">
        <v>0</v>
      </c>
      <c r="C45" s="842" t="s">
        <v>0</v>
      </c>
      <c r="D45" s="842" t="s">
        <v>0</v>
      </c>
      <c r="E45" s="842" t="s">
        <v>0</v>
      </c>
      <c r="F45" s="842" t="s">
        <v>0</v>
      </c>
      <c r="G45" s="842" t="s">
        <v>0</v>
      </c>
      <c r="H45" s="842" t="s">
        <v>0</v>
      </c>
      <c r="I45" s="842" t="s">
        <v>0</v>
      </c>
      <c r="J45" s="842" t="s">
        <v>0</v>
      </c>
      <c r="K45" s="842" t="s">
        <v>0</v>
      </c>
      <c r="L45" s="842" t="s">
        <v>0</v>
      </c>
      <c r="M45" s="842" t="s">
        <v>0</v>
      </c>
      <c r="N45" s="842" t="s">
        <v>0</v>
      </c>
      <c r="O45" s="842" t="s">
        <v>0</v>
      </c>
      <c r="P45" s="842" t="s">
        <v>0</v>
      </c>
      <c r="Q45" s="842" t="s">
        <v>0</v>
      </c>
      <c r="R45" s="842" t="s">
        <v>0</v>
      </c>
      <c r="S45" s="842" t="s">
        <v>0</v>
      </c>
      <c r="T45" s="842" t="s">
        <v>0</v>
      </c>
      <c r="U45" s="842" t="s">
        <v>0</v>
      </c>
      <c r="V45" s="842" t="s">
        <v>0</v>
      </c>
      <c r="W45" s="842" t="s">
        <v>0</v>
      </c>
      <c r="X45" s="842" t="s">
        <v>0</v>
      </c>
      <c r="Y45" s="842" t="s">
        <v>0</v>
      </c>
    </row>
    <row r="46" spans="1:25" s="847" customFormat="1" ht="15" customHeight="1">
      <c r="A46" s="613" t="s">
        <v>337</v>
      </c>
      <c r="B46" s="840">
        <v>-999999999</v>
      </c>
      <c r="C46" s="837">
        <v>8</v>
      </c>
      <c r="D46" s="837">
        <v>57</v>
      </c>
      <c r="E46" s="840">
        <v>-999999999</v>
      </c>
      <c r="F46" s="837">
        <v>9</v>
      </c>
      <c r="G46" s="837">
        <v>63</v>
      </c>
      <c r="H46" s="840">
        <v>-999999999</v>
      </c>
      <c r="I46" s="837">
        <v>9</v>
      </c>
      <c r="J46" s="837">
        <v>64</v>
      </c>
      <c r="K46" s="840">
        <v>-999999999</v>
      </c>
      <c r="L46" s="837">
        <v>9</v>
      </c>
      <c r="M46" s="837">
        <v>64</v>
      </c>
      <c r="N46" s="842" t="s">
        <v>11</v>
      </c>
      <c r="O46" s="837">
        <v>8</v>
      </c>
      <c r="P46" s="837">
        <v>88</v>
      </c>
      <c r="Q46" s="838">
        <v>5</v>
      </c>
      <c r="R46" s="838">
        <v>8</v>
      </c>
      <c r="S46" s="838">
        <v>91</v>
      </c>
      <c r="T46" s="840">
        <v>-999999999</v>
      </c>
      <c r="U46" s="839">
        <v>9</v>
      </c>
      <c r="V46" s="839">
        <v>82</v>
      </c>
      <c r="W46" s="840">
        <v>-999999999</v>
      </c>
      <c r="X46" s="839">
        <v>9</v>
      </c>
      <c r="Y46" s="839">
        <v>88</v>
      </c>
    </row>
    <row r="47" spans="1:25">
      <c r="A47" s="615" t="s">
        <v>338</v>
      </c>
      <c r="B47" s="841">
        <v>1</v>
      </c>
      <c r="C47" s="841">
        <v>1</v>
      </c>
      <c r="D47" s="841">
        <v>9</v>
      </c>
      <c r="E47" s="841">
        <v>1</v>
      </c>
      <c r="F47" s="841">
        <v>1</v>
      </c>
      <c r="G47" s="845">
        <v>9</v>
      </c>
      <c r="H47" s="841">
        <v>1</v>
      </c>
      <c r="I47" s="841">
        <v>1</v>
      </c>
      <c r="J47" s="841">
        <v>9</v>
      </c>
      <c r="K47" s="841">
        <v>1</v>
      </c>
      <c r="L47" s="841">
        <v>1</v>
      </c>
      <c r="M47" s="840">
        <v>-999999999</v>
      </c>
      <c r="N47" s="841">
        <v>1</v>
      </c>
      <c r="O47" s="841">
        <v>1</v>
      </c>
      <c r="P47" s="841">
        <v>9</v>
      </c>
      <c r="Q47" s="842">
        <v>1</v>
      </c>
      <c r="R47" s="842">
        <v>1</v>
      </c>
      <c r="S47" s="842">
        <v>9</v>
      </c>
      <c r="T47" s="844">
        <v>1</v>
      </c>
      <c r="U47" s="844">
        <v>1</v>
      </c>
      <c r="V47" s="840">
        <v>-999999999</v>
      </c>
      <c r="W47" s="844">
        <v>1</v>
      </c>
      <c r="X47" s="844">
        <v>1</v>
      </c>
      <c r="Y47" s="844">
        <v>7</v>
      </c>
    </row>
    <row r="48" spans="1:25">
      <c r="A48" s="615" t="s">
        <v>339</v>
      </c>
      <c r="B48" s="840">
        <v>-999999999</v>
      </c>
      <c r="C48" s="840">
        <v>-999999999</v>
      </c>
      <c r="D48" s="840">
        <v>-999999999</v>
      </c>
      <c r="E48" s="840">
        <v>-999999999</v>
      </c>
      <c r="F48" s="840">
        <v>-999999999</v>
      </c>
      <c r="G48" s="845">
        <v>13</v>
      </c>
      <c r="H48" s="840">
        <v>-999999999</v>
      </c>
      <c r="I48" s="840">
        <v>-999999999</v>
      </c>
      <c r="J48" s="840">
        <v>-999999999</v>
      </c>
      <c r="K48" s="840">
        <v>-999999999</v>
      </c>
      <c r="L48" s="840">
        <v>-999999999</v>
      </c>
      <c r="M48" s="840">
        <v>-999999999</v>
      </c>
      <c r="N48" s="842" t="s">
        <v>11</v>
      </c>
      <c r="O48" s="842" t="s">
        <v>11</v>
      </c>
      <c r="P48" s="842" t="s">
        <v>11</v>
      </c>
      <c r="Q48" s="842" t="s">
        <v>11</v>
      </c>
      <c r="R48" s="842" t="s">
        <v>11</v>
      </c>
      <c r="S48" s="842" t="s">
        <v>11</v>
      </c>
      <c r="T48" s="840">
        <v>-999999999</v>
      </c>
      <c r="U48" s="840">
        <v>-999999999</v>
      </c>
      <c r="V48" s="840">
        <v>-999999999</v>
      </c>
      <c r="W48" s="840">
        <v>-999999999</v>
      </c>
      <c r="X48" s="840">
        <v>-999999999</v>
      </c>
      <c r="Y48" s="840">
        <v>-999999999</v>
      </c>
    </row>
    <row r="49" spans="1:25">
      <c r="A49" s="615" t="s">
        <v>340</v>
      </c>
      <c r="B49" s="842" t="s">
        <v>0</v>
      </c>
      <c r="C49" s="842" t="s">
        <v>0</v>
      </c>
      <c r="D49" s="840">
        <v>-999999999</v>
      </c>
      <c r="E49" s="842" t="s">
        <v>0</v>
      </c>
      <c r="F49" s="841">
        <v>1</v>
      </c>
      <c r="G49" s="841">
        <v>7</v>
      </c>
      <c r="H49" s="841">
        <v>1</v>
      </c>
      <c r="I49" s="841">
        <v>1</v>
      </c>
      <c r="J49" s="840">
        <v>-999999999</v>
      </c>
      <c r="K49" s="841">
        <v>1</v>
      </c>
      <c r="L49" s="841">
        <v>1</v>
      </c>
      <c r="M49" s="841">
        <v>10</v>
      </c>
      <c r="N49" s="841">
        <v>1</v>
      </c>
      <c r="O49" s="841">
        <v>1</v>
      </c>
      <c r="P49" s="842" t="s">
        <v>11</v>
      </c>
      <c r="Q49" s="842" t="s">
        <v>11</v>
      </c>
      <c r="R49" s="842" t="s">
        <v>11</v>
      </c>
      <c r="S49" s="842" t="s">
        <v>11</v>
      </c>
      <c r="T49" s="844">
        <v>1</v>
      </c>
      <c r="U49" s="844">
        <v>1</v>
      </c>
      <c r="V49" s="844">
        <v>11</v>
      </c>
      <c r="W49" s="844">
        <v>1</v>
      </c>
      <c r="X49" s="844">
        <v>1</v>
      </c>
      <c r="Y49" s="844">
        <v>11</v>
      </c>
    </row>
    <row r="50" spans="1:25">
      <c r="A50" s="615" t="s">
        <v>341</v>
      </c>
      <c r="B50" s="841">
        <v>1</v>
      </c>
      <c r="C50" s="841">
        <v>1</v>
      </c>
      <c r="D50" s="841">
        <v>15</v>
      </c>
      <c r="E50" s="841">
        <v>1</v>
      </c>
      <c r="F50" s="841">
        <v>1</v>
      </c>
      <c r="G50" s="841">
        <v>15</v>
      </c>
      <c r="H50" s="841">
        <v>1</v>
      </c>
      <c r="I50" s="841">
        <v>1</v>
      </c>
      <c r="J50" s="841">
        <v>15</v>
      </c>
      <c r="K50" s="841">
        <v>1</v>
      </c>
      <c r="L50" s="841">
        <v>1</v>
      </c>
      <c r="M50" s="841">
        <v>15</v>
      </c>
      <c r="N50" s="841">
        <v>1</v>
      </c>
      <c r="O50" s="841">
        <v>1</v>
      </c>
      <c r="P50" s="841">
        <v>15</v>
      </c>
      <c r="Q50" s="843">
        <v>1</v>
      </c>
      <c r="R50" s="843">
        <v>1</v>
      </c>
      <c r="S50" s="843">
        <v>15</v>
      </c>
      <c r="T50" s="844">
        <v>1</v>
      </c>
      <c r="U50" s="844">
        <v>1</v>
      </c>
      <c r="V50" s="844">
        <v>15</v>
      </c>
      <c r="W50" s="840">
        <v>-999999999</v>
      </c>
      <c r="X50" s="840">
        <v>-999999999</v>
      </c>
      <c r="Y50" s="840">
        <v>-999999999</v>
      </c>
    </row>
    <row r="51" spans="1:25">
      <c r="A51" s="615" t="s">
        <v>342</v>
      </c>
      <c r="B51" s="841">
        <v>1</v>
      </c>
      <c r="C51" s="840">
        <v>-999999999</v>
      </c>
      <c r="D51" s="841">
        <v>19</v>
      </c>
      <c r="E51" s="841">
        <v>1</v>
      </c>
      <c r="F51" s="840">
        <v>-999999999</v>
      </c>
      <c r="G51" s="841">
        <v>19</v>
      </c>
      <c r="H51" s="841">
        <v>1</v>
      </c>
      <c r="I51" s="840">
        <v>-999999999</v>
      </c>
      <c r="J51" s="841">
        <v>17</v>
      </c>
      <c r="K51" s="841">
        <v>1</v>
      </c>
      <c r="L51" s="840">
        <v>-999999999</v>
      </c>
      <c r="M51" s="841">
        <v>17</v>
      </c>
      <c r="N51" s="841">
        <v>1</v>
      </c>
      <c r="O51" s="842" t="s">
        <v>11</v>
      </c>
      <c r="P51" s="841">
        <v>19</v>
      </c>
      <c r="Q51" s="843">
        <v>1</v>
      </c>
      <c r="R51" s="843">
        <v>3</v>
      </c>
      <c r="S51" s="843">
        <v>21</v>
      </c>
      <c r="T51" s="844">
        <v>1</v>
      </c>
      <c r="U51" s="840">
        <v>-999999999</v>
      </c>
      <c r="V51" s="844">
        <v>15</v>
      </c>
      <c r="W51" s="844">
        <v>1</v>
      </c>
      <c r="X51" s="840">
        <v>-999999999</v>
      </c>
      <c r="Y51" s="844">
        <v>21</v>
      </c>
    </row>
    <row r="52" spans="1:25">
      <c r="A52" s="615" t="s">
        <v>343</v>
      </c>
      <c r="B52" s="842" t="s">
        <v>0</v>
      </c>
      <c r="C52" s="842" t="s">
        <v>0</v>
      </c>
      <c r="D52" s="842" t="s">
        <v>0</v>
      </c>
      <c r="E52" s="842" t="s">
        <v>0</v>
      </c>
      <c r="F52" s="842" t="s">
        <v>0</v>
      </c>
      <c r="G52" s="842" t="s">
        <v>0</v>
      </c>
      <c r="H52" s="842" t="s">
        <v>0</v>
      </c>
      <c r="I52" s="842" t="s">
        <v>0</v>
      </c>
      <c r="J52" s="842" t="s">
        <v>0</v>
      </c>
      <c r="K52" s="842" t="s">
        <v>0</v>
      </c>
      <c r="L52" s="842" t="s">
        <v>0</v>
      </c>
      <c r="M52" s="842" t="s">
        <v>0</v>
      </c>
      <c r="N52" s="842" t="s">
        <v>0</v>
      </c>
      <c r="O52" s="842" t="s">
        <v>0</v>
      </c>
      <c r="P52" s="842" t="s">
        <v>0</v>
      </c>
      <c r="Q52" s="842" t="s">
        <v>0</v>
      </c>
      <c r="R52" s="842" t="s">
        <v>0</v>
      </c>
      <c r="S52" s="842" t="s">
        <v>0</v>
      </c>
      <c r="T52" s="842" t="s">
        <v>0</v>
      </c>
      <c r="U52" s="842" t="s">
        <v>0</v>
      </c>
      <c r="V52" s="842" t="s">
        <v>0</v>
      </c>
      <c r="W52" s="842" t="s">
        <v>0</v>
      </c>
      <c r="X52" s="842" t="s">
        <v>0</v>
      </c>
      <c r="Y52" s="842" t="s">
        <v>0</v>
      </c>
    </row>
    <row r="53" spans="1:25">
      <c r="A53" s="615" t="s">
        <v>344</v>
      </c>
      <c r="B53" s="842" t="s">
        <v>0</v>
      </c>
      <c r="C53" s="842" t="s">
        <v>0</v>
      </c>
      <c r="D53" s="842" t="s">
        <v>0</v>
      </c>
      <c r="E53" s="842" t="s">
        <v>0</v>
      </c>
      <c r="F53" s="842" t="s">
        <v>0</v>
      </c>
      <c r="G53" s="842" t="s">
        <v>0</v>
      </c>
      <c r="H53" s="842" t="s">
        <v>0</v>
      </c>
      <c r="I53" s="842" t="s">
        <v>0</v>
      </c>
      <c r="J53" s="842" t="s">
        <v>0</v>
      </c>
      <c r="K53" s="842" t="s">
        <v>0</v>
      </c>
      <c r="L53" s="842" t="s">
        <v>0</v>
      </c>
      <c r="M53" s="842" t="s">
        <v>0</v>
      </c>
      <c r="N53" s="842" t="s">
        <v>0</v>
      </c>
      <c r="O53" s="841">
        <v>1</v>
      </c>
      <c r="P53" s="841">
        <v>22</v>
      </c>
      <c r="Q53" s="842" t="s">
        <v>0</v>
      </c>
      <c r="R53" s="843">
        <v>1</v>
      </c>
      <c r="S53" s="843">
        <v>22</v>
      </c>
      <c r="T53" s="842" t="s">
        <v>0</v>
      </c>
      <c r="U53" s="844">
        <v>1</v>
      </c>
      <c r="V53" s="844">
        <v>22</v>
      </c>
      <c r="W53" s="842" t="s">
        <v>0</v>
      </c>
      <c r="X53" s="848">
        <v>1</v>
      </c>
      <c r="Y53" s="848">
        <v>22</v>
      </c>
    </row>
    <row r="54" spans="1:25" s="847" customFormat="1">
      <c r="A54" s="613" t="s">
        <v>345</v>
      </c>
      <c r="B54" s="837">
        <v>23</v>
      </c>
      <c r="C54" s="837">
        <v>79</v>
      </c>
      <c r="D54" s="837">
        <v>166</v>
      </c>
      <c r="E54" s="837">
        <v>24</v>
      </c>
      <c r="F54" s="837">
        <v>79</v>
      </c>
      <c r="G54" s="837">
        <v>175</v>
      </c>
      <c r="H54" s="837">
        <v>24</v>
      </c>
      <c r="I54" s="837">
        <v>84</v>
      </c>
      <c r="J54" s="837">
        <v>194</v>
      </c>
      <c r="K54" s="837">
        <v>25</v>
      </c>
      <c r="L54" s="837">
        <v>82</v>
      </c>
      <c r="M54" s="837">
        <v>233</v>
      </c>
      <c r="N54" s="837">
        <v>26</v>
      </c>
      <c r="O54" s="837">
        <v>83</v>
      </c>
      <c r="P54" s="837">
        <v>233</v>
      </c>
      <c r="Q54" s="838">
        <v>25</v>
      </c>
      <c r="R54" s="838">
        <v>64</v>
      </c>
      <c r="S54" s="838">
        <v>227</v>
      </c>
      <c r="T54" s="839">
        <v>24</v>
      </c>
      <c r="U54" s="839">
        <v>63</v>
      </c>
      <c r="V54" s="839">
        <v>212</v>
      </c>
      <c r="W54" s="839">
        <v>25</v>
      </c>
      <c r="X54" s="839">
        <v>62</v>
      </c>
      <c r="Y54" s="839">
        <v>193</v>
      </c>
    </row>
    <row r="55" spans="1:25">
      <c r="A55" s="615" t="s">
        <v>346</v>
      </c>
      <c r="B55" s="841">
        <v>5</v>
      </c>
      <c r="C55" s="841">
        <v>7</v>
      </c>
      <c r="D55" s="841">
        <v>19</v>
      </c>
      <c r="E55" s="841">
        <v>5</v>
      </c>
      <c r="F55" s="841">
        <v>7</v>
      </c>
      <c r="G55" s="841">
        <v>19</v>
      </c>
      <c r="H55" s="841">
        <v>5</v>
      </c>
      <c r="I55" s="841">
        <v>7</v>
      </c>
      <c r="J55" s="841">
        <v>28</v>
      </c>
      <c r="K55" s="841">
        <v>5</v>
      </c>
      <c r="L55" s="841">
        <v>7</v>
      </c>
      <c r="M55" s="841">
        <v>28</v>
      </c>
      <c r="N55" s="841">
        <v>5</v>
      </c>
      <c r="O55" s="841">
        <v>7</v>
      </c>
      <c r="P55" s="841">
        <v>28</v>
      </c>
      <c r="Q55" s="843">
        <v>5</v>
      </c>
      <c r="R55" s="843">
        <v>7</v>
      </c>
      <c r="S55" s="843">
        <v>28</v>
      </c>
      <c r="T55" s="844">
        <v>5</v>
      </c>
      <c r="U55" s="844">
        <v>7</v>
      </c>
      <c r="V55" s="844">
        <v>27</v>
      </c>
      <c r="W55" s="844">
        <v>5</v>
      </c>
      <c r="X55" s="844">
        <v>7</v>
      </c>
      <c r="Y55" s="844">
        <v>27</v>
      </c>
    </row>
    <row r="56" spans="1:25">
      <c r="A56" s="615" t="s">
        <v>347</v>
      </c>
      <c r="B56" s="841">
        <v>2</v>
      </c>
      <c r="C56" s="841">
        <v>2</v>
      </c>
      <c r="D56" s="841">
        <v>29</v>
      </c>
      <c r="E56" s="841">
        <v>2</v>
      </c>
      <c r="F56" s="841">
        <v>2</v>
      </c>
      <c r="G56" s="841">
        <v>30</v>
      </c>
      <c r="H56" s="841">
        <v>2</v>
      </c>
      <c r="I56" s="841">
        <v>5</v>
      </c>
      <c r="J56" s="841">
        <v>31</v>
      </c>
      <c r="K56" s="841">
        <v>2</v>
      </c>
      <c r="L56" s="841">
        <v>2</v>
      </c>
      <c r="M56" s="841">
        <v>31</v>
      </c>
      <c r="N56" s="841">
        <v>2</v>
      </c>
      <c r="O56" s="841">
        <v>2</v>
      </c>
      <c r="P56" s="841">
        <v>29</v>
      </c>
      <c r="Q56" s="843">
        <v>1</v>
      </c>
      <c r="R56" s="843">
        <v>2</v>
      </c>
      <c r="S56" s="843">
        <v>21</v>
      </c>
      <c r="T56" s="844">
        <v>1</v>
      </c>
      <c r="U56" s="844">
        <v>2</v>
      </c>
      <c r="V56" s="844">
        <v>26</v>
      </c>
      <c r="W56" s="844">
        <v>1</v>
      </c>
      <c r="X56" s="844">
        <v>2</v>
      </c>
      <c r="Y56" s="844">
        <v>26</v>
      </c>
    </row>
    <row r="57" spans="1:25">
      <c r="A57" s="615" t="s">
        <v>348</v>
      </c>
      <c r="B57" s="840">
        <v>-999999999</v>
      </c>
      <c r="C57" s="840">
        <v>-999999999</v>
      </c>
      <c r="D57" s="840">
        <v>-999999999</v>
      </c>
      <c r="E57" s="841">
        <v>2</v>
      </c>
      <c r="F57" s="841">
        <v>3</v>
      </c>
      <c r="G57" s="841">
        <v>3</v>
      </c>
      <c r="H57" s="841">
        <v>2</v>
      </c>
      <c r="I57" s="841">
        <v>3</v>
      </c>
      <c r="J57" s="841">
        <v>7</v>
      </c>
      <c r="K57" s="840">
        <v>-999999999</v>
      </c>
      <c r="L57" s="840">
        <v>-999999999</v>
      </c>
      <c r="M57" s="840">
        <v>-999999999</v>
      </c>
      <c r="N57" s="842" t="s">
        <v>11</v>
      </c>
      <c r="O57" s="842" t="s">
        <v>11</v>
      </c>
      <c r="P57" s="842" t="s">
        <v>11</v>
      </c>
      <c r="Q57" s="842" t="s">
        <v>11</v>
      </c>
      <c r="R57" s="842" t="s">
        <v>11</v>
      </c>
      <c r="S57" s="842" t="s">
        <v>11</v>
      </c>
      <c r="T57" s="840">
        <v>-999999999</v>
      </c>
      <c r="U57" s="840">
        <v>-999999999</v>
      </c>
      <c r="V57" s="840">
        <v>-999999999</v>
      </c>
      <c r="W57" s="840">
        <v>-999999999</v>
      </c>
      <c r="X57" s="840">
        <v>-999999999</v>
      </c>
      <c r="Y57" s="840">
        <v>-999999999</v>
      </c>
    </row>
    <row r="58" spans="1:25">
      <c r="A58" s="615" t="s">
        <v>777</v>
      </c>
      <c r="B58" s="841">
        <v>2</v>
      </c>
      <c r="C58" s="841">
        <v>3</v>
      </c>
      <c r="D58" s="841">
        <v>15</v>
      </c>
      <c r="E58" s="841">
        <v>2</v>
      </c>
      <c r="F58" s="841">
        <v>3</v>
      </c>
      <c r="G58" s="841">
        <v>17</v>
      </c>
      <c r="H58" s="841">
        <v>2</v>
      </c>
      <c r="I58" s="841">
        <v>2</v>
      </c>
      <c r="J58" s="841">
        <v>20</v>
      </c>
      <c r="K58" s="841">
        <v>2</v>
      </c>
      <c r="L58" s="841">
        <v>2</v>
      </c>
      <c r="M58" s="841">
        <v>22</v>
      </c>
      <c r="N58" s="841">
        <v>2</v>
      </c>
      <c r="O58" s="841">
        <v>2</v>
      </c>
      <c r="P58" s="841">
        <v>22</v>
      </c>
      <c r="Q58" s="843">
        <v>2</v>
      </c>
      <c r="R58" s="843">
        <v>2</v>
      </c>
      <c r="S58" s="843">
        <v>22</v>
      </c>
      <c r="T58" s="844">
        <v>2</v>
      </c>
      <c r="U58" s="844">
        <v>2</v>
      </c>
      <c r="V58" s="844">
        <v>22</v>
      </c>
      <c r="W58" s="844">
        <v>2</v>
      </c>
      <c r="X58" s="844">
        <v>3</v>
      </c>
      <c r="Y58" s="844">
        <v>17</v>
      </c>
    </row>
    <row r="59" spans="1:25">
      <c r="A59" s="615" t="s">
        <v>349</v>
      </c>
      <c r="B59" s="842" t="s">
        <v>0</v>
      </c>
      <c r="C59" s="841">
        <v>2</v>
      </c>
      <c r="D59" s="841">
        <v>12</v>
      </c>
      <c r="E59" s="841">
        <v>1</v>
      </c>
      <c r="F59" s="841">
        <v>3</v>
      </c>
      <c r="G59" s="841">
        <v>12</v>
      </c>
      <c r="H59" s="841">
        <v>1</v>
      </c>
      <c r="I59" s="841">
        <v>3</v>
      </c>
      <c r="J59" s="841">
        <v>12</v>
      </c>
      <c r="K59" s="841">
        <v>1</v>
      </c>
      <c r="L59" s="841">
        <v>2</v>
      </c>
      <c r="M59" s="841">
        <v>14</v>
      </c>
      <c r="N59" s="841">
        <v>1</v>
      </c>
      <c r="O59" s="841">
        <v>2</v>
      </c>
      <c r="P59" s="841">
        <v>14</v>
      </c>
      <c r="Q59" s="842" t="s">
        <v>11</v>
      </c>
      <c r="R59" s="842" t="s">
        <v>11</v>
      </c>
      <c r="S59" s="842" t="s">
        <v>11</v>
      </c>
      <c r="T59" s="840">
        <v>-999999999</v>
      </c>
      <c r="U59" s="840">
        <v>-999999999</v>
      </c>
      <c r="V59" s="840">
        <v>-999999999</v>
      </c>
      <c r="W59" s="840">
        <v>-999999999</v>
      </c>
      <c r="X59" s="840">
        <v>-999999999</v>
      </c>
      <c r="Y59" s="840">
        <v>-999999999</v>
      </c>
    </row>
    <row r="60" spans="1:25">
      <c r="A60" s="615" t="s">
        <v>778</v>
      </c>
      <c r="B60" s="841">
        <v>1</v>
      </c>
      <c r="C60" s="841">
        <v>2</v>
      </c>
      <c r="D60" s="841">
        <v>15</v>
      </c>
      <c r="E60" s="842" t="s">
        <v>0</v>
      </c>
      <c r="F60" s="841">
        <v>2</v>
      </c>
      <c r="G60" s="841">
        <v>15</v>
      </c>
      <c r="H60" s="842" t="s">
        <v>0</v>
      </c>
      <c r="I60" s="841">
        <v>2</v>
      </c>
      <c r="J60" s="841">
        <v>15</v>
      </c>
      <c r="K60" s="842" t="s">
        <v>0</v>
      </c>
      <c r="L60" s="841">
        <v>2</v>
      </c>
      <c r="M60" s="841">
        <v>16</v>
      </c>
      <c r="N60" s="842" t="s">
        <v>0</v>
      </c>
      <c r="O60" s="841">
        <v>3</v>
      </c>
      <c r="P60" s="841">
        <v>16</v>
      </c>
      <c r="Q60" s="842" t="s">
        <v>0</v>
      </c>
      <c r="R60" s="843">
        <v>3</v>
      </c>
      <c r="S60" s="843">
        <v>16</v>
      </c>
      <c r="T60" s="842" t="s">
        <v>0</v>
      </c>
      <c r="U60" s="844">
        <v>3</v>
      </c>
      <c r="V60" s="844">
        <v>16</v>
      </c>
      <c r="W60" s="842" t="s">
        <v>0</v>
      </c>
      <c r="X60" s="844">
        <v>3</v>
      </c>
      <c r="Y60" s="844">
        <v>8</v>
      </c>
    </row>
    <row r="61" spans="1:25">
      <c r="A61" s="615" t="s">
        <v>350</v>
      </c>
      <c r="B61" s="841">
        <v>2</v>
      </c>
      <c r="C61" s="841">
        <v>9</v>
      </c>
      <c r="D61" s="841">
        <v>5</v>
      </c>
      <c r="E61" s="841">
        <v>2</v>
      </c>
      <c r="F61" s="841">
        <v>7</v>
      </c>
      <c r="G61" s="841">
        <v>6</v>
      </c>
      <c r="H61" s="841">
        <v>2</v>
      </c>
      <c r="I61" s="841">
        <v>7</v>
      </c>
      <c r="J61" s="841">
        <v>6</v>
      </c>
      <c r="K61" s="841">
        <v>2</v>
      </c>
      <c r="L61" s="841">
        <v>7</v>
      </c>
      <c r="M61" s="841">
        <v>7</v>
      </c>
      <c r="N61" s="841">
        <v>2</v>
      </c>
      <c r="O61" s="841">
        <v>7</v>
      </c>
      <c r="P61" s="841">
        <v>7</v>
      </c>
      <c r="Q61" s="843">
        <v>2</v>
      </c>
      <c r="R61" s="843">
        <v>7</v>
      </c>
      <c r="S61" s="843">
        <v>7</v>
      </c>
      <c r="T61" s="844">
        <v>2</v>
      </c>
      <c r="U61" s="844">
        <v>5</v>
      </c>
      <c r="V61" s="844">
        <v>6</v>
      </c>
      <c r="W61" s="844">
        <v>2</v>
      </c>
      <c r="X61" s="844">
        <v>3</v>
      </c>
      <c r="Y61" s="844">
        <v>6</v>
      </c>
    </row>
    <row r="62" spans="1:25">
      <c r="A62" s="615" t="s">
        <v>351</v>
      </c>
      <c r="B62" s="842" t="s">
        <v>0</v>
      </c>
      <c r="C62" s="842" t="s">
        <v>0</v>
      </c>
      <c r="D62" s="840">
        <v>-999999999</v>
      </c>
      <c r="E62" s="842" t="s">
        <v>0</v>
      </c>
      <c r="F62" s="842" t="s">
        <v>0</v>
      </c>
      <c r="G62" s="845">
        <v>7</v>
      </c>
      <c r="H62" s="842" t="s">
        <v>0</v>
      </c>
      <c r="I62" s="842" t="s">
        <v>0</v>
      </c>
      <c r="J62" s="840">
        <v>-999999999</v>
      </c>
      <c r="K62" s="842" t="s">
        <v>0</v>
      </c>
      <c r="L62" s="842" t="s">
        <v>0</v>
      </c>
      <c r="M62" s="840">
        <v>-999999999</v>
      </c>
      <c r="N62" s="842" t="s">
        <v>0</v>
      </c>
      <c r="O62" s="842" t="s">
        <v>0</v>
      </c>
      <c r="P62" s="842" t="s">
        <v>11</v>
      </c>
      <c r="Q62" s="842" t="s">
        <v>0</v>
      </c>
      <c r="R62" s="842" t="s">
        <v>0</v>
      </c>
      <c r="S62" s="842" t="s">
        <v>11</v>
      </c>
      <c r="T62" s="842" t="s">
        <v>0</v>
      </c>
      <c r="U62" s="842" t="s">
        <v>0</v>
      </c>
      <c r="V62" s="840">
        <v>-999999999</v>
      </c>
      <c r="W62" s="842" t="s">
        <v>0</v>
      </c>
      <c r="X62" s="842" t="s">
        <v>0</v>
      </c>
      <c r="Y62" s="840">
        <v>-999999999</v>
      </c>
    </row>
    <row r="63" spans="1:25">
      <c r="A63" s="615" t="s">
        <v>352</v>
      </c>
      <c r="B63" s="842" t="s">
        <v>0</v>
      </c>
      <c r="C63" s="840">
        <v>-999999999</v>
      </c>
      <c r="D63" s="840">
        <v>-999999999</v>
      </c>
      <c r="E63" s="842" t="s">
        <v>0</v>
      </c>
      <c r="F63" s="840">
        <v>-999999999</v>
      </c>
      <c r="G63" s="845">
        <v>3</v>
      </c>
      <c r="H63" s="842" t="s">
        <v>0</v>
      </c>
      <c r="I63" s="840">
        <v>-999999999</v>
      </c>
      <c r="J63" s="840">
        <v>-999999999</v>
      </c>
      <c r="K63" s="842" t="s">
        <v>0</v>
      </c>
      <c r="L63" s="840">
        <v>-999999999</v>
      </c>
      <c r="M63" s="840">
        <v>-999999999</v>
      </c>
      <c r="N63" s="842" t="s">
        <v>0</v>
      </c>
      <c r="O63" s="842" t="s">
        <v>11</v>
      </c>
      <c r="P63" s="842" t="s">
        <v>11</v>
      </c>
      <c r="Q63" s="842" t="s">
        <v>0</v>
      </c>
      <c r="R63" s="842" t="s">
        <v>11</v>
      </c>
      <c r="S63" s="842" t="s">
        <v>11</v>
      </c>
      <c r="T63" s="842" t="s">
        <v>0</v>
      </c>
      <c r="U63" s="840">
        <v>-999999999</v>
      </c>
      <c r="V63" s="840">
        <v>-999999999</v>
      </c>
      <c r="W63" s="842" t="s">
        <v>0</v>
      </c>
      <c r="X63" s="840">
        <v>-999999999</v>
      </c>
      <c r="Y63" s="840">
        <v>-999999999</v>
      </c>
    </row>
    <row r="64" spans="1:25">
      <c r="A64" s="615" t="s">
        <v>353</v>
      </c>
      <c r="B64" s="841">
        <v>1</v>
      </c>
      <c r="C64" s="841">
        <v>9</v>
      </c>
      <c r="D64" s="841">
        <v>6</v>
      </c>
      <c r="E64" s="840">
        <v>-999999999</v>
      </c>
      <c r="F64" s="841">
        <v>13</v>
      </c>
      <c r="G64" s="841">
        <v>8</v>
      </c>
      <c r="H64" s="841">
        <v>1</v>
      </c>
      <c r="I64" s="841">
        <v>15</v>
      </c>
      <c r="J64" s="841">
        <v>9</v>
      </c>
      <c r="K64" s="841">
        <v>1</v>
      </c>
      <c r="L64" s="841">
        <v>17</v>
      </c>
      <c r="M64" s="841">
        <v>13</v>
      </c>
      <c r="N64" s="841">
        <v>1</v>
      </c>
      <c r="O64" s="841">
        <v>17</v>
      </c>
      <c r="P64" s="841">
        <v>13</v>
      </c>
      <c r="Q64" s="843">
        <v>1</v>
      </c>
      <c r="R64" s="843">
        <v>1</v>
      </c>
      <c r="S64" s="843">
        <v>14</v>
      </c>
      <c r="T64" s="844">
        <v>1</v>
      </c>
      <c r="U64" s="844">
        <v>1</v>
      </c>
      <c r="V64" s="844">
        <v>16</v>
      </c>
      <c r="W64" s="848">
        <v>1</v>
      </c>
      <c r="X64" s="844">
        <v>2</v>
      </c>
      <c r="Y64" s="844">
        <v>13</v>
      </c>
    </row>
    <row r="65" spans="1:25">
      <c r="A65" s="615" t="s">
        <v>354</v>
      </c>
      <c r="B65" s="842" t="s">
        <v>0</v>
      </c>
      <c r="C65" s="840">
        <v>-999999999</v>
      </c>
      <c r="D65" s="840">
        <v>-999999999</v>
      </c>
      <c r="E65" s="842" t="s">
        <v>0</v>
      </c>
      <c r="F65" s="840">
        <v>-999999999</v>
      </c>
      <c r="G65" s="845">
        <v>5</v>
      </c>
      <c r="H65" s="842" t="s">
        <v>0</v>
      </c>
      <c r="I65" s="840">
        <v>-999999999</v>
      </c>
      <c r="J65" s="840">
        <v>-999999999</v>
      </c>
      <c r="K65" s="842" t="s">
        <v>0</v>
      </c>
      <c r="L65" s="840">
        <v>-999999999</v>
      </c>
      <c r="M65" s="840">
        <v>-999999999</v>
      </c>
      <c r="N65" s="842" t="s">
        <v>0</v>
      </c>
      <c r="O65" s="842" t="s">
        <v>11</v>
      </c>
      <c r="P65" s="842" t="s">
        <v>11</v>
      </c>
      <c r="Q65" s="842" t="s">
        <v>0</v>
      </c>
      <c r="R65" s="842" t="s">
        <v>11</v>
      </c>
      <c r="S65" s="842" t="s">
        <v>11</v>
      </c>
      <c r="T65" s="842" t="s">
        <v>0</v>
      </c>
      <c r="U65" s="840">
        <v>-999999999</v>
      </c>
      <c r="V65" s="840">
        <v>-999999999</v>
      </c>
      <c r="W65" s="842" t="s">
        <v>0</v>
      </c>
      <c r="X65" s="840">
        <v>-999999999</v>
      </c>
      <c r="Y65" s="840">
        <v>-999999999</v>
      </c>
    </row>
    <row r="66" spans="1:25">
      <c r="A66" s="615" t="s">
        <v>355</v>
      </c>
      <c r="B66" s="841">
        <v>5</v>
      </c>
      <c r="C66" s="841">
        <v>17</v>
      </c>
      <c r="D66" s="841">
        <v>28</v>
      </c>
      <c r="E66" s="841">
        <v>6</v>
      </c>
      <c r="F66" s="841">
        <v>14</v>
      </c>
      <c r="G66" s="841">
        <v>28</v>
      </c>
      <c r="H66" s="840">
        <v>-999999999</v>
      </c>
      <c r="I66" s="841">
        <v>14</v>
      </c>
      <c r="J66" s="841">
        <v>29</v>
      </c>
      <c r="K66" s="841">
        <v>6</v>
      </c>
      <c r="L66" s="841">
        <v>13</v>
      </c>
      <c r="M66" s="841">
        <v>58</v>
      </c>
      <c r="N66" s="841">
        <v>6</v>
      </c>
      <c r="O66" s="841">
        <v>14</v>
      </c>
      <c r="P66" s="841">
        <v>58</v>
      </c>
      <c r="Q66" s="843">
        <v>6</v>
      </c>
      <c r="R66" s="843">
        <v>10</v>
      </c>
      <c r="S66" s="843">
        <v>58</v>
      </c>
      <c r="T66" s="844">
        <v>5</v>
      </c>
      <c r="U66" s="844">
        <v>10</v>
      </c>
      <c r="V66" s="844">
        <v>38</v>
      </c>
      <c r="W66" s="844">
        <v>6</v>
      </c>
      <c r="X66" s="844">
        <v>9</v>
      </c>
      <c r="Y66" s="844">
        <v>38</v>
      </c>
    </row>
    <row r="67" spans="1:25">
      <c r="A67" s="615" t="s">
        <v>356</v>
      </c>
      <c r="B67" s="840">
        <v>-999999999</v>
      </c>
      <c r="C67" s="840">
        <v>-999999999</v>
      </c>
      <c r="D67" s="840">
        <v>-999999999</v>
      </c>
      <c r="E67" s="840">
        <v>-999999999</v>
      </c>
      <c r="F67" s="840">
        <v>-999999999</v>
      </c>
      <c r="G67" s="840">
        <v>-999999999</v>
      </c>
      <c r="H67" s="840">
        <v>-999999999</v>
      </c>
      <c r="I67" s="840">
        <v>-999999999</v>
      </c>
      <c r="J67" s="840">
        <v>-999999999</v>
      </c>
      <c r="K67" s="840">
        <v>-999999999</v>
      </c>
      <c r="L67" s="840">
        <v>-999999999</v>
      </c>
      <c r="M67" s="840">
        <v>-999999999</v>
      </c>
      <c r="N67" s="842" t="s">
        <v>11</v>
      </c>
      <c r="O67" s="842" t="s">
        <v>11</v>
      </c>
      <c r="P67" s="842" t="s">
        <v>11</v>
      </c>
      <c r="Q67" s="842" t="s">
        <v>11</v>
      </c>
      <c r="R67" s="842" t="s">
        <v>11</v>
      </c>
      <c r="S67" s="842" t="s">
        <v>11</v>
      </c>
      <c r="T67" s="840">
        <v>-999999999</v>
      </c>
      <c r="U67" s="840">
        <v>-999999999</v>
      </c>
      <c r="V67" s="840">
        <v>-999999999</v>
      </c>
      <c r="W67" s="840">
        <v>-999999999</v>
      </c>
      <c r="X67" s="840">
        <v>-999999999</v>
      </c>
      <c r="Y67" s="840">
        <v>-999999999</v>
      </c>
    </row>
    <row r="68" spans="1:25">
      <c r="A68" s="615" t="s">
        <v>357</v>
      </c>
      <c r="B68" s="842" t="s">
        <v>0</v>
      </c>
      <c r="C68" s="842" t="s">
        <v>0</v>
      </c>
      <c r="D68" s="842" t="s">
        <v>0</v>
      </c>
      <c r="E68" s="842" t="s">
        <v>0</v>
      </c>
      <c r="F68" s="842" t="s">
        <v>0</v>
      </c>
      <c r="G68" s="842" t="s">
        <v>0</v>
      </c>
      <c r="H68" s="842" t="s">
        <v>0</v>
      </c>
      <c r="I68" s="842" t="s">
        <v>0</v>
      </c>
      <c r="J68" s="842" t="s">
        <v>0</v>
      </c>
      <c r="K68" s="842" t="s">
        <v>0</v>
      </c>
      <c r="L68" s="842" t="s">
        <v>0</v>
      </c>
      <c r="M68" s="842" t="s">
        <v>0</v>
      </c>
      <c r="N68" s="842" t="s">
        <v>0</v>
      </c>
      <c r="O68" s="842" t="s">
        <v>0</v>
      </c>
      <c r="P68" s="842" t="s">
        <v>0</v>
      </c>
      <c r="Q68" s="842" t="s">
        <v>0</v>
      </c>
      <c r="R68" s="842" t="s">
        <v>11</v>
      </c>
      <c r="S68" s="842" t="s">
        <v>11</v>
      </c>
      <c r="T68" s="842" t="s">
        <v>0</v>
      </c>
      <c r="U68" s="840">
        <v>-999999999</v>
      </c>
      <c r="V68" s="840">
        <v>-999999999</v>
      </c>
      <c r="W68" s="842" t="s">
        <v>0</v>
      </c>
      <c r="X68" s="840">
        <v>-999999999</v>
      </c>
      <c r="Y68" s="840">
        <v>-999999999</v>
      </c>
    </row>
    <row r="69" spans="1:25" s="847" customFormat="1">
      <c r="A69" s="613" t="s">
        <v>358</v>
      </c>
      <c r="B69" s="837">
        <v>6</v>
      </c>
      <c r="C69" s="837">
        <v>9</v>
      </c>
      <c r="D69" s="837">
        <v>40</v>
      </c>
      <c r="E69" s="837">
        <v>6</v>
      </c>
      <c r="F69" s="837">
        <v>11</v>
      </c>
      <c r="G69" s="837">
        <v>42</v>
      </c>
      <c r="H69" s="837">
        <v>6</v>
      </c>
      <c r="I69" s="837">
        <v>11</v>
      </c>
      <c r="J69" s="837">
        <v>47</v>
      </c>
      <c r="K69" s="837">
        <v>6</v>
      </c>
      <c r="L69" s="837">
        <v>12</v>
      </c>
      <c r="M69" s="837">
        <v>49</v>
      </c>
      <c r="N69" s="837">
        <v>6</v>
      </c>
      <c r="O69" s="837">
        <v>13</v>
      </c>
      <c r="P69" s="837">
        <v>50</v>
      </c>
      <c r="Q69" s="838">
        <v>5</v>
      </c>
      <c r="R69" s="838">
        <v>10</v>
      </c>
      <c r="S69" s="838">
        <v>47</v>
      </c>
      <c r="T69" s="839">
        <v>5</v>
      </c>
      <c r="U69" s="839">
        <v>13</v>
      </c>
      <c r="V69" s="839">
        <v>47</v>
      </c>
      <c r="W69" s="839">
        <v>5</v>
      </c>
      <c r="X69" s="839">
        <v>14</v>
      </c>
      <c r="Y69" s="839">
        <v>55</v>
      </c>
    </row>
    <row r="70" spans="1:25">
      <c r="A70" s="615" t="s">
        <v>359</v>
      </c>
      <c r="B70" s="842" t="s">
        <v>0</v>
      </c>
      <c r="C70" s="842" t="s">
        <v>0</v>
      </c>
      <c r="D70" s="842" t="s">
        <v>0</v>
      </c>
      <c r="E70" s="842" t="s">
        <v>0</v>
      </c>
      <c r="F70" s="842" t="s">
        <v>0</v>
      </c>
      <c r="G70" s="842" t="s">
        <v>0</v>
      </c>
      <c r="H70" s="842" t="s">
        <v>0</v>
      </c>
      <c r="I70" s="842" t="s">
        <v>0</v>
      </c>
      <c r="J70" s="842" t="s">
        <v>0</v>
      </c>
      <c r="K70" s="842" t="s">
        <v>0</v>
      </c>
      <c r="L70" s="842" t="s">
        <v>0</v>
      </c>
      <c r="M70" s="842" t="s">
        <v>0</v>
      </c>
      <c r="N70" s="842" t="s">
        <v>0</v>
      </c>
      <c r="O70" s="842" t="s">
        <v>0</v>
      </c>
      <c r="P70" s="842" t="s">
        <v>0</v>
      </c>
      <c r="Q70" s="842" t="s">
        <v>0</v>
      </c>
      <c r="R70" s="842" t="s">
        <v>0</v>
      </c>
      <c r="S70" s="842" t="s">
        <v>0</v>
      </c>
      <c r="T70" s="842" t="s">
        <v>0</v>
      </c>
      <c r="U70" s="842" t="s">
        <v>0</v>
      </c>
      <c r="V70" s="842" t="s">
        <v>0</v>
      </c>
      <c r="W70" s="842" t="s">
        <v>0</v>
      </c>
      <c r="X70" s="842" t="s">
        <v>0</v>
      </c>
      <c r="Y70" s="842" t="s">
        <v>0</v>
      </c>
    </row>
    <row r="71" spans="1:25">
      <c r="A71" s="615" t="s">
        <v>360</v>
      </c>
      <c r="B71" s="841">
        <v>2</v>
      </c>
      <c r="C71" s="842" t="s">
        <v>0</v>
      </c>
      <c r="D71" s="841">
        <v>5</v>
      </c>
      <c r="E71" s="841">
        <v>2</v>
      </c>
      <c r="F71" s="841">
        <v>1</v>
      </c>
      <c r="G71" s="841">
        <v>6</v>
      </c>
      <c r="H71" s="841">
        <v>2</v>
      </c>
      <c r="I71" s="841">
        <v>1</v>
      </c>
      <c r="J71" s="841">
        <v>8</v>
      </c>
      <c r="K71" s="841">
        <v>2</v>
      </c>
      <c r="L71" s="841">
        <v>1</v>
      </c>
      <c r="M71" s="841">
        <v>7</v>
      </c>
      <c r="N71" s="841">
        <v>1</v>
      </c>
      <c r="O71" s="841">
        <v>3</v>
      </c>
      <c r="P71" s="841">
        <v>8</v>
      </c>
      <c r="Q71" s="843">
        <v>1</v>
      </c>
      <c r="R71" s="843">
        <v>2</v>
      </c>
      <c r="S71" s="843">
        <v>8</v>
      </c>
      <c r="T71" s="844">
        <v>1</v>
      </c>
      <c r="U71" s="844">
        <v>3</v>
      </c>
      <c r="V71" s="844">
        <v>8</v>
      </c>
      <c r="W71" s="848">
        <v>1</v>
      </c>
      <c r="X71" s="840">
        <v>-999999999</v>
      </c>
      <c r="Y71" s="844">
        <v>8</v>
      </c>
    </row>
    <row r="72" spans="1:25">
      <c r="A72" s="615" t="s">
        <v>361</v>
      </c>
      <c r="B72" s="841">
        <v>2</v>
      </c>
      <c r="C72" s="841">
        <v>1</v>
      </c>
      <c r="D72" s="841">
        <v>6</v>
      </c>
      <c r="E72" s="842" t="s">
        <v>0</v>
      </c>
      <c r="F72" s="842" t="s">
        <v>0</v>
      </c>
      <c r="G72" s="842" t="s">
        <v>0</v>
      </c>
      <c r="H72" s="841">
        <v>2</v>
      </c>
      <c r="I72" s="841">
        <v>1</v>
      </c>
      <c r="J72" s="841">
        <v>9</v>
      </c>
      <c r="K72" s="841">
        <v>2</v>
      </c>
      <c r="L72" s="841">
        <v>1</v>
      </c>
      <c r="M72" s="841">
        <v>9</v>
      </c>
      <c r="N72" s="841">
        <v>2</v>
      </c>
      <c r="O72" s="841">
        <v>1</v>
      </c>
      <c r="P72" s="841">
        <v>9</v>
      </c>
      <c r="Q72" s="843">
        <v>2</v>
      </c>
      <c r="R72" s="843">
        <v>1</v>
      </c>
      <c r="S72" s="843">
        <v>9</v>
      </c>
      <c r="T72" s="840">
        <v>-999999999</v>
      </c>
      <c r="U72" s="844">
        <v>1</v>
      </c>
      <c r="V72" s="840">
        <v>-999999999</v>
      </c>
      <c r="W72" s="840">
        <v>-999999999</v>
      </c>
      <c r="X72" s="840">
        <v>-999999999</v>
      </c>
      <c r="Y72" s="844">
        <v>8</v>
      </c>
    </row>
    <row r="73" spans="1:25" ht="15.75" customHeight="1">
      <c r="A73" s="616" t="s">
        <v>362</v>
      </c>
      <c r="B73" s="841">
        <v>1</v>
      </c>
      <c r="C73" s="841">
        <v>1</v>
      </c>
      <c r="D73" s="841">
        <v>4</v>
      </c>
      <c r="E73" s="841">
        <v>1</v>
      </c>
      <c r="F73" s="841">
        <v>1</v>
      </c>
      <c r="G73" s="841">
        <v>3</v>
      </c>
      <c r="H73" s="841">
        <v>1</v>
      </c>
      <c r="I73" s="841">
        <v>1</v>
      </c>
      <c r="J73" s="841">
        <v>3</v>
      </c>
      <c r="K73" s="841">
        <v>1</v>
      </c>
      <c r="L73" s="841">
        <v>1</v>
      </c>
      <c r="M73" s="841">
        <v>3</v>
      </c>
      <c r="N73" s="841">
        <v>1</v>
      </c>
      <c r="O73" s="841">
        <v>1</v>
      </c>
      <c r="P73" s="841">
        <v>3</v>
      </c>
      <c r="Q73" s="843">
        <v>1</v>
      </c>
      <c r="R73" s="843">
        <v>1</v>
      </c>
      <c r="S73" s="843">
        <v>3</v>
      </c>
      <c r="T73" s="840">
        <v>-999999999</v>
      </c>
      <c r="U73" s="844">
        <v>1</v>
      </c>
      <c r="V73" s="840">
        <v>-999999999</v>
      </c>
      <c r="W73" s="840">
        <v>-999999999</v>
      </c>
      <c r="X73" s="840">
        <v>-999999999</v>
      </c>
      <c r="Y73" s="840">
        <v>-999999999</v>
      </c>
    </row>
    <row r="74" spans="1:25">
      <c r="A74" s="616" t="s">
        <v>363</v>
      </c>
      <c r="B74" s="841">
        <v>1</v>
      </c>
      <c r="C74" s="842" t="s">
        <v>0</v>
      </c>
      <c r="D74" s="841">
        <v>2</v>
      </c>
      <c r="E74" s="841">
        <v>1</v>
      </c>
      <c r="F74" s="842" t="s">
        <v>0</v>
      </c>
      <c r="G74" s="841">
        <v>3</v>
      </c>
      <c r="H74" s="841">
        <v>1</v>
      </c>
      <c r="I74" s="842" t="s">
        <v>0</v>
      </c>
      <c r="J74" s="841">
        <v>6</v>
      </c>
      <c r="K74" s="841">
        <v>1</v>
      </c>
      <c r="L74" s="842" t="s">
        <v>0</v>
      </c>
      <c r="M74" s="841">
        <v>6</v>
      </c>
      <c r="N74" s="841">
        <v>1</v>
      </c>
      <c r="O74" s="842" t="s">
        <v>0</v>
      </c>
      <c r="P74" s="841">
        <v>6</v>
      </c>
      <c r="Q74" s="843">
        <v>1</v>
      </c>
      <c r="R74" s="842" t="s">
        <v>0</v>
      </c>
      <c r="S74" s="843">
        <v>6</v>
      </c>
      <c r="T74" s="840">
        <v>-999999999</v>
      </c>
      <c r="U74" s="842" t="s">
        <v>0</v>
      </c>
      <c r="V74" s="840">
        <v>-999999999</v>
      </c>
      <c r="W74" s="840">
        <v>-999999999</v>
      </c>
      <c r="X74" s="842" t="s">
        <v>0</v>
      </c>
      <c r="Y74" s="840">
        <v>-999999999</v>
      </c>
    </row>
    <row r="75" spans="1:25">
      <c r="A75" s="616" t="s">
        <v>364</v>
      </c>
      <c r="B75" s="842" t="s">
        <v>0</v>
      </c>
      <c r="C75" s="842" t="s">
        <v>0</v>
      </c>
      <c r="D75" s="842" t="s">
        <v>0</v>
      </c>
      <c r="E75" s="841">
        <v>2</v>
      </c>
      <c r="F75" s="841">
        <v>1</v>
      </c>
      <c r="G75" s="841">
        <v>6</v>
      </c>
      <c r="H75" s="842" t="s">
        <v>0</v>
      </c>
      <c r="I75" s="842" t="s">
        <v>0</v>
      </c>
      <c r="J75" s="842" t="s">
        <v>0</v>
      </c>
      <c r="K75" s="842" t="s">
        <v>0</v>
      </c>
      <c r="L75" s="842" t="s">
        <v>0</v>
      </c>
      <c r="M75" s="842" t="s">
        <v>0</v>
      </c>
      <c r="N75" s="842" t="s">
        <v>0</v>
      </c>
      <c r="O75" s="842" t="s">
        <v>0</v>
      </c>
      <c r="P75" s="842" t="s">
        <v>0</v>
      </c>
      <c r="Q75" s="842" t="s">
        <v>0</v>
      </c>
      <c r="R75" s="842" t="s">
        <v>0</v>
      </c>
      <c r="S75" s="842" t="s">
        <v>0</v>
      </c>
      <c r="T75" s="842" t="s">
        <v>0</v>
      </c>
      <c r="U75" s="842" t="s">
        <v>0</v>
      </c>
      <c r="V75" s="842" t="s">
        <v>0</v>
      </c>
      <c r="W75" s="842" t="s">
        <v>0</v>
      </c>
      <c r="X75" s="842" t="s">
        <v>0</v>
      </c>
      <c r="Y75" s="842" t="s">
        <v>0</v>
      </c>
    </row>
    <row r="76" spans="1:25">
      <c r="A76" s="615" t="s">
        <v>365</v>
      </c>
      <c r="B76" s="841">
        <v>2</v>
      </c>
      <c r="C76" s="841">
        <v>8</v>
      </c>
      <c r="D76" s="841">
        <v>29</v>
      </c>
      <c r="E76" s="841">
        <v>2</v>
      </c>
      <c r="F76" s="841">
        <v>9</v>
      </c>
      <c r="G76" s="841">
        <v>30</v>
      </c>
      <c r="H76" s="841">
        <v>2</v>
      </c>
      <c r="I76" s="841">
        <v>9</v>
      </c>
      <c r="J76" s="841">
        <v>30</v>
      </c>
      <c r="K76" s="841">
        <v>2</v>
      </c>
      <c r="L76" s="841">
        <v>10</v>
      </c>
      <c r="M76" s="841">
        <v>33</v>
      </c>
      <c r="N76" s="841">
        <v>3</v>
      </c>
      <c r="O76" s="841">
        <v>9</v>
      </c>
      <c r="P76" s="841">
        <v>33</v>
      </c>
      <c r="Q76" s="843">
        <v>2</v>
      </c>
      <c r="R76" s="843">
        <v>7</v>
      </c>
      <c r="S76" s="843">
        <v>30</v>
      </c>
      <c r="T76" s="844">
        <v>2</v>
      </c>
      <c r="U76" s="844">
        <v>9</v>
      </c>
      <c r="V76" s="844">
        <v>30</v>
      </c>
      <c r="W76" s="840">
        <v>-999999999</v>
      </c>
      <c r="X76" s="848">
        <v>10</v>
      </c>
      <c r="Y76" s="848">
        <v>39</v>
      </c>
    </row>
    <row r="77" spans="1:25" s="847" customFormat="1">
      <c r="A77" s="613" t="s">
        <v>366</v>
      </c>
      <c r="B77" s="849">
        <v>12</v>
      </c>
      <c r="C77" s="849">
        <v>33</v>
      </c>
      <c r="D77" s="849">
        <v>119</v>
      </c>
      <c r="E77" s="837">
        <v>15</v>
      </c>
      <c r="F77" s="837">
        <v>41</v>
      </c>
      <c r="G77" s="837">
        <v>124</v>
      </c>
      <c r="H77" s="837">
        <v>15</v>
      </c>
      <c r="I77" s="837">
        <v>39</v>
      </c>
      <c r="J77" s="837">
        <v>139</v>
      </c>
      <c r="K77" s="837">
        <v>15</v>
      </c>
      <c r="L77" s="837">
        <v>43</v>
      </c>
      <c r="M77" s="837">
        <v>118</v>
      </c>
      <c r="N77" s="837">
        <v>16</v>
      </c>
      <c r="O77" s="837">
        <v>39</v>
      </c>
      <c r="P77" s="837">
        <v>121</v>
      </c>
      <c r="Q77" s="838">
        <v>15</v>
      </c>
      <c r="R77" s="838">
        <v>39</v>
      </c>
      <c r="S77" s="838">
        <v>121</v>
      </c>
      <c r="T77" s="839">
        <v>15</v>
      </c>
      <c r="U77" s="839">
        <v>40</v>
      </c>
      <c r="V77" s="839">
        <v>122</v>
      </c>
      <c r="W77" s="839">
        <v>14</v>
      </c>
      <c r="X77" s="839">
        <v>39</v>
      </c>
      <c r="Y77" s="839">
        <v>130</v>
      </c>
    </row>
    <row r="78" spans="1:25">
      <c r="A78" s="615" t="s">
        <v>367</v>
      </c>
      <c r="B78" s="841">
        <v>1</v>
      </c>
      <c r="C78" s="841">
        <v>11</v>
      </c>
      <c r="D78" s="841">
        <v>14</v>
      </c>
      <c r="E78" s="841">
        <v>3</v>
      </c>
      <c r="F78" s="841">
        <v>12</v>
      </c>
      <c r="G78" s="841">
        <v>16</v>
      </c>
      <c r="H78" s="841">
        <v>3</v>
      </c>
      <c r="I78" s="841">
        <v>10</v>
      </c>
      <c r="J78" s="841">
        <v>18</v>
      </c>
      <c r="K78" s="841">
        <v>3</v>
      </c>
      <c r="L78" s="841">
        <v>14</v>
      </c>
      <c r="M78" s="841">
        <v>18</v>
      </c>
      <c r="N78" s="841">
        <v>3</v>
      </c>
      <c r="O78" s="841">
        <v>11</v>
      </c>
      <c r="P78" s="841">
        <v>18</v>
      </c>
      <c r="Q78" s="843">
        <v>3</v>
      </c>
      <c r="R78" s="843">
        <v>10</v>
      </c>
      <c r="S78" s="843">
        <v>18</v>
      </c>
      <c r="T78" s="844">
        <v>3</v>
      </c>
      <c r="U78" s="844">
        <v>11</v>
      </c>
      <c r="V78" s="844">
        <v>18</v>
      </c>
      <c r="W78" s="844">
        <v>4</v>
      </c>
      <c r="X78" s="844">
        <v>11</v>
      </c>
      <c r="Y78" s="844">
        <v>22</v>
      </c>
    </row>
    <row r="79" spans="1:25">
      <c r="A79" s="615" t="s">
        <v>369</v>
      </c>
      <c r="B79" s="840">
        <v>-999999999</v>
      </c>
      <c r="C79" s="840">
        <v>-999999999</v>
      </c>
      <c r="D79" s="840">
        <v>-999999999</v>
      </c>
      <c r="E79" s="840">
        <v>-999999999</v>
      </c>
      <c r="F79" s="840">
        <v>-999999999</v>
      </c>
      <c r="G79" s="845">
        <v>5</v>
      </c>
      <c r="H79" s="841">
        <v>1</v>
      </c>
      <c r="I79" s="841">
        <v>4</v>
      </c>
      <c r="J79" s="840">
        <v>-999999999</v>
      </c>
      <c r="K79" s="841">
        <v>1</v>
      </c>
      <c r="L79" s="841">
        <v>3</v>
      </c>
      <c r="M79" s="841">
        <v>5</v>
      </c>
      <c r="N79" s="841">
        <v>1</v>
      </c>
      <c r="O79" s="841">
        <v>3</v>
      </c>
      <c r="P79" s="841">
        <v>5</v>
      </c>
      <c r="Q79" s="842" t="s">
        <v>11</v>
      </c>
      <c r="R79" s="842" t="s">
        <v>11</v>
      </c>
      <c r="S79" s="842" t="s">
        <v>11</v>
      </c>
      <c r="T79" s="844">
        <v>1</v>
      </c>
      <c r="U79" s="844">
        <v>2</v>
      </c>
      <c r="V79" s="844">
        <v>8</v>
      </c>
      <c r="W79" s="844">
        <v>1</v>
      </c>
      <c r="X79" s="844">
        <v>2</v>
      </c>
      <c r="Y79" s="844">
        <v>5</v>
      </c>
    </row>
    <row r="80" spans="1:25">
      <c r="A80" s="615" t="s">
        <v>370</v>
      </c>
      <c r="B80" s="840">
        <v>-999999999</v>
      </c>
      <c r="C80" s="840">
        <v>-999999999</v>
      </c>
      <c r="D80" s="840">
        <v>-999999999</v>
      </c>
      <c r="E80" s="840">
        <v>-999999999</v>
      </c>
      <c r="F80" s="840">
        <v>-999999999</v>
      </c>
      <c r="G80" s="841">
        <v>9</v>
      </c>
      <c r="H80" s="840">
        <v>-999999999</v>
      </c>
      <c r="I80" s="840">
        <v>-999999999</v>
      </c>
      <c r="J80" s="840">
        <v>-999999999</v>
      </c>
      <c r="K80" s="840">
        <v>-999999999</v>
      </c>
      <c r="L80" s="840">
        <v>-999999999</v>
      </c>
      <c r="M80" s="840">
        <v>-999999999</v>
      </c>
      <c r="N80" s="842" t="s">
        <v>11</v>
      </c>
      <c r="O80" s="842" t="s">
        <v>11</v>
      </c>
      <c r="P80" s="842" t="s">
        <v>11</v>
      </c>
      <c r="Q80" s="842" t="s">
        <v>11</v>
      </c>
      <c r="R80" s="842" t="s">
        <v>11</v>
      </c>
      <c r="S80" s="842" t="s">
        <v>11</v>
      </c>
      <c r="T80" s="840">
        <v>-999999999</v>
      </c>
      <c r="U80" s="840">
        <v>-999999999</v>
      </c>
      <c r="V80" s="840">
        <v>-999999999</v>
      </c>
      <c r="W80" s="840">
        <v>-999999999</v>
      </c>
      <c r="X80" s="840">
        <v>-999999999</v>
      </c>
      <c r="Y80" s="840">
        <v>-999999999</v>
      </c>
    </row>
    <row r="81" spans="1:25">
      <c r="A81" s="615" t="s">
        <v>371</v>
      </c>
      <c r="B81" s="842" t="s">
        <v>0</v>
      </c>
      <c r="C81" s="842" t="s">
        <v>0</v>
      </c>
      <c r="D81" s="841">
        <v>4</v>
      </c>
      <c r="E81" s="842" t="s">
        <v>0</v>
      </c>
      <c r="F81" s="842" t="s">
        <v>0</v>
      </c>
      <c r="G81" s="845">
        <v>4</v>
      </c>
      <c r="H81" s="842" t="s">
        <v>0</v>
      </c>
      <c r="I81" s="842" t="s">
        <v>0</v>
      </c>
      <c r="J81" s="841">
        <v>5</v>
      </c>
      <c r="K81" s="842" t="s">
        <v>0</v>
      </c>
      <c r="L81" s="842" t="s">
        <v>0</v>
      </c>
      <c r="M81" s="840">
        <v>-999999999</v>
      </c>
      <c r="N81" s="842" t="s">
        <v>0</v>
      </c>
      <c r="O81" s="842" t="s">
        <v>0</v>
      </c>
      <c r="P81" s="842" t="s">
        <v>11</v>
      </c>
      <c r="Q81" s="842" t="s">
        <v>0</v>
      </c>
      <c r="R81" s="842" t="s">
        <v>0</v>
      </c>
      <c r="S81" s="843">
        <v>4</v>
      </c>
      <c r="T81" s="842" t="s">
        <v>0</v>
      </c>
      <c r="U81" s="842" t="s">
        <v>0</v>
      </c>
      <c r="V81" s="840">
        <v>-999999999</v>
      </c>
      <c r="W81" s="842" t="s">
        <v>0</v>
      </c>
      <c r="X81" s="842" t="s">
        <v>0</v>
      </c>
      <c r="Y81" s="840">
        <v>-999999999</v>
      </c>
    </row>
    <row r="82" spans="1:25">
      <c r="A82" s="615" t="s">
        <v>373</v>
      </c>
      <c r="B82" s="841">
        <v>5</v>
      </c>
      <c r="C82" s="841">
        <v>12</v>
      </c>
      <c r="D82" s="841">
        <v>34</v>
      </c>
      <c r="E82" s="841">
        <v>6</v>
      </c>
      <c r="F82" s="841">
        <v>17</v>
      </c>
      <c r="G82" s="841">
        <v>37</v>
      </c>
      <c r="H82" s="841">
        <v>6</v>
      </c>
      <c r="I82" s="841">
        <v>17</v>
      </c>
      <c r="J82" s="841">
        <v>43</v>
      </c>
      <c r="K82" s="841">
        <v>6</v>
      </c>
      <c r="L82" s="841">
        <v>19</v>
      </c>
      <c r="M82" s="841">
        <v>42</v>
      </c>
      <c r="N82" s="841">
        <v>6</v>
      </c>
      <c r="O82" s="841">
        <v>18</v>
      </c>
      <c r="P82" s="841">
        <v>44</v>
      </c>
      <c r="Q82" s="843">
        <v>6</v>
      </c>
      <c r="R82" s="843">
        <v>19</v>
      </c>
      <c r="S82" s="843">
        <v>43</v>
      </c>
      <c r="T82" s="844">
        <v>6</v>
      </c>
      <c r="U82" s="844">
        <v>19</v>
      </c>
      <c r="V82" s="844">
        <v>42</v>
      </c>
      <c r="W82" s="844">
        <v>6</v>
      </c>
      <c r="X82" s="844">
        <v>17</v>
      </c>
      <c r="Y82" s="844">
        <v>40</v>
      </c>
    </row>
    <row r="83" spans="1:25">
      <c r="A83" s="615" t="s">
        <v>374</v>
      </c>
      <c r="B83" s="841">
        <v>2</v>
      </c>
      <c r="C83" s="841">
        <v>4</v>
      </c>
      <c r="D83" s="841">
        <v>38</v>
      </c>
      <c r="E83" s="841">
        <v>2</v>
      </c>
      <c r="F83" s="841">
        <v>4</v>
      </c>
      <c r="G83" s="841">
        <v>38</v>
      </c>
      <c r="H83" s="841">
        <v>2</v>
      </c>
      <c r="I83" s="841">
        <v>4</v>
      </c>
      <c r="J83" s="841">
        <v>38</v>
      </c>
      <c r="K83" s="841">
        <v>2</v>
      </c>
      <c r="L83" s="841">
        <v>3</v>
      </c>
      <c r="M83" s="841">
        <v>20</v>
      </c>
      <c r="N83" s="841">
        <v>2</v>
      </c>
      <c r="O83" s="841">
        <v>3</v>
      </c>
      <c r="P83" s="841">
        <v>22</v>
      </c>
      <c r="Q83" s="843">
        <v>1</v>
      </c>
      <c r="R83" s="843">
        <v>3</v>
      </c>
      <c r="S83" s="843">
        <v>21</v>
      </c>
      <c r="T83" s="844">
        <v>1</v>
      </c>
      <c r="U83" s="844">
        <v>3</v>
      </c>
      <c r="V83" s="844">
        <v>25</v>
      </c>
      <c r="W83" s="842" t="s">
        <v>0</v>
      </c>
      <c r="X83" s="844">
        <v>3</v>
      </c>
      <c r="Y83" s="844">
        <v>31</v>
      </c>
    </row>
    <row r="84" spans="1:25">
      <c r="A84" s="615" t="s">
        <v>792</v>
      </c>
      <c r="B84" s="841">
        <v>1</v>
      </c>
      <c r="C84" s="841">
        <v>1</v>
      </c>
      <c r="D84" s="841">
        <v>15</v>
      </c>
      <c r="E84" s="841">
        <v>1</v>
      </c>
      <c r="F84" s="841">
        <v>1</v>
      </c>
      <c r="G84" s="841">
        <v>15</v>
      </c>
      <c r="H84" s="840">
        <v>-999999999</v>
      </c>
      <c r="I84" s="840">
        <v>-999999999</v>
      </c>
      <c r="J84" s="841">
        <v>20</v>
      </c>
      <c r="K84" s="840">
        <v>-999999999</v>
      </c>
      <c r="L84" s="840">
        <v>-999999999</v>
      </c>
      <c r="M84" s="841">
        <v>20</v>
      </c>
      <c r="N84" s="842" t="s">
        <v>11</v>
      </c>
      <c r="O84" s="842" t="s">
        <v>11</v>
      </c>
      <c r="P84" s="841">
        <v>20</v>
      </c>
      <c r="Q84" s="843">
        <v>1</v>
      </c>
      <c r="R84" s="843">
        <v>1</v>
      </c>
      <c r="S84" s="843">
        <v>20</v>
      </c>
      <c r="T84" s="840">
        <v>-999999999</v>
      </c>
      <c r="U84" s="840">
        <v>-999999999</v>
      </c>
      <c r="V84" s="844">
        <v>19</v>
      </c>
      <c r="W84" s="840">
        <v>-999999999</v>
      </c>
      <c r="X84" s="840">
        <v>-999999999</v>
      </c>
      <c r="Y84" s="844">
        <v>21</v>
      </c>
    </row>
    <row r="85" spans="1:25">
      <c r="A85" s="615" t="s">
        <v>375</v>
      </c>
      <c r="B85" s="842" t="s">
        <v>0</v>
      </c>
      <c r="C85" s="842" t="s">
        <v>0</v>
      </c>
      <c r="D85" s="842" t="s">
        <v>0</v>
      </c>
      <c r="E85" s="842" t="s">
        <v>0</v>
      </c>
      <c r="F85" s="842" t="s">
        <v>0</v>
      </c>
      <c r="G85" s="842" t="s">
        <v>0</v>
      </c>
      <c r="H85" s="842" t="s">
        <v>0</v>
      </c>
      <c r="I85" s="842" t="s">
        <v>0</v>
      </c>
      <c r="J85" s="842" t="s">
        <v>0</v>
      </c>
      <c r="K85" s="842" t="s">
        <v>0</v>
      </c>
      <c r="L85" s="842" t="s">
        <v>0</v>
      </c>
      <c r="M85" s="842" t="s">
        <v>0</v>
      </c>
      <c r="N85" s="842" t="s">
        <v>0</v>
      </c>
      <c r="O85" s="842" t="s">
        <v>0</v>
      </c>
      <c r="P85" s="842" t="s">
        <v>0</v>
      </c>
      <c r="Q85" s="842" t="s">
        <v>0</v>
      </c>
      <c r="R85" s="842" t="s">
        <v>0</v>
      </c>
      <c r="S85" s="842" t="s">
        <v>0</v>
      </c>
      <c r="T85" s="842" t="s">
        <v>0</v>
      </c>
      <c r="U85" s="842" t="s">
        <v>0</v>
      </c>
      <c r="V85" s="842" t="s">
        <v>0</v>
      </c>
      <c r="W85" s="842" t="s">
        <v>0</v>
      </c>
      <c r="X85" s="842" t="s">
        <v>0</v>
      </c>
      <c r="Y85" s="842" t="s">
        <v>0</v>
      </c>
    </row>
    <row r="86" spans="1:25">
      <c r="A86" s="615" t="s">
        <v>376</v>
      </c>
      <c r="B86" s="842" t="s">
        <v>0</v>
      </c>
      <c r="C86" s="842" t="s">
        <v>0</v>
      </c>
      <c r="D86" s="842" t="s">
        <v>0</v>
      </c>
      <c r="E86" s="842" t="s">
        <v>0</v>
      </c>
      <c r="F86" s="842" t="s">
        <v>0</v>
      </c>
      <c r="G86" s="842" t="s">
        <v>0</v>
      </c>
      <c r="H86" s="842" t="s">
        <v>0</v>
      </c>
      <c r="I86" s="842" t="s">
        <v>0</v>
      </c>
      <c r="J86" s="842" t="s">
        <v>0</v>
      </c>
      <c r="K86" s="842" t="s">
        <v>0</v>
      </c>
      <c r="L86" s="842" t="s">
        <v>0</v>
      </c>
      <c r="M86" s="842" t="s">
        <v>0</v>
      </c>
      <c r="N86" s="842" t="s">
        <v>0</v>
      </c>
      <c r="O86" s="842" t="s">
        <v>0</v>
      </c>
      <c r="P86" s="842" t="s">
        <v>0</v>
      </c>
      <c r="Q86" s="842" t="s">
        <v>0</v>
      </c>
      <c r="R86" s="842" t="s">
        <v>0</v>
      </c>
      <c r="S86" s="842" t="s">
        <v>0</v>
      </c>
      <c r="T86" s="842" t="s">
        <v>0</v>
      </c>
      <c r="U86" s="842" t="s">
        <v>0</v>
      </c>
      <c r="V86" s="842" t="s">
        <v>0</v>
      </c>
      <c r="W86" s="842" t="s">
        <v>0</v>
      </c>
      <c r="X86" s="842" t="s">
        <v>0</v>
      </c>
      <c r="Y86" s="842" t="s">
        <v>0</v>
      </c>
    </row>
    <row r="87" spans="1:25">
      <c r="A87" s="615" t="s">
        <v>377</v>
      </c>
      <c r="B87" s="842" t="s">
        <v>0</v>
      </c>
      <c r="C87" s="842" t="s">
        <v>0</v>
      </c>
      <c r="D87" s="842" t="s">
        <v>0</v>
      </c>
      <c r="E87" s="842" t="s">
        <v>0</v>
      </c>
      <c r="F87" s="842" t="s">
        <v>0</v>
      </c>
      <c r="G87" s="842" t="s">
        <v>0</v>
      </c>
      <c r="H87" s="842" t="s">
        <v>0</v>
      </c>
      <c r="I87" s="842" t="s">
        <v>0</v>
      </c>
      <c r="J87" s="842" t="s">
        <v>0</v>
      </c>
      <c r="K87" s="842" t="s">
        <v>0</v>
      </c>
      <c r="L87" s="842" t="s">
        <v>0</v>
      </c>
      <c r="M87" s="842" t="s">
        <v>0</v>
      </c>
      <c r="N87" s="842" t="s">
        <v>0</v>
      </c>
      <c r="O87" s="842" t="s">
        <v>0</v>
      </c>
      <c r="P87" s="842" t="s">
        <v>0</v>
      </c>
      <c r="Q87" s="842" t="s">
        <v>0</v>
      </c>
      <c r="R87" s="842" t="s">
        <v>0</v>
      </c>
      <c r="S87" s="842" t="s">
        <v>0</v>
      </c>
      <c r="T87" s="842" t="s">
        <v>0</v>
      </c>
      <c r="U87" s="844">
        <v>1</v>
      </c>
      <c r="V87" s="842" t="s">
        <v>0</v>
      </c>
      <c r="W87" s="842" t="s">
        <v>0</v>
      </c>
      <c r="X87" s="844">
        <v>1</v>
      </c>
      <c r="Y87" s="842" t="s">
        <v>0</v>
      </c>
    </row>
    <row r="88" spans="1:25" s="847" customFormat="1">
      <c r="A88" s="613" t="s">
        <v>378</v>
      </c>
      <c r="B88" s="837">
        <v>17</v>
      </c>
      <c r="C88" s="837">
        <v>51</v>
      </c>
      <c r="D88" s="837">
        <v>206</v>
      </c>
      <c r="E88" s="837">
        <v>17</v>
      </c>
      <c r="F88" s="837">
        <v>50</v>
      </c>
      <c r="G88" s="837">
        <v>213</v>
      </c>
      <c r="H88" s="837">
        <v>15</v>
      </c>
      <c r="I88" s="837">
        <v>51</v>
      </c>
      <c r="J88" s="837">
        <v>237</v>
      </c>
      <c r="K88" s="837">
        <v>16</v>
      </c>
      <c r="L88" s="837">
        <v>56</v>
      </c>
      <c r="M88" s="837">
        <v>239</v>
      </c>
      <c r="N88" s="837">
        <v>17</v>
      </c>
      <c r="O88" s="837">
        <v>57</v>
      </c>
      <c r="P88" s="837">
        <v>233</v>
      </c>
      <c r="Q88" s="838">
        <v>15</v>
      </c>
      <c r="R88" s="838">
        <v>58</v>
      </c>
      <c r="S88" s="838">
        <v>264</v>
      </c>
      <c r="T88" s="839">
        <v>16</v>
      </c>
      <c r="U88" s="839">
        <v>53</v>
      </c>
      <c r="V88" s="839">
        <v>288</v>
      </c>
      <c r="W88" s="839">
        <v>18</v>
      </c>
      <c r="X88" s="839">
        <v>55</v>
      </c>
      <c r="Y88" s="839">
        <v>295</v>
      </c>
    </row>
    <row r="89" spans="1:25">
      <c r="A89" s="615" t="s">
        <v>368</v>
      </c>
      <c r="B89" s="841">
        <v>4</v>
      </c>
      <c r="C89" s="841">
        <v>16</v>
      </c>
      <c r="D89" s="841">
        <v>71</v>
      </c>
      <c r="E89" s="841">
        <v>5</v>
      </c>
      <c r="F89" s="841">
        <v>18</v>
      </c>
      <c r="G89" s="841">
        <v>72</v>
      </c>
      <c r="H89" s="841">
        <v>4</v>
      </c>
      <c r="I89" s="841">
        <v>18</v>
      </c>
      <c r="J89" s="841">
        <v>74</v>
      </c>
      <c r="K89" s="841">
        <v>4</v>
      </c>
      <c r="L89" s="841">
        <v>21</v>
      </c>
      <c r="M89" s="841">
        <v>82</v>
      </c>
      <c r="N89" s="841">
        <v>5</v>
      </c>
      <c r="O89" s="841">
        <v>21</v>
      </c>
      <c r="P89" s="841">
        <v>81</v>
      </c>
      <c r="Q89" s="843">
        <v>3</v>
      </c>
      <c r="R89" s="843">
        <v>21</v>
      </c>
      <c r="S89" s="843">
        <v>82</v>
      </c>
      <c r="T89" s="844">
        <v>3</v>
      </c>
      <c r="U89" s="844">
        <v>21</v>
      </c>
      <c r="V89" s="844">
        <v>84</v>
      </c>
      <c r="W89" s="844">
        <v>3</v>
      </c>
      <c r="X89" s="844">
        <v>21</v>
      </c>
      <c r="Y89" s="844">
        <v>85</v>
      </c>
    </row>
    <row r="90" spans="1:25">
      <c r="A90" s="615" t="s">
        <v>379</v>
      </c>
      <c r="B90" s="842" t="s">
        <v>0</v>
      </c>
      <c r="C90" s="841">
        <v>1</v>
      </c>
      <c r="D90" s="841">
        <v>3</v>
      </c>
      <c r="E90" s="842" t="s">
        <v>0</v>
      </c>
      <c r="F90" s="841">
        <v>1</v>
      </c>
      <c r="G90" s="841">
        <v>3</v>
      </c>
      <c r="H90" s="842" t="s">
        <v>0</v>
      </c>
      <c r="I90" s="841">
        <v>1</v>
      </c>
      <c r="J90" s="841">
        <v>3</v>
      </c>
      <c r="K90" s="842" t="s">
        <v>0</v>
      </c>
      <c r="L90" s="841">
        <v>1</v>
      </c>
      <c r="M90" s="841">
        <v>3</v>
      </c>
      <c r="N90" s="842" t="s">
        <v>0</v>
      </c>
      <c r="O90" s="842" t="s">
        <v>0</v>
      </c>
      <c r="P90" s="841">
        <v>3</v>
      </c>
      <c r="Q90" s="842" t="s">
        <v>0</v>
      </c>
      <c r="R90" s="843">
        <v>1</v>
      </c>
      <c r="S90" s="843">
        <v>7</v>
      </c>
      <c r="T90" s="842" t="s">
        <v>0</v>
      </c>
      <c r="U90" s="842" t="s">
        <v>0</v>
      </c>
      <c r="V90" s="844">
        <v>9</v>
      </c>
      <c r="W90" s="848">
        <v>1</v>
      </c>
      <c r="X90" s="848">
        <v>1</v>
      </c>
      <c r="Y90" s="844">
        <v>9</v>
      </c>
    </row>
    <row r="91" spans="1:25">
      <c r="A91" s="615" t="s">
        <v>372</v>
      </c>
      <c r="B91" s="841">
        <v>1</v>
      </c>
      <c r="C91" s="841">
        <v>5</v>
      </c>
      <c r="D91" s="841">
        <v>19</v>
      </c>
      <c r="E91" s="841">
        <v>1</v>
      </c>
      <c r="F91" s="841">
        <v>6</v>
      </c>
      <c r="G91" s="841">
        <v>19</v>
      </c>
      <c r="H91" s="841">
        <v>1</v>
      </c>
      <c r="I91" s="841">
        <v>6</v>
      </c>
      <c r="J91" s="841">
        <v>38</v>
      </c>
      <c r="K91" s="841">
        <v>1</v>
      </c>
      <c r="L91" s="841">
        <v>6</v>
      </c>
      <c r="M91" s="841">
        <v>38</v>
      </c>
      <c r="N91" s="841">
        <v>2</v>
      </c>
      <c r="O91" s="841">
        <v>6</v>
      </c>
      <c r="P91" s="841">
        <v>21</v>
      </c>
      <c r="Q91" s="843">
        <v>2</v>
      </c>
      <c r="R91" s="843">
        <v>6</v>
      </c>
      <c r="S91" s="843">
        <v>21</v>
      </c>
      <c r="T91" s="844">
        <v>2</v>
      </c>
      <c r="U91" s="844">
        <v>6</v>
      </c>
      <c r="V91" s="844">
        <v>23</v>
      </c>
      <c r="W91" s="848">
        <v>2</v>
      </c>
      <c r="X91" s="844">
        <v>6</v>
      </c>
      <c r="Y91" s="844">
        <v>27</v>
      </c>
    </row>
    <row r="92" spans="1:25">
      <c r="A92" s="615" t="s">
        <v>380</v>
      </c>
      <c r="B92" s="841">
        <v>1</v>
      </c>
      <c r="C92" s="841">
        <v>5</v>
      </c>
      <c r="D92" s="841">
        <v>25</v>
      </c>
      <c r="E92" s="841">
        <v>1</v>
      </c>
      <c r="F92" s="841">
        <v>5</v>
      </c>
      <c r="G92" s="841">
        <v>22</v>
      </c>
      <c r="H92" s="841">
        <v>1</v>
      </c>
      <c r="I92" s="841">
        <v>4</v>
      </c>
      <c r="J92" s="841">
        <v>22</v>
      </c>
      <c r="K92" s="841">
        <v>1</v>
      </c>
      <c r="L92" s="841">
        <v>4</v>
      </c>
      <c r="M92" s="841">
        <v>22</v>
      </c>
      <c r="N92" s="841">
        <v>1</v>
      </c>
      <c r="O92" s="841">
        <v>4</v>
      </c>
      <c r="P92" s="841">
        <v>25</v>
      </c>
      <c r="Q92" s="843">
        <v>1</v>
      </c>
      <c r="R92" s="843">
        <v>3</v>
      </c>
      <c r="S92" s="843">
        <v>32</v>
      </c>
      <c r="T92" s="844">
        <v>2</v>
      </c>
      <c r="U92" s="844">
        <v>4</v>
      </c>
      <c r="V92" s="844">
        <v>41</v>
      </c>
      <c r="W92" s="844">
        <v>2</v>
      </c>
      <c r="X92" s="844">
        <v>4</v>
      </c>
      <c r="Y92" s="844">
        <v>42</v>
      </c>
    </row>
    <row r="93" spans="1:25">
      <c r="A93" s="615" t="s">
        <v>381</v>
      </c>
      <c r="B93" s="841">
        <v>5</v>
      </c>
      <c r="C93" s="841">
        <v>10</v>
      </c>
      <c r="D93" s="841">
        <v>40</v>
      </c>
      <c r="E93" s="841">
        <v>4</v>
      </c>
      <c r="F93" s="841">
        <v>8</v>
      </c>
      <c r="G93" s="841">
        <v>41</v>
      </c>
      <c r="H93" s="841">
        <v>4</v>
      </c>
      <c r="I93" s="841">
        <v>8</v>
      </c>
      <c r="J93" s="841">
        <v>44</v>
      </c>
      <c r="K93" s="841">
        <v>5</v>
      </c>
      <c r="L93" s="841">
        <v>7</v>
      </c>
      <c r="M93" s="841">
        <v>41</v>
      </c>
      <c r="N93" s="841">
        <v>4</v>
      </c>
      <c r="O93" s="841">
        <v>7</v>
      </c>
      <c r="P93" s="841">
        <v>46</v>
      </c>
      <c r="Q93" s="843">
        <v>4</v>
      </c>
      <c r="R93" s="843">
        <v>7</v>
      </c>
      <c r="S93" s="843">
        <v>54</v>
      </c>
      <c r="T93" s="844">
        <v>4</v>
      </c>
      <c r="U93" s="844">
        <v>7</v>
      </c>
      <c r="V93" s="844">
        <v>58</v>
      </c>
      <c r="W93" s="844">
        <v>5</v>
      </c>
      <c r="X93" s="844">
        <v>8</v>
      </c>
      <c r="Y93" s="844">
        <v>71</v>
      </c>
    </row>
    <row r="94" spans="1:25">
      <c r="A94" s="615" t="s">
        <v>490</v>
      </c>
      <c r="B94" s="841">
        <v>4</v>
      </c>
      <c r="C94" s="841">
        <v>7</v>
      </c>
      <c r="D94" s="841">
        <v>22</v>
      </c>
      <c r="E94" s="841">
        <v>4</v>
      </c>
      <c r="F94" s="841">
        <v>6</v>
      </c>
      <c r="G94" s="841">
        <v>25</v>
      </c>
      <c r="H94" s="841">
        <v>4</v>
      </c>
      <c r="I94" s="841">
        <v>7</v>
      </c>
      <c r="J94" s="841">
        <v>23</v>
      </c>
      <c r="K94" s="841">
        <v>4</v>
      </c>
      <c r="L94" s="841">
        <v>7</v>
      </c>
      <c r="M94" s="841">
        <v>22</v>
      </c>
      <c r="N94" s="841">
        <v>4</v>
      </c>
      <c r="O94" s="841">
        <v>7</v>
      </c>
      <c r="P94" s="841">
        <v>24</v>
      </c>
      <c r="Q94" s="843">
        <v>4</v>
      </c>
      <c r="R94" s="843">
        <v>7</v>
      </c>
      <c r="S94" s="843">
        <v>34</v>
      </c>
      <c r="T94" s="844">
        <v>4</v>
      </c>
      <c r="U94" s="844">
        <v>7</v>
      </c>
      <c r="V94" s="844">
        <v>35</v>
      </c>
      <c r="W94" s="844">
        <v>4</v>
      </c>
      <c r="X94" s="844">
        <v>7</v>
      </c>
      <c r="Y94" s="844">
        <v>23</v>
      </c>
    </row>
    <row r="95" spans="1:25">
      <c r="A95" s="615" t="s">
        <v>383</v>
      </c>
      <c r="B95" s="841">
        <v>1</v>
      </c>
      <c r="C95" s="840">
        <v>-999999999</v>
      </c>
      <c r="D95" s="841">
        <v>5</v>
      </c>
      <c r="E95" s="841">
        <v>1</v>
      </c>
      <c r="F95" s="840">
        <v>-999999999</v>
      </c>
      <c r="G95" s="841">
        <v>7</v>
      </c>
      <c r="H95" s="841">
        <v>1</v>
      </c>
      <c r="I95" s="841">
        <v>3</v>
      </c>
      <c r="J95" s="841">
        <v>8</v>
      </c>
      <c r="K95" s="841">
        <v>1</v>
      </c>
      <c r="L95" s="841">
        <v>3</v>
      </c>
      <c r="M95" s="841">
        <v>7</v>
      </c>
      <c r="N95" s="841">
        <v>1</v>
      </c>
      <c r="O95" s="841">
        <v>3</v>
      </c>
      <c r="P95" s="841">
        <v>7</v>
      </c>
      <c r="Q95" s="843">
        <v>1</v>
      </c>
      <c r="R95" s="843">
        <v>4</v>
      </c>
      <c r="S95" s="843">
        <v>9</v>
      </c>
      <c r="T95" s="844">
        <v>1</v>
      </c>
      <c r="U95" s="844">
        <v>4</v>
      </c>
      <c r="V95" s="844">
        <v>10</v>
      </c>
      <c r="W95" s="844">
        <v>1</v>
      </c>
      <c r="X95" s="844">
        <v>4</v>
      </c>
      <c r="Y95" s="844">
        <v>10</v>
      </c>
    </row>
    <row r="96" spans="1:25">
      <c r="A96" s="615" t="s">
        <v>493</v>
      </c>
      <c r="B96" s="842" t="s">
        <v>0</v>
      </c>
      <c r="C96" s="840">
        <v>-999999999</v>
      </c>
      <c r="D96" s="840">
        <v>-999999999</v>
      </c>
      <c r="E96" s="842" t="s">
        <v>0</v>
      </c>
      <c r="F96" s="840">
        <v>-999999999</v>
      </c>
      <c r="G96" s="845">
        <v>5</v>
      </c>
      <c r="H96" s="842" t="s">
        <v>0</v>
      </c>
      <c r="I96" s="840">
        <v>-999999999</v>
      </c>
      <c r="J96" s="840">
        <v>-999999999</v>
      </c>
      <c r="K96" s="842" t="s">
        <v>0</v>
      </c>
      <c r="L96" s="840">
        <v>-999999999</v>
      </c>
      <c r="M96" s="840">
        <v>-999999999</v>
      </c>
      <c r="N96" s="842" t="s">
        <v>0</v>
      </c>
      <c r="O96" s="842" t="s">
        <v>11</v>
      </c>
      <c r="P96" s="842" t="s">
        <v>11</v>
      </c>
      <c r="Q96" s="842" t="s">
        <v>0</v>
      </c>
      <c r="R96" s="842" t="s">
        <v>11</v>
      </c>
      <c r="S96" s="842" t="s">
        <v>11</v>
      </c>
      <c r="T96" s="842" t="s">
        <v>0</v>
      </c>
      <c r="U96" s="842" t="s">
        <v>0</v>
      </c>
      <c r="V96" s="844">
        <v>4</v>
      </c>
      <c r="W96" s="842" t="s">
        <v>0</v>
      </c>
      <c r="X96" s="842" t="s">
        <v>0</v>
      </c>
      <c r="Y96" s="844">
        <v>4</v>
      </c>
    </row>
    <row r="97" spans="1:25">
      <c r="A97" s="615" t="s">
        <v>385</v>
      </c>
      <c r="B97" s="841">
        <v>1</v>
      </c>
      <c r="C97" s="841">
        <v>2</v>
      </c>
      <c r="D97" s="841">
        <v>4</v>
      </c>
      <c r="E97" s="841">
        <v>1</v>
      </c>
      <c r="F97" s="841">
        <v>1</v>
      </c>
      <c r="G97" s="841">
        <v>5</v>
      </c>
      <c r="H97" s="842" t="s">
        <v>0</v>
      </c>
      <c r="I97" s="840">
        <v>-999999999</v>
      </c>
      <c r="J97" s="841">
        <v>6</v>
      </c>
      <c r="K97" s="842" t="s">
        <v>0</v>
      </c>
      <c r="L97" s="841">
        <v>2</v>
      </c>
      <c r="M97" s="841">
        <v>4</v>
      </c>
      <c r="N97" s="842" t="s">
        <v>0</v>
      </c>
      <c r="O97" s="841">
        <v>2</v>
      </c>
      <c r="P97" s="841">
        <v>5</v>
      </c>
      <c r="Q97" s="842" t="s">
        <v>0</v>
      </c>
      <c r="R97" s="843">
        <v>2</v>
      </c>
      <c r="S97" s="843">
        <v>5</v>
      </c>
      <c r="T97" s="842" t="s">
        <v>0</v>
      </c>
      <c r="U97" s="840">
        <v>-999999999</v>
      </c>
      <c r="V97" s="844">
        <v>5</v>
      </c>
      <c r="W97" s="842" t="s">
        <v>0</v>
      </c>
      <c r="X97" s="840">
        <v>-999999999</v>
      </c>
      <c r="Y97" s="844">
        <v>5</v>
      </c>
    </row>
    <row r="98" spans="1:25">
      <c r="A98" s="615" t="s">
        <v>386</v>
      </c>
      <c r="B98" s="842" t="s">
        <v>0</v>
      </c>
      <c r="C98" s="840">
        <v>-999999999</v>
      </c>
      <c r="D98" s="840">
        <v>-999999999</v>
      </c>
      <c r="E98" s="842" t="s">
        <v>0</v>
      </c>
      <c r="F98" s="840">
        <v>-999999999</v>
      </c>
      <c r="G98" s="845">
        <v>3</v>
      </c>
      <c r="H98" s="842" t="s">
        <v>0</v>
      </c>
      <c r="I98" s="840">
        <v>-999999999</v>
      </c>
      <c r="J98" s="840">
        <v>-999999999</v>
      </c>
      <c r="K98" s="842" t="s">
        <v>0</v>
      </c>
      <c r="L98" s="840">
        <v>-999999999</v>
      </c>
      <c r="M98" s="840">
        <v>-999999999</v>
      </c>
      <c r="N98" s="842" t="s">
        <v>0</v>
      </c>
      <c r="O98" s="842" t="s">
        <v>11</v>
      </c>
      <c r="P98" s="842" t="s">
        <v>11</v>
      </c>
      <c r="Q98" s="842" t="s">
        <v>0</v>
      </c>
      <c r="R98" s="842" t="s">
        <v>11</v>
      </c>
      <c r="S98" s="842" t="s">
        <v>11</v>
      </c>
      <c r="T98" s="842" t="s">
        <v>0</v>
      </c>
      <c r="U98" s="840">
        <v>-999999999</v>
      </c>
      <c r="V98" s="840">
        <v>-999999999</v>
      </c>
      <c r="W98" s="842" t="s">
        <v>0</v>
      </c>
      <c r="X98" s="840">
        <v>-999999999</v>
      </c>
      <c r="Y98" s="840">
        <v>-999999999</v>
      </c>
    </row>
    <row r="99" spans="1:25">
      <c r="A99" s="615" t="s">
        <v>387</v>
      </c>
      <c r="B99" s="842" t="s">
        <v>0</v>
      </c>
      <c r="C99" s="842" t="s">
        <v>0</v>
      </c>
      <c r="D99" s="840">
        <v>-999999999</v>
      </c>
      <c r="E99" s="842" t="s">
        <v>0</v>
      </c>
      <c r="F99" s="842" t="s">
        <v>0</v>
      </c>
      <c r="G99" s="841">
        <v>11</v>
      </c>
      <c r="H99" s="842" t="s">
        <v>0</v>
      </c>
      <c r="I99" s="842" t="s">
        <v>0</v>
      </c>
      <c r="J99" s="841">
        <v>11</v>
      </c>
      <c r="K99" s="842" t="s">
        <v>0</v>
      </c>
      <c r="L99" s="841">
        <v>2</v>
      </c>
      <c r="M99" s="841">
        <v>12</v>
      </c>
      <c r="N99" s="842" t="s">
        <v>0</v>
      </c>
      <c r="O99" s="841">
        <v>4</v>
      </c>
      <c r="P99" s="841">
        <v>13</v>
      </c>
      <c r="Q99" s="842" t="s">
        <v>0</v>
      </c>
      <c r="R99" s="843">
        <v>4</v>
      </c>
      <c r="S99" s="843">
        <v>13</v>
      </c>
      <c r="T99" s="842" t="s">
        <v>0</v>
      </c>
      <c r="U99" s="842" t="s">
        <v>0</v>
      </c>
      <c r="V99" s="840">
        <v>-999999999</v>
      </c>
      <c r="W99" s="842" t="s">
        <v>0</v>
      </c>
      <c r="X99" s="842" t="s">
        <v>0</v>
      </c>
      <c r="Y99" s="840">
        <v>-999999999</v>
      </c>
    </row>
    <row r="100" spans="1:25">
      <c r="A100" s="850"/>
      <c r="B100" s="850"/>
      <c r="C100" s="850"/>
      <c r="D100" s="850"/>
      <c r="E100" s="850"/>
      <c r="F100" s="850"/>
      <c r="G100" s="850"/>
      <c r="H100" s="850"/>
      <c r="I100" s="850"/>
      <c r="J100" s="850"/>
      <c r="K100" s="850"/>
      <c r="L100" s="850"/>
      <c r="M100" s="850"/>
      <c r="N100" s="850"/>
      <c r="O100" s="850"/>
      <c r="P100" s="850"/>
      <c r="Q100" s="850"/>
      <c r="R100" s="850"/>
      <c r="S100" s="850"/>
      <c r="T100" s="850"/>
      <c r="U100" s="850"/>
      <c r="V100" s="850"/>
      <c r="W100" s="846"/>
    </row>
    <row r="101" spans="1:25">
      <c r="A101" s="1793" t="s">
        <v>624</v>
      </c>
      <c r="B101" s="1793"/>
      <c r="C101" s="1793"/>
      <c r="D101" s="1793"/>
      <c r="E101" s="1793"/>
      <c r="F101" s="1793"/>
      <c r="G101" s="1793"/>
      <c r="H101" s="1793"/>
      <c r="I101" s="1793"/>
      <c r="J101" s="1793"/>
      <c r="K101" s="1793"/>
      <c r="L101" s="1793"/>
      <c r="M101" s="1793"/>
      <c r="N101" s="1793"/>
      <c r="O101" s="1793"/>
      <c r="P101" s="1793"/>
      <c r="Q101" s="1793"/>
      <c r="R101" s="1793"/>
      <c r="S101" s="1793"/>
      <c r="T101" s="1793"/>
      <c r="U101" s="1793"/>
      <c r="V101" s="1793"/>
      <c r="W101" s="846"/>
    </row>
  </sheetData>
  <mergeCells count="10">
    <mergeCell ref="W2:Y2"/>
    <mergeCell ref="A1:Y1"/>
    <mergeCell ref="A101:V101"/>
    <mergeCell ref="B2:D2"/>
    <mergeCell ref="E2:G2"/>
    <mergeCell ref="H2:J2"/>
    <mergeCell ref="K2:M2"/>
    <mergeCell ref="N2:P2"/>
    <mergeCell ref="Q2:S2"/>
    <mergeCell ref="T2:V2"/>
  </mergeCells>
  <pageMargins left="0.7" right="0.7" top="0.75" bottom="0.75" header="0.3" footer="0.3"/>
  <pageSetup paperSize="9" scale="40" fitToHeight="0" orientation="landscape" r:id="rId1"/>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M114"/>
  <sheetViews>
    <sheetView zoomScale="70" zoomScaleNormal="70" workbookViewId="0">
      <selection sqref="A1:M1"/>
    </sheetView>
  </sheetViews>
  <sheetFormatPr defaultRowHeight="15"/>
  <cols>
    <col min="1" max="1" width="38.140625" style="618" customWidth="1"/>
    <col min="2" max="9" width="9.140625" style="618" customWidth="1"/>
    <col min="10" max="16384" width="9.140625" style="618"/>
  </cols>
  <sheetData>
    <row r="1" spans="1:65" ht="19.5" customHeight="1">
      <c r="A1" s="1577" t="s">
        <v>256</v>
      </c>
      <c r="B1" s="1577"/>
      <c r="C1" s="1577"/>
      <c r="D1" s="1577"/>
      <c r="E1" s="1577"/>
      <c r="F1" s="1577"/>
      <c r="G1" s="1577"/>
      <c r="H1" s="1577"/>
      <c r="I1" s="1577"/>
      <c r="J1" s="1577"/>
      <c r="K1" s="1577"/>
      <c r="L1" s="1577"/>
      <c r="M1" s="1577"/>
      <c r="N1" s="617"/>
      <c r="O1" s="617"/>
      <c r="P1" s="617"/>
      <c r="Q1" s="617"/>
      <c r="R1" s="617"/>
      <c r="S1" s="617"/>
      <c r="T1" s="617"/>
      <c r="U1" s="617"/>
      <c r="V1" s="617"/>
      <c r="W1" s="617"/>
      <c r="X1" s="617"/>
      <c r="Y1" s="617"/>
      <c r="Z1" s="617"/>
      <c r="AA1" s="617"/>
      <c r="AB1" s="617"/>
      <c r="AC1" s="617"/>
      <c r="AD1" s="617"/>
      <c r="AE1" s="617"/>
      <c r="AF1" s="617"/>
      <c r="AG1" s="617"/>
      <c r="AH1" s="617"/>
      <c r="AI1" s="617"/>
      <c r="AJ1" s="617"/>
      <c r="AK1" s="617"/>
      <c r="AL1" s="617"/>
      <c r="AM1" s="617"/>
      <c r="AN1" s="617"/>
      <c r="AO1" s="617"/>
      <c r="AP1" s="617"/>
      <c r="AQ1" s="617"/>
      <c r="AR1" s="617"/>
      <c r="AS1" s="617"/>
      <c r="AT1" s="617"/>
      <c r="AU1" s="617"/>
      <c r="AV1" s="617"/>
      <c r="AW1" s="617"/>
      <c r="AX1" s="617"/>
      <c r="AY1" s="617"/>
      <c r="AZ1" s="617"/>
      <c r="BA1" s="617"/>
      <c r="BB1" s="617"/>
      <c r="BC1" s="617"/>
      <c r="BD1" s="617"/>
      <c r="BE1" s="617"/>
    </row>
    <row r="2" spans="1:65">
      <c r="A2" s="619"/>
      <c r="B2" s="860">
        <v>2010</v>
      </c>
      <c r="C2" s="860">
        <v>2011</v>
      </c>
      <c r="D2" s="860">
        <v>2012</v>
      </c>
      <c r="E2" s="860">
        <v>2013</v>
      </c>
      <c r="F2" s="860">
        <v>2014</v>
      </c>
      <c r="G2" s="860">
        <v>2015</v>
      </c>
      <c r="H2" s="860">
        <v>2016</v>
      </c>
      <c r="I2" s="860">
        <v>2017</v>
      </c>
      <c r="J2" s="860">
        <v>2018</v>
      </c>
      <c r="K2" s="860">
        <v>2019</v>
      </c>
      <c r="L2" s="860">
        <v>2020</v>
      </c>
      <c r="M2" s="860">
        <v>2021</v>
      </c>
      <c r="N2" s="617"/>
      <c r="O2" s="617"/>
      <c r="P2" s="617"/>
      <c r="Q2" s="617"/>
      <c r="R2" s="617"/>
      <c r="S2" s="617"/>
      <c r="T2" s="617"/>
      <c r="U2" s="617"/>
      <c r="V2" s="617"/>
      <c r="W2" s="617"/>
      <c r="X2" s="617"/>
      <c r="Y2" s="617"/>
      <c r="Z2" s="617"/>
      <c r="AA2" s="617"/>
      <c r="AB2" s="617"/>
      <c r="AC2" s="617"/>
      <c r="AD2" s="617"/>
      <c r="AE2" s="617"/>
      <c r="AF2" s="617"/>
      <c r="AG2" s="617"/>
      <c r="AH2" s="617"/>
      <c r="AI2" s="617"/>
      <c r="AJ2" s="617"/>
      <c r="AK2" s="617"/>
      <c r="AL2" s="617"/>
      <c r="AM2" s="617"/>
      <c r="AN2" s="617"/>
      <c r="AO2" s="617"/>
      <c r="AP2" s="617"/>
      <c r="AQ2" s="617"/>
      <c r="AR2" s="617"/>
      <c r="AS2" s="617"/>
      <c r="AT2" s="617"/>
      <c r="AU2" s="617"/>
      <c r="AV2" s="617"/>
      <c r="AW2" s="617"/>
      <c r="AX2" s="617"/>
      <c r="AY2" s="617"/>
      <c r="AZ2" s="617"/>
      <c r="BA2" s="617"/>
      <c r="BB2" s="617"/>
      <c r="BC2" s="617"/>
      <c r="BD2" s="617"/>
      <c r="BE2" s="617"/>
    </row>
    <row r="3" spans="1:65">
      <c r="A3" s="620" t="s">
        <v>567</v>
      </c>
      <c r="B3" s="809">
        <v>1145</v>
      </c>
      <c r="C3" s="809">
        <v>1185</v>
      </c>
      <c r="D3" s="809">
        <v>1218</v>
      </c>
      <c r="E3" s="809">
        <v>1330</v>
      </c>
      <c r="F3" s="809">
        <v>1179</v>
      </c>
      <c r="G3" s="809">
        <v>1262</v>
      </c>
      <c r="H3" s="809">
        <v>1339</v>
      </c>
      <c r="I3" s="809">
        <v>1373</v>
      </c>
      <c r="J3" s="809">
        <v>1436</v>
      </c>
      <c r="K3" s="861">
        <v>1497</v>
      </c>
      <c r="L3" s="861">
        <v>1520</v>
      </c>
      <c r="M3" s="862">
        <v>1566</v>
      </c>
      <c r="N3" s="617"/>
      <c r="O3" s="617"/>
      <c r="P3" s="617"/>
      <c r="Q3" s="617"/>
      <c r="R3" s="617"/>
      <c r="S3" s="617"/>
      <c r="T3" s="617"/>
      <c r="U3" s="617"/>
      <c r="V3" s="617"/>
      <c r="W3" s="617"/>
      <c r="X3" s="617"/>
      <c r="Y3" s="617"/>
      <c r="Z3" s="617"/>
      <c r="AA3" s="617"/>
      <c r="AB3" s="617"/>
      <c r="AC3" s="617"/>
      <c r="AD3" s="617"/>
      <c r="AE3" s="617"/>
      <c r="AF3" s="617"/>
      <c r="AG3" s="617"/>
      <c r="AH3" s="617"/>
      <c r="AI3" s="617"/>
      <c r="AJ3" s="617"/>
      <c r="AK3" s="617"/>
      <c r="AL3" s="617"/>
      <c r="AM3" s="617"/>
      <c r="AN3" s="617"/>
      <c r="AO3" s="617"/>
      <c r="AP3" s="617"/>
      <c r="AQ3" s="617"/>
      <c r="AR3" s="617"/>
      <c r="AS3" s="617"/>
      <c r="AT3" s="617"/>
      <c r="AU3" s="617"/>
      <c r="AV3" s="617"/>
      <c r="AW3" s="617"/>
      <c r="AX3" s="617"/>
      <c r="AY3" s="617"/>
      <c r="AZ3" s="617"/>
      <c r="BA3" s="617"/>
      <c r="BB3" s="617"/>
      <c r="BC3" s="617"/>
      <c r="BD3" s="617"/>
      <c r="BE3" s="617"/>
    </row>
    <row r="4" spans="1:65">
      <c r="A4" s="621" t="s">
        <v>626</v>
      </c>
      <c r="B4" s="809">
        <v>136</v>
      </c>
      <c r="C4" s="809">
        <v>138</v>
      </c>
      <c r="D4" s="809">
        <v>139</v>
      </c>
      <c r="E4" s="809">
        <v>142</v>
      </c>
      <c r="F4" s="861">
        <v>138</v>
      </c>
      <c r="G4" s="809">
        <v>134</v>
      </c>
      <c r="H4" s="809">
        <v>141</v>
      </c>
      <c r="I4" s="809">
        <v>137</v>
      </c>
      <c r="J4" s="809">
        <v>140</v>
      </c>
      <c r="K4" s="861">
        <v>180</v>
      </c>
      <c r="L4" s="861">
        <v>176</v>
      </c>
      <c r="M4" s="862">
        <v>195</v>
      </c>
      <c r="N4" s="617"/>
      <c r="O4" s="617"/>
      <c r="P4" s="617"/>
      <c r="Q4" s="617"/>
      <c r="R4" s="617"/>
      <c r="S4" s="617"/>
      <c r="T4" s="617"/>
      <c r="U4" s="617"/>
      <c r="V4" s="617"/>
      <c r="W4" s="617"/>
      <c r="X4" s="617"/>
      <c r="Y4" s="617"/>
      <c r="Z4" s="617"/>
      <c r="AA4" s="617"/>
      <c r="AB4" s="617"/>
      <c r="AC4" s="617"/>
      <c r="AD4" s="617"/>
      <c r="AE4" s="617"/>
      <c r="AF4" s="617"/>
      <c r="AG4" s="617"/>
      <c r="AH4" s="617"/>
      <c r="AI4" s="617"/>
      <c r="AJ4" s="617"/>
      <c r="AK4" s="617"/>
      <c r="AL4" s="617"/>
      <c r="AM4" s="617"/>
      <c r="AN4" s="617"/>
      <c r="AO4" s="617"/>
      <c r="AP4" s="617"/>
      <c r="AQ4" s="617"/>
      <c r="AR4" s="617"/>
      <c r="AS4" s="617"/>
      <c r="AT4" s="617"/>
      <c r="AU4" s="617"/>
      <c r="AV4" s="617"/>
      <c r="AW4" s="617"/>
      <c r="AX4" s="617"/>
      <c r="AY4" s="617"/>
      <c r="AZ4" s="617"/>
      <c r="BA4" s="617"/>
      <c r="BB4" s="617"/>
      <c r="BC4" s="617"/>
      <c r="BD4" s="617"/>
      <c r="BE4" s="617"/>
    </row>
    <row r="5" spans="1:65">
      <c r="A5" s="621" t="s">
        <v>625</v>
      </c>
      <c r="B5" s="809">
        <v>53</v>
      </c>
      <c r="C5" s="809">
        <v>55</v>
      </c>
      <c r="D5" s="809">
        <v>50</v>
      </c>
      <c r="E5" s="809">
        <v>55</v>
      </c>
      <c r="F5" s="809">
        <v>73</v>
      </c>
      <c r="G5" s="809">
        <v>78</v>
      </c>
      <c r="H5" s="809">
        <v>73</v>
      </c>
      <c r="I5" s="809">
        <v>77</v>
      </c>
      <c r="J5" s="809">
        <v>79</v>
      </c>
      <c r="K5" s="861">
        <v>77</v>
      </c>
      <c r="L5" s="861">
        <v>70</v>
      </c>
      <c r="M5" s="862">
        <v>86</v>
      </c>
      <c r="N5" s="617"/>
      <c r="O5" s="617"/>
      <c r="P5" s="617"/>
      <c r="Q5" s="617"/>
      <c r="R5" s="617"/>
      <c r="S5" s="617"/>
      <c r="T5" s="617"/>
      <c r="U5" s="617"/>
      <c r="V5" s="617"/>
      <c r="W5" s="617"/>
      <c r="X5" s="617"/>
      <c r="Y5" s="617"/>
      <c r="Z5" s="617"/>
      <c r="AA5" s="617"/>
      <c r="AB5" s="617"/>
      <c r="AC5" s="617"/>
      <c r="AD5" s="617"/>
      <c r="AE5" s="617"/>
      <c r="AF5" s="617"/>
      <c r="AG5" s="617"/>
      <c r="AH5" s="617"/>
      <c r="AI5" s="617"/>
      <c r="AJ5" s="617"/>
      <c r="AK5" s="617"/>
      <c r="AL5" s="617"/>
      <c r="AM5" s="617"/>
      <c r="AN5" s="617"/>
      <c r="AO5" s="617"/>
      <c r="AP5" s="617"/>
      <c r="AQ5" s="617"/>
      <c r="AR5" s="617"/>
      <c r="AS5" s="617"/>
      <c r="AT5" s="617"/>
      <c r="AU5" s="617"/>
      <c r="AV5" s="617"/>
      <c r="AW5" s="617"/>
      <c r="AX5" s="617"/>
      <c r="AY5" s="617"/>
      <c r="AZ5" s="617"/>
      <c r="BA5" s="617"/>
      <c r="BB5" s="617"/>
      <c r="BC5" s="617"/>
      <c r="BD5" s="617"/>
      <c r="BE5" s="617"/>
    </row>
    <row r="6" spans="1:65">
      <c r="A6" s="621" t="s">
        <v>627</v>
      </c>
      <c r="B6" s="809">
        <v>554</v>
      </c>
      <c r="C6" s="809">
        <v>604</v>
      </c>
      <c r="D6" s="809">
        <v>588</v>
      </c>
      <c r="E6" s="809">
        <v>703</v>
      </c>
      <c r="F6" s="809">
        <v>735</v>
      </c>
      <c r="G6" s="809">
        <v>795</v>
      </c>
      <c r="H6" s="809">
        <v>859</v>
      </c>
      <c r="I6" s="809">
        <v>885</v>
      </c>
      <c r="J6" s="809">
        <v>921</v>
      </c>
      <c r="K6" s="861">
        <v>925</v>
      </c>
      <c r="L6" s="861">
        <v>939</v>
      </c>
      <c r="M6" s="862">
        <v>978</v>
      </c>
      <c r="N6" s="617"/>
      <c r="O6" s="617"/>
      <c r="P6" s="617"/>
      <c r="Q6" s="617"/>
      <c r="R6" s="617"/>
      <c r="S6" s="617"/>
      <c r="T6" s="617"/>
      <c r="U6" s="617"/>
      <c r="V6" s="617"/>
      <c r="W6" s="617"/>
      <c r="X6" s="617"/>
      <c r="Y6" s="617"/>
      <c r="Z6" s="617"/>
      <c r="AA6" s="617"/>
      <c r="AB6" s="617"/>
      <c r="AC6" s="617"/>
      <c r="AD6" s="617"/>
      <c r="AE6" s="617"/>
      <c r="AF6" s="617"/>
      <c r="AG6" s="617"/>
      <c r="AH6" s="617"/>
      <c r="AI6" s="617"/>
      <c r="AJ6" s="617"/>
      <c r="AK6" s="617"/>
      <c r="AL6" s="617"/>
      <c r="AM6" s="617"/>
      <c r="AN6" s="617"/>
      <c r="AO6" s="617"/>
      <c r="AP6" s="617"/>
      <c r="AQ6" s="617"/>
      <c r="AR6" s="617"/>
      <c r="AS6" s="617"/>
      <c r="AT6" s="617"/>
      <c r="AU6" s="617"/>
      <c r="AV6" s="617"/>
      <c r="AW6" s="617"/>
      <c r="AX6" s="617"/>
      <c r="AY6" s="617"/>
      <c r="AZ6" s="617"/>
      <c r="BA6" s="617"/>
      <c r="BB6" s="617"/>
      <c r="BC6" s="617"/>
      <c r="BD6" s="617"/>
      <c r="BE6" s="617"/>
    </row>
    <row r="7" spans="1:65">
      <c r="A7" s="621" t="s">
        <v>628</v>
      </c>
      <c r="B7" s="809">
        <v>402</v>
      </c>
      <c r="C7" s="809">
        <v>388</v>
      </c>
      <c r="D7" s="809">
        <v>441</v>
      </c>
      <c r="E7" s="809">
        <v>430</v>
      </c>
      <c r="F7" s="809">
        <v>233</v>
      </c>
      <c r="G7" s="809">
        <v>255</v>
      </c>
      <c r="H7" s="809">
        <v>266</v>
      </c>
      <c r="I7" s="809">
        <v>274</v>
      </c>
      <c r="J7" s="809">
        <v>296</v>
      </c>
      <c r="K7" s="861">
        <v>315</v>
      </c>
      <c r="L7" s="861">
        <v>335</v>
      </c>
      <c r="M7" s="862">
        <v>307</v>
      </c>
      <c r="N7" s="617"/>
      <c r="O7" s="617"/>
      <c r="P7" s="617"/>
      <c r="Q7" s="617"/>
      <c r="R7" s="617"/>
      <c r="S7" s="617"/>
      <c r="T7" s="617"/>
      <c r="U7" s="617"/>
      <c r="V7" s="617"/>
      <c r="W7" s="617"/>
      <c r="X7" s="617"/>
      <c r="Y7" s="617"/>
      <c r="Z7" s="617"/>
      <c r="AA7" s="617"/>
      <c r="AB7" s="617"/>
      <c r="AC7" s="617"/>
      <c r="AD7" s="617"/>
      <c r="AE7" s="617"/>
      <c r="AF7" s="617"/>
      <c r="AG7" s="617"/>
      <c r="AH7" s="617"/>
      <c r="AI7" s="617"/>
      <c r="AJ7" s="617"/>
      <c r="AK7" s="617"/>
      <c r="AL7" s="617"/>
      <c r="AM7" s="617"/>
      <c r="AN7" s="617"/>
      <c r="AO7" s="617"/>
      <c r="AP7" s="617"/>
      <c r="AQ7" s="617"/>
      <c r="AR7" s="617"/>
      <c r="AS7" s="617"/>
      <c r="AT7" s="617"/>
      <c r="AU7" s="617"/>
      <c r="AV7" s="617"/>
      <c r="AW7" s="617"/>
      <c r="AX7" s="617"/>
      <c r="AY7" s="617"/>
      <c r="AZ7" s="617"/>
      <c r="BA7" s="617"/>
      <c r="BB7" s="617"/>
      <c r="BC7" s="617"/>
      <c r="BD7" s="617"/>
      <c r="BE7" s="617"/>
    </row>
    <row r="8" spans="1:65">
      <c r="A8" s="622"/>
      <c r="B8" s="623"/>
      <c r="C8" s="623"/>
      <c r="D8" s="623"/>
      <c r="E8" s="623"/>
      <c r="F8" s="623"/>
      <c r="G8" s="623"/>
      <c r="H8" s="623"/>
      <c r="I8" s="623"/>
      <c r="J8" s="623"/>
      <c r="K8" s="624"/>
      <c r="L8" s="624"/>
      <c r="M8" s="617"/>
      <c r="N8" s="617"/>
      <c r="O8" s="617"/>
      <c r="P8" s="617"/>
      <c r="Q8" s="617"/>
      <c r="R8" s="617"/>
      <c r="S8" s="617"/>
      <c r="T8" s="617"/>
      <c r="U8" s="617"/>
      <c r="V8" s="617"/>
      <c r="W8" s="617"/>
      <c r="X8" s="617"/>
      <c r="Y8" s="617"/>
      <c r="Z8" s="617"/>
      <c r="AA8" s="617"/>
      <c r="AB8" s="617"/>
      <c r="AC8" s="617"/>
      <c r="AD8" s="617"/>
      <c r="AE8" s="617"/>
      <c r="AF8" s="617"/>
      <c r="AG8" s="617"/>
      <c r="AH8" s="617"/>
      <c r="AI8" s="617"/>
      <c r="AJ8" s="617"/>
      <c r="AK8" s="617"/>
      <c r="AL8" s="617"/>
      <c r="AM8" s="617"/>
      <c r="AN8" s="617"/>
      <c r="AO8" s="617"/>
      <c r="AP8" s="617"/>
      <c r="AQ8" s="617"/>
      <c r="AR8" s="617"/>
      <c r="AS8" s="617"/>
      <c r="AT8" s="617"/>
      <c r="AU8" s="617"/>
      <c r="AV8" s="617"/>
      <c r="AW8" s="617"/>
      <c r="AX8" s="617"/>
      <c r="AY8" s="617"/>
      <c r="AZ8" s="617"/>
      <c r="BA8" s="617"/>
      <c r="BB8" s="617"/>
      <c r="BC8" s="617"/>
      <c r="BD8" s="617"/>
      <c r="BE8" s="617"/>
    </row>
    <row r="9" spans="1:65">
      <c r="A9" s="625"/>
      <c r="B9" s="1801">
        <v>2014</v>
      </c>
      <c r="C9" s="1801"/>
      <c r="D9" s="1801"/>
      <c r="E9" s="1801"/>
      <c r="F9" s="1801"/>
      <c r="G9" s="1801"/>
      <c r="H9" s="1801"/>
      <c r="I9" s="1801"/>
      <c r="J9" s="1801">
        <v>2015</v>
      </c>
      <c r="K9" s="1801"/>
      <c r="L9" s="1801"/>
      <c r="M9" s="1801"/>
      <c r="N9" s="1801"/>
      <c r="O9" s="1801"/>
      <c r="P9" s="1801"/>
      <c r="Q9" s="1801"/>
      <c r="R9" s="1801">
        <v>2016</v>
      </c>
      <c r="S9" s="1801"/>
      <c r="T9" s="1801"/>
      <c r="U9" s="1801"/>
      <c r="V9" s="1801"/>
      <c r="W9" s="1801"/>
      <c r="X9" s="1801"/>
      <c r="Y9" s="1801"/>
      <c r="Z9" s="1801">
        <v>2017</v>
      </c>
      <c r="AA9" s="1801"/>
      <c r="AB9" s="1801"/>
      <c r="AC9" s="1801"/>
      <c r="AD9" s="1801"/>
      <c r="AE9" s="1801"/>
      <c r="AF9" s="1801"/>
      <c r="AG9" s="1801"/>
      <c r="AH9" s="1800">
        <v>2018</v>
      </c>
      <c r="AI9" s="1800"/>
      <c r="AJ9" s="1800"/>
      <c r="AK9" s="1800"/>
      <c r="AL9" s="1800"/>
      <c r="AM9" s="1800"/>
      <c r="AN9" s="1800"/>
      <c r="AO9" s="1800"/>
      <c r="AP9" s="1795">
        <v>2019</v>
      </c>
      <c r="AQ9" s="1795"/>
      <c r="AR9" s="1795"/>
      <c r="AS9" s="1795"/>
      <c r="AT9" s="1795"/>
      <c r="AU9" s="1795"/>
      <c r="AV9" s="1795"/>
      <c r="AW9" s="1795"/>
      <c r="AX9" s="1795">
        <v>2020</v>
      </c>
      <c r="AY9" s="1795"/>
      <c r="AZ9" s="1795"/>
      <c r="BA9" s="1795"/>
      <c r="BB9" s="1795"/>
      <c r="BC9" s="1795"/>
      <c r="BD9" s="1795"/>
      <c r="BE9" s="1795"/>
      <c r="BF9" s="1795">
        <v>2021</v>
      </c>
      <c r="BG9" s="1795"/>
      <c r="BH9" s="1795"/>
      <c r="BI9" s="1795"/>
      <c r="BJ9" s="1795"/>
      <c r="BK9" s="1795"/>
      <c r="BL9" s="1795"/>
      <c r="BM9" s="1795"/>
    </row>
    <row r="10" spans="1:65" ht="32.25" customHeight="1">
      <c r="A10" s="1796"/>
      <c r="B10" s="1798" t="s">
        <v>692</v>
      </c>
      <c r="C10" s="1798"/>
      <c r="D10" s="1798"/>
      <c r="E10" s="1798"/>
      <c r="F10" s="1798" t="s">
        <v>693</v>
      </c>
      <c r="G10" s="1798"/>
      <c r="H10" s="1798"/>
      <c r="I10" s="1798"/>
      <c r="J10" s="1798" t="s">
        <v>692</v>
      </c>
      <c r="K10" s="1798"/>
      <c r="L10" s="1798"/>
      <c r="M10" s="1798"/>
      <c r="N10" s="1798" t="s">
        <v>693</v>
      </c>
      <c r="O10" s="1798"/>
      <c r="P10" s="1798"/>
      <c r="Q10" s="1798"/>
      <c r="R10" s="1798" t="s">
        <v>692</v>
      </c>
      <c r="S10" s="1798"/>
      <c r="T10" s="1798"/>
      <c r="U10" s="1798"/>
      <c r="V10" s="1798" t="s">
        <v>693</v>
      </c>
      <c r="W10" s="1798"/>
      <c r="X10" s="1798"/>
      <c r="Y10" s="1798"/>
      <c r="Z10" s="1798" t="s">
        <v>692</v>
      </c>
      <c r="AA10" s="1798"/>
      <c r="AB10" s="1798"/>
      <c r="AC10" s="1798"/>
      <c r="AD10" s="1798" t="s">
        <v>693</v>
      </c>
      <c r="AE10" s="1798"/>
      <c r="AF10" s="1798"/>
      <c r="AG10" s="1798"/>
      <c r="AH10" s="1798" t="s">
        <v>692</v>
      </c>
      <c r="AI10" s="1798"/>
      <c r="AJ10" s="1798"/>
      <c r="AK10" s="1798"/>
      <c r="AL10" s="1798" t="s">
        <v>693</v>
      </c>
      <c r="AM10" s="1798"/>
      <c r="AN10" s="1798"/>
      <c r="AO10" s="1798"/>
      <c r="AP10" s="1798" t="s">
        <v>692</v>
      </c>
      <c r="AQ10" s="1798"/>
      <c r="AR10" s="1798"/>
      <c r="AS10" s="1798"/>
      <c r="AT10" s="1798" t="s">
        <v>693</v>
      </c>
      <c r="AU10" s="1798"/>
      <c r="AV10" s="1798"/>
      <c r="AW10" s="1798"/>
      <c r="AX10" s="1798" t="s">
        <v>692</v>
      </c>
      <c r="AY10" s="1798"/>
      <c r="AZ10" s="1798"/>
      <c r="BA10" s="1798"/>
      <c r="BB10" s="1798" t="s">
        <v>693</v>
      </c>
      <c r="BC10" s="1798"/>
      <c r="BD10" s="1798"/>
      <c r="BE10" s="1798"/>
      <c r="BF10" s="1798" t="s">
        <v>692</v>
      </c>
      <c r="BG10" s="1798"/>
      <c r="BH10" s="1798"/>
      <c r="BI10" s="1798"/>
      <c r="BJ10" s="1798" t="s">
        <v>693</v>
      </c>
      <c r="BK10" s="1798"/>
      <c r="BL10" s="1798"/>
      <c r="BM10" s="1798"/>
    </row>
    <row r="11" spans="1:65">
      <c r="A11" s="1797"/>
      <c r="B11" s="852" t="s">
        <v>694</v>
      </c>
      <c r="C11" s="852" t="s">
        <v>695</v>
      </c>
      <c r="D11" s="852" t="s">
        <v>696</v>
      </c>
      <c r="E11" s="852" t="s">
        <v>697</v>
      </c>
      <c r="F11" s="852" t="s">
        <v>694</v>
      </c>
      <c r="G11" s="852" t="s">
        <v>695</v>
      </c>
      <c r="H11" s="852" t="s">
        <v>696</v>
      </c>
      <c r="I11" s="852" t="s">
        <v>697</v>
      </c>
      <c r="J11" s="852" t="s">
        <v>694</v>
      </c>
      <c r="K11" s="852" t="s">
        <v>695</v>
      </c>
      <c r="L11" s="852" t="s">
        <v>696</v>
      </c>
      <c r="M11" s="852" t="s">
        <v>697</v>
      </c>
      <c r="N11" s="852" t="s">
        <v>694</v>
      </c>
      <c r="O11" s="852" t="s">
        <v>695</v>
      </c>
      <c r="P11" s="852" t="s">
        <v>696</v>
      </c>
      <c r="Q11" s="852" t="s">
        <v>697</v>
      </c>
      <c r="R11" s="852" t="s">
        <v>694</v>
      </c>
      <c r="S11" s="852" t="s">
        <v>695</v>
      </c>
      <c r="T11" s="852" t="s">
        <v>696</v>
      </c>
      <c r="U11" s="852" t="s">
        <v>697</v>
      </c>
      <c r="V11" s="852" t="s">
        <v>694</v>
      </c>
      <c r="W11" s="852" t="s">
        <v>695</v>
      </c>
      <c r="X11" s="852" t="s">
        <v>696</v>
      </c>
      <c r="Y11" s="852" t="s">
        <v>697</v>
      </c>
      <c r="Z11" s="852" t="s">
        <v>694</v>
      </c>
      <c r="AA11" s="852" t="s">
        <v>695</v>
      </c>
      <c r="AB11" s="852" t="s">
        <v>696</v>
      </c>
      <c r="AC11" s="852" t="s">
        <v>697</v>
      </c>
      <c r="AD11" s="852" t="s">
        <v>694</v>
      </c>
      <c r="AE11" s="852" t="s">
        <v>695</v>
      </c>
      <c r="AF11" s="852" t="s">
        <v>696</v>
      </c>
      <c r="AG11" s="852" t="s">
        <v>697</v>
      </c>
      <c r="AH11" s="852" t="s">
        <v>694</v>
      </c>
      <c r="AI11" s="852" t="s">
        <v>695</v>
      </c>
      <c r="AJ11" s="852" t="s">
        <v>696</v>
      </c>
      <c r="AK11" s="852" t="s">
        <v>697</v>
      </c>
      <c r="AL11" s="852" t="s">
        <v>694</v>
      </c>
      <c r="AM11" s="852" t="s">
        <v>695</v>
      </c>
      <c r="AN11" s="852" t="s">
        <v>696</v>
      </c>
      <c r="AO11" s="852" t="s">
        <v>697</v>
      </c>
      <c r="AP11" s="852" t="s">
        <v>694</v>
      </c>
      <c r="AQ11" s="852" t="s">
        <v>695</v>
      </c>
      <c r="AR11" s="852" t="s">
        <v>696</v>
      </c>
      <c r="AS11" s="852" t="s">
        <v>697</v>
      </c>
      <c r="AT11" s="852" t="s">
        <v>694</v>
      </c>
      <c r="AU11" s="852" t="s">
        <v>695</v>
      </c>
      <c r="AV11" s="852" t="s">
        <v>696</v>
      </c>
      <c r="AW11" s="852" t="s">
        <v>697</v>
      </c>
      <c r="AX11" s="852" t="s">
        <v>694</v>
      </c>
      <c r="AY11" s="852" t="s">
        <v>695</v>
      </c>
      <c r="AZ11" s="852" t="s">
        <v>696</v>
      </c>
      <c r="BA11" s="852" t="s">
        <v>697</v>
      </c>
      <c r="BB11" s="852" t="s">
        <v>694</v>
      </c>
      <c r="BC11" s="852" t="s">
        <v>695</v>
      </c>
      <c r="BD11" s="852" t="s">
        <v>696</v>
      </c>
      <c r="BE11" s="852" t="s">
        <v>697</v>
      </c>
      <c r="BF11" s="852" t="s">
        <v>694</v>
      </c>
      <c r="BG11" s="852" t="s">
        <v>695</v>
      </c>
      <c r="BH11" s="852" t="s">
        <v>696</v>
      </c>
      <c r="BI11" s="852" t="s">
        <v>697</v>
      </c>
      <c r="BJ11" s="852" t="s">
        <v>694</v>
      </c>
      <c r="BK11" s="852" t="s">
        <v>695</v>
      </c>
      <c r="BL11" s="852" t="s">
        <v>696</v>
      </c>
      <c r="BM11" s="852" t="s">
        <v>697</v>
      </c>
    </row>
    <row r="12" spans="1:65">
      <c r="A12" s="149" t="s">
        <v>294</v>
      </c>
      <c r="B12" s="837">
        <v>75</v>
      </c>
      <c r="C12" s="853">
        <v>19</v>
      </c>
      <c r="D12" s="853">
        <v>275</v>
      </c>
      <c r="E12" s="853">
        <v>55</v>
      </c>
      <c r="F12" s="837">
        <v>63</v>
      </c>
      <c r="G12" s="853">
        <v>54</v>
      </c>
      <c r="H12" s="853">
        <v>460</v>
      </c>
      <c r="I12" s="853">
        <v>178</v>
      </c>
      <c r="J12" s="837">
        <v>70</v>
      </c>
      <c r="K12" s="837">
        <v>18</v>
      </c>
      <c r="L12" s="837">
        <v>284</v>
      </c>
      <c r="M12" s="837">
        <v>73</v>
      </c>
      <c r="N12" s="837">
        <v>64</v>
      </c>
      <c r="O12" s="837">
        <v>60</v>
      </c>
      <c r="P12" s="837">
        <v>511</v>
      </c>
      <c r="Q12" s="837">
        <v>182</v>
      </c>
      <c r="R12" s="837">
        <v>77</v>
      </c>
      <c r="S12" s="837">
        <v>10</v>
      </c>
      <c r="T12" s="837">
        <v>323</v>
      </c>
      <c r="U12" s="837">
        <v>77</v>
      </c>
      <c r="V12" s="853">
        <v>64</v>
      </c>
      <c r="W12" s="853">
        <v>63</v>
      </c>
      <c r="X12" s="853">
        <v>536</v>
      </c>
      <c r="Y12" s="853">
        <v>189</v>
      </c>
      <c r="Z12" s="837">
        <v>74</v>
      </c>
      <c r="AA12" s="837">
        <v>10</v>
      </c>
      <c r="AB12" s="837">
        <v>330</v>
      </c>
      <c r="AC12" s="837">
        <v>64</v>
      </c>
      <c r="AD12" s="837">
        <v>63</v>
      </c>
      <c r="AE12" s="853">
        <v>67</v>
      </c>
      <c r="AF12" s="853">
        <v>555</v>
      </c>
      <c r="AG12" s="853">
        <v>210</v>
      </c>
      <c r="AH12" s="837">
        <v>75</v>
      </c>
      <c r="AI12" s="853">
        <v>9</v>
      </c>
      <c r="AJ12" s="853">
        <v>345</v>
      </c>
      <c r="AK12" s="853">
        <v>67</v>
      </c>
      <c r="AL12" s="853">
        <v>65</v>
      </c>
      <c r="AM12" s="853">
        <v>70</v>
      </c>
      <c r="AN12" s="837">
        <v>576</v>
      </c>
      <c r="AO12" s="837">
        <v>229</v>
      </c>
      <c r="AP12" s="854">
        <v>81</v>
      </c>
      <c r="AQ12" s="854">
        <v>13</v>
      </c>
      <c r="AR12" s="854">
        <v>337</v>
      </c>
      <c r="AS12" s="854">
        <v>78</v>
      </c>
      <c r="AT12" s="854">
        <v>99</v>
      </c>
      <c r="AU12" s="854">
        <v>64</v>
      </c>
      <c r="AV12" s="854">
        <v>588</v>
      </c>
      <c r="AW12" s="854">
        <v>237</v>
      </c>
      <c r="AX12" s="853">
        <v>80</v>
      </c>
      <c r="AY12" s="853">
        <v>15</v>
      </c>
      <c r="AZ12" s="853">
        <v>357</v>
      </c>
      <c r="BA12" s="853">
        <v>91</v>
      </c>
      <c r="BB12" s="837">
        <v>96</v>
      </c>
      <c r="BC12" s="837">
        <v>55</v>
      </c>
      <c r="BD12" s="837">
        <v>582</v>
      </c>
      <c r="BE12" s="837">
        <v>244</v>
      </c>
      <c r="BF12" s="855">
        <v>76</v>
      </c>
      <c r="BG12" s="855">
        <v>17</v>
      </c>
      <c r="BH12" s="855">
        <v>356</v>
      </c>
      <c r="BI12" s="855">
        <v>76</v>
      </c>
      <c r="BJ12" s="855">
        <v>119</v>
      </c>
      <c r="BK12" s="855">
        <v>69</v>
      </c>
      <c r="BL12" s="855">
        <v>622</v>
      </c>
      <c r="BM12" s="855">
        <v>231</v>
      </c>
    </row>
    <row r="13" spans="1:65">
      <c r="A13" s="149" t="s">
        <v>297</v>
      </c>
      <c r="B13" s="853">
        <v>8</v>
      </c>
      <c r="C13" s="853">
        <v>4</v>
      </c>
      <c r="D13" s="853">
        <v>39</v>
      </c>
      <c r="E13" s="853">
        <v>5</v>
      </c>
      <c r="F13" s="853">
        <v>15</v>
      </c>
      <c r="G13" s="853">
        <v>7</v>
      </c>
      <c r="H13" s="853">
        <v>66</v>
      </c>
      <c r="I13" s="853">
        <v>48</v>
      </c>
      <c r="J13" s="837">
        <v>6</v>
      </c>
      <c r="K13" s="837">
        <v>3</v>
      </c>
      <c r="L13" s="837">
        <v>41</v>
      </c>
      <c r="M13" s="837">
        <v>7</v>
      </c>
      <c r="N13" s="837">
        <v>15</v>
      </c>
      <c r="O13" s="837">
        <v>8</v>
      </c>
      <c r="P13" s="837">
        <v>74</v>
      </c>
      <c r="Q13" s="837">
        <v>51</v>
      </c>
      <c r="R13" s="837">
        <v>6</v>
      </c>
      <c r="S13" s="837">
        <v>3</v>
      </c>
      <c r="T13" s="837">
        <v>46</v>
      </c>
      <c r="U13" s="837">
        <v>7</v>
      </c>
      <c r="V13" s="853">
        <v>14</v>
      </c>
      <c r="W13" s="853">
        <v>8</v>
      </c>
      <c r="X13" s="853">
        <v>67</v>
      </c>
      <c r="Y13" s="853">
        <v>44</v>
      </c>
      <c r="Z13" s="837">
        <v>7</v>
      </c>
      <c r="AA13" s="837">
        <v>3</v>
      </c>
      <c r="AB13" s="837">
        <v>43</v>
      </c>
      <c r="AC13" s="837">
        <v>7</v>
      </c>
      <c r="AD13" s="837">
        <v>14</v>
      </c>
      <c r="AE13" s="853">
        <v>8</v>
      </c>
      <c r="AF13" s="853">
        <v>69</v>
      </c>
      <c r="AG13" s="853">
        <v>45</v>
      </c>
      <c r="AH13" s="837">
        <v>7</v>
      </c>
      <c r="AI13" s="853">
        <v>3</v>
      </c>
      <c r="AJ13" s="853">
        <v>42</v>
      </c>
      <c r="AK13" s="853">
        <v>10</v>
      </c>
      <c r="AL13" s="853">
        <v>14</v>
      </c>
      <c r="AM13" s="853">
        <v>8</v>
      </c>
      <c r="AN13" s="837">
        <v>70</v>
      </c>
      <c r="AO13" s="837">
        <v>45</v>
      </c>
      <c r="AP13" s="854">
        <v>4</v>
      </c>
      <c r="AQ13" s="854">
        <v>3</v>
      </c>
      <c r="AR13" s="854">
        <v>42</v>
      </c>
      <c r="AS13" s="854">
        <v>10</v>
      </c>
      <c r="AT13" s="854">
        <v>9</v>
      </c>
      <c r="AU13" s="854">
        <v>4</v>
      </c>
      <c r="AV13" s="854">
        <v>67</v>
      </c>
      <c r="AW13" s="854">
        <v>46</v>
      </c>
      <c r="AX13" s="853">
        <v>4</v>
      </c>
      <c r="AY13" s="853">
        <v>3</v>
      </c>
      <c r="AZ13" s="853">
        <v>40</v>
      </c>
      <c r="BA13" s="853">
        <v>10</v>
      </c>
      <c r="BB13" s="837">
        <v>10</v>
      </c>
      <c r="BC13" s="837">
        <v>4</v>
      </c>
      <c r="BD13" s="837">
        <v>71</v>
      </c>
      <c r="BE13" s="837">
        <v>43</v>
      </c>
      <c r="BF13" s="855">
        <v>4</v>
      </c>
      <c r="BG13" s="855">
        <v>5</v>
      </c>
      <c r="BH13" s="855">
        <v>39</v>
      </c>
      <c r="BI13" s="855">
        <v>13</v>
      </c>
      <c r="BJ13" s="855">
        <v>14</v>
      </c>
      <c r="BK13" s="855">
        <v>5</v>
      </c>
      <c r="BL13" s="855">
        <v>73</v>
      </c>
      <c r="BM13" s="855">
        <v>45</v>
      </c>
    </row>
    <row r="14" spans="1:65">
      <c r="A14" s="626" t="s">
        <v>298</v>
      </c>
      <c r="B14" s="856">
        <v>-999999999</v>
      </c>
      <c r="C14" s="856">
        <v>-999999999</v>
      </c>
      <c r="D14" s="856">
        <v>-999999999</v>
      </c>
      <c r="E14" s="856">
        <v>-999999999</v>
      </c>
      <c r="F14" s="856">
        <v>-999999999</v>
      </c>
      <c r="G14" s="856">
        <v>-999999999</v>
      </c>
      <c r="H14" s="856">
        <v>-999999999</v>
      </c>
      <c r="I14" s="856">
        <v>-999999999</v>
      </c>
      <c r="J14" s="857" t="s">
        <v>0</v>
      </c>
      <c r="K14" s="857" t="s">
        <v>0</v>
      </c>
      <c r="L14" s="841">
        <v>3</v>
      </c>
      <c r="M14" s="857" t="s">
        <v>0</v>
      </c>
      <c r="N14" s="857" t="s">
        <v>0</v>
      </c>
      <c r="O14" s="857" t="s">
        <v>0</v>
      </c>
      <c r="P14" s="857" t="s">
        <v>0</v>
      </c>
      <c r="Q14" s="857" t="s">
        <v>0</v>
      </c>
      <c r="R14" s="857" t="s">
        <v>0</v>
      </c>
      <c r="S14" s="857" t="s">
        <v>0</v>
      </c>
      <c r="T14" s="841">
        <v>3</v>
      </c>
      <c r="U14" s="857" t="s">
        <v>0</v>
      </c>
      <c r="V14" s="856" t="s">
        <v>0</v>
      </c>
      <c r="W14" s="856" t="s">
        <v>0</v>
      </c>
      <c r="X14" s="856" t="s">
        <v>0</v>
      </c>
      <c r="Y14" s="856" t="s">
        <v>0</v>
      </c>
      <c r="Z14" s="857" t="s">
        <v>0</v>
      </c>
      <c r="AA14" s="857" t="s">
        <v>0</v>
      </c>
      <c r="AB14" s="841">
        <v>3</v>
      </c>
      <c r="AC14" s="857" t="s">
        <v>0</v>
      </c>
      <c r="AD14" s="857" t="s">
        <v>0</v>
      </c>
      <c r="AE14" s="856" t="s">
        <v>0</v>
      </c>
      <c r="AF14" s="856" t="s">
        <v>0</v>
      </c>
      <c r="AG14" s="856" t="s">
        <v>0</v>
      </c>
      <c r="AH14" s="857">
        <v>-999999999</v>
      </c>
      <c r="AI14" s="856">
        <v>-999999999</v>
      </c>
      <c r="AJ14" s="856">
        <v>-999999999</v>
      </c>
      <c r="AK14" s="856">
        <v>-999999999</v>
      </c>
      <c r="AL14" s="856">
        <v>-999999999</v>
      </c>
      <c r="AM14" s="856">
        <v>-999999999</v>
      </c>
      <c r="AN14" s="857">
        <v>-999999999</v>
      </c>
      <c r="AO14" s="857">
        <v>-999999999</v>
      </c>
      <c r="AP14" s="856">
        <v>-999999999</v>
      </c>
      <c r="AQ14" s="856">
        <v>-999999999</v>
      </c>
      <c r="AR14" s="856">
        <v>-999999999</v>
      </c>
      <c r="AS14" s="856">
        <v>-999999999</v>
      </c>
      <c r="AT14" s="856">
        <v>-999999999</v>
      </c>
      <c r="AU14" s="856">
        <v>-999999999</v>
      </c>
      <c r="AV14" s="856">
        <v>-999999999</v>
      </c>
      <c r="AW14" s="856">
        <v>-999999999</v>
      </c>
      <c r="AX14" s="856">
        <v>-999999999</v>
      </c>
      <c r="AY14" s="856">
        <v>-999999999</v>
      </c>
      <c r="AZ14" s="856">
        <v>-999999999</v>
      </c>
      <c r="BA14" s="856">
        <v>-999999999</v>
      </c>
      <c r="BB14" s="857">
        <v>-999999999</v>
      </c>
      <c r="BC14" s="857">
        <v>-999999999</v>
      </c>
      <c r="BD14" s="857">
        <v>-999999999</v>
      </c>
      <c r="BE14" s="857">
        <v>-999999999</v>
      </c>
      <c r="BF14" s="857" t="s">
        <v>0</v>
      </c>
      <c r="BG14" s="857" t="s">
        <v>0</v>
      </c>
      <c r="BH14" s="857">
        <v>-999999999</v>
      </c>
      <c r="BI14" s="857" t="s">
        <v>0</v>
      </c>
      <c r="BJ14" s="857" t="s">
        <v>0</v>
      </c>
      <c r="BK14" s="857" t="s">
        <v>0</v>
      </c>
      <c r="BL14" s="857" t="s">
        <v>0</v>
      </c>
      <c r="BM14" s="857" t="s">
        <v>0</v>
      </c>
    </row>
    <row r="15" spans="1:65">
      <c r="A15" s="626" t="s">
        <v>299</v>
      </c>
      <c r="B15" s="856">
        <v>-999999999</v>
      </c>
      <c r="C15" s="856">
        <v>-999999999</v>
      </c>
      <c r="D15" s="856">
        <v>-999999999</v>
      </c>
      <c r="E15" s="856">
        <v>-999999999</v>
      </c>
      <c r="F15" s="856">
        <v>-999999999</v>
      </c>
      <c r="G15" s="856">
        <v>-999999999</v>
      </c>
      <c r="H15" s="856">
        <v>-999999999</v>
      </c>
      <c r="I15" s="856">
        <v>-999999999</v>
      </c>
      <c r="J15" s="857">
        <v>-999999999</v>
      </c>
      <c r="K15" s="857">
        <v>-999999999</v>
      </c>
      <c r="L15" s="857">
        <v>-999999999</v>
      </c>
      <c r="M15" s="857">
        <v>-999999999</v>
      </c>
      <c r="N15" s="857">
        <v>-999999999</v>
      </c>
      <c r="O15" s="857">
        <v>-999999999</v>
      </c>
      <c r="P15" s="857">
        <v>-999999999</v>
      </c>
      <c r="Q15" s="857">
        <v>-999999999</v>
      </c>
      <c r="R15" s="857">
        <v>-999999999</v>
      </c>
      <c r="S15" s="857">
        <v>-999999999</v>
      </c>
      <c r="T15" s="857">
        <v>-999999999</v>
      </c>
      <c r="U15" s="857">
        <v>-999999999</v>
      </c>
      <c r="V15" s="856">
        <v>-999999999</v>
      </c>
      <c r="W15" s="856">
        <v>-999999999</v>
      </c>
      <c r="X15" s="856">
        <v>-999999999</v>
      </c>
      <c r="Y15" s="856">
        <v>-999999999</v>
      </c>
      <c r="Z15" s="857">
        <v>-999999999</v>
      </c>
      <c r="AA15" s="857">
        <v>-999999999</v>
      </c>
      <c r="AB15" s="857">
        <v>-999999999</v>
      </c>
      <c r="AC15" s="857">
        <v>-999999999</v>
      </c>
      <c r="AD15" s="857">
        <v>-999999999</v>
      </c>
      <c r="AE15" s="856">
        <v>-999999999</v>
      </c>
      <c r="AF15" s="856">
        <v>-999999999</v>
      </c>
      <c r="AG15" s="856">
        <v>-999999999</v>
      </c>
      <c r="AH15" s="857">
        <v>-999999999</v>
      </c>
      <c r="AI15" s="856">
        <v>-999999999</v>
      </c>
      <c r="AJ15" s="856">
        <v>-999999999</v>
      </c>
      <c r="AK15" s="856">
        <v>-999999999</v>
      </c>
      <c r="AL15" s="856">
        <v>-999999999</v>
      </c>
      <c r="AM15" s="856">
        <v>-999999999</v>
      </c>
      <c r="AN15" s="857">
        <v>-999999999</v>
      </c>
      <c r="AO15" s="857">
        <v>-999999999</v>
      </c>
      <c r="AP15" s="856">
        <v>-999999999</v>
      </c>
      <c r="AQ15" s="856">
        <v>-999999999</v>
      </c>
      <c r="AR15" s="856">
        <v>-999999999</v>
      </c>
      <c r="AS15" s="856">
        <v>-999999999</v>
      </c>
      <c r="AT15" s="856">
        <v>-999999999</v>
      </c>
      <c r="AU15" s="856">
        <v>-999999999</v>
      </c>
      <c r="AV15" s="856">
        <v>-999999999</v>
      </c>
      <c r="AW15" s="856">
        <v>-999999999</v>
      </c>
      <c r="AX15" s="856">
        <v>-999999999</v>
      </c>
      <c r="AY15" s="856">
        <v>-999999999</v>
      </c>
      <c r="AZ15" s="856">
        <v>-999999999</v>
      </c>
      <c r="BA15" s="856">
        <v>-999999999</v>
      </c>
      <c r="BB15" s="857">
        <v>-999999999</v>
      </c>
      <c r="BC15" s="857">
        <v>-999999999</v>
      </c>
      <c r="BD15" s="857">
        <v>-999999999</v>
      </c>
      <c r="BE15" s="857">
        <v>-999999999</v>
      </c>
      <c r="BF15" s="857" t="s">
        <v>0</v>
      </c>
      <c r="BG15" s="857" t="s">
        <v>0</v>
      </c>
      <c r="BH15" s="857">
        <v>-999999999</v>
      </c>
      <c r="BI15" s="857">
        <v>-999999999</v>
      </c>
      <c r="BJ15" s="857" t="s">
        <v>0</v>
      </c>
      <c r="BK15" s="857" t="s">
        <v>0</v>
      </c>
      <c r="BL15" s="857" t="s">
        <v>0</v>
      </c>
      <c r="BM15" s="857" t="s">
        <v>0</v>
      </c>
    </row>
    <row r="16" spans="1:65">
      <c r="A16" s="626" t="s">
        <v>300</v>
      </c>
      <c r="B16" s="856">
        <v>-999999999</v>
      </c>
      <c r="C16" s="856">
        <v>-999999999</v>
      </c>
      <c r="D16" s="856">
        <v>-999999999</v>
      </c>
      <c r="E16" s="856">
        <v>-999999999</v>
      </c>
      <c r="F16" s="856">
        <v>-999999999</v>
      </c>
      <c r="G16" s="856">
        <v>-999999999</v>
      </c>
      <c r="H16" s="856">
        <v>-999999999</v>
      </c>
      <c r="I16" s="856">
        <v>-999999999</v>
      </c>
      <c r="J16" s="857">
        <v>-999999999</v>
      </c>
      <c r="K16" s="857">
        <v>-999999999</v>
      </c>
      <c r="L16" s="857">
        <v>-999999999</v>
      </c>
      <c r="M16" s="857">
        <v>-999999999</v>
      </c>
      <c r="N16" s="857">
        <v>-999999999</v>
      </c>
      <c r="O16" s="857">
        <v>-999999999</v>
      </c>
      <c r="P16" s="857">
        <v>-999999999</v>
      </c>
      <c r="Q16" s="857">
        <v>-999999999</v>
      </c>
      <c r="R16" s="857">
        <v>-999999999</v>
      </c>
      <c r="S16" s="857">
        <v>-999999999</v>
      </c>
      <c r="T16" s="857">
        <v>-999999999</v>
      </c>
      <c r="U16" s="857">
        <v>-999999999</v>
      </c>
      <c r="V16" s="856">
        <v>-999999999</v>
      </c>
      <c r="W16" s="856">
        <v>-999999999</v>
      </c>
      <c r="X16" s="856">
        <v>-999999999</v>
      </c>
      <c r="Y16" s="856">
        <v>-999999999</v>
      </c>
      <c r="Z16" s="857">
        <v>-999999999</v>
      </c>
      <c r="AA16" s="857">
        <v>-999999999</v>
      </c>
      <c r="AB16" s="857">
        <v>-999999999</v>
      </c>
      <c r="AC16" s="857">
        <v>-999999999</v>
      </c>
      <c r="AD16" s="857">
        <v>-999999999</v>
      </c>
      <c r="AE16" s="856">
        <v>-999999999</v>
      </c>
      <c r="AF16" s="856">
        <v>-999999999</v>
      </c>
      <c r="AG16" s="856">
        <v>-999999999</v>
      </c>
      <c r="AH16" s="857">
        <v>-999999999</v>
      </c>
      <c r="AI16" s="856">
        <v>-999999999</v>
      </c>
      <c r="AJ16" s="856">
        <v>-999999999</v>
      </c>
      <c r="AK16" s="856">
        <v>-999999999</v>
      </c>
      <c r="AL16" s="856">
        <v>-999999999</v>
      </c>
      <c r="AM16" s="856">
        <v>-999999999</v>
      </c>
      <c r="AN16" s="857">
        <v>-999999999</v>
      </c>
      <c r="AO16" s="857">
        <v>-999999999</v>
      </c>
      <c r="AP16" s="856">
        <v>-999999999</v>
      </c>
      <c r="AQ16" s="856">
        <v>-999999999</v>
      </c>
      <c r="AR16" s="856">
        <v>-999999999</v>
      </c>
      <c r="AS16" s="856">
        <v>-999999999</v>
      </c>
      <c r="AT16" s="856">
        <v>-999999999</v>
      </c>
      <c r="AU16" s="856">
        <v>-999999999</v>
      </c>
      <c r="AV16" s="856">
        <v>-999999999</v>
      </c>
      <c r="AW16" s="856">
        <v>-999999999</v>
      </c>
      <c r="AX16" s="856">
        <v>-999999999</v>
      </c>
      <c r="AY16" s="856">
        <v>-999999999</v>
      </c>
      <c r="AZ16" s="856">
        <v>-999999999</v>
      </c>
      <c r="BA16" s="856">
        <v>-999999999</v>
      </c>
      <c r="BB16" s="857">
        <v>-999999999</v>
      </c>
      <c r="BC16" s="857">
        <v>-999999999</v>
      </c>
      <c r="BD16" s="857">
        <v>-999999999</v>
      </c>
      <c r="BE16" s="857">
        <v>-999999999</v>
      </c>
      <c r="BF16" s="857" t="s">
        <v>0</v>
      </c>
      <c r="BG16" s="857" t="s">
        <v>0</v>
      </c>
      <c r="BH16" s="857" t="s">
        <v>0</v>
      </c>
      <c r="BI16" s="857" t="s">
        <v>0</v>
      </c>
      <c r="BJ16" s="857" t="s">
        <v>0</v>
      </c>
      <c r="BK16" s="857" t="s">
        <v>0</v>
      </c>
      <c r="BL16" s="857">
        <v>-999999999</v>
      </c>
      <c r="BM16" s="857">
        <v>-999999999</v>
      </c>
    </row>
    <row r="17" spans="1:65">
      <c r="A17" s="626" t="s">
        <v>301</v>
      </c>
      <c r="B17" s="858">
        <v>3</v>
      </c>
      <c r="C17" s="856" t="s">
        <v>0</v>
      </c>
      <c r="D17" s="858">
        <v>9</v>
      </c>
      <c r="E17" s="858">
        <v>2</v>
      </c>
      <c r="F17" s="856" t="s">
        <v>0</v>
      </c>
      <c r="G17" s="856" t="s">
        <v>0</v>
      </c>
      <c r="H17" s="856" t="s">
        <v>0</v>
      </c>
      <c r="I17" s="856" t="s">
        <v>0</v>
      </c>
      <c r="J17" s="841">
        <v>3</v>
      </c>
      <c r="K17" s="857" t="s">
        <v>0</v>
      </c>
      <c r="L17" s="841">
        <v>9</v>
      </c>
      <c r="M17" s="841">
        <v>2</v>
      </c>
      <c r="N17" s="857" t="s">
        <v>0</v>
      </c>
      <c r="O17" s="857" t="s">
        <v>0</v>
      </c>
      <c r="P17" s="857" t="s">
        <v>0</v>
      </c>
      <c r="Q17" s="857" t="s">
        <v>0</v>
      </c>
      <c r="R17" s="841">
        <v>3</v>
      </c>
      <c r="S17" s="857" t="s">
        <v>0</v>
      </c>
      <c r="T17" s="841">
        <v>9</v>
      </c>
      <c r="U17" s="841">
        <v>2</v>
      </c>
      <c r="V17" s="856" t="s">
        <v>0</v>
      </c>
      <c r="W17" s="856" t="s">
        <v>0</v>
      </c>
      <c r="X17" s="856" t="s">
        <v>0</v>
      </c>
      <c r="Y17" s="856" t="s">
        <v>0</v>
      </c>
      <c r="Z17" s="841">
        <v>3</v>
      </c>
      <c r="AA17" s="857" t="s">
        <v>0</v>
      </c>
      <c r="AB17" s="841">
        <v>9</v>
      </c>
      <c r="AC17" s="841">
        <v>2</v>
      </c>
      <c r="AD17" s="857" t="s">
        <v>0</v>
      </c>
      <c r="AE17" s="856" t="s">
        <v>0</v>
      </c>
      <c r="AF17" s="856" t="s">
        <v>0</v>
      </c>
      <c r="AG17" s="856" t="s">
        <v>0</v>
      </c>
      <c r="AH17" s="841">
        <v>3</v>
      </c>
      <c r="AI17" s="856" t="s">
        <v>0</v>
      </c>
      <c r="AJ17" s="858">
        <v>9</v>
      </c>
      <c r="AK17" s="858">
        <v>2</v>
      </c>
      <c r="AL17" s="856" t="s">
        <v>0</v>
      </c>
      <c r="AM17" s="856" t="s">
        <v>0</v>
      </c>
      <c r="AN17" s="857" t="s">
        <v>0</v>
      </c>
      <c r="AO17" s="857" t="s">
        <v>0</v>
      </c>
      <c r="AP17" s="856">
        <v>1</v>
      </c>
      <c r="AQ17" s="856" t="s">
        <v>0</v>
      </c>
      <c r="AR17" s="856">
        <v>7</v>
      </c>
      <c r="AS17" s="856">
        <v>2</v>
      </c>
      <c r="AT17" s="856" t="s">
        <v>0</v>
      </c>
      <c r="AU17" s="856" t="s">
        <v>0</v>
      </c>
      <c r="AV17" s="856" t="s">
        <v>0</v>
      </c>
      <c r="AW17" s="856" t="s">
        <v>0</v>
      </c>
      <c r="AX17" s="856" t="s">
        <v>0</v>
      </c>
      <c r="AY17" s="856" t="s">
        <v>0</v>
      </c>
      <c r="AZ17" s="858">
        <v>5</v>
      </c>
      <c r="BA17" s="858">
        <v>2</v>
      </c>
      <c r="BB17" s="857" t="s">
        <v>0</v>
      </c>
      <c r="BC17" s="857" t="s">
        <v>0</v>
      </c>
      <c r="BD17" s="857" t="s">
        <v>0</v>
      </c>
      <c r="BE17" s="857" t="s">
        <v>0</v>
      </c>
      <c r="BF17" s="859">
        <v>1</v>
      </c>
      <c r="BG17" s="857" t="s">
        <v>0</v>
      </c>
      <c r="BH17" s="859">
        <v>5</v>
      </c>
      <c r="BI17" s="859">
        <v>2</v>
      </c>
      <c r="BJ17" s="857" t="s">
        <v>0</v>
      </c>
      <c r="BK17" s="857" t="s">
        <v>0</v>
      </c>
      <c r="BL17" s="857" t="s">
        <v>0</v>
      </c>
      <c r="BM17" s="857" t="s">
        <v>0</v>
      </c>
    </row>
    <row r="18" spans="1:65">
      <c r="A18" s="626" t="s">
        <v>302</v>
      </c>
      <c r="B18" s="856">
        <v>-999999999</v>
      </c>
      <c r="C18" s="856">
        <v>-999999999</v>
      </c>
      <c r="D18" s="856">
        <v>-999999999</v>
      </c>
      <c r="E18" s="856">
        <v>-999999999</v>
      </c>
      <c r="F18" s="856">
        <v>-999999999</v>
      </c>
      <c r="G18" s="856">
        <v>-999999999</v>
      </c>
      <c r="H18" s="856">
        <v>-999999999</v>
      </c>
      <c r="I18" s="856">
        <v>-999999999</v>
      </c>
      <c r="J18" s="857">
        <v>-999999999</v>
      </c>
      <c r="K18" s="857">
        <v>-999999999</v>
      </c>
      <c r="L18" s="857">
        <v>-999999999</v>
      </c>
      <c r="M18" s="857">
        <v>-999999999</v>
      </c>
      <c r="N18" s="857">
        <v>-999999999</v>
      </c>
      <c r="O18" s="857">
        <v>-999999999</v>
      </c>
      <c r="P18" s="857">
        <v>-999999999</v>
      </c>
      <c r="Q18" s="857">
        <v>-999999999</v>
      </c>
      <c r="R18" s="857">
        <v>-999999999</v>
      </c>
      <c r="S18" s="857">
        <v>-999999999</v>
      </c>
      <c r="T18" s="857">
        <v>-999999999</v>
      </c>
      <c r="U18" s="857">
        <v>-999999999</v>
      </c>
      <c r="V18" s="856">
        <v>-999999999</v>
      </c>
      <c r="W18" s="856">
        <v>-999999999</v>
      </c>
      <c r="X18" s="856">
        <v>-999999999</v>
      </c>
      <c r="Y18" s="856">
        <v>-999999999</v>
      </c>
      <c r="Z18" s="857">
        <v>-999999999</v>
      </c>
      <c r="AA18" s="857">
        <v>-999999999</v>
      </c>
      <c r="AB18" s="857">
        <v>-999999999</v>
      </c>
      <c r="AC18" s="857">
        <v>-999999999</v>
      </c>
      <c r="AD18" s="857">
        <v>-999999999</v>
      </c>
      <c r="AE18" s="856">
        <v>-999999999</v>
      </c>
      <c r="AF18" s="856">
        <v>-999999999</v>
      </c>
      <c r="AG18" s="856">
        <v>-999999999</v>
      </c>
      <c r="AH18" s="857">
        <v>-999999999</v>
      </c>
      <c r="AI18" s="856">
        <v>-999999999</v>
      </c>
      <c r="AJ18" s="856">
        <v>-999999999</v>
      </c>
      <c r="AK18" s="856">
        <v>-999999999</v>
      </c>
      <c r="AL18" s="856">
        <v>-999999999</v>
      </c>
      <c r="AM18" s="856">
        <v>-999999999</v>
      </c>
      <c r="AN18" s="857">
        <v>-999999999</v>
      </c>
      <c r="AO18" s="857">
        <v>-999999999</v>
      </c>
      <c r="AP18" s="856">
        <v>-999999999</v>
      </c>
      <c r="AQ18" s="856">
        <v>-999999999</v>
      </c>
      <c r="AR18" s="856">
        <v>-999999999</v>
      </c>
      <c r="AS18" s="856">
        <v>-999999999</v>
      </c>
      <c r="AT18" s="856">
        <v>-999999999</v>
      </c>
      <c r="AU18" s="856">
        <v>-999999999</v>
      </c>
      <c r="AV18" s="856">
        <v>-999999999</v>
      </c>
      <c r="AW18" s="856">
        <v>-999999999</v>
      </c>
      <c r="AX18" s="856">
        <v>-999999999</v>
      </c>
      <c r="AY18" s="856">
        <v>-999999999</v>
      </c>
      <c r="AZ18" s="856">
        <v>-999999999</v>
      </c>
      <c r="BA18" s="856">
        <v>-999999999</v>
      </c>
      <c r="BB18" s="857">
        <v>-999999999</v>
      </c>
      <c r="BC18" s="857">
        <v>-999999999</v>
      </c>
      <c r="BD18" s="857">
        <v>-999999999</v>
      </c>
      <c r="BE18" s="857">
        <v>-999999999</v>
      </c>
      <c r="BF18" s="857" t="s">
        <v>0</v>
      </c>
      <c r="BG18" s="857" t="s">
        <v>0</v>
      </c>
      <c r="BH18" s="857" t="s">
        <v>0</v>
      </c>
      <c r="BI18" s="857" t="s">
        <v>0</v>
      </c>
      <c r="BJ18" s="857" t="s">
        <v>0</v>
      </c>
      <c r="BK18" s="857" t="s">
        <v>0</v>
      </c>
      <c r="BL18" s="857" t="s">
        <v>0</v>
      </c>
      <c r="BM18" s="857" t="s">
        <v>0</v>
      </c>
    </row>
    <row r="19" spans="1:65">
      <c r="A19" s="626" t="s">
        <v>303</v>
      </c>
      <c r="B19" s="856" t="s">
        <v>0</v>
      </c>
      <c r="C19" s="856" t="s">
        <v>0</v>
      </c>
      <c r="D19" s="858">
        <v>3</v>
      </c>
      <c r="E19" s="856" t="s">
        <v>0</v>
      </c>
      <c r="F19" s="858">
        <v>6</v>
      </c>
      <c r="G19" s="858">
        <v>2</v>
      </c>
      <c r="H19" s="858">
        <v>13</v>
      </c>
      <c r="I19" s="858">
        <v>18</v>
      </c>
      <c r="J19" s="857" t="s">
        <v>0</v>
      </c>
      <c r="K19" s="857" t="s">
        <v>0</v>
      </c>
      <c r="L19" s="841">
        <v>6</v>
      </c>
      <c r="M19" s="857" t="s">
        <v>0</v>
      </c>
      <c r="N19" s="841">
        <v>6</v>
      </c>
      <c r="O19" s="857" t="s">
        <v>0</v>
      </c>
      <c r="P19" s="841">
        <v>20</v>
      </c>
      <c r="Q19" s="841">
        <v>14</v>
      </c>
      <c r="R19" s="857" t="s">
        <v>0</v>
      </c>
      <c r="S19" s="857" t="s">
        <v>0</v>
      </c>
      <c r="T19" s="841">
        <v>6</v>
      </c>
      <c r="U19" s="857" t="s">
        <v>0</v>
      </c>
      <c r="V19" s="858">
        <v>6</v>
      </c>
      <c r="W19" s="856" t="s">
        <v>0</v>
      </c>
      <c r="X19" s="858">
        <v>20</v>
      </c>
      <c r="Y19" s="858">
        <v>14</v>
      </c>
      <c r="Z19" s="857" t="s">
        <v>0</v>
      </c>
      <c r="AA19" s="857" t="s">
        <v>0</v>
      </c>
      <c r="AB19" s="841">
        <v>7</v>
      </c>
      <c r="AC19" s="857" t="s">
        <v>0</v>
      </c>
      <c r="AD19" s="841">
        <v>6</v>
      </c>
      <c r="AE19" s="856" t="s">
        <v>0</v>
      </c>
      <c r="AF19" s="858">
        <v>19</v>
      </c>
      <c r="AG19" s="858">
        <v>11</v>
      </c>
      <c r="AH19" s="857" t="s">
        <v>0</v>
      </c>
      <c r="AI19" s="856" t="s">
        <v>0</v>
      </c>
      <c r="AJ19" s="858">
        <v>7</v>
      </c>
      <c r="AK19" s="856" t="s">
        <v>0</v>
      </c>
      <c r="AL19" s="858">
        <v>6</v>
      </c>
      <c r="AM19" s="856" t="s">
        <v>0</v>
      </c>
      <c r="AN19" s="841">
        <v>20</v>
      </c>
      <c r="AO19" s="841">
        <v>11</v>
      </c>
      <c r="AP19" s="856" t="s">
        <v>0</v>
      </c>
      <c r="AQ19" s="856" t="s">
        <v>0</v>
      </c>
      <c r="AR19" s="856">
        <v>7</v>
      </c>
      <c r="AS19" s="856" t="s">
        <v>0</v>
      </c>
      <c r="AT19" s="856">
        <v>6</v>
      </c>
      <c r="AU19" s="856" t="s">
        <v>0</v>
      </c>
      <c r="AV19" s="856">
        <v>22</v>
      </c>
      <c r="AW19" s="856">
        <v>11</v>
      </c>
      <c r="AX19" s="856" t="s">
        <v>0</v>
      </c>
      <c r="AY19" s="856" t="s">
        <v>0</v>
      </c>
      <c r="AZ19" s="858">
        <v>3</v>
      </c>
      <c r="BA19" s="858">
        <v>4</v>
      </c>
      <c r="BB19" s="841">
        <v>7</v>
      </c>
      <c r="BC19" s="857" t="s">
        <v>0</v>
      </c>
      <c r="BD19" s="841">
        <v>22</v>
      </c>
      <c r="BE19" s="841">
        <v>11</v>
      </c>
      <c r="BF19" s="857" t="s">
        <v>0</v>
      </c>
      <c r="BG19" s="857" t="s">
        <v>0</v>
      </c>
      <c r="BH19" s="859">
        <v>3</v>
      </c>
      <c r="BI19" s="859">
        <v>4</v>
      </c>
      <c r="BJ19" s="859">
        <v>7</v>
      </c>
      <c r="BK19" s="857" t="s">
        <v>0</v>
      </c>
      <c r="BL19" s="859">
        <v>22</v>
      </c>
      <c r="BM19" s="859">
        <v>11</v>
      </c>
    </row>
    <row r="20" spans="1:65">
      <c r="A20" s="626" t="s">
        <v>304</v>
      </c>
      <c r="B20" s="856">
        <v>-999999999</v>
      </c>
      <c r="C20" s="856">
        <v>-999999999</v>
      </c>
      <c r="D20" s="856">
        <v>-999999999</v>
      </c>
      <c r="E20" s="856">
        <v>-999999999</v>
      </c>
      <c r="F20" s="856">
        <v>-999999999</v>
      </c>
      <c r="G20" s="856">
        <v>-999999999</v>
      </c>
      <c r="H20" s="856">
        <v>-999999999</v>
      </c>
      <c r="I20" s="856">
        <v>-999999999</v>
      </c>
      <c r="J20" s="857">
        <v>-999999999</v>
      </c>
      <c r="K20" s="857">
        <v>-999999999</v>
      </c>
      <c r="L20" s="857">
        <v>-999999999</v>
      </c>
      <c r="M20" s="857">
        <v>-999999999</v>
      </c>
      <c r="N20" s="857">
        <v>-999999999</v>
      </c>
      <c r="O20" s="857">
        <v>-999999999</v>
      </c>
      <c r="P20" s="857">
        <v>-999999999</v>
      </c>
      <c r="Q20" s="857">
        <v>-999999999</v>
      </c>
      <c r="R20" s="857">
        <v>-999999999</v>
      </c>
      <c r="S20" s="857">
        <v>-999999999</v>
      </c>
      <c r="T20" s="857">
        <v>-999999999</v>
      </c>
      <c r="U20" s="857">
        <v>-999999999</v>
      </c>
      <c r="V20" s="856">
        <v>-999999999</v>
      </c>
      <c r="W20" s="856">
        <v>-999999999</v>
      </c>
      <c r="X20" s="856">
        <v>-999999999</v>
      </c>
      <c r="Y20" s="856">
        <v>-999999999</v>
      </c>
      <c r="Z20" s="857">
        <v>-999999999</v>
      </c>
      <c r="AA20" s="857">
        <v>-999999999</v>
      </c>
      <c r="AB20" s="857">
        <v>-999999999</v>
      </c>
      <c r="AC20" s="857">
        <v>-999999999</v>
      </c>
      <c r="AD20" s="857">
        <v>-999999999</v>
      </c>
      <c r="AE20" s="856">
        <v>-999999999</v>
      </c>
      <c r="AF20" s="856">
        <v>-999999999</v>
      </c>
      <c r="AG20" s="856">
        <v>-999999999</v>
      </c>
      <c r="AH20" s="857">
        <v>-999999999</v>
      </c>
      <c r="AI20" s="856">
        <v>-999999999</v>
      </c>
      <c r="AJ20" s="856">
        <v>-999999999</v>
      </c>
      <c r="AK20" s="856">
        <v>-999999999</v>
      </c>
      <c r="AL20" s="856">
        <v>-999999999</v>
      </c>
      <c r="AM20" s="856">
        <v>-999999999</v>
      </c>
      <c r="AN20" s="857">
        <v>-999999999</v>
      </c>
      <c r="AO20" s="857">
        <v>-999999999</v>
      </c>
      <c r="AP20" s="856">
        <v>-999999999</v>
      </c>
      <c r="AQ20" s="856">
        <v>-999999999</v>
      </c>
      <c r="AR20" s="856">
        <v>-999999999</v>
      </c>
      <c r="AS20" s="856">
        <v>-999999999</v>
      </c>
      <c r="AT20" s="856">
        <v>-999999999</v>
      </c>
      <c r="AU20" s="856">
        <v>-999999999</v>
      </c>
      <c r="AV20" s="856">
        <v>-999999999</v>
      </c>
      <c r="AW20" s="856">
        <v>-999999999</v>
      </c>
      <c r="AX20" s="856">
        <v>-999999999</v>
      </c>
      <c r="AY20" s="856">
        <v>-999999999</v>
      </c>
      <c r="AZ20" s="856">
        <v>-999999999</v>
      </c>
      <c r="BA20" s="856">
        <v>-999999999</v>
      </c>
      <c r="BB20" s="857">
        <v>-999999999</v>
      </c>
      <c r="BC20" s="857">
        <v>-999999999</v>
      </c>
      <c r="BD20" s="857">
        <v>-999999999</v>
      </c>
      <c r="BE20" s="857">
        <v>-999999999</v>
      </c>
      <c r="BF20" s="857" t="s">
        <v>0</v>
      </c>
      <c r="BG20" s="857" t="s">
        <v>0</v>
      </c>
      <c r="BH20" s="857">
        <v>-999999999</v>
      </c>
      <c r="BI20" s="857" t="s">
        <v>0</v>
      </c>
      <c r="BJ20" s="857" t="s">
        <v>0</v>
      </c>
      <c r="BK20" s="857" t="s">
        <v>0</v>
      </c>
      <c r="BL20" s="857" t="s">
        <v>0</v>
      </c>
      <c r="BM20" s="857" t="s">
        <v>0</v>
      </c>
    </row>
    <row r="21" spans="1:65">
      <c r="A21" s="626" t="s">
        <v>305</v>
      </c>
      <c r="B21" s="856">
        <v>-999999999</v>
      </c>
      <c r="C21" s="856">
        <v>-999999999</v>
      </c>
      <c r="D21" s="856">
        <v>-999999999</v>
      </c>
      <c r="E21" s="856">
        <v>-999999999</v>
      </c>
      <c r="F21" s="856">
        <v>-999999999</v>
      </c>
      <c r="G21" s="856">
        <v>-999999999</v>
      </c>
      <c r="H21" s="856">
        <v>-999999999</v>
      </c>
      <c r="I21" s="856">
        <v>-999999999</v>
      </c>
      <c r="J21" s="857">
        <v>-999999999</v>
      </c>
      <c r="K21" s="857">
        <v>-999999999</v>
      </c>
      <c r="L21" s="857">
        <v>-999999999</v>
      </c>
      <c r="M21" s="857">
        <v>-999999999</v>
      </c>
      <c r="N21" s="857">
        <v>-999999999</v>
      </c>
      <c r="O21" s="857">
        <v>-999999999</v>
      </c>
      <c r="P21" s="857">
        <v>-999999999</v>
      </c>
      <c r="Q21" s="857">
        <v>-999999999</v>
      </c>
      <c r="R21" s="857">
        <v>-999999999</v>
      </c>
      <c r="S21" s="857">
        <v>-999999999</v>
      </c>
      <c r="T21" s="857">
        <v>-999999999</v>
      </c>
      <c r="U21" s="857">
        <v>-999999999</v>
      </c>
      <c r="V21" s="856">
        <v>-999999999</v>
      </c>
      <c r="W21" s="856">
        <v>-999999999</v>
      </c>
      <c r="X21" s="856">
        <v>-999999999</v>
      </c>
      <c r="Y21" s="856">
        <v>-999999999</v>
      </c>
      <c r="Z21" s="857">
        <v>-999999999</v>
      </c>
      <c r="AA21" s="857">
        <v>-999999999</v>
      </c>
      <c r="AB21" s="857">
        <v>-999999999</v>
      </c>
      <c r="AC21" s="857">
        <v>-999999999</v>
      </c>
      <c r="AD21" s="857">
        <v>-999999999</v>
      </c>
      <c r="AE21" s="856">
        <v>-999999999</v>
      </c>
      <c r="AF21" s="856">
        <v>-999999999</v>
      </c>
      <c r="AG21" s="856">
        <v>-999999999</v>
      </c>
      <c r="AH21" s="857">
        <v>-999999999</v>
      </c>
      <c r="AI21" s="856">
        <v>-999999999</v>
      </c>
      <c r="AJ21" s="856">
        <v>-999999999</v>
      </c>
      <c r="AK21" s="856">
        <v>-999999999</v>
      </c>
      <c r="AL21" s="856">
        <v>-999999999</v>
      </c>
      <c r="AM21" s="856">
        <v>-999999999</v>
      </c>
      <c r="AN21" s="857">
        <v>-999999999</v>
      </c>
      <c r="AO21" s="857">
        <v>-999999999</v>
      </c>
      <c r="AP21" s="856">
        <v>-999999999</v>
      </c>
      <c r="AQ21" s="856">
        <v>-999999999</v>
      </c>
      <c r="AR21" s="856">
        <v>-999999999</v>
      </c>
      <c r="AS21" s="856">
        <v>-999999999</v>
      </c>
      <c r="AT21" s="856">
        <v>-999999999</v>
      </c>
      <c r="AU21" s="856">
        <v>-999999999</v>
      </c>
      <c r="AV21" s="856">
        <v>-999999999</v>
      </c>
      <c r="AW21" s="856">
        <v>-999999999</v>
      </c>
      <c r="AX21" s="856">
        <v>-999999999</v>
      </c>
      <c r="AY21" s="856">
        <v>-999999999</v>
      </c>
      <c r="AZ21" s="856">
        <v>-999999999</v>
      </c>
      <c r="BA21" s="856">
        <v>-999999999</v>
      </c>
      <c r="BB21" s="857">
        <v>-999999999</v>
      </c>
      <c r="BC21" s="857">
        <v>-999999999</v>
      </c>
      <c r="BD21" s="857">
        <v>-999999999</v>
      </c>
      <c r="BE21" s="857">
        <v>-999999999</v>
      </c>
      <c r="BF21" s="857" t="s">
        <v>0</v>
      </c>
      <c r="BG21" s="857" t="s">
        <v>0</v>
      </c>
      <c r="BH21" s="857">
        <v>-999999999</v>
      </c>
      <c r="BI21" s="857" t="s">
        <v>0</v>
      </c>
      <c r="BJ21" s="857" t="s">
        <v>0</v>
      </c>
      <c r="BK21" s="857" t="s">
        <v>0</v>
      </c>
      <c r="BL21" s="857" t="s">
        <v>0</v>
      </c>
      <c r="BM21" s="857" t="s">
        <v>0</v>
      </c>
    </row>
    <row r="22" spans="1:65">
      <c r="A22" s="626" t="s">
        <v>306</v>
      </c>
      <c r="B22" s="856" t="s">
        <v>0</v>
      </c>
      <c r="C22" s="856" t="s">
        <v>0</v>
      </c>
      <c r="D22" s="856" t="s">
        <v>0</v>
      </c>
      <c r="E22" s="856" t="s">
        <v>0</v>
      </c>
      <c r="F22" s="856" t="s">
        <v>0</v>
      </c>
      <c r="G22" s="856" t="s">
        <v>0</v>
      </c>
      <c r="H22" s="856" t="s">
        <v>0</v>
      </c>
      <c r="I22" s="856" t="s">
        <v>0</v>
      </c>
      <c r="J22" s="857" t="s">
        <v>0</v>
      </c>
      <c r="K22" s="857" t="s">
        <v>0</v>
      </c>
      <c r="L22" s="857" t="s">
        <v>0</v>
      </c>
      <c r="M22" s="857" t="s">
        <v>0</v>
      </c>
      <c r="N22" s="857" t="s">
        <v>0</v>
      </c>
      <c r="O22" s="857" t="s">
        <v>0</v>
      </c>
      <c r="P22" s="857" t="s">
        <v>0</v>
      </c>
      <c r="Q22" s="857" t="s">
        <v>0</v>
      </c>
      <c r="R22" s="857" t="s">
        <v>0</v>
      </c>
      <c r="S22" s="857" t="s">
        <v>0</v>
      </c>
      <c r="T22" s="857" t="s">
        <v>0</v>
      </c>
      <c r="U22" s="857" t="s">
        <v>0</v>
      </c>
      <c r="V22" s="856" t="s">
        <v>0</v>
      </c>
      <c r="W22" s="856" t="s">
        <v>0</v>
      </c>
      <c r="X22" s="856" t="s">
        <v>0</v>
      </c>
      <c r="Y22" s="856" t="s">
        <v>0</v>
      </c>
      <c r="Z22" s="857">
        <v>-999999999</v>
      </c>
      <c r="AA22" s="857">
        <v>-999999999</v>
      </c>
      <c r="AB22" s="857">
        <v>-999999999</v>
      </c>
      <c r="AC22" s="857">
        <v>-999999999</v>
      </c>
      <c r="AD22" s="857">
        <v>-999999999</v>
      </c>
      <c r="AE22" s="856">
        <v>-999999999</v>
      </c>
      <c r="AF22" s="856">
        <v>-999999999</v>
      </c>
      <c r="AG22" s="856">
        <v>-999999999</v>
      </c>
      <c r="AH22" s="857">
        <v>-999999999</v>
      </c>
      <c r="AI22" s="856">
        <v>-999999999</v>
      </c>
      <c r="AJ22" s="856">
        <v>-999999999</v>
      </c>
      <c r="AK22" s="856">
        <v>-999999999</v>
      </c>
      <c r="AL22" s="856">
        <v>-999999999</v>
      </c>
      <c r="AM22" s="856">
        <v>-999999999</v>
      </c>
      <c r="AN22" s="857">
        <v>-999999999</v>
      </c>
      <c r="AO22" s="857">
        <v>-999999999</v>
      </c>
      <c r="AP22" s="856">
        <v>-999999999</v>
      </c>
      <c r="AQ22" s="856">
        <v>-999999999</v>
      </c>
      <c r="AR22" s="856">
        <v>-999999999</v>
      </c>
      <c r="AS22" s="856">
        <v>-999999999</v>
      </c>
      <c r="AT22" s="856">
        <v>-999999999</v>
      </c>
      <c r="AU22" s="856">
        <v>-999999999</v>
      </c>
      <c r="AV22" s="856">
        <v>-999999999</v>
      </c>
      <c r="AW22" s="856">
        <v>-999999999</v>
      </c>
      <c r="AX22" s="856">
        <v>-999999999</v>
      </c>
      <c r="AY22" s="856">
        <v>-999999999</v>
      </c>
      <c r="AZ22" s="856">
        <v>-999999999</v>
      </c>
      <c r="BA22" s="856">
        <v>-999999999</v>
      </c>
      <c r="BB22" s="857">
        <v>-999999999</v>
      </c>
      <c r="BC22" s="857">
        <v>-999999999</v>
      </c>
      <c r="BD22" s="857">
        <v>-999999999</v>
      </c>
      <c r="BE22" s="857">
        <v>-999999999</v>
      </c>
      <c r="BF22" s="857" t="s">
        <v>0</v>
      </c>
      <c r="BG22" s="857" t="s">
        <v>0</v>
      </c>
      <c r="BH22" s="857" t="s">
        <v>0</v>
      </c>
      <c r="BI22" s="857" t="s">
        <v>0</v>
      </c>
      <c r="BJ22" s="857" t="s">
        <v>0</v>
      </c>
      <c r="BK22" s="857" t="s">
        <v>0</v>
      </c>
      <c r="BL22" s="857" t="s">
        <v>0</v>
      </c>
      <c r="BM22" s="857" t="s">
        <v>0</v>
      </c>
    </row>
    <row r="23" spans="1:65">
      <c r="A23" s="626" t="s">
        <v>307</v>
      </c>
      <c r="B23" s="856">
        <v>-999999999</v>
      </c>
      <c r="C23" s="856">
        <v>-999999999</v>
      </c>
      <c r="D23" s="856">
        <v>-999999999</v>
      </c>
      <c r="E23" s="856">
        <v>-999999999</v>
      </c>
      <c r="F23" s="856">
        <v>-999999999</v>
      </c>
      <c r="G23" s="856">
        <v>-999999999</v>
      </c>
      <c r="H23" s="856">
        <v>-999999999</v>
      </c>
      <c r="I23" s="856">
        <v>-999999999</v>
      </c>
      <c r="J23" s="857">
        <v>-999999999</v>
      </c>
      <c r="K23" s="857">
        <v>-999999999</v>
      </c>
      <c r="L23" s="857">
        <v>-999999999</v>
      </c>
      <c r="M23" s="857">
        <v>-999999999</v>
      </c>
      <c r="N23" s="857">
        <v>-999999999</v>
      </c>
      <c r="O23" s="857">
        <v>-999999999</v>
      </c>
      <c r="P23" s="857">
        <v>-999999999</v>
      </c>
      <c r="Q23" s="857">
        <v>-999999999</v>
      </c>
      <c r="R23" s="857" t="s">
        <v>0</v>
      </c>
      <c r="S23" s="857" t="s">
        <v>0</v>
      </c>
      <c r="T23" s="841">
        <v>7</v>
      </c>
      <c r="U23" s="857" t="s">
        <v>0</v>
      </c>
      <c r="V23" s="856" t="s">
        <v>0</v>
      </c>
      <c r="W23" s="856" t="s">
        <v>0</v>
      </c>
      <c r="X23" s="856" t="s">
        <v>0</v>
      </c>
      <c r="Y23" s="856" t="s">
        <v>0</v>
      </c>
      <c r="Z23" s="857" t="s">
        <v>0</v>
      </c>
      <c r="AA23" s="857" t="s">
        <v>0</v>
      </c>
      <c r="AB23" s="841">
        <v>3</v>
      </c>
      <c r="AC23" s="857" t="s">
        <v>0</v>
      </c>
      <c r="AD23" s="857" t="s">
        <v>0</v>
      </c>
      <c r="AE23" s="856" t="s">
        <v>0</v>
      </c>
      <c r="AF23" s="856" t="s">
        <v>0</v>
      </c>
      <c r="AG23" s="856" t="s">
        <v>0</v>
      </c>
      <c r="AH23" s="857" t="s">
        <v>0</v>
      </c>
      <c r="AI23" s="856" t="s">
        <v>0</v>
      </c>
      <c r="AJ23" s="856" t="s">
        <v>0</v>
      </c>
      <c r="AK23" s="858">
        <v>5</v>
      </c>
      <c r="AL23" s="856" t="s">
        <v>0</v>
      </c>
      <c r="AM23" s="856" t="s">
        <v>0</v>
      </c>
      <c r="AN23" s="857" t="s">
        <v>0</v>
      </c>
      <c r="AO23" s="857" t="s">
        <v>0</v>
      </c>
      <c r="AP23" s="856" t="s">
        <v>0</v>
      </c>
      <c r="AQ23" s="856" t="s">
        <v>0</v>
      </c>
      <c r="AR23" s="856" t="s">
        <v>0</v>
      </c>
      <c r="AS23" s="856">
        <v>5</v>
      </c>
      <c r="AT23" s="856" t="s">
        <v>0</v>
      </c>
      <c r="AU23" s="856" t="s">
        <v>0</v>
      </c>
      <c r="AV23" s="856" t="s">
        <v>0</v>
      </c>
      <c r="AW23" s="856" t="s">
        <v>0</v>
      </c>
      <c r="AX23" s="856">
        <v>-999999999</v>
      </c>
      <c r="AY23" s="856">
        <v>-999999999</v>
      </c>
      <c r="AZ23" s="856">
        <v>-999999999</v>
      </c>
      <c r="BA23" s="856">
        <v>-999999999</v>
      </c>
      <c r="BB23" s="857">
        <v>-999999999</v>
      </c>
      <c r="BC23" s="857">
        <v>-999999999</v>
      </c>
      <c r="BD23" s="857">
        <v>-999999999</v>
      </c>
      <c r="BE23" s="857">
        <v>-999999999</v>
      </c>
      <c r="BF23" s="857" t="s">
        <v>0</v>
      </c>
      <c r="BG23" s="857" t="s">
        <v>0</v>
      </c>
      <c r="BH23" s="857">
        <v>-999999999</v>
      </c>
      <c r="BI23" s="857">
        <v>-999999999</v>
      </c>
      <c r="BJ23" s="857" t="s">
        <v>0</v>
      </c>
      <c r="BK23" s="857" t="s">
        <v>0</v>
      </c>
      <c r="BL23" s="857" t="s">
        <v>0</v>
      </c>
      <c r="BM23" s="857" t="s">
        <v>0</v>
      </c>
    </row>
    <row r="24" spans="1:65">
      <c r="A24" s="626" t="s">
        <v>308</v>
      </c>
      <c r="B24" s="856">
        <v>-999999999</v>
      </c>
      <c r="C24" s="856">
        <v>-999999999</v>
      </c>
      <c r="D24" s="856">
        <v>-999999999</v>
      </c>
      <c r="E24" s="856">
        <v>-999999999</v>
      </c>
      <c r="F24" s="856">
        <v>-999999999</v>
      </c>
      <c r="G24" s="856">
        <v>-999999999</v>
      </c>
      <c r="H24" s="856">
        <v>-999999999</v>
      </c>
      <c r="I24" s="856">
        <v>-999999999</v>
      </c>
      <c r="J24" s="857">
        <v>-999999999</v>
      </c>
      <c r="K24" s="857">
        <v>-999999999</v>
      </c>
      <c r="L24" s="857">
        <v>-999999999</v>
      </c>
      <c r="M24" s="857">
        <v>-999999999</v>
      </c>
      <c r="N24" s="857">
        <v>-999999999</v>
      </c>
      <c r="O24" s="857">
        <v>-999999999</v>
      </c>
      <c r="P24" s="857">
        <v>-999999999</v>
      </c>
      <c r="Q24" s="857">
        <v>-999999999</v>
      </c>
      <c r="R24" s="857">
        <v>-999999999</v>
      </c>
      <c r="S24" s="857">
        <v>-999999999</v>
      </c>
      <c r="T24" s="857">
        <v>-999999999</v>
      </c>
      <c r="U24" s="857">
        <v>-999999999</v>
      </c>
      <c r="V24" s="856">
        <v>-999999999</v>
      </c>
      <c r="W24" s="856">
        <v>-999999999</v>
      </c>
      <c r="X24" s="856">
        <v>-999999999</v>
      </c>
      <c r="Y24" s="856">
        <v>-999999999</v>
      </c>
      <c r="Z24" s="857">
        <v>-999999999</v>
      </c>
      <c r="AA24" s="857">
        <v>-999999999</v>
      </c>
      <c r="AB24" s="857">
        <v>-999999999</v>
      </c>
      <c r="AC24" s="857">
        <v>-999999999</v>
      </c>
      <c r="AD24" s="857">
        <v>-999999999</v>
      </c>
      <c r="AE24" s="856">
        <v>-999999999</v>
      </c>
      <c r="AF24" s="856">
        <v>-999999999</v>
      </c>
      <c r="AG24" s="856">
        <v>-999999999</v>
      </c>
      <c r="AH24" s="857">
        <v>-999999999</v>
      </c>
      <c r="AI24" s="856">
        <v>-999999999</v>
      </c>
      <c r="AJ24" s="856">
        <v>-999999999</v>
      </c>
      <c r="AK24" s="856">
        <v>-999999999</v>
      </c>
      <c r="AL24" s="856">
        <v>-999999999</v>
      </c>
      <c r="AM24" s="856">
        <v>-999999999</v>
      </c>
      <c r="AN24" s="857">
        <v>-999999999</v>
      </c>
      <c r="AO24" s="857">
        <v>-999999999</v>
      </c>
      <c r="AP24" s="856">
        <v>-999999999</v>
      </c>
      <c r="AQ24" s="856">
        <v>-999999999</v>
      </c>
      <c r="AR24" s="856">
        <v>-999999999</v>
      </c>
      <c r="AS24" s="856">
        <v>-999999999</v>
      </c>
      <c r="AT24" s="856">
        <v>-999999999</v>
      </c>
      <c r="AU24" s="856">
        <v>-999999999</v>
      </c>
      <c r="AV24" s="856">
        <v>-999999999</v>
      </c>
      <c r="AW24" s="856">
        <v>-999999999</v>
      </c>
      <c r="AX24" s="856">
        <v>-999999999</v>
      </c>
      <c r="AY24" s="856">
        <v>-999999999</v>
      </c>
      <c r="AZ24" s="856">
        <v>-999999999</v>
      </c>
      <c r="BA24" s="856">
        <v>-999999999</v>
      </c>
      <c r="BB24" s="857">
        <v>-999999999</v>
      </c>
      <c r="BC24" s="857">
        <v>-999999999</v>
      </c>
      <c r="BD24" s="857">
        <v>-999999999</v>
      </c>
      <c r="BE24" s="857">
        <v>-999999999</v>
      </c>
      <c r="BF24" s="857" t="s">
        <v>0</v>
      </c>
      <c r="BG24" s="857" t="s">
        <v>0</v>
      </c>
      <c r="BH24" s="857" t="s">
        <v>0</v>
      </c>
      <c r="BI24" s="857" t="s">
        <v>0</v>
      </c>
      <c r="BJ24" s="857" t="s">
        <v>0</v>
      </c>
      <c r="BK24" s="857" t="s">
        <v>0</v>
      </c>
      <c r="BL24" s="857">
        <v>-999999999</v>
      </c>
      <c r="BM24" s="857">
        <v>-999999999</v>
      </c>
    </row>
    <row r="25" spans="1:65">
      <c r="A25" s="626" t="s">
        <v>309</v>
      </c>
      <c r="B25" s="856">
        <v>-999999999</v>
      </c>
      <c r="C25" s="856">
        <v>-999999999</v>
      </c>
      <c r="D25" s="856">
        <v>-999999999</v>
      </c>
      <c r="E25" s="856">
        <v>-999999999</v>
      </c>
      <c r="F25" s="856">
        <v>-999999999</v>
      </c>
      <c r="G25" s="856">
        <v>-999999999</v>
      </c>
      <c r="H25" s="856">
        <v>-999999999</v>
      </c>
      <c r="I25" s="856">
        <v>-999999999</v>
      </c>
      <c r="J25" s="841">
        <v>2</v>
      </c>
      <c r="K25" s="841">
        <v>3</v>
      </c>
      <c r="L25" s="841">
        <v>8</v>
      </c>
      <c r="M25" s="841">
        <v>1</v>
      </c>
      <c r="N25" s="841">
        <v>3</v>
      </c>
      <c r="O25" s="857" t="s">
        <v>0</v>
      </c>
      <c r="P25" s="841">
        <v>16</v>
      </c>
      <c r="Q25" s="841">
        <v>11</v>
      </c>
      <c r="R25" s="857">
        <v>-999999999</v>
      </c>
      <c r="S25" s="857">
        <v>-999999999</v>
      </c>
      <c r="T25" s="857">
        <v>-999999999</v>
      </c>
      <c r="U25" s="857">
        <v>-999999999</v>
      </c>
      <c r="V25" s="856">
        <v>-999999999</v>
      </c>
      <c r="W25" s="856">
        <v>-999999999</v>
      </c>
      <c r="X25" s="856">
        <v>-999999999</v>
      </c>
      <c r="Y25" s="856">
        <v>-999999999</v>
      </c>
      <c r="Z25" s="857">
        <v>-999999999</v>
      </c>
      <c r="AA25" s="857">
        <v>-999999999</v>
      </c>
      <c r="AB25" s="857">
        <v>-999999999</v>
      </c>
      <c r="AC25" s="857">
        <v>-999999999</v>
      </c>
      <c r="AD25" s="857">
        <v>-999999999</v>
      </c>
      <c r="AE25" s="856">
        <v>-999999999</v>
      </c>
      <c r="AF25" s="856">
        <v>-999999999</v>
      </c>
      <c r="AG25" s="856">
        <v>-999999999</v>
      </c>
      <c r="AH25" s="857">
        <v>-999999999</v>
      </c>
      <c r="AI25" s="856">
        <v>-999999999</v>
      </c>
      <c r="AJ25" s="856">
        <v>-999999999</v>
      </c>
      <c r="AK25" s="856">
        <v>-999999999</v>
      </c>
      <c r="AL25" s="856">
        <v>-999999999</v>
      </c>
      <c r="AM25" s="856">
        <v>-999999999</v>
      </c>
      <c r="AN25" s="857">
        <v>-999999999</v>
      </c>
      <c r="AO25" s="857">
        <v>-999999999</v>
      </c>
      <c r="AP25" s="856">
        <v>-999999999</v>
      </c>
      <c r="AQ25" s="856">
        <v>-999999999</v>
      </c>
      <c r="AR25" s="856">
        <v>-999999999</v>
      </c>
      <c r="AS25" s="856">
        <v>-999999999</v>
      </c>
      <c r="AT25" s="856">
        <v>-999999999</v>
      </c>
      <c r="AU25" s="856">
        <v>-999999999</v>
      </c>
      <c r="AV25" s="856">
        <v>-999999999</v>
      </c>
      <c r="AW25" s="856">
        <v>-999999999</v>
      </c>
      <c r="AX25" s="856">
        <v>-999999999</v>
      </c>
      <c r="AY25" s="856">
        <v>-999999999</v>
      </c>
      <c r="AZ25" s="856">
        <v>-999999999</v>
      </c>
      <c r="BA25" s="856">
        <v>-999999999</v>
      </c>
      <c r="BB25" s="857">
        <v>-999999999</v>
      </c>
      <c r="BC25" s="857">
        <v>-999999999</v>
      </c>
      <c r="BD25" s="857">
        <v>-999999999</v>
      </c>
      <c r="BE25" s="857">
        <v>-999999999</v>
      </c>
      <c r="BF25" s="857">
        <v>-999999999</v>
      </c>
      <c r="BG25" s="857">
        <v>-999999999</v>
      </c>
      <c r="BH25" s="857">
        <v>-999999999</v>
      </c>
      <c r="BI25" s="857">
        <v>-999999999</v>
      </c>
      <c r="BJ25" s="857">
        <v>-999999999</v>
      </c>
      <c r="BK25" s="857" t="s">
        <v>0</v>
      </c>
      <c r="BL25" s="857">
        <v>-999999999</v>
      </c>
      <c r="BM25" s="857">
        <v>-999999999</v>
      </c>
    </row>
    <row r="26" spans="1:65">
      <c r="A26" s="626" t="s">
        <v>310</v>
      </c>
      <c r="B26" s="856">
        <v>-999999999</v>
      </c>
      <c r="C26" s="856">
        <v>-999999999</v>
      </c>
      <c r="D26" s="856">
        <v>-999999999</v>
      </c>
      <c r="E26" s="856">
        <v>-999999999</v>
      </c>
      <c r="F26" s="856">
        <v>-999999999</v>
      </c>
      <c r="G26" s="856">
        <v>-999999999</v>
      </c>
      <c r="H26" s="856">
        <v>-999999999</v>
      </c>
      <c r="I26" s="856">
        <v>-999999999</v>
      </c>
      <c r="J26" s="857">
        <v>-999999999</v>
      </c>
      <c r="K26" s="857">
        <v>-999999999</v>
      </c>
      <c r="L26" s="857">
        <v>-999999999</v>
      </c>
      <c r="M26" s="857">
        <v>-999999999</v>
      </c>
      <c r="N26" s="857">
        <v>-999999999</v>
      </c>
      <c r="O26" s="857">
        <v>-999999999</v>
      </c>
      <c r="P26" s="857">
        <v>-999999999</v>
      </c>
      <c r="Q26" s="857">
        <v>-999999999</v>
      </c>
      <c r="R26" s="857">
        <v>-999999999</v>
      </c>
      <c r="S26" s="857">
        <v>-999999999</v>
      </c>
      <c r="T26" s="857">
        <v>-999999999</v>
      </c>
      <c r="U26" s="857">
        <v>-999999999</v>
      </c>
      <c r="V26" s="856">
        <v>-999999999</v>
      </c>
      <c r="W26" s="856">
        <v>-999999999</v>
      </c>
      <c r="X26" s="856">
        <v>-999999999</v>
      </c>
      <c r="Y26" s="856">
        <v>-999999999</v>
      </c>
      <c r="Z26" s="857">
        <v>-999999999</v>
      </c>
      <c r="AA26" s="857">
        <v>-999999999</v>
      </c>
      <c r="AB26" s="857">
        <v>-999999999</v>
      </c>
      <c r="AC26" s="857">
        <v>-999999999</v>
      </c>
      <c r="AD26" s="857">
        <v>-999999999</v>
      </c>
      <c r="AE26" s="856">
        <v>-999999999</v>
      </c>
      <c r="AF26" s="856">
        <v>-999999999</v>
      </c>
      <c r="AG26" s="856">
        <v>-999999999</v>
      </c>
      <c r="AH26" s="857">
        <v>-999999999</v>
      </c>
      <c r="AI26" s="856">
        <v>-999999999</v>
      </c>
      <c r="AJ26" s="856">
        <v>-999999999</v>
      </c>
      <c r="AK26" s="856">
        <v>-999999999</v>
      </c>
      <c r="AL26" s="856">
        <v>-999999999</v>
      </c>
      <c r="AM26" s="856">
        <v>-999999999</v>
      </c>
      <c r="AN26" s="857">
        <v>-999999999</v>
      </c>
      <c r="AO26" s="857">
        <v>-999999999</v>
      </c>
      <c r="AP26" s="856">
        <v>-999999999</v>
      </c>
      <c r="AQ26" s="856">
        <v>-999999999</v>
      </c>
      <c r="AR26" s="856">
        <v>-999999999</v>
      </c>
      <c r="AS26" s="856">
        <v>-999999999</v>
      </c>
      <c r="AT26" s="856">
        <v>-999999999</v>
      </c>
      <c r="AU26" s="856">
        <v>-999999999</v>
      </c>
      <c r="AV26" s="856">
        <v>-999999999</v>
      </c>
      <c r="AW26" s="856">
        <v>-999999999</v>
      </c>
      <c r="AX26" s="856">
        <v>-999999999</v>
      </c>
      <c r="AY26" s="856">
        <v>-999999999</v>
      </c>
      <c r="AZ26" s="856">
        <v>-999999999</v>
      </c>
      <c r="BA26" s="856">
        <v>-999999999</v>
      </c>
      <c r="BB26" s="857">
        <v>-999999999</v>
      </c>
      <c r="BC26" s="857">
        <v>-999999999</v>
      </c>
      <c r="BD26" s="857">
        <v>-999999999</v>
      </c>
      <c r="BE26" s="857">
        <v>-999999999</v>
      </c>
      <c r="BF26" s="857" t="s">
        <v>0</v>
      </c>
      <c r="BG26" s="857" t="s">
        <v>0</v>
      </c>
      <c r="BH26" s="857" t="s">
        <v>0</v>
      </c>
      <c r="BI26" s="857" t="s">
        <v>0</v>
      </c>
      <c r="BJ26" s="857">
        <v>-999999999</v>
      </c>
      <c r="BK26" s="857">
        <v>-999999999</v>
      </c>
      <c r="BL26" s="857">
        <v>-999999999</v>
      </c>
      <c r="BM26" s="857">
        <v>-999999999</v>
      </c>
    </row>
    <row r="27" spans="1:65">
      <c r="A27" s="626" t="s">
        <v>311</v>
      </c>
      <c r="B27" s="856">
        <v>-999999999</v>
      </c>
      <c r="C27" s="856">
        <v>-999999999</v>
      </c>
      <c r="D27" s="856">
        <v>-999999999</v>
      </c>
      <c r="E27" s="856">
        <v>-999999999</v>
      </c>
      <c r="F27" s="856">
        <v>-999999999</v>
      </c>
      <c r="G27" s="856">
        <v>-999999999</v>
      </c>
      <c r="H27" s="856">
        <v>-999999999</v>
      </c>
      <c r="I27" s="856">
        <v>-999999999</v>
      </c>
      <c r="J27" s="857">
        <v>-999999999</v>
      </c>
      <c r="K27" s="857">
        <v>-999999999</v>
      </c>
      <c r="L27" s="857">
        <v>-999999999</v>
      </c>
      <c r="M27" s="857">
        <v>-999999999</v>
      </c>
      <c r="N27" s="857">
        <v>-999999999</v>
      </c>
      <c r="O27" s="857">
        <v>-999999999</v>
      </c>
      <c r="P27" s="857">
        <v>-999999999</v>
      </c>
      <c r="Q27" s="857">
        <v>-999999999</v>
      </c>
      <c r="R27" s="857">
        <v>-999999999</v>
      </c>
      <c r="S27" s="857">
        <v>-999999999</v>
      </c>
      <c r="T27" s="857">
        <v>-999999999</v>
      </c>
      <c r="U27" s="857">
        <v>-999999999</v>
      </c>
      <c r="V27" s="856">
        <v>-999999999</v>
      </c>
      <c r="W27" s="856">
        <v>-999999999</v>
      </c>
      <c r="X27" s="856">
        <v>-999999999</v>
      </c>
      <c r="Y27" s="856">
        <v>-999999999</v>
      </c>
      <c r="Z27" s="857">
        <v>-999999999</v>
      </c>
      <c r="AA27" s="857">
        <v>-999999999</v>
      </c>
      <c r="AB27" s="857">
        <v>-999999999</v>
      </c>
      <c r="AC27" s="857">
        <v>-999999999</v>
      </c>
      <c r="AD27" s="857">
        <v>-999999999</v>
      </c>
      <c r="AE27" s="856">
        <v>-999999999</v>
      </c>
      <c r="AF27" s="856">
        <v>-999999999</v>
      </c>
      <c r="AG27" s="856">
        <v>-999999999</v>
      </c>
      <c r="AH27" s="857">
        <v>-999999999</v>
      </c>
      <c r="AI27" s="856">
        <v>-999999999</v>
      </c>
      <c r="AJ27" s="856">
        <v>-999999999</v>
      </c>
      <c r="AK27" s="856">
        <v>-999999999</v>
      </c>
      <c r="AL27" s="856">
        <v>-999999999</v>
      </c>
      <c r="AM27" s="856">
        <v>-999999999</v>
      </c>
      <c r="AN27" s="857">
        <v>-999999999</v>
      </c>
      <c r="AO27" s="857">
        <v>-999999999</v>
      </c>
      <c r="AP27" s="856">
        <v>-999999999</v>
      </c>
      <c r="AQ27" s="856">
        <v>-999999999</v>
      </c>
      <c r="AR27" s="856">
        <v>-999999999</v>
      </c>
      <c r="AS27" s="856">
        <v>-999999999</v>
      </c>
      <c r="AT27" s="856">
        <v>-999999999</v>
      </c>
      <c r="AU27" s="856">
        <v>-999999999</v>
      </c>
      <c r="AV27" s="856">
        <v>-999999999</v>
      </c>
      <c r="AW27" s="856">
        <v>-999999999</v>
      </c>
      <c r="AX27" s="856">
        <v>-999999999</v>
      </c>
      <c r="AY27" s="856">
        <v>-999999999</v>
      </c>
      <c r="AZ27" s="856">
        <v>-999999999</v>
      </c>
      <c r="BA27" s="856">
        <v>-999999999</v>
      </c>
      <c r="BB27" s="857">
        <v>-999999999</v>
      </c>
      <c r="BC27" s="857">
        <v>-999999999</v>
      </c>
      <c r="BD27" s="857">
        <v>-999999999</v>
      </c>
      <c r="BE27" s="857">
        <v>-999999999</v>
      </c>
      <c r="BF27" s="857">
        <v>-999999999</v>
      </c>
      <c r="BG27" s="857" t="s">
        <v>0</v>
      </c>
      <c r="BH27" s="857">
        <v>-999999999</v>
      </c>
      <c r="BI27" s="857">
        <v>-999999999</v>
      </c>
      <c r="BJ27" s="857" t="s">
        <v>0</v>
      </c>
      <c r="BK27" s="857" t="s">
        <v>0</v>
      </c>
      <c r="BL27" s="857" t="s">
        <v>0</v>
      </c>
      <c r="BM27" s="857" t="s">
        <v>0</v>
      </c>
    </row>
    <row r="28" spans="1:65">
      <c r="A28" s="626" t="s">
        <v>312</v>
      </c>
      <c r="B28" s="856" t="s">
        <v>0</v>
      </c>
      <c r="C28" s="856" t="s">
        <v>0</v>
      </c>
      <c r="D28" s="858">
        <v>6</v>
      </c>
      <c r="E28" s="856" t="s">
        <v>0</v>
      </c>
      <c r="F28" s="856" t="s">
        <v>0</v>
      </c>
      <c r="G28" s="856" t="s">
        <v>0</v>
      </c>
      <c r="H28" s="856" t="s">
        <v>0</v>
      </c>
      <c r="I28" s="856" t="s">
        <v>0</v>
      </c>
      <c r="J28" s="857" t="s">
        <v>0</v>
      </c>
      <c r="K28" s="857" t="s">
        <v>0</v>
      </c>
      <c r="L28" s="841">
        <v>6</v>
      </c>
      <c r="M28" s="857" t="s">
        <v>0</v>
      </c>
      <c r="N28" s="857" t="s">
        <v>0</v>
      </c>
      <c r="O28" s="857" t="s">
        <v>0</v>
      </c>
      <c r="P28" s="857" t="s">
        <v>0</v>
      </c>
      <c r="Q28" s="857" t="s">
        <v>0</v>
      </c>
      <c r="R28" s="857" t="s">
        <v>0</v>
      </c>
      <c r="S28" s="857" t="s">
        <v>0</v>
      </c>
      <c r="T28" s="841">
        <v>6</v>
      </c>
      <c r="U28" s="857" t="s">
        <v>0</v>
      </c>
      <c r="V28" s="856" t="s">
        <v>0</v>
      </c>
      <c r="W28" s="856" t="s">
        <v>0</v>
      </c>
      <c r="X28" s="856" t="s">
        <v>0</v>
      </c>
      <c r="Y28" s="856" t="s">
        <v>0</v>
      </c>
      <c r="Z28" s="857" t="s">
        <v>0</v>
      </c>
      <c r="AA28" s="857" t="s">
        <v>0</v>
      </c>
      <c r="AB28" s="841">
        <v>6</v>
      </c>
      <c r="AC28" s="857" t="s">
        <v>0</v>
      </c>
      <c r="AD28" s="857" t="s">
        <v>0</v>
      </c>
      <c r="AE28" s="856" t="s">
        <v>0</v>
      </c>
      <c r="AF28" s="856" t="s">
        <v>0</v>
      </c>
      <c r="AG28" s="856" t="s">
        <v>0</v>
      </c>
      <c r="AH28" s="857" t="s">
        <v>0</v>
      </c>
      <c r="AI28" s="856" t="s">
        <v>0</v>
      </c>
      <c r="AJ28" s="858">
        <v>6</v>
      </c>
      <c r="AK28" s="856" t="s">
        <v>0</v>
      </c>
      <c r="AL28" s="856" t="s">
        <v>0</v>
      </c>
      <c r="AM28" s="856" t="s">
        <v>0</v>
      </c>
      <c r="AN28" s="857" t="s">
        <v>0</v>
      </c>
      <c r="AO28" s="857" t="s">
        <v>0</v>
      </c>
      <c r="AP28" s="856" t="s">
        <v>0</v>
      </c>
      <c r="AQ28" s="856" t="s">
        <v>0</v>
      </c>
      <c r="AR28" s="856">
        <v>6</v>
      </c>
      <c r="AS28" s="856" t="s">
        <v>0</v>
      </c>
      <c r="AT28" s="856" t="s">
        <v>0</v>
      </c>
      <c r="AU28" s="856" t="s">
        <v>0</v>
      </c>
      <c r="AV28" s="856" t="s">
        <v>0</v>
      </c>
      <c r="AW28" s="856" t="s">
        <v>0</v>
      </c>
      <c r="AX28" s="856" t="s">
        <v>0</v>
      </c>
      <c r="AY28" s="856" t="s">
        <v>0</v>
      </c>
      <c r="AZ28" s="858">
        <v>6</v>
      </c>
      <c r="BA28" s="858" t="s">
        <v>19</v>
      </c>
      <c r="BB28" s="857" t="s">
        <v>0</v>
      </c>
      <c r="BC28" s="857" t="s">
        <v>0</v>
      </c>
      <c r="BD28" s="857" t="s">
        <v>0</v>
      </c>
      <c r="BE28" s="857" t="s">
        <v>0</v>
      </c>
      <c r="BF28" s="857" t="s">
        <v>0</v>
      </c>
      <c r="BG28" s="857" t="s">
        <v>0</v>
      </c>
      <c r="BH28" s="859">
        <v>6</v>
      </c>
      <c r="BI28" s="857" t="s">
        <v>0</v>
      </c>
      <c r="BJ28" s="857" t="s">
        <v>0</v>
      </c>
      <c r="BK28" s="857" t="s">
        <v>0</v>
      </c>
      <c r="BL28" s="857" t="s">
        <v>0</v>
      </c>
      <c r="BM28" s="857" t="s">
        <v>0</v>
      </c>
    </row>
    <row r="29" spans="1:65">
      <c r="A29" s="626" t="s">
        <v>313</v>
      </c>
      <c r="B29" s="856">
        <v>-999999999</v>
      </c>
      <c r="C29" s="856">
        <v>-999999999</v>
      </c>
      <c r="D29" s="856">
        <v>-999999999</v>
      </c>
      <c r="E29" s="856">
        <v>-999999999</v>
      </c>
      <c r="F29" s="856">
        <v>-999999999</v>
      </c>
      <c r="G29" s="856">
        <v>-999999999</v>
      </c>
      <c r="H29" s="856">
        <v>-999999999</v>
      </c>
      <c r="I29" s="856">
        <v>-999999999</v>
      </c>
      <c r="J29" s="857">
        <v>-999999999</v>
      </c>
      <c r="K29" s="857">
        <v>-999999999</v>
      </c>
      <c r="L29" s="857">
        <v>-999999999</v>
      </c>
      <c r="M29" s="857">
        <v>-999999999</v>
      </c>
      <c r="N29" s="857">
        <v>-999999999</v>
      </c>
      <c r="O29" s="857">
        <v>-999999999</v>
      </c>
      <c r="P29" s="857">
        <v>-999999999</v>
      </c>
      <c r="Q29" s="857">
        <v>-999999999</v>
      </c>
      <c r="R29" s="857">
        <v>-999999999</v>
      </c>
      <c r="S29" s="857">
        <v>-999999999</v>
      </c>
      <c r="T29" s="857">
        <v>-999999999</v>
      </c>
      <c r="U29" s="857">
        <v>-999999999</v>
      </c>
      <c r="V29" s="856">
        <v>-999999999</v>
      </c>
      <c r="W29" s="856">
        <v>-999999999</v>
      </c>
      <c r="X29" s="856">
        <v>-999999999</v>
      </c>
      <c r="Y29" s="856">
        <v>-999999999</v>
      </c>
      <c r="Z29" s="857">
        <v>-999999999</v>
      </c>
      <c r="AA29" s="857">
        <v>-999999999</v>
      </c>
      <c r="AB29" s="857">
        <v>-999999999</v>
      </c>
      <c r="AC29" s="857">
        <v>-999999999</v>
      </c>
      <c r="AD29" s="857">
        <v>-999999999</v>
      </c>
      <c r="AE29" s="856">
        <v>-999999999</v>
      </c>
      <c r="AF29" s="856">
        <v>-999999999</v>
      </c>
      <c r="AG29" s="856">
        <v>-999999999</v>
      </c>
      <c r="AH29" s="857">
        <v>-999999999</v>
      </c>
      <c r="AI29" s="856">
        <v>-999999999</v>
      </c>
      <c r="AJ29" s="856">
        <v>-999999999</v>
      </c>
      <c r="AK29" s="856">
        <v>-999999999</v>
      </c>
      <c r="AL29" s="856">
        <v>-999999999</v>
      </c>
      <c r="AM29" s="856">
        <v>-999999999</v>
      </c>
      <c r="AN29" s="857">
        <v>-999999999</v>
      </c>
      <c r="AO29" s="857">
        <v>-999999999</v>
      </c>
      <c r="AP29" s="856">
        <v>-999999999</v>
      </c>
      <c r="AQ29" s="856">
        <v>-999999999</v>
      </c>
      <c r="AR29" s="856">
        <v>-999999999</v>
      </c>
      <c r="AS29" s="856">
        <v>-999999999</v>
      </c>
      <c r="AT29" s="856">
        <v>-999999999</v>
      </c>
      <c r="AU29" s="856">
        <v>-999999999</v>
      </c>
      <c r="AV29" s="856">
        <v>-999999999</v>
      </c>
      <c r="AW29" s="856">
        <v>-999999999</v>
      </c>
      <c r="AX29" s="856">
        <v>-999999999</v>
      </c>
      <c r="AY29" s="856">
        <v>-999999999</v>
      </c>
      <c r="AZ29" s="856">
        <v>-999999999</v>
      </c>
      <c r="BA29" s="856">
        <v>-999999999</v>
      </c>
      <c r="BB29" s="857">
        <v>-999999999</v>
      </c>
      <c r="BC29" s="857">
        <v>-999999999</v>
      </c>
      <c r="BD29" s="857">
        <v>-999999999</v>
      </c>
      <c r="BE29" s="857">
        <v>-999999999</v>
      </c>
      <c r="BF29" s="857" t="s">
        <v>0</v>
      </c>
      <c r="BG29" s="857" t="s">
        <v>0</v>
      </c>
      <c r="BH29" s="857" t="s">
        <v>0</v>
      </c>
      <c r="BI29" s="857" t="s">
        <v>0</v>
      </c>
      <c r="BJ29" s="857" t="s">
        <v>0</v>
      </c>
      <c r="BK29" s="857" t="s">
        <v>0</v>
      </c>
      <c r="BL29" s="857" t="s">
        <v>0</v>
      </c>
      <c r="BM29" s="857" t="s">
        <v>0</v>
      </c>
    </row>
    <row r="30" spans="1:65">
      <c r="A30" s="626" t="s">
        <v>314</v>
      </c>
      <c r="B30" s="856">
        <v>-999999999</v>
      </c>
      <c r="C30" s="856">
        <v>-999999999</v>
      </c>
      <c r="D30" s="856">
        <v>-999999999</v>
      </c>
      <c r="E30" s="856">
        <v>-999999999</v>
      </c>
      <c r="F30" s="856">
        <v>-999999999</v>
      </c>
      <c r="G30" s="856">
        <v>-999999999</v>
      </c>
      <c r="H30" s="856">
        <v>-999999999</v>
      </c>
      <c r="I30" s="856">
        <v>-999999999</v>
      </c>
      <c r="J30" s="857">
        <v>-999999999</v>
      </c>
      <c r="K30" s="857">
        <v>-999999999</v>
      </c>
      <c r="L30" s="857">
        <v>-999999999</v>
      </c>
      <c r="M30" s="857">
        <v>-999999999</v>
      </c>
      <c r="N30" s="857">
        <v>-999999999</v>
      </c>
      <c r="O30" s="857">
        <v>-999999999</v>
      </c>
      <c r="P30" s="857">
        <v>-999999999</v>
      </c>
      <c r="Q30" s="857">
        <v>-999999999</v>
      </c>
      <c r="R30" s="857">
        <v>-999999999</v>
      </c>
      <c r="S30" s="857">
        <v>-999999999</v>
      </c>
      <c r="T30" s="857">
        <v>-999999999</v>
      </c>
      <c r="U30" s="857">
        <v>-999999999</v>
      </c>
      <c r="V30" s="856">
        <v>-999999999</v>
      </c>
      <c r="W30" s="856">
        <v>-999999999</v>
      </c>
      <c r="X30" s="856">
        <v>-999999999</v>
      </c>
      <c r="Y30" s="856">
        <v>-999999999</v>
      </c>
      <c r="Z30" s="857">
        <v>-999999999</v>
      </c>
      <c r="AA30" s="857">
        <v>-999999999</v>
      </c>
      <c r="AB30" s="857">
        <v>-999999999</v>
      </c>
      <c r="AC30" s="857">
        <v>-999999999</v>
      </c>
      <c r="AD30" s="857">
        <v>-999999999</v>
      </c>
      <c r="AE30" s="856">
        <v>-999999999</v>
      </c>
      <c r="AF30" s="856">
        <v>-999999999</v>
      </c>
      <c r="AG30" s="856">
        <v>-999999999</v>
      </c>
      <c r="AH30" s="857">
        <v>-999999999</v>
      </c>
      <c r="AI30" s="856">
        <v>-999999999</v>
      </c>
      <c r="AJ30" s="856">
        <v>-999999999</v>
      </c>
      <c r="AK30" s="856">
        <v>-999999999</v>
      </c>
      <c r="AL30" s="856">
        <v>-999999999</v>
      </c>
      <c r="AM30" s="856">
        <v>-999999999</v>
      </c>
      <c r="AN30" s="857">
        <v>-999999999</v>
      </c>
      <c r="AO30" s="857">
        <v>-999999999</v>
      </c>
      <c r="AP30" s="856">
        <v>-999999999</v>
      </c>
      <c r="AQ30" s="856">
        <v>-999999999</v>
      </c>
      <c r="AR30" s="856">
        <v>-999999999</v>
      </c>
      <c r="AS30" s="856">
        <v>-999999999</v>
      </c>
      <c r="AT30" s="856">
        <v>-999999999</v>
      </c>
      <c r="AU30" s="856">
        <v>-999999999</v>
      </c>
      <c r="AV30" s="856">
        <v>-999999999</v>
      </c>
      <c r="AW30" s="856">
        <v>-999999999</v>
      </c>
      <c r="AX30" s="856">
        <v>-999999999</v>
      </c>
      <c r="AY30" s="856">
        <v>-999999999</v>
      </c>
      <c r="AZ30" s="856">
        <v>-999999999</v>
      </c>
      <c r="BA30" s="856">
        <v>-999999999</v>
      </c>
      <c r="BB30" s="857">
        <v>-999999999</v>
      </c>
      <c r="BC30" s="857">
        <v>-999999999</v>
      </c>
      <c r="BD30" s="857">
        <v>-999999999</v>
      </c>
      <c r="BE30" s="857">
        <v>-999999999</v>
      </c>
      <c r="BF30" s="857" t="s">
        <v>0</v>
      </c>
      <c r="BG30" s="857" t="s">
        <v>0</v>
      </c>
      <c r="BH30" s="857" t="s">
        <v>0</v>
      </c>
      <c r="BI30" s="857" t="s">
        <v>0</v>
      </c>
      <c r="BJ30" s="857" t="s">
        <v>0</v>
      </c>
      <c r="BK30" s="857" t="s">
        <v>0</v>
      </c>
      <c r="BL30" s="857">
        <v>-999999999</v>
      </c>
      <c r="BM30" s="857">
        <v>-999999999</v>
      </c>
    </row>
    <row r="31" spans="1:65">
      <c r="A31" s="626" t="s">
        <v>412</v>
      </c>
      <c r="B31" s="856" t="s">
        <v>0</v>
      </c>
      <c r="C31" s="856" t="s">
        <v>0</v>
      </c>
      <c r="D31" s="856" t="s">
        <v>0</v>
      </c>
      <c r="E31" s="856" t="s">
        <v>0</v>
      </c>
      <c r="F31" s="856" t="s">
        <v>0</v>
      </c>
      <c r="G31" s="858">
        <v>4</v>
      </c>
      <c r="H31" s="858">
        <v>11</v>
      </c>
      <c r="I31" s="858">
        <v>1</v>
      </c>
      <c r="J31" s="857" t="s">
        <v>0</v>
      </c>
      <c r="K31" s="857" t="s">
        <v>0</v>
      </c>
      <c r="L31" s="857" t="s">
        <v>0</v>
      </c>
      <c r="M31" s="857" t="s">
        <v>0</v>
      </c>
      <c r="N31" s="857" t="s">
        <v>0</v>
      </c>
      <c r="O31" s="841">
        <v>4</v>
      </c>
      <c r="P31" s="841">
        <v>12</v>
      </c>
      <c r="Q31" s="841">
        <v>1</v>
      </c>
      <c r="R31" s="857" t="s">
        <v>0</v>
      </c>
      <c r="S31" s="857" t="s">
        <v>0</v>
      </c>
      <c r="T31" s="857" t="s">
        <v>0</v>
      </c>
      <c r="U31" s="857" t="s">
        <v>0</v>
      </c>
      <c r="V31" s="856" t="s">
        <v>0</v>
      </c>
      <c r="W31" s="858">
        <v>4</v>
      </c>
      <c r="X31" s="858">
        <v>12</v>
      </c>
      <c r="Y31" s="858">
        <v>1</v>
      </c>
      <c r="Z31" s="857" t="s">
        <v>0</v>
      </c>
      <c r="AA31" s="857" t="s">
        <v>0</v>
      </c>
      <c r="AB31" s="857" t="s">
        <v>0</v>
      </c>
      <c r="AC31" s="857" t="s">
        <v>0</v>
      </c>
      <c r="AD31" s="857" t="s">
        <v>0</v>
      </c>
      <c r="AE31" s="858">
        <v>4</v>
      </c>
      <c r="AF31" s="858">
        <v>13</v>
      </c>
      <c r="AG31" s="858">
        <v>1</v>
      </c>
      <c r="AH31" s="857" t="s">
        <v>0</v>
      </c>
      <c r="AI31" s="856" t="s">
        <v>0</v>
      </c>
      <c r="AJ31" s="856" t="s">
        <v>0</v>
      </c>
      <c r="AK31" s="856" t="s">
        <v>0</v>
      </c>
      <c r="AL31" s="856" t="s">
        <v>0</v>
      </c>
      <c r="AM31" s="858">
        <v>4</v>
      </c>
      <c r="AN31" s="841">
        <v>13</v>
      </c>
      <c r="AO31" s="841">
        <v>1</v>
      </c>
      <c r="AP31" s="856" t="s">
        <v>0</v>
      </c>
      <c r="AQ31" s="856" t="s">
        <v>0</v>
      </c>
      <c r="AR31" s="856" t="s">
        <v>0</v>
      </c>
      <c r="AS31" s="856" t="s">
        <v>0</v>
      </c>
      <c r="AT31" s="856" t="s">
        <v>0</v>
      </c>
      <c r="AU31" s="856">
        <v>4</v>
      </c>
      <c r="AV31" s="856">
        <v>13</v>
      </c>
      <c r="AW31" s="856">
        <v>2</v>
      </c>
      <c r="AX31" s="856" t="s">
        <v>0</v>
      </c>
      <c r="AY31" s="856" t="s">
        <v>0</v>
      </c>
      <c r="AZ31" s="856" t="s">
        <v>0</v>
      </c>
      <c r="BA31" s="856" t="s">
        <v>0</v>
      </c>
      <c r="BB31" s="857" t="s">
        <v>0</v>
      </c>
      <c r="BC31" s="841">
        <v>4</v>
      </c>
      <c r="BD31" s="841">
        <v>13</v>
      </c>
      <c r="BE31" s="841">
        <v>2</v>
      </c>
      <c r="BF31" s="857" t="s">
        <v>0</v>
      </c>
      <c r="BG31" s="857" t="s">
        <v>0</v>
      </c>
      <c r="BH31" s="857" t="s">
        <v>0</v>
      </c>
      <c r="BI31" s="857" t="s">
        <v>0</v>
      </c>
      <c r="BJ31" s="857" t="s">
        <v>0</v>
      </c>
      <c r="BK31" s="857">
        <v>-999999999</v>
      </c>
      <c r="BL31" s="859">
        <v>13</v>
      </c>
      <c r="BM31" s="859">
        <v>2</v>
      </c>
    </row>
    <row r="32" spans="1:65">
      <c r="A32" s="149" t="s">
        <v>316</v>
      </c>
      <c r="B32" s="853">
        <v>5</v>
      </c>
      <c r="C32" s="856" t="s">
        <v>0</v>
      </c>
      <c r="D32" s="853">
        <v>39</v>
      </c>
      <c r="E32" s="853">
        <v>4</v>
      </c>
      <c r="F32" s="853">
        <v>20</v>
      </c>
      <c r="G32" s="853">
        <v>1</v>
      </c>
      <c r="H32" s="853">
        <v>73</v>
      </c>
      <c r="I32" s="853">
        <v>27</v>
      </c>
      <c r="J32" s="837">
        <v>5</v>
      </c>
      <c r="K32" s="857" t="s">
        <v>0</v>
      </c>
      <c r="L32" s="837">
        <v>40</v>
      </c>
      <c r="M32" s="837">
        <v>4</v>
      </c>
      <c r="N32" s="837">
        <v>18</v>
      </c>
      <c r="O32" s="837">
        <v>1</v>
      </c>
      <c r="P32" s="837">
        <v>89</v>
      </c>
      <c r="Q32" s="837">
        <v>32</v>
      </c>
      <c r="R32" s="837">
        <v>5</v>
      </c>
      <c r="S32" s="857" t="s">
        <v>0</v>
      </c>
      <c r="T32" s="837">
        <v>42</v>
      </c>
      <c r="U32" s="837">
        <v>4</v>
      </c>
      <c r="V32" s="853">
        <v>20</v>
      </c>
      <c r="W32" s="853">
        <v>1</v>
      </c>
      <c r="X32" s="853">
        <v>68</v>
      </c>
      <c r="Y32" s="853">
        <v>36</v>
      </c>
      <c r="Z32" s="837">
        <v>5</v>
      </c>
      <c r="AA32" s="857" t="s">
        <v>0</v>
      </c>
      <c r="AB32" s="837">
        <v>44</v>
      </c>
      <c r="AC32" s="837">
        <v>4</v>
      </c>
      <c r="AD32" s="837">
        <v>18</v>
      </c>
      <c r="AE32" s="853">
        <v>1</v>
      </c>
      <c r="AF32" s="853">
        <v>71</v>
      </c>
      <c r="AG32" s="853">
        <v>30</v>
      </c>
      <c r="AH32" s="837">
        <v>5</v>
      </c>
      <c r="AI32" s="856" t="s">
        <v>0</v>
      </c>
      <c r="AJ32" s="853">
        <v>44</v>
      </c>
      <c r="AK32" s="853">
        <v>5</v>
      </c>
      <c r="AL32" s="853">
        <v>18</v>
      </c>
      <c r="AM32" s="853">
        <v>1</v>
      </c>
      <c r="AN32" s="837">
        <v>78</v>
      </c>
      <c r="AO32" s="837">
        <v>32</v>
      </c>
      <c r="AP32" s="854">
        <v>5</v>
      </c>
      <c r="AQ32" s="854" t="s">
        <v>0</v>
      </c>
      <c r="AR32" s="854">
        <v>45</v>
      </c>
      <c r="AS32" s="854">
        <v>5</v>
      </c>
      <c r="AT32" s="854">
        <v>53</v>
      </c>
      <c r="AU32" s="854">
        <v>1</v>
      </c>
      <c r="AV32" s="854">
        <v>77</v>
      </c>
      <c r="AW32" s="854">
        <v>35</v>
      </c>
      <c r="AX32" s="853">
        <v>4</v>
      </c>
      <c r="AY32" s="856" t="s">
        <v>0</v>
      </c>
      <c r="AZ32" s="853">
        <v>45</v>
      </c>
      <c r="BA32" s="853">
        <v>5</v>
      </c>
      <c r="BB32" s="837">
        <v>52</v>
      </c>
      <c r="BC32" s="857" t="s">
        <v>0</v>
      </c>
      <c r="BD32" s="837">
        <v>75</v>
      </c>
      <c r="BE32" s="837">
        <v>36</v>
      </c>
      <c r="BF32" s="855">
        <v>4</v>
      </c>
      <c r="BG32" s="857" t="s">
        <v>0</v>
      </c>
      <c r="BH32" s="855">
        <v>45</v>
      </c>
      <c r="BI32" s="857">
        <v>-999999999</v>
      </c>
      <c r="BJ32" s="855">
        <v>53</v>
      </c>
      <c r="BK32" s="857" t="s">
        <v>0</v>
      </c>
      <c r="BL32" s="855">
        <v>84</v>
      </c>
      <c r="BM32" s="855">
        <v>37</v>
      </c>
    </row>
    <row r="33" spans="1:65">
      <c r="A33" s="626" t="s">
        <v>317</v>
      </c>
      <c r="B33" s="858">
        <v>2</v>
      </c>
      <c r="C33" s="856" t="s">
        <v>0</v>
      </c>
      <c r="D33" s="858">
        <v>10</v>
      </c>
      <c r="E33" s="858">
        <v>3</v>
      </c>
      <c r="F33" s="858">
        <v>7</v>
      </c>
      <c r="G33" s="856" t="s">
        <v>0</v>
      </c>
      <c r="H33" s="858">
        <v>18</v>
      </c>
      <c r="I33" s="858">
        <v>5</v>
      </c>
      <c r="J33" s="841">
        <v>2</v>
      </c>
      <c r="K33" s="857" t="s">
        <v>0</v>
      </c>
      <c r="L33" s="841">
        <v>10</v>
      </c>
      <c r="M33" s="841">
        <v>3</v>
      </c>
      <c r="N33" s="841">
        <v>6</v>
      </c>
      <c r="O33" s="857" t="s">
        <v>0</v>
      </c>
      <c r="P33" s="841">
        <v>15</v>
      </c>
      <c r="Q33" s="841">
        <v>5</v>
      </c>
      <c r="R33" s="841">
        <v>2</v>
      </c>
      <c r="S33" s="857" t="s">
        <v>0</v>
      </c>
      <c r="T33" s="841">
        <v>10</v>
      </c>
      <c r="U33" s="841">
        <v>3</v>
      </c>
      <c r="V33" s="858">
        <v>6</v>
      </c>
      <c r="W33" s="856" t="s">
        <v>0</v>
      </c>
      <c r="X33" s="858">
        <v>15</v>
      </c>
      <c r="Y33" s="858">
        <v>5</v>
      </c>
      <c r="Z33" s="841">
        <v>2</v>
      </c>
      <c r="AA33" s="857" t="s">
        <v>0</v>
      </c>
      <c r="AB33" s="841">
        <v>10</v>
      </c>
      <c r="AC33" s="841">
        <v>3</v>
      </c>
      <c r="AD33" s="857">
        <v>-999999999</v>
      </c>
      <c r="AE33" s="856" t="s">
        <v>0</v>
      </c>
      <c r="AF33" s="858">
        <v>16</v>
      </c>
      <c r="AG33" s="858">
        <v>7</v>
      </c>
      <c r="AH33" s="841">
        <v>2</v>
      </c>
      <c r="AI33" s="856" t="s">
        <v>0</v>
      </c>
      <c r="AJ33" s="858">
        <v>10</v>
      </c>
      <c r="AK33" s="858">
        <v>3</v>
      </c>
      <c r="AL33" s="858">
        <v>6</v>
      </c>
      <c r="AM33" s="856" t="s">
        <v>0</v>
      </c>
      <c r="AN33" s="841">
        <v>16</v>
      </c>
      <c r="AO33" s="841">
        <v>7</v>
      </c>
      <c r="AP33" s="856">
        <v>2</v>
      </c>
      <c r="AQ33" s="856" t="s">
        <v>0</v>
      </c>
      <c r="AR33" s="856">
        <v>10</v>
      </c>
      <c r="AS33" s="856">
        <v>3</v>
      </c>
      <c r="AT33" s="856">
        <v>7</v>
      </c>
      <c r="AU33" s="856" t="s">
        <v>0</v>
      </c>
      <c r="AV33" s="856">
        <v>15</v>
      </c>
      <c r="AW33" s="856">
        <v>7</v>
      </c>
      <c r="AX33" s="858">
        <v>2</v>
      </c>
      <c r="AY33" s="856" t="s">
        <v>0</v>
      </c>
      <c r="AZ33" s="858">
        <v>10</v>
      </c>
      <c r="BA33" s="856">
        <v>-999999999</v>
      </c>
      <c r="BB33" s="857">
        <v>-999999999</v>
      </c>
      <c r="BC33" s="857" t="s">
        <v>0</v>
      </c>
      <c r="BD33" s="841">
        <v>16</v>
      </c>
      <c r="BE33" s="841">
        <v>13</v>
      </c>
      <c r="BF33" s="859">
        <v>2</v>
      </c>
      <c r="BG33" s="857" t="s">
        <v>0</v>
      </c>
      <c r="BH33" s="859">
        <v>10</v>
      </c>
      <c r="BI33" s="857">
        <v>-999999999</v>
      </c>
      <c r="BJ33" s="859">
        <v>7</v>
      </c>
      <c r="BK33" s="857" t="s">
        <v>0</v>
      </c>
      <c r="BL33" s="859">
        <v>16</v>
      </c>
      <c r="BM33" s="859">
        <v>13</v>
      </c>
    </row>
    <row r="34" spans="1:65">
      <c r="A34" s="626" t="s">
        <v>318</v>
      </c>
      <c r="B34" s="856" t="s">
        <v>0</v>
      </c>
      <c r="C34" s="856" t="s">
        <v>0</v>
      </c>
      <c r="D34" s="858">
        <v>6</v>
      </c>
      <c r="E34" s="856" t="s">
        <v>0</v>
      </c>
      <c r="F34" s="858">
        <v>4</v>
      </c>
      <c r="G34" s="856" t="s">
        <v>0</v>
      </c>
      <c r="H34" s="858">
        <v>16</v>
      </c>
      <c r="I34" s="858">
        <v>10</v>
      </c>
      <c r="J34" s="857" t="s">
        <v>0</v>
      </c>
      <c r="K34" s="857" t="s">
        <v>0</v>
      </c>
      <c r="L34" s="841">
        <v>6</v>
      </c>
      <c r="M34" s="857" t="s">
        <v>0</v>
      </c>
      <c r="N34" s="857">
        <v>-999999999</v>
      </c>
      <c r="O34" s="857" t="s">
        <v>0</v>
      </c>
      <c r="P34" s="841">
        <v>16</v>
      </c>
      <c r="Q34" s="841">
        <v>10</v>
      </c>
      <c r="R34" s="857" t="s">
        <v>0</v>
      </c>
      <c r="S34" s="857" t="s">
        <v>0</v>
      </c>
      <c r="T34" s="841">
        <v>7</v>
      </c>
      <c r="U34" s="857" t="s">
        <v>0</v>
      </c>
      <c r="V34" s="858">
        <v>4</v>
      </c>
      <c r="W34" s="856" t="s">
        <v>0</v>
      </c>
      <c r="X34" s="858">
        <v>16</v>
      </c>
      <c r="Y34" s="858">
        <v>10</v>
      </c>
      <c r="Z34" s="857" t="s">
        <v>0</v>
      </c>
      <c r="AA34" s="857" t="s">
        <v>0</v>
      </c>
      <c r="AB34" s="841">
        <v>7</v>
      </c>
      <c r="AC34" s="857" t="s">
        <v>0</v>
      </c>
      <c r="AD34" s="841">
        <v>4</v>
      </c>
      <c r="AE34" s="856" t="s">
        <v>0</v>
      </c>
      <c r="AF34" s="858">
        <v>16</v>
      </c>
      <c r="AG34" s="858">
        <v>8</v>
      </c>
      <c r="AH34" s="857" t="s">
        <v>0</v>
      </c>
      <c r="AI34" s="856" t="s">
        <v>0</v>
      </c>
      <c r="AJ34" s="858">
        <v>7</v>
      </c>
      <c r="AK34" s="856" t="s">
        <v>0</v>
      </c>
      <c r="AL34" s="858">
        <v>4</v>
      </c>
      <c r="AM34" s="856" t="s">
        <v>0</v>
      </c>
      <c r="AN34" s="841">
        <v>19</v>
      </c>
      <c r="AO34" s="841">
        <v>8</v>
      </c>
      <c r="AP34" s="856" t="s">
        <v>0</v>
      </c>
      <c r="AQ34" s="856" t="s">
        <v>0</v>
      </c>
      <c r="AR34" s="856">
        <v>7</v>
      </c>
      <c r="AS34" s="856" t="s">
        <v>0</v>
      </c>
      <c r="AT34" s="856">
        <v>4</v>
      </c>
      <c r="AU34" s="856" t="s">
        <v>0</v>
      </c>
      <c r="AV34" s="856">
        <v>20</v>
      </c>
      <c r="AW34" s="856">
        <v>7</v>
      </c>
      <c r="AX34" s="856" t="s">
        <v>0</v>
      </c>
      <c r="AY34" s="856" t="s">
        <v>0</v>
      </c>
      <c r="AZ34" s="858">
        <v>7</v>
      </c>
      <c r="BA34" s="856" t="s">
        <v>0</v>
      </c>
      <c r="BB34" s="841">
        <v>4</v>
      </c>
      <c r="BC34" s="857" t="s">
        <v>0</v>
      </c>
      <c r="BD34" s="841">
        <v>20</v>
      </c>
      <c r="BE34" s="841">
        <v>7</v>
      </c>
      <c r="BF34" s="857" t="s">
        <v>0</v>
      </c>
      <c r="BG34" s="857" t="s">
        <v>0</v>
      </c>
      <c r="BH34" s="859">
        <v>7</v>
      </c>
      <c r="BI34" s="857" t="s">
        <v>0</v>
      </c>
      <c r="BJ34" s="859">
        <v>4</v>
      </c>
      <c r="BK34" s="857" t="s">
        <v>0</v>
      </c>
      <c r="BL34" s="859">
        <v>20</v>
      </c>
      <c r="BM34" s="859">
        <v>7</v>
      </c>
    </row>
    <row r="35" spans="1:65">
      <c r="A35" s="626" t="s">
        <v>319</v>
      </c>
      <c r="B35" s="856">
        <v>-999999999</v>
      </c>
      <c r="C35" s="856">
        <v>-999999999</v>
      </c>
      <c r="D35" s="856">
        <v>-999999999</v>
      </c>
      <c r="E35" s="856">
        <v>-999999999</v>
      </c>
      <c r="F35" s="856">
        <v>-999999999</v>
      </c>
      <c r="G35" s="856">
        <v>-999999999</v>
      </c>
      <c r="H35" s="856">
        <v>-999999999</v>
      </c>
      <c r="I35" s="856">
        <v>-999999999</v>
      </c>
      <c r="J35" s="841">
        <v>1</v>
      </c>
      <c r="K35" s="857" t="s">
        <v>0</v>
      </c>
      <c r="L35" s="841">
        <v>7</v>
      </c>
      <c r="M35" s="857" t="s">
        <v>0</v>
      </c>
      <c r="N35" s="841">
        <v>3</v>
      </c>
      <c r="O35" s="857" t="s">
        <v>0</v>
      </c>
      <c r="P35" s="841">
        <v>30</v>
      </c>
      <c r="Q35" s="841">
        <v>8</v>
      </c>
      <c r="R35" s="841">
        <v>1</v>
      </c>
      <c r="S35" s="857" t="s">
        <v>0</v>
      </c>
      <c r="T35" s="841">
        <v>7</v>
      </c>
      <c r="U35" s="857" t="s">
        <v>0</v>
      </c>
      <c r="V35" s="856">
        <v>-999999999</v>
      </c>
      <c r="W35" s="856" t="s">
        <v>0</v>
      </c>
      <c r="X35" s="858">
        <v>9</v>
      </c>
      <c r="Y35" s="858">
        <v>12</v>
      </c>
      <c r="Z35" s="841">
        <v>1</v>
      </c>
      <c r="AA35" s="857" t="s">
        <v>0</v>
      </c>
      <c r="AB35" s="841">
        <v>8</v>
      </c>
      <c r="AC35" s="857" t="s">
        <v>0</v>
      </c>
      <c r="AD35" s="841">
        <v>3</v>
      </c>
      <c r="AE35" s="856" t="s">
        <v>0</v>
      </c>
      <c r="AF35" s="856">
        <v>-999999999</v>
      </c>
      <c r="AG35" s="856">
        <v>-999999999</v>
      </c>
      <c r="AH35" s="841">
        <v>1</v>
      </c>
      <c r="AI35" s="856" t="s">
        <v>0</v>
      </c>
      <c r="AJ35" s="858">
        <v>8</v>
      </c>
      <c r="AK35" s="856" t="s">
        <v>0</v>
      </c>
      <c r="AL35" s="858">
        <v>3</v>
      </c>
      <c r="AM35" s="856" t="s">
        <v>0</v>
      </c>
      <c r="AN35" s="841">
        <v>14</v>
      </c>
      <c r="AO35" s="841">
        <v>8</v>
      </c>
      <c r="AP35" s="856">
        <v>1</v>
      </c>
      <c r="AQ35" s="856" t="s">
        <v>0</v>
      </c>
      <c r="AR35" s="856">
        <v>9</v>
      </c>
      <c r="AS35" s="856" t="s">
        <v>0</v>
      </c>
      <c r="AT35" s="856">
        <v>37</v>
      </c>
      <c r="AU35" s="856" t="s">
        <v>0</v>
      </c>
      <c r="AV35" s="856">
        <v>12</v>
      </c>
      <c r="AW35" s="856">
        <v>12</v>
      </c>
      <c r="AX35" s="856" t="s">
        <v>0</v>
      </c>
      <c r="AY35" s="856" t="s">
        <v>0</v>
      </c>
      <c r="AZ35" s="858">
        <v>9</v>
      </c>
      <c r="BA35" s="856" t="s">
        <v>0</v>
      </c>
      <c r="BB35" s="841">
        <v>38</v>
      </c>
      <c r="BC35" s="857" t="s">
        <v>0</v>
      </c>
      <c r="BD35" s="841">
        <v>13</v>
      </c>
      <c r="BE35" s="841">
        <v>9</v>
      </c>
      <c r="BF35" s="857" t="s">
        <v>0</v>
      </c>
      <c r="BG35" s="857" t="s">
        <v>0</v>
      </c>
      <c r="BH35" s="859">
        <v>9</v>
      </c>
      <c r="BI35" s="857" t="s">
        <v>0</v>
      </c>
      <c r="BJ35" s="857">
        <v>-999999999</v>
      </c>
      <c r="BK35" s="857" t="s">
        <v>0</v>
      </c>
      <c r="BL35" s="857">
        <v>-999999999</v>
      </c>
      <c r="BM35" s="857">
        <v>-999999999</v>
      </c>
    </row>
    <row r="36" spans="1:65">
      <c r="A36" s="626" t="s">
        <v>320</v>
      </c>
      <c r="B36" s="856">
        <v>-999999999</v>
      </c>
      <c r="C36" s="856">
        <v>-999999999</v>
      </c>
      <c r="D36" s="856">
        <v>-999999999</v>
      </c>
      <c r="E36" s="856">
        <v>-999999999</v>
      </c>
      <c r="F36" s="856">
        <v>-999999999</v>
      </c>
      <c r="G36" s="856">
        <v>-999999999</v>
      </c>
      <c r="H36" s="856">
        <v>-999999999</v>
      </c>
      <c r="I36" s="856">
        <v>-999999999</v>
      </c>
      <c r="J36" s="857">
        <v>-999999999</v>
      </c>
      <c r="K36" s="857">
        <v>-999999999</v>
      </c>
      <c r="L36" s="857">
        <v>-999999999</v>
      </c>
      <c r="M36" s="857">
        <v>-999999999</v>
      </c>
      <c r="N36" s="857">
        <v>-999999999</v>
      </c>
      <c r="O36" s="857">
        <v>-999999999</v>
      </c>
      <c r="P36" s="857">
        <v>-999999999</v>
      </c>
      <c r="Q36" s="857">
        <v>-999999999</v>
      </c>
      <c r="R36" s="857">
        <v>-999999999</v>
      </c>
      <c r="S36" s="857">
        <v>-999999999</v>
      </c>
      <c r="T36" s="857">
        <v>-999999999</v>
      </c>
      <c r="U36" s="857">
        <v>-999999999</v>
      </c>
      <c r="V36" s="856">
        <v>-999999999</v>
      </c>
      <c r="W36" s="856">
        <v>-999999999</v>
      </c>
      <c r="X36" s="856">
        <v>-999999999</v>
      </c>
      <c r="Y36" s="856">
        <v>-999999999</v>
      </c>
      <c r="Z36" s="857">
        <v>-999999999</v>
      </c>
      <c r="AA36" s="857">
        <v>-999999999</v>
      </c>
      <c r="AB36" s="857">
        <v>-999999999</v>
      </c>
      <c r="AC36" s="857">
        <v>-999999999</v>
      </c>
      <c r="AD36" s="857">
        <v>-999999999</v>
      </c>
      <c r="AE36" s="856">
        <v>-999999999</v>
      </c>
      <c r="AF36" s="856">
        <v>-999999999</v>
      </c>
      <c r="AG36" s="856">
        <v>-999999999</v>
      </c>
      <c r="AH36" s="857">
        <v>-999999999</v>
      </c>
      <c r="AI36" s="856">
        <v>-999999999</v>
      </c>
      <c r="AJ36" s="856">
        <v>-999999999</v>
      </c>
      <c r="AK36" s="856">
        <v>-999999999</v>
      </c>
      <c r="AL36" s="856">
        <v>-999999999</v>
      </c>
      <c r="AM36" s="856">
        <v>-999999999</v>
      </c>
      <c r="AN36" s="857">
        <v>-999999999</v>
      </c>
      <c r="AO36" s="857">
        <v>-999999999</v>
      </c>
      <c r="AP36" s="856">
        <v>-999999999</v>
      </c>
      <c r="AQ36" s="856">
        <v>-999999999</v>
      </c>
      <c r="AR36" s="856">
        <v>-999999999</v>
      </c>
      <c r="AS36" s="856">
        <v>-999999999</v>
      </c>
      <c r="AT36" s="856">
        <v>-999999999</v>
      </c>
      <c r="AU36" s="856">
        <v>-999999999</v>
      </c>
      <c r="AV36" s="856">
        <v>-999999999</v>
      </c>
      <c r="AW36" s="856">
        <v>-999999999</v>
      </c>
      <c r="AX36" s="856">
        <v>-999999999</v>
      </c>
      <c r="AY36" s="856">
        <v>-999999999</v>
      </c>
      <c r="AZ36" s="856">
        <v>-999999999</v>
      </c>
      <c r="BA36" s="856">
        <v>-999999999</v>
      </c>
      <c r="BB36" s="857">
        <v>-999999999</v>
      </c>
      <c r="BC36" s="857">
        <v>-999999999</v>
      </c>
      <c r="BD36" s="857">
        <v>-999999999</v>
      </c>
      <c r="BE36" s="857">
        <v>-999999999</v>
      </c>
      <c r="BF36" s="857" t="s">
        <v>0</v>
      </c>
      <c r="BG36" s="857" t="s">
        <v>0</v>
      </c>
      <c r="BH36" s="857">
        <v>-999999999</v>
      </c>
      <c r="BI36" s="857" t="s">
        <v>0</v>
      </c>
      <c r="BJ36" s="857">
        <v>-999999999</v>
      </c>
      <c r="BK36" s="857" t="s">
        <v>0</v>
      </c>
      <c r="BL36" s="857">
        <v>-999999999</v>
      </c>
      <c r="BM36" s="857">
        <v>-999999999</v>
      </c>
    </row>
    <row r="37" spans="1:65" ht="26.25">
      <c r="A37" s="626" t="s">
        <v>321</v>
      </c>
      <c r="B37" s="856" t="s">
        <v>0</v>
      </c>
      <c r="C37" s="856" t="s">
        <v>0</v>
      </c>
      <c r="D37" s="856" t="s">
        <v>0</v>
      </c>
      <c r="E37" s="856" t="s">
        <v>0</v>
      </c>
      <c r="F37" s="856" t="s">
        <v>0</v>
      </c>
      <c r="G37" s="856" t="s">
        <v>0</v>
      </c>
      <c r="H37" s="856" t="s">
        <v>0</v>
      </c>
      <c r="I37" s="856" t="s">
        <v>0</v>
      </c>
      <c r="J37" s="857">
        <v>-999999999</v>
      </c>
      <c r="K37" s="857">
        <v>-999999999</v>
      </c>
      <c r="L37" s="857">
        <v>-999999999</v>
      </c>
      <c r="M37" s="857">
        <v>-999999999</v>
      </c>
      <c r="N37" s="857">
        <v>-999999999</v>
      </c>
      <c r="O37" s="857">
        <v>-999999999</v>
      </c>
      <c r="P37" s="857">
        <v>-999999999</v>
      </c>
      <c r="Q37" s="857">
        <v>-999999999</v>
      </c>
      <c r="R37" s="857">
        <v>-999999999</v>
      </c>
      <c r="S37" s="857">
        <v>-999999999</v>
      </c>
      <c r="T37" s="857">
        <v>-999999999</v>
      </c>
      <c r="U37" s="857">
        <v>-999999999</v>
      </c>
      <c r="V37" s="856">
        <v>-999999999</v>
      </c>
      <c r="W37" s="856">
        <v>-999999999</v>
      </c>
      <c r="X37" s="856">
        <v>-999999999</v>
      </c>
      <c r="Y37" s="856">
        <v>-999999999</v>
      </c>
      <c r="Z37" s="857">
        <v>-999999999</v>
      </c>
      <c r="AA37" s="857">
        <v>-999999999</v>
      </c>
      <c r="AB37" s="857">
        <v>-999999999</v>
      </c>
      <c r="AC37" s="857">
        <v>-999999999</v>
      </c>
      <c r="AD37" s="857">
        <v>-999999999</v>
      </c>
      <c r="AE37" s="856">
        <v>-999999999</v>
      </c>
      <c r="AF37" s="856">
        <v>-999999999</v>
      </c>
      <c r="AG37" s="856">
        <v>-999999999</v>
      </c>
      <c r="AH37" s="857">
        <v>-999999999</v>
      </c>
      <c r="AI37" s="856">
        <v>-999999999</v>
      </c>
      <c r="AJ37" s="856">
        <v>-999999999</v>
      </c>
      <c r="AK37" s="856">
        <v>-999999999</v>
      </c>
      <c r="AL37" s="856">
        <v>-999999999</v>
      </c>
      <c r="AM37" s="856">
        <v>-999999999</v>
      </c>
      <c r="AN37" s="857">
        <v>-999999999</v>
      </c>
      <c r="AO37" s="857">
        <v>-999999999</v>
      </c>
      <c r="AP37" s="856">
        <v>-999999999</v>
      </c>
      <c r="AQ37" s="856">
        <v>-999999999</v>
      </c>
      <c r="AR37" s="856">
        <v>-999999999</v>
      </c>
      <c r="AS37" s="856">
        <v>-999999999</v>
      </c>
      <c r="AT37" s="856">
        <v>-999999999</v>
      </c>
      <c r="AU37" s="856">
        <v>-999999999</v>
      </c>
      <c r="AV37" s="856">
        <v>-999999999</v>
      </c>
      <c r="AW37" s="856">
        <v>-999999999</v>
      </c>
      <c r="AX37" s="856">
        <v>-999999999</v>
      </c>
      <c r="AY37" s="856">
        <v>-999999999</v>
      </c>
      <c r="AZ37" s="856">
        <v>-999999999</v>
      </c>
      <c r="BA37" s="856">
        <v>-999999999</v>
      </c>
      <c r="BB37" s="857">
        <v>-999999999</v>
      </c>
      <c r="BC37" s="857">
        <v>-999999999</v>
      </c>
      <c r="BD37" s="857">
        <v>-999999999</v>
      </c>
      <c r="BE37" s="857">
        <v>-999999999</v>
      </c>
      <c r="BF37" s="857" t="s">
        <v>0</v>
      </c>
      <c r="BG37" s="857" t="s">
        <v>0</v>
      </c>
      <c r="BH37" s="857">
        <v>-999999999</v>
      </c>
      <c r="BI37" s="857" t="s">
        <v>0</v>
      </c>
      <c r="BJ37" s="857" t="s">
        <v>0</v>
      </c>
      <c r="BK37" s="857" t="s">
        <v>0</v>
      </c>
      <c r="BL37" s="857" t="s">
        <v>0</v>
      </c>
      <c r="BM37" s="857" t="s">
        <v>0</v>
      </c>
    </row>
    <row r="38" spans="1:65">
      <c r="A38" s="626" t="s">
        <v>322</v>
      </c>
      <c r="B38" s="856" t="s">
        <v>0</v>
      </c>
      <c r="C38" s="856" t="s">
        <v>0</v>
      </c>
      <c r="D38" s="858">
        <v>2</v>
      </c>
      <c r="E38" s="856" t="s">
        <v>0</v>
      </c>
      <c r="F38" s="856" t="s">
        <v>0</v>
      </c>
      <c r="G38" s="856">
        <v>-999999999</v>
      </c>
      <c r="H38" s="856">
        <v>-999999999</v>
      </c>
      <c r="I38" s="856">
        <v>-999999999</v>
      </c>
      <c r="J38" s="857" t="s">
        <v>0</v>
      </c>
      <c r="K38" s="857" t="s">
        <v>0</v>
      </c>
      <c r="L38" s="841">
        <v>2</v>
      </c>
      <c r="M38" s="857" t="s">
        <v>0</v>
      </c>
      <c r="N38" s="841">
        <v>3</v>
      </c>
      <c r="O38" s="857">
        <v>-999999999</v>
      </c>
      <c r="P38" s="857">
        <v>-999999999</v>
      </c>
      <c r="Q38" s="857">
        <v>-999999999</v>
      </c>
      <c r="R38" s="857" t="s">
        <v>0</v>
      </c>
      <c r="S38" s="857" t="s">
        <v>0</v>
      </c>
      <c r="T38" s="841">
        <v>2</v>
      </c>
      <c r="U38" s="857" t="s">
        <v>0</v>
      </c>
      <c r="V38" s="858">
        <v>3</v>
      </c>
      <c r="W38" s="856">
        <v>-999999999</v>
      </c>
      <c r="X38" s="856">
        <v>-999999999</v>
      </c>
      <c r="Y38" s="856">
        <v>-999999999</v>
      </c>
      <c r="Z38" s="857" t="s">
        <v>0</v>
      </c>
      <c r="AA38" s="857" t="s">
        <v>0</v>
      </c>
      <c r="AB38" s="841">
        <v>2</v>
      </c>
      <c r="AC38" s="857" t="s">
        <v>0</v>
      </c>
      <c r="AD38" s="841">
        <v>2</v>
      </c>
      <c r="AE38" s="856">
        <v>-999999999</v>
      </c>
      <c r="AF38" s="858">
        <v>7</v>
      </c>
      <c r="AG38" s="858">
        <v>2</v>
      </c>
      <c r="AH38" s="857" t="s">
        <v>0</v>
      </c>
      <c r="AI38" s="856" t="s">
        <v>0</v>
      </c>
      <c r="AJ38" s="858">
        <v>2</v>
      </c>
      <c r="AK38" s="856" t="s">
        <v>0</v>
      </c>
      <c r="AL38" s="858">
        <v>2</v>
      </c>
      <c r="AM38" s="856">
        <v>-999999999</v>
      </c>
      <c r="AN38" s="841">
        <v>7</v>
      </c>
      <c r="AO38" s="857">
        <v>-999999999</v>
      </c>
      <c r="AP38" s="856" t="s">
        <v>0</v>
      </c>
      <c r="AQ38" s="856" t="s">
        <v>0</v>
      </c>
      <c r="AR38" s="856">
        <v>2</v>
      </c>
      <c r="AS38" s="856" t="s">
        <v>0</v>
      </c>
      <c r="AT38" s="856">
        <v>2</v>
      </c>
      <c r="AU38" s="856">
        <v>1</v>
      </c>
      <c r="AV38" s="856">
        <v>7</v>
      </c>
      <c r="AW38" s="856">
        <v>2</v>
      </c>
      <c r="AX38" s="858" t="s">
        <v>19</v>
      </c>
      <c r="AY38" s="858" t="s">
        <v>19</v>
      </c>
      <c r="AZ38" s="858">
        <v>2</v>
      </c>
      <c r="BA38" s="858" t="s">
        <v>19</v>
      </c>
      <c r="BB38" s="841">
        <v>2</v>
      </c>
      <c r="BC38" s="841" t="s">
        <v>19</v>
      </c>
      <c r="BD38" s="857">
        <v>-999999999</v>
      </c>
      <c r="BE38" s="857">
        <v>-999999999</v>
      </c>
      <c r="BF38" s="857" t="s">
        <v>0</v>
      </c>
      <c r="BG38" s="857" t="s">
        <v>0</v>
      </c>
      <c r="BH38" s="859">
        <v>2</v>
      </c>
      <c r="BI38" s="857" t="s">
        <v>0</v>
      </c>
      <c r="BJ38" s="857">
        <v>-999999999</v>
      </c>
      <c r="BK38" s="857" t="s">
        <v>0</v>
      </c>
      <c r="BL38" s="857">
        <v>-999999999</v>
      </c>
      <c r="BM38" s="857">
        <v>-999999999</v>
      </c>
    </row>
    <row r="39" spans="1:65">
      <c r="A39" s="626" t="s">
        <v>323</v>
      </c>
      <c r="B39" s="856" t="s">
        <v>0</v>
      </c>
      <c r="C39" s="856" t="s">
        <v>0</v>
      </c>
      <c r="D39" s="856" t="s">
        <v>0</v>
      </c>
      <c r="E39" s="856" t="s">
        <v>0</v>
      </c>
      <c r="F39" s="856" t="s">
        <v>0</v>
      </c>
      <c r="G39" s="856" t="s">
        <v>0</v>
      </c>
      <c r="H39" s="858">
        <v>9</v>
      </c>
      <c r="I39" s="856" t="s">
        <v>0</v>
      </c>
      <c r="J39" s="857" t="s">
        <v>0</v>
      </c>
      <c r="K39" s="857" t="s">
        <v>0</v>
      </c>
      <c r="L39" s="857" t="s">
        <v>0</v>
      </c>
      <c r="M39" s="857" t="s">
        <v>0</v>
      </c>
      <c r="N39" s="857" t="s">
        <v>0</v>
      </c>
      <c r="O39" s="857" t="s">
        <v>0</v>
      </c>
      <c r="P39" s="841">
        <v>9</v>
      </c>
      <c r="Q39" s="857" t="s">
        <v>0</v>
      </c>
      <c r="R39" s="857" t="s">
        <v>0</v>
      </c>
      <c r="S39" s="857" t="s">
        <v>0</v>
      </c>
      <c r="T39" s="857" t="s">
        <v>0</v>
      </c>
      <c r="U39" s="857" t="s">
        <v>0</v>
      </c>
      <c r="V39" s="858">
        <v>1</v>
      </c>
      <c r="W39" s="856" t="s">
        <v>0</v>
      </c>
      <c r="X39" s="858">
        <v>9</v>
      </c>
      <c r="Y39" s="856" t="s">
        <v>0</v>
      </c>
      <c r="Z39" s="857" t="s">
        <v>0</v>
      </c>
      <c r="AA39" s="857" t="s">
        <v>0</v>
      </c>
      <c r="AB39" s="857" t="s">
        <v>0</v>
      </c>
      <c r="AC39" s="857" t="s">
        <v>0</v>
      </c>
      <c r="AD39" s="841">
        <v>1</v>
      </c>
      <c r="AE39" s="856" t="s">
        <v>0</v>
      </c>
      <c r="AF39" s="858">
        <v>9</v>
      </c>
      <c r="AG39" s="856" t="s">
        <v>0</v>
      </c>
      <c r="AH39" s="857" t="s">
        <v>0</v>
      </c>
      <c r="AI39" s="856" t="s">
        <v>0</v>
      </c>
      <c r="AJ39" s="856" t="s">
        <v>0</v>
      </c>
      <c r="AK39" s="856" t="s">
        <v>0</v>
      </c>
      <c r="AL39" s="858">
        <v>1</v>
      </c>
      <c r="AM39" s="856" t="s">
        <v>0</v>
      </c>
      <c r="AN39" s="841">
        <v>9</v>
      </c>
      <c r="AO39" s="857" t="s">
        <v>0</v>
      </c>
      <c r="AP39" s="856" t="s">
        <v>0</v>
      </c>
      <c r="AQ39" s="856" t="s">
        <v>0</v>
      </c>
      <c r="AR39" s="856" t="s">
        <v>0</v>
      </c>
      <c r="AS39" s="856" t="s">
        <v>0</v>
      </c>
      <c r="AT39" s="856">
        <v>1</v>
      </c>
      <c r="AU39" s="856" t="s">
        <v>0</v>
      </c>
      <c r="AV39" s="856">
        <v>9</v>
      </c>
      <c r="AW39" s="856">
        <v>0</v>
      </c>
      <c r="AX39" s="856" t="s">
        <v>0</v>
      </c>
      <c r="AY39" s="856" t="s">
        <v>0</v>
      </c>
      <c r="AZ39" s="856" t="s">
        <v>0</v>
      </c>
      <c r="BA39" s="856" t="s">
        <v>0</v>
      </c>
      <c r="BB39" s="841">
        <v>1</v>
      </c>
      <c r="BC39" s="857" t="s">
        <v>0</v>
      </c>
      <c r="BD39" s="841">
        <v>9</v>
      </c>
      <c r="BE39" s="841" t="s">
        <v>19</v>
      </c>
      <c r="BF39" s="857" t="s">
        <v>0</v>
      </c>
      <c r="BG39" s="857" t="s">
        <v>0</v>
      </c>
      <c r="BH39" s="857" t="s">
        <v>0</v>
      </c>
      <c r="BI39" s="857" t="s">
        <v>0</v>
      </c>
      <c r="BJ39" s="859">
        <v>1</v>
      </c>
      <c r="BK39" s="857" t="s">
        <v>0</v>
      </c>
      <c r="BL39" s="859">
        <v>9</v>
      </c>
      <c r="BM39" s="857" t="s">
        <v>0</v>
      </c>
    </row>
    <row r="40" spans="1:65">
      <c r="A40" s="626" t="s">
        <v>324</v>
      </c>
      <c r="B40" s="856" t="s">
        <v>0</v>
      </c>
      <c r="C40" s="856" t="s">
        <v>0</v>
      </c>
      <c r="D40" s="856" t="s">
        <v>0</v>
      </c>
      <c r="E40" s="856" t="s">
        <v>0</v>
      </c>
      <c r="F40" s="856" t="s">
        <v>0</v>
      </c>
      <c r="G40" s="856" t="s">
        <v>0</v>
      </c>
      <c r="H40" s="856" t="s">
        <v>0</v>
      </c>
      <c r="I40" s="856" t="s">
        <v>0</v>
      </c>
      <c r="J40" s="857">
        <v>-999999999</v>
      </c>
      <c r="K40" s="857">
        <v>-999999999</v>
      </c>
      <c r="L40" s="857">
        <v>-999999999</v>
      </c>
      <c r="M40" s="857">
        <v>-999999999</v>
      </c>
      <c r="N40" s="857">
        <v>-999999999</v>
      </c>
      <c r="O40" s="857">
        <v>-999999999</v>
      </c>
      <c r="P40" s="857">
        <v>-999999999</v>
      </c>
      <c r="Q40" s="857">
        <v>-999999999</v>
      </c>
      <c r="R40" s="857">
        <v>-999999999</v>
      </c>
      <c r="S40" s="857">
        <v>-999999999</v>
      </c>
      <c r="T40" s="857">
        <v>-999999999</v>
      </c>
      <c r="U40" s="857">
        <v>-999999999</v>
      </c>
      <c r="V40" s="856">
        <v>-999999999</v>
      </c>
      <c r="W40" s="856">
        <v>-999999999</v>
      </c>
      <c r="X40" s="856">
        <v>-999999999</v>
      </c>
      <c r="Y40" s="856">
        <v>-999999999</v>
      </c>
      <c r="Z40" s="857">
        <v>-999999999</v>
      </c>
      <c r="AA40" s="857">
        <v>-999999999</v>
      </c>
      <c r="AB40" s="857">
        <v>-999999999</v>
      </c>
      <c r="AC40" s="857">
        <v>-999999999</v>
      </c>
      <c r="AD40" s="857">
        <v>-999999999</v>
      </c>
      <c r="AE40" s="856">
        <v>-999999999</v>
      </c>
      <c r="AF40" s="856">
        <v>-999999999</v>
      </c>
      <c r="AG40" s="856">
        <v>-999999999</v>
      </c>
      <c r="AH40" s="857">
        <v>-999999999</v>
      </c>
      <c r="AI40" s="856">
        <v>-999999999</v>
      </c>
      <c r="AJ40" s="856">
        <v>-999999999</v>
      </c>
      <c r="AK40" s="856">
        <v>-999999999</v>
      </c>
      <c r="AL40" s="856">
        <v>-999999999</v>
      </c>
      <c r="AM40" s="856">
        <v>-999999999</v>
      </c>
      <c r="AN40" s="857">
        <v>-999999999</v>
      </c>
      <c r="AO40" s="857">
        <v>-999999999</v>
      </c>
      <c r="AP40" s="856">
        <v>-999999999</v>
      </c>
      <c r="AQ40" s="856">
        <v>-999999999</v>
      </c>
      <c r="AR40" s="856">
        <v>-999999999</v>
      </c>
      <c r="AS40" s="856">
        <v>-999999999</v>
      </c>
      <c r="AT40" s="856">
        <v>-999999999</v>
      </c>
      <c r="AU40" s="856">
        <v>-999999999</v>
      </c>
      <c r="AV40" s="856">
        <v>-999999999</v>
      </c>
      <c r="AW40" s="856">
        <v>-999999999</v>
      </c>
      <c r="AX40" s="856">
        <v>-999999999</v>
      </c>
      <c r="AY40" s="856">
        <v>-999999999</v>
      </c>
      <c r="AZ40" s="856">
        <v>-999999999</v>
      </c>
      <c r="BA40" s="856">
        <v>-999999999</v>
      </c>
      <c r="BB40" s="857">
        <v>-999999999</v>
      </c>
      <c r="BC40" s="857">
        <v>-999999999</v>
      </c>
      <c r="BD40" s="857">
        <v>-999999999</v>
      </c>
      <c r="BE40" s="857">
        <v>-999999999</v>
      </c>
      <c r="BF40" s="857">
        <v>-999999999</v>
      </c>
      <c r="BG40" s="857" t="s">
        <v>0</v>
      </c>
      <c r="BH40" s="857">
        <v>-999999999</v>
      </c>
      <c r="BI40" s="857">
        <v>-999999999</v>
      </c>
      <c r="BJ40" s="857" t="s">
        <v>0</v>
      </c>
      <c r="BK40" s="857" t="s">
        <v>0</v>
      </c>
      <c r="BL40" s="857" t="s">
        <v>0</v>
      </c>
      <c r="BM40" s="857" t="s">
        <v>0</v>
      </c>
    </row>
    <row r="41" spans="1:65">
      <c r="A41" s="626" t="s">
        <v>325</v>
      </c>
      <c r="B41" s="856" t="s">
        <v>0</v>
      </c>
      <c r="C41" s="856" t="s">
        <v>0</v>
      </c>
      <c r="D41" s="858">
        <v>7</v>
      </c>
      <c r="E41" s="856" t="s">
        <v>0</v>
      </c>
      <c r="F41" s="856" t="s">
        <v>0</v>
      </c>
      <c r="G41" s="856" t="s">
        <v>0</v>
      </c>
      <c r="H41" s="856" t="s">
        <v>0</v>
      </c>
      <c r="I41" s="856" t="s">
        <v>0</v>
      </c>
      <c r="J41" s="857" t="s">
        <v>0</v>
      </c>
      <c r="K41" s="857" t="s">
        <v>0</v>
      </c>
      <c r="L41" s="841">
        <v>7</v>
      </c>
      <c r="M41" s="857" t="s">
        <v>0</v>
      </c>
      <c r="N41" s="857" t="s">
        <v>0</v>
      </c>
      <c r="O41" s="857" t="s">
        <v>0</v>
      </c>
      <c r="P41" s="857" t="s">
        <v>0</v>
      </c>
      <c r="Q41" s="857" t="s">
        <v>0</v>
      </c>
      <c r="R41" s="857" t="s">
        <v>0</v>
      </c>
      <c r="S41" s="857" t="s">
        <v>0</v>
      </c>
      <c r="T41" s="841">
        <v>7</v>
      </c>
      <c r="U41" s="857" t="s">
        <v>0</v>
      </c>
      <c r="V41" s="856" t="s">
        <v>0</v>
      </c>
      <c r="W41" s="856" t="s">
        <v>0</v>
      </c>
      <c r="X41" s="856" t="s">
        <v>0</v>
      </c>
      <c r="Y41" s="856" t="s">
        <v>0</v>
      </c>
      <c r="Z41" s="857" t="s">
        <v>0</v>
      </c>
      <c r="AA41" s="857" t="s">
        <v>0</v>
      </c>
      <c r="AB41" s="841">
        <v>8</v>
      </c>
      <c r="AC41" s="857" t="s">
        <v>0</v>
      </c>
      <c r="AD41" s="857" t="s">
        <v>0</v>
      </c>
      <c r="AE41" s="856" t="s">
        <v>0</v>
      </c>
      <c r="AF41" s="856" t="s">
        <v>0</v>
      </c>
      <c r="AG41" s="856" t="s">
        <v>0</v>
      </c>
      <c r="AH41" s="857" t="s">
        <v>0</v>
      </c>
      <c r="AI41" s="856" t="s">
        <v>0</v>
      </c>
      <c r="AJ41" s="858">
        <v>8</v>
      </c>
      <c r="AK41" s="856" t="s">
        <v>0</v>
      </c>
      <c r="AL41" s="856" t="s">
        <v>0</v>
      </c>
      <c r="AM41" s="856" t="s">
        <v>0</v>
      </c>
      <c r="AN41" s="857" t="s">
        <v>0</v>
      </c>
      <c r="AO41" s="857" t="s">
        <v>0</v>
      </c>
      <c r="AP41" s="856" t="s">
        <v>0</v>
      </c>
      <c r="AQ41" s="856" t="s">
        <v>0</v>
      </c>
      <c r="AR41" s="856">
        <v>8</v>
      </c>
      <c r="AS41" s="856" t="s">
        <v>0</v>
      </c>
      <c r="AT41" s="856" t="s">
        <v>0</v>
      </c>
      <c r="AU41" s="856" t="s">
        <v>0</v>
      </c>
      <c r="AV41" s="856" t="s">
        <v>0</v>
      </c>
      <c r="AW41" s="856" t="s">
        <v>0</v>
      </c>
      <c r="AX41" s="856" t="s">
        <v>0</v>
      </c>
      <c r="AY41" s="856" t="s">
        <v>0</v>
      </c>
      <c r="AZ41" s="858">
        <v>8</v>
      </c>
      <c r="BA41" s="856" t="s">
        <v>0</v>
      </c>
      <c r="BB41" s="857" t="s">
        <v>0</v>
      </c>
      <c r="BC41" s="857" t="s">
        <v>0</v>
      </c>
      <c r="BD41" s="857" t="s">
        <v>0</v>
      </c>
      <c r="BE41" s="857" t="s">
        <v>0</v>
      </c>
      <c r="BF41" s="857" t="s">
        <v>0</v>
      </c>
      <c r="BG41" s="857" t="s">
        <v>0</v>
      </c>
      <c r="BH41" s="859">
        <v>8</v>
      </c>
      <c r="BI41" s="857" t="s">
        <v>0</v>
      </c>
      <c r="BJ41" s="857" t="s">
        <v>0</v>
      </c>
      <c r="BK41" s="857" t="s">
        <v>0</v>
      </c>
      <c r="BL41" s="857" t="s">
        <v>0</v>
      </c>
      <c r="BM41" s="857" t="s">
        <v>0</v>
      </c>
    </row>
    <row r="42" spans="1:65">
      <c r="A42" s="626" t="s">
        <v>326</v>
      </c>
      <c r="B42" s="856" t="s">
        <v>0</v>
      </c>
      <c r="C42" s="856" t="s">
        <v>0</v>
      </c>
      <c r="D42" s="858">
        <v>1</v>
      </c>
      <c r="E42" s="856" t="s">
        <v>0</v>
      </c>
      <c r="F42" s="856" t="s">
        <v>0</v>
      </c>
      <c r="G42" s="856" t="s">
        <v>0</v>
      </c>
      <c r="H42" s="858">
        <v>5</v>
      </c>
      <c r="I42" s="858">
        <v>6</v>
      </c>
      <c r="J42" s="857" t="s">
        <v>0</v>
      </c>
      <c r="K42" s="857" t="s">
        <v>0</v>
      </c>
      <c r="L42" s="841">
        <v>2</v>
      </c>
      <c r="M42" s="857" t="s">
        <v>0</v>
      </c>
      <c r="N42" s="857" t="s">
        <v>0</v>
      </c>
      <c r="O42" s="857" t="s">
        <v>0</v>
      </c>
      <c r="P42" s="841">
        <v>6</v>
      </c>
      <c r="Q42" s="841">
        <v>6</v>
      </c>
      <c r="R42" s="857" t="s">
        <v>0</v>
      </c>
      <c r="S42" s="857" t="s">
        <v>0</v>
      </c>
      <c r="T42" s="841">
        <v>2</v>
      </c>
      <c r="U42" s="857" t="s">
        <v>0</v>
      </c>
      <c r="V42" s="856" t="s">
        <v>0</v>
      </c>
      <c r="W42" s="856" t="s">
        <v>0</v>
      </c>
      <c r="X42" s="858">
        <v>6</v>
      </c>
      <c r="Y42" s="858">
        <v>6</v>
      </c>
      <c r="Z42" s="857" t="s">
        <v>0</v>
      </c>
      <c r="AA42" s="857" t="s">
        <v>0</v>
      </c>
      <c r="AB42" s="841">
        <v>1</v>
      </c>
      <c r="AC42" s="857" t="s">
        <v>0</v>
      </c>
      <c r="AD42" s="857" t="s">
        <v>0</v>
      </c>
      <c r="AE42" s="856" t="s">
        <v>0</v>
      </c>
      <c r="AF42" s="858">
        <v>7</v>
      </c>
      <c r="AG42" s="858">
        <v>6</v>
      </c>
      <c r="AH42" s="857" t="s">
        <v>0</v>
      </c>
      <c r="AI42" s="856" t="s">
        <v>0</v>
      </c>
      <c r="AJ42" s="858">
        <v>1</v>
      </c>
      <c r="AK42" s="856" t="s">
        <v>0</v>
      </c>
      <c r="AL42" s="856" t="s">
        <v>0</v>
      </c>
      <c r="AM42" s="856" t="s">
        <v>0</v>
      </c>
      <c r="AN42" s="841">
        <v>7</v>
      </c>
      <c r="AO42" s="841">
        <v>6</v>
      </c>
      <c r="AP42" s="856" t="s">
        <v>0</v>
      </c>
      <c r="AQ42" s="856" t="s">
        <v>0</v>
      </c>
      <c r="AR42" s="856">
        <v>1</v>
      </c>
      <c r="AS42" s="856" t="s">
        <v>0</v>
      </c>
      <c r="AT42" s="856" t="s">
        <v>0</v>
      </c>
      <c r="AU42" s="856" t="s">
        <v>0</v>
      </c>
      <c r="AV42" s="856">
        <v>8</v>
      </c>
      <c r="AW42" s="856">
        <v>6</v>
      </c>
      <c r="AX42" s="856" t="s">
        <v>0</v>
      </c>
      <c r="AY42" s="856" t="s">
        <v>0</v>
      </c>
      <c r="AZ42" s="858">
        <v>1</v>
      </c>
      <c r="BA42" s="856" t="s">
        <v>0</v>
      </c>
      <c r="BB42" s="857" t="s">
        <v>0</v>
      </c>
      <c r="BC42" s="857" t="s">
        <v>0</v>
      </c>
      <c r="BD42" s="841">
        <v>8</v>
      </c>
      <c r="BE42" s="841">
        <v>4</v>
      </c>
      <c r="BF42" s="857" t="s">
        <v>0</v>
      </c>
      <c r="BG42" s="857" t="s">
        <v>0</v>
      </c>
      <c r="BH42" s="859">
        <v>1</v>
      </c>
      <c r="BI42" s="857" t="s">
        <v>0</v>
      </c>
      <c r="BJ42" s="857" t="s">
        <v>0</v>
      </c>
      <c r="BK42" s="857" t="s">
        <v>0</v>
      </c>
      <c r="BL42" s="859">
        <v>8</v>
      </c>
      <c r="BM42" s="859">
        <v>6</v>
      </c>
    </row>
    <row r="43" spans="1:65">
      <c r="A43" s="626" t="s">
        <v>327</v>
      </c>
      <c r="B43" s="858">
        <v>1</v>
      </c>
      <c r="C43" s="856" t="s">
        <v>0</v>
      </c>
      <c r="D43" s="858">
        <v>3</v>
      </c>
      <c r="E43" s="856" t="s">
        <v>0</v>
      </c>
      <c r="F43" s="858">
        <v>2</v>
      </c>
      <c r="G43" s="856" t="s">
        <v>0</v>
      </c>
      <c r="H43" s="858">
        <v>6</v>
      </c>
      <c r="I43" s="858">
        <v>1</v>
      </c>
      <c r="J43" s="841">
        <v>1</v>
      </c>
      <c r="K43" s="857" t="s">
        <v>0</v>
      </c>
      <c r="L43" s="841">
        <v>3</v>
      </c>
      <c r="M43" s="857" t="s">
        <v>0</v>
      </c>
      <c r="N43" s="841">
        <v>2</v>
      </c>
      <c r="O43" s="857" t="s">
        <v>0</v>
      </c>
      <c r="P43" s="841">
        <v>6</v>
      </c>
      <c r="Q43" s="841">
        <v>1</v>
      </c>
      <c r="R43" s="841">
        <v>1</v>
      </c>
      <c r="S43" s="857" t="s">
        <v>0</v>
      </c>
      <c r="T43" s="841">
        <v>4</v>
      </c>
      <c r="U43" s="857" t="s">
        <v>0</v>
      </c>
      <c r="V43" s="858">
        <v>2</v>
      </c>
      <c r="W43" s="856" t="s">
        <v>0</v>
      </c>
      <c r="X43" s="858">
        <v>6</v>
      </c>
      <c r="Y43" s="858">
        <v>1</v>
      </c>
      <c r="Z43" s="841">
        <v>1</v>
      </c>
      <c r="AA43" s="857" t="s">
        <v>0</v>
      </c>
      <c r="AB43" s="841">
        <v>5</v>
      </c>
      <c r="AC43" s="857" t="s">
        <v>0</v>
      </c>
      <c r="AD43" s="841">
        <v>2</v>
      </c>
      <c r="AE43" s="856" t="s">
        <v>0</v>
      </c>
      <c r="AF43" s="858">
        <v>6</v>
      </c>
      <c r="AG43" s="858">
        <v>1</v>
      </c>
      <c r="AH43" s="841">
        <v>1</v>
      </c>
      <c r="AI43" s="856" t="s">
        <v>0</v>
      </c>
      <c r="AJ43" s="858">
        <v>5</v>
      </c>
      <c r="AK43" s="858">
        <v>1</v>
      </c>
      <c r="AL43" s="856">
        <v>-999999999</v>
      </c>
      <c r="AM43" s="856" t="s">
        <v>0</v>
      </c>
      <c r="AN43" s="841">
        <v>6</v>
      </c>
      <c r="AO43" s="841">
        <v>1</v>
      </c>
      <c r="AP43" s="856">
        <v>1</v>
      </c>
      <c r="AQ43" s="856" t="s">
        <v>0</v>
      </c>
      <c r="AR43" s="856">
        <v>5</v>
      </c>
      <c r="AS43" s="856">
        <v>1</v>
      </c>
      <c r="AT43" s="856">
        <v>2</v>
      </c>
      <c r="AU43" s="856" t="s">
        <v>0</v>
      </c>
      <c r="AV43" s="856">
        <v>6</v>
      </c>
      <c r="AW43" s="856">
        <v>1</v>
      </c>
      <c r="AX43" s="858">
        <v>1</v>
      </c>
      <c r="AY43" s="856" t="s">
        <v>0</v>
      </c>
      <c r="AZ43" s="858">
        <v>5</v>
      </c>
      <c r="BA43" s="858">
        <v>1</v>
      </c>
      <c r="BB43" s="857" t="s">
        <v>0</v>
      </c>
      <c r="BC43" s="857" t="s">
        <v>0</v>
      </c>
      <c r="BD43" s="841">
        <v>2</v>
      </c>
      <c r="BE43" s="841">
        <v>1</v>
      </c>
      <c r="BF43" s="859">
        <v>1</v>
      </c>
      <c r="BG43" s="857" t="s">
        <v>0</v>
      </c>
      <c r="BH43" s="859">
        <v>5</v>
      </c>
      <c r="BI43" s="859">
        <v>1</v>
      </c>
      <c r="BJ43" s="857" t="s">
        <v>0</v>
      </c>
      <c r="BK43" s="857" t="s">
        <v>0</v>
      </c>
      <c r="BL43" s="859">
        <v>8</v>
      </c>
      <c r="BM43" s="857" t="s">
        <v>0</v>
      </c>
    </row>
    <row r="44" spans="1:65">
      <c r="A44" s="626" t="s">
        <v>328</v>
      </c>
      <c r="B44" s="856" t="s">
        <v>0</v>
      </c>
      <c r="C44" s="856" t="s">
        <v>0</v>
      </c>
      <c r="D44" s="856" t="s">
        <v>0</v>
      </c>
      <c r="E44" s="856" t="s">
        <v>0</v>
      </c>
      <c r="F44" s="856" t="s">
        <v>0</v>
      </c>
      <c r="G44" s="856" t="s">
        <v>0</v>
      </c>
      <c r="H44" s="856" t="s">
        <v>0</v>
      </c>
      <c r="I44" s="856" t="s">
        <v>0</v>
      </c>
      <c r="J44" s="857" t="s">
        <v>0</v>
      </c>
      <c r="K44" s="857" t="s">
        <v>0</v>
      </c>
      <c r="L44" s="857" t="s">
        <v>0</v>
      </c>
      <c r="M44" s="857" t="s">
        <v>0</v>
      </c>
      <c r="N44" s="857" t="s">
        <v>0</v>
      </c>
      <c r="O44" s="857" t="s">
        <v>0</v>
      </c>
      <c r="P44" s="857" t="s">
        <v>0</v>
      </c>
      <c r="Q44" s="857" t="s">
        <v>0</v>
      </c>
      <c r="R44" s="857" t="s">
        <v>0</v>
      </c>
      <c r="S44" s="857" t="s">
        <v>0</v>
      </c>
      <c r="T44" s="857" t="s">
        <v>0</v>
      </c>
      <c r="U44" s="857" t="s">
        <v>0</v>
      </c>
      <c r="V44" s="856" t="s">
        <v>0</v>
      </c>
      <c r="W44" s="856" t="s">
        <v>0</v>
      </c>
      <c r="X44" s="856" t="s">
        <v>0</v>
      </c>
      <c r="Y44" s="856" t="s">
        <v>0</v>
      </c>
      <c r="Z44" s="857" t="s">
        <v>0</v>
      </c>
      <c r="AA44" s="857" t="s">
        <v>0</v>
      </c>
      <c r="AB44" s="857" t="s">
        <v>0</v>
      </c>
      <c r="AC44" s="857" t="s">
        <v>0</v>
      </c>
      <c r="AD44" s="857" t="s">
        <v>0</v>
      </c>
      <c r="AE44" s="856" t="s">
        <v>0</v>
      </c>
      <c r="AF44" s="856" t="s">
        <v>0</v>
      </c>
      <c r="AG44" s="856" t="s">
        <v>0</v>
      </c>
      <c r="AH44" s="857" t="s">
        <v>0</v>
      </c>
      <c r="AI44" s="856" t="s">
        <v>0</v>
      </c>
      <c r="AJ44" s="856" t="s">
        <v>0</v>
      </c>
      <c r="AK44" s="856" t="s">
        <v>0</v>
      </c>
      <c r="AL44" s="856" t="s">
        <v>0</v>
      </c>
      <c r="AM44" s="856" t="s">
        <v>0</v>
      </c>
      <c r="AN44" s="857" t="s">
        <v>0</v>
      </c>
      <c r="AO44" s="857" t="s">
        <v>0</v>
      </c>
      <c r="AP44" s="856" t="s">
        <v>0</v>
      </c>
      <c r="AQ44" s="856" t="s">
        <v>0</v>
      </c>
      <c r="AR44" s="856" t="s">
        <v>0</v>
      </c>
      <c r="AS44" s="856" t="s">
        <v>0</v>
      </c>
      <c r="AT44" s="856" t="s">
        <v>0</v>
      </c>
      <c r="AU44" s="856" t="s">
        <v>0</v>
      </c>
      <c r="AV44" s="856" t="s">
        <v>0</v>
      </c>
      <c r="AW44" s="856" t="s">
        <v>0</v>
      </c>
      <c r="AX44" s="856" t="s">
        <v>0</v>
      </c>
      <c r="AY44" s="856" t="s">
        <v>0</v>
      </c>
      <c r="AZ44" s="856" t="s">
        <v>0</v>
      </c>
      <c r="BA44" s="856" t="s">
        <v>0</v>
      </c>
      <c r="BB44" s="857" t="s">
        <v>0</v>
      </c>
      <c r="BC44" s="857" t="s">
        <v>0</v>
      </c>
      <c r="BD44" s="857" t="s">
        <v>0</v>
      </c>
      <c r="BE44" s="857" t="s">
        <v>0</v>
      </c>
      <c r="BF44" s="857" t="s">
        <v>0</v>
      </c>
      <c r="BG44" s="857" t="s">
        <v>0</v>
      </c>
      <c r="BH44" s="857" t="s">
        <v>0</v>
      </c>
      <c r="BI44" s="857" t="s">
        <v>0</v>
      </c>
      <c r="BJ44" s="857" t="s">
        <v>0</v>
      </c>
      <c r="BK44" s="857" t="s">
        <v>0</v>
      </c>
      <c r="BL44" s="857" t="s">
        <v>0</v>
      </c>
      <c r="BM44" s="857" t="s">
        <v>0</v>
      </c>
    </row>
    <row r="45" spans="1:65">
      <c r="A45" s="149" t="s">
        <v>329</v>
      </c>
      <c r="B45" s="853">
        <v>13</v>
      </c>
      <c r="C45" s="853">
        <v>6</v>
      </c>
      <c r="D45" s="853">
        <v>19</v>
      </c>
      <c r="E45" s="853">
        <v>5</v>
      </c>
      <c r="F45" s="853">
        <v>3</v>
      </c>
      <c r="G45" s="853">
        <v>20</v>
      </c>
      <c r="H45" s="853">
        <v>162</v>
      </c>
      <c r="I45" s="853">
        <v>2</v>
      </c>
      <c r="J45" s="837">
        <v>13</v>
      </c>
      <c r="K45" s="837">
        <v>6</v>
      </c>
      <c r="L45" s="837">
        <v>20</v>
      </c>
      <c r="M45" s="837">
        <v>5</v>
      </c>
      <c r="N45" s="837">
        <v>4</v>
      </c>
      <c r="O45" s="837">
        <v>22</v>
      </c>
      <c r="P45" s="837">
        <v>178</v>
      </c>
      <c r="Q45" s="837">
        <v>3</v>
      </c>
      <c r="R45" s="837">
        <v>13</v>
      </c>
      <c r="S45" s="857" t="s">
        <v>0</v>
      </c>
      <c r="T45" s="837">
        <v>24</v>
      </c>
      <c r="U45" s="837">
        <v>6</v>
      </c>
      <c r="V45" s="853">
        <v>4</v>
      </c>
      <c r="W45" s="853">
        <v>26</v>
      </c>
      <c r="X45" s="853">
        <v>211</v>
      </c>
      <c r="Y45" s="853">
        <v>3</v>
      </c>
      <c r="Z45" s="837">
        <v>12</v>
      </c>
      <c r="AA45" s="857" t="s">
        <v>0</v>
      </c>
      <c r="AB45" s="837">
        <v>22</v>
      </c>
      <c r="AC45" s="837">
        <v>8</v>
      </c>
      <c r="AD45" s="837">
        <v>4</v>
      </c>
      <c r="AE45" s="853">
        <v>26</v>
      </c>
      <c r="AF45" s="853">
        <v>226</v>
      </c>
      <c r="AG45" s="853">
        <v>3</v>
      </c>
      <c r="AH45" s="837">
        <v>13</v>
      </c>
      <c r="AI45" s="856" t="s">
        <v>0</v>
      </c>
      <c r="AJ45" s="853">
        <v>27</v>
      </c>
      <c r="AK45" s="853">
        <v>8</v>
      </c>
      <c r="AL45" s="853">
        <v>4</v>
      </c>
      <c r="AM45" s="853">
        <v>27</v>
      </c>
      <c r="AN45" s="837">
        <v>232</v>
      </c>
      <c r="AO45" s="837">
        <v>18</v>
      </c>
      <c r="AP45" s="854">
        <v>14</v>
      </c>
      <c r="AQ45" s="854">
        <v>4</v>
      </c>
      <c r="AR45" s="854">
        <v>25</v>
      </c>
      <c r="AS45" s="854">
        <v>13</v>
      </c>
      <c r="AT45" s="854">
        <v>4</v>
      </c>
      <c r="AU45" s="854">
        <v>27</v>
      </c>
      <c r="AV45" s="854">
        <v>234</v>
      </c>
      <c r="AW45" s="854">
        <v>20</v>
      </c>
      <c r="AX45" s="853">
        <v>16</v>
      </c>
      <c r="AY45" s="853">
        <v>7</v>
      </c>
      <c r="AZ45" s="853">
        <v>40</v>
      </c>
      <c r="BA45" s="853">
        <v>21</v>
      </c>
      <c r="BB45" s="837">
        <v>4</v>
      </c>
      <c r="BC45" s="837">
        <v>26</v>
      </c>
      <c r="BD45" s="837">
        <v>226</v>
      </c>
      <c r="BE45" s="837">
        <v>27</v>
      </c>
      <c r="BF45" s="855">
        <v>16</v>
      </c>
      <c r="BG45" s="855">
        <v>6</v>
      </c>
      <c r="BH45" s="855">
        <v>57</v>
      </c>
      <c r="BI45" s="855">
        <v>15</v>
      </c>
      <c r="BJ45" s="855">
        <v>4</v>
      </c>
      <c r="BK45" s="855">
        <v>32</v>
      </c>
      <c r="BL45" s="855">
        <v>237</v>
      </c>
      <c r="BM45" s="855">
        <v>12</v>
      </c>
    </row>
    <row r="46" spans="1:65">
      <c r="A46" s="626" t="s">
        <v>784</v>
      </c>
      <c r="B46" s="856">
        <v>-999999999</v>
      </c>
      <c r="C46" s="856">
        <v>-999999999</v>
      </c>
      <c r="D46" s="856">
        <v>-999999999</v>
      </c>
      <c r="E46" s="856">
        <v>-999999999</v>
      </c>
      <c r="F46" s="856">
        <v>-999999999</v>
      </c>
      <c r="G46" s="856">
        <v>-999999999</v>
      </c>
      <c r="H46" s="856">
        <v>-999999999</v>
      </c>
      <c r="I46" s="856">
        <v>-999999999</v>
      </c>
      <c r="J46" s="857">
        <v>-999999999</v>
      </c>
      <c r="K46" s="857">
        <v>-999999999</v>
      </c>
      <c r="L46" s="857">
        <v>-999999999</v>
      </c>
      <c r="M46" s="857">
        <v>-999999999</v>
      </c>
      <c r="N46" s="857">
        <v>-999999999</v>
      </c>
      <c r="O46" s="857">
        <v>-999999999</v>
      </c>
      <c r="P46" s="857">
        <v>-999999999</v>
      </c>
      <c r="Q46" s="857">
        <v>-999999999</v>
      </c>
      <c r="R46" s="857">
        <v>-999999999</v>
      </c>
      <c r="S46" s="857">
        <v>-999999999</v>
      </c>
      <c r="T46" s="857">
        <v>-999999999</v>
      </c>
      <c r="U46" s="857">
        <v>-999999999</v>
      </c>
      <c r="V46" s="856">
        <v>-999999999</v>
      </c>
      <c r="W46" s="856">
        <v>-999999999</v>
      </c>
      <c r="X46" s="856">
        <v>-999999999</v>
      </c>
      <c r="Y46" s="856">
        <v>-999999999</v>
      </c>
      <c r="Z46" s="857">
        <v>-999999999</v>
      </c>
      <c r="AA46" s="857">
        <v>-999999999</v>
      </c>
      <c r="AB46" s="857">
        <v>-999999999</v>
      </c>
      <c r="AC46" s="857">
        <v>-999999999</v>
      </c>
      <c r="AD46" s="857">
        <v>-999999999</v>
      </c>
      <c r="AE46" s="856">
        <v>-999999999</v>
      </c>
      <c r="AF46" s="856">
        <v>-999999999</v>
      </c>
      <c r="AG46" s="856">
        <v>-999999999</v>
      </c>
      <c r="AH46" s="857">
        <v>-999999999</v>
      </c>
      <c r="AI46" s="856">
        <v>-999999999</v>
      </c>
      <c r="AJ46" s="856">
        <v>-999999999</v>
      </c>
      <c r="AK46" s="856">
        <v>-999999999</v>
      </c>
      <c r="AL46" s="856">
        <v>-999999999</v>
      </c>
      <c r="AM46" s="856">
        <v>-999999999</v>
      </c>
      <c r="AN46" s="857">
        <v>-999999999</v>
      </c>
      <c r="AO46" s="857">
        <v>-999999999</v>
      </c>
      <c r="AP46" s="856">
        <v>-999999999</v>
      </c>
      <c r="AQ46" s="856">
        <v>-999999999</v>
      </c>
      <c r="AR46" s="856">
        <v>-999999999</v>
      </c>
      <c r="AS46" s="856">
        <v>-999999999</v>
      </c>
      <c r="AT46" s="856">
        <v>-999999999</v>
      </c>
      <c r="AU46" s="856">
        <v>-999999999</v>
      </c>
      <c r="AV46" s="856">
        <v>-999999999</v>
      </c>
      <c r="AW46" s="856">
        <v>-999999999</v>
      </c>
      <c r="AX46" s="856">
        <v>-999999999</v>
      </c>
      <c r="AY46" s="856">
        <v>-999999999</v>
      </c>
      <c r="AZ46" s="856">
        <v>-999999999</v>
      </c>
      <c r="BA46" s="856">
        <v>-999999999</v>
      </c>
      <c r="BB46" s="857">
        <v>-999999999</v>
      </c>
      <c r="BC46" s="857">
        <v>-999999999</v>
      </c>
      <c r="BD46" s="857">
        <v>-999999999</v>
      </c>
      <c r="BE46" s="857">
        <v>-999999999</v>
      </c>
      <c r="BF46" s="857" t="s">
        <v>0</v>
      </c>
      <c r="BG46" s="857" t="s">
        <v>0</v>
      </c>
      <c r="BH46" s="857" t="s">
        <v>0</v>
      </c>
      <c r="BI46" s="857" t="s">
        <v>0</v>
      </c>
      <c r="BJ46" s="857" t="s">
        <v>0</v>
      </c>
      <c r="BK46" s="857" t="s">
        <v>0</v>
      </c>
      <c r="BL46" s="857" t="s">
        <v>0</v>
      </c>
      <c r="BM46" s="857" t="s">
        <v>0</v>
      </c>
    </row>
    <row r="47" spans="1:65">
      <c r="A47" s="626" t="s">
        <v>330</v>
      </c>
      <c r="B47" s="856">
        <v>-999999999</v>
      </c>
      <c r="C47" s="856">
        <v>-999999999</v>
      </c>
      <c r="D47" s="856">
        <v>-999999999</v>
      </c>
      <c r="E47" s="856">
        <v>-999999999</v>
      </c>
      <c r="F47" s="856">
        <v>-999999999</v>
      </c>
      <c r="G47" s="856">
        <v>-999999999</v>
      </c>
      <c r="H47" s="856">
        <v>-999999999</v>
      </c>
      <c r="I47" s="856">
        <v>-999999999</v>
      </c>
      <c r="J47" s="857">
        <v>-999999999</v>
      </c>
      <c r="K47" s="857">
        <v>-999999999</v>
      </c>
      <c r="L47" s="857">
        <v>-999999999</v>
      </c>
      <c r="M47" s="857">
        <v>-999999999</v>
      </c>
      <c r="N47" s="857">
        <v>-999999999</v>
      </c>
      <c r="O47" s="857">
        <v>-999999999</v>
      </c>
      <c r="P47" s="857">
        <v>-999999999</v>
      </c>
      <c r="Q47" s="857">
        <v>-999999999</v>
      </c>
      <c r="R47" s="857">
        <v>-999999999</v>
      </c>
      <c r="S47" s="857">
        <v>-999999999</v>
      </c>
      <c r="T47" s="857">
        <v>-999999999</v>
      </c>
      <c r="U47" s="857">
        <v>-999999999</v>
      </c>
      <c r="V47" s="856">
        <v>-999999999</v>
      </c>
      <c r="W47" s="856">
        <v>-999999999</v>
      </c>
      <c r="X47" s="856">
        <v>-999999999</v>
      </c>
      <c r="Y47" s="856">
        <v>-999999999</v>
      </c>
      <c r="Z47" s="857">
        <v>-999999999</v>
      </c>
      <c r="AA47" s="857">
        <v>-999999999</v>
      </c>
      <c r="AB47" s="857">
        <v>-999999999</v>
      </c>
      <c r="AC47" s="857">
        <v>-999999999</v>
      </c>
      <c r="AD47" s="857">
        <v>-999999999</v>
      </c>
      <c r="AE47" s="856">
        <v>-999999999</v>
      </c>
      <c r="AF47" s="856">
        <v>-999999999</v>
      </c>
      <c r="AG47" s="856">
        <v>-999999999</v>
      </c>
      <c r="AH47" s="857">
        <v>-999999999</v>
      </c>
      <c r="AI47" s="856">
        <v>-999999999</v>
      </c>
      <c r="AJ47" s="856">
        <v>-999999999</v>
      </c>
      <c r="AK47" s="856">
        <v>-999999999</v>
      </c>
      <c r="AL47" s="856">
        <v>-999999999</v>
      </c>
      <c r="AM47" s="856">
        <v>-999999999</v>
      </c>
      <c r="AN47" s="857">
        <v>-999999999</v>
      </c>
      <c r="AO47" s="857">
        <v>-999999999</v>
      </c>
      <c r="AP47" s="856">
        <v>-999999999</v>
      </c>
      <c r="AQ47" s="856">
        <v>-999999999</v>
      </c>
      <c r="AR47" s="856">
        <v>-999999999</v>
      </c>
      <c r="AS47" s="856">
        <v>-999999999</v>
      </c>
      <c r="AT47" s="856">
        <v>-999999999</v>
      </c>
      <c r="AU47" s="856">
        <v>-999999999</v>
      </c>
      <c r="AV47" s="856">
        <v>-999999999</v>
      </c>
      <c r="AW47" s="856">
        <v>-999999999</v>
      </c>
      <c r="AX47" s="856">
        <v>-999999999</v>
      </c>
      <c r="AY47" s="856">
        <v>-999999999</v>
      </c>
      <c r="AZ47" s="856">
        <v>-999999999</v>
      </c>
      <c r="BA47" s="856">
        <v>-999999999</v>
      </c>
      <c r="BB47" s="857">
        <v>-999999999</v>
      </c>
      <c r="BC47" s="857">
        <v>-999999999</v>
      </c>
      <c r="BD47" s="857">
        <v>-999999999</v>
      </c>
      <c r="BE47" s="857">
        <v>-999999999</v>
      </c>
      <c r="BF47" s="857">
        <v>-999999999</v>
      </c>
      <c r="BG47" s="857" t="s">
        <v>0</v>
      </c>
      <c r="BH47" s="857">
        <v>-999999999</v>
      </c>
      <c r="BI47" s="857">
        <v>-999999999</v>
      </c>
      <c r="BJ47" s="857" t="s">
        <v>0</v>
      </c>
      <c r="BK47" s="857" t="s">
        <v>0</v>
      </c>
      <c r="BL47" s="857" t="s">
        <v>0</v>
      </c>
      <c r="BM47" s="857" t="s">
        <v>0</v>
      </c>
    </row>
    <row r="48" spans="1:65">
      <c r="A48" s="626" t="s">
        <v>331</v>
      </c>
      <c r="B48" s="856" t="s">
        <v>0</v>
      </c>
      <c r="C48" s="856" t="s">
        <v>0</v>
      </c>
      <c r="D48" s="856" t="s">
        <v>0</v>
      </c>
      <c r="E48" s="856" t="s">
        <v>0</v>
      </c>
      <c r="F48" s="856" t="s">
        <v>0</v>
      </c>
      <c r="G48" s="856" t="s">
        <v>0</v>
      </c>
      <c r="H48" s="856" t="s">
        <v>0</v>
      </c>
      <c r="I48" s="856" t="s">
        <v>0</v>
      </c>
      <c r="J48" s="857" t="s">
        <v>0</v>
      </c>
      <c r="K48" s="857" t="s">
        <v>0</v>
      </c>
      <c r="L48" s="857" t="s">
        <v>0</v>
      </c>
      <c r="M48" s="857" t="s">
        <v>0</v>
      </c>
      <c r="N48" s="857" t="s">
        <v>0</v>
      </c>
      <c r="O48" s="857" t="s">
        <v>0</v>
      </c>
      <c r="P48" s="857" t="s">
        <v>0</v>
      </c>
      <c r="Q48" s="857" t="s">
        <v>0</v>
      </c>
      <c r="R48" s="857" t="s">
        <v>0</v>
      </c>
      <c r="S48" s="857" t="s">
        <v>0</v>
      </c>
      <c r="T48" s="857" t="s">
        <v>0</v>
      </c>
      <c r="U48" s="857" t="s">
        <v>0</v>
      </c>
      <c r="V48" s="856" t="s">
        <v>0</v>
      </c>
      <c r="W48" s="856" t="s">
        <v>0</v>
      </c>
      <c r="X48" s="856" t="s">
        <v>0</v>
      </c>
      <c r="Y48" s="856" t="s">
        <v>0</v>
      </c>
      <c r="Z48" s="857" t="s">
        <v>0</v>
      </c>
      <c r="AA48" s="857" t="s">
        <v>0</v>
      </c>
      <c r="AB48" s="857" t="s">
        <v>0</v>
      </c>
      <c r="AC48" s="857" t="s">
        <v>0</v>
      </c>
      <c r="AD48" s="857" t="s">
        <v>0</v>
      </c>
      <c r="AE48" s="856" t="s">
        <v>0</v>
      </c>
      <c r="AF48" s="856" t="s">
        <v>0</v>
      </c>
      <c r="AG48" s="856" t="s">
        <v>0</v>
      </c>
      <c r="AH48" s="857" t="s">
        <v>0</v>
      </c>
      <c r="AI48" s="856" t="s">
        <v>0</v>
      </c>
      <c r="AJ48" s="858">
        <v>2</v>
      </c>
      <c r="AK48" s="856" t="s">
        <v>0</v>
      </c>
      <c r="AL48" s="856" t="s">
        <v>0</v>
      </c>
      <c r="AM48" s="856" t="s">
        <v>0</v>
      </c>
      <c r="AN48" s="857" t="s">
        <v>0</v>
      </c>
      <c r="AO48" s="841">
        <v>15</v>
      </c>
      <c r="AP48" s="856">
        <v>1</v>
      </c>
      <c r="AQ48" s="856" t="s">
        <v>0</v>
      </c>
      <c r="AR48" s="856">
        <v>3</v>
      </c>
      <c r="AS48" s="856" t="s">
        <v>0</v>
      </c>
      <c r="AT48" s="856" t="s">
        <v>0</v>
      </c>
      <c r="AU48" s="856" t="s">
        <v>0</v>
      </c>
      <c r="AV48" s="856" t="s">
        <v>0</v>
      </c>
      <c r="AW48" s="856">
        <v>17</v>
      </c>
      <c r="AX48" s="858">
        <v>2</v>
      </c>
      <c r="AY48" s="856">
        <v>-999999999</v>
      </c>
      <c r="AZ48" s="858">
        <v>17</v>
      </c>
      <c r="BA48" s="858">
        <v>8</v>
      </c>
      <c r="BB48" s="857" t="s">
        <v>0</v>
      </c>
      <c r="BC48" s="857" t="s">
        <v>0</v>
      </c>
      <c r="BD48" s="857" t="s">
        <v>0</v>
      </c>
      <c r="BE48" s="841">
        <v>17</v>
      </c>
      <c r="BF48" s="857">
        <v>-999999999</v>
      </c>
      <c r="BG48" s="857">
        <v>-999999999</v>
      </c>
      <c r="BH48" s="859">
        <v>36</v>
      </c>
      <c r="BI48" s="859">
        <v>2</v>
      </c>
      <c r="BJ48" s="857" t="s">
        <v>0</v>
      </c>
      <c r="BK48" s="857" t="s">
        <v>0</v>
      </c>
      <c r="BL48" s="857" t="s">
        <v>0</v>
      </c>
      <c r="BM48" s="859">
        <v>5</v>
      </c>
    </row>
    <row r="49" spans="1:65">
      <c r="A49" s="626" t="s">
        <v>332</v>
      </c>
      <c r="B49" s="856">
        <v>-999999999</v>
      </c>
      <c r="C49" s="856">
        <v>-999999999</v>
      </c>
      <c r="D49" s="858">
        <v>13</v>
      </c>
      <c r="E49" s="856">
        <v>-999999999</v>
      </c>
      <c r="F49" s="856">
        <v>-999999999</v>
      </c>
      <c r="G49" s="856">
        <v>-999999999</v>
      </c>
      <c r="H49" s="856">
        <v>-999999999</v>
      </c>
      <c r="I49" s="856">
        <v>-999999999</v>
      </c>
      <c r="J49" s="857">
        <v>-999999999</v>
      </c>
      <c r="K49" s="857">
        <v>-999999999</v>
      </c>
      <c r="L49" s="841">
        <v>13</v>
      </c>
      <c r="M49" s="841">
        <v>4</v>
      </c>
      <c r="N49" s="857">
        <v>-999999999</v>
      </c>
      <c r="O49" s="857">
        <v>-999999999</v>
      </c>
      <c r="P49" s="857">
        <v>-999999999</v>
      </c>
      <c r="Q49" s="857">
        <v>-999999999</v>
      </c>
      <c r="R49" s="857">
        <v>-999999999</v>
      </c>
      <c r="S49" s="857" t="s">
        <v>0</v>
      </c>
      <c r="T49" s="841">
        <v>16</v>
      </c>
      <c r="U49" s="857">
        <v>-999999999</v>
      </c>
      <c r="V49" s="856">
        <v>-999999999</v>
      </c>
      <c r="W49" s="856">
        <v>-999999999</v>
      </c>
      <c r="X49" s="856">
        <v>-999999999</v>
      </c>
      <c r="Y49" s="856">
        <v>-999999999</v>
      </c>
      <c r="Z49" s="857" t="s">
        <v>0</v>
      </c>
      <c r="AA49" s="857" t="s">
        <v>0</v>
      </c>
      <c r="AB49" s="841">
        <v>13</v>
      </c>
      <c r="AC49" s="857">
        <v>-999999999</v>
      </c>
      <c r="AD49" s="857">
        <v>-999999999</v>
      </c>
      <c r="AE49" s="856">
        <v>-999999999</v>
      </c>
      <c r="AF49" s="856">
        <v>-999999999</v>
      </c>
      <c r="AG49" s="856">
        <v>-999999999</v>
      </c>
      <c r="AH49" s="857">
        <v>-999999999</v>
      </c>
      <c r="AI49" s="856" t="s">
        <v>0</v>
      </c>
      <c r="AJ49" s="858">
        <v>14</v>
      </c>
      <c r="AK49" s="856">
        <v>-999999999</v>
      </c>
      <c r="AL49" s="856">
        <v>-999999999</v>
      </c>
      <c r="AM49" s="856">
        <v>-999999999</v>
      </c>
      <c r="AN49" s="857">
        <v>-999999999</v>
      </c>
      <c r="AO49" s="857">
        <v>-999999999</v>
      </c>
      <c r="AP49" s="856">
        <v>1</v>
      </c>
      <c r="AQ49" s="856">
        <v>4</v>
      </c>
      <c r="AR49" s="856">
        <v>14</v>
      </c>
      <c r="AS49" s="856">
        <v>10</v>
      </c>
      <c r="AT49" s="856">
        <v>4</v>
      </c>
      <c r="AU49" s="856">
        <v>27</v>
      </c>
      <c r="AV49" s="856">
        <v>234</v>
      </c>
      <c r="AW49" s="856">
        <v>3</v>
      </c>
      <c r="AX49" s="858">
        <v>1</v>
      </c>
      <c r="AY49" s="858">
        <v>4</v>
      </c>
      <c r="AZ49" s="858">
        <v>15</v>
      </c>
      <c r="BA49" s="858">
        <v>10</v>
      </c>
      <c r="BB49" s="857">
        <v>-999999999</v>
      </c>
      <c r="BC49" s="857">
        <v>-999999999</v>
      </c>
      <c r="BD49" s="857">
        <v>-999999999</v>
      </c>
      <c r="BE49" s="857">
        <v>-999999999</v>
      </c>
      <c r="BF49" s="859">
        <v>1</v>
      </c>
      <c r="BG49" s="859">
        <v>4</v>
      </c>
      <c r="BH49" s="857">
        <v>-999999999</v>
      </c>
      <c r="BI49" s="857">
        <v>-999999999</v>
      </c>
      <c r="BJ49" s="859">
        <v>4</v>
      </c>
      <c r="BK49" s="859">
        <v>32</v>
      </c>
      <c r="BL49" s="859">
        <v>237</v>
      </c>
      <c r="BM49" s="859">
        <v>7</v>
      </c>
    </row>
    <row r="50" spans="1:65">
      <c r="A50" s="626" t="s">
        <v>333</v>
      </c>
      <c r="B50" s="858">
        <v>12</v>
      </c>
      <c r="C50" s="856" t="s">
        <v>0</v>
      </c>
      <c r="D50" s="858">
        <v>2</v>
      </c>
      <c r="E50" s="858">
        <v>1</v>
      </c>
      <c r="F50" s="856" t="s">
        <v>0</v>
      </c>
      <c r="G50" s="856" t="s">
        <v>0</v>
      </c>
      <c r="H50" s="856" t="s">
        <v>0</v>
      </c>
      <c r="I50" s="856" t="s">
        <v>0</v>
      </c>
      <c r="J50" s="841">
        <v>12</v>
      </c>
      <c r="K50" s="857" t="s">
        <v>0</v>
      </c>
      <c r="L50" s="857">
        <v>-999999999</v>
      </c>
      <c r="M50" s="857">
        <v>-999999999</v>
      </c>
      <c r="N50" s="857" t="s">
        <v>0</v>
      </c>
      <c r="O50" s="857" t="s">
        <v>0</v>
      </c>
      <c r="P50" s="857" t="s">
        <v>0</v>
      </c>
      <c r="Q50" s="857" t="s">
        <v>0</v>
      </c>
      <c r="R50" s="841">
        <v>12</v>
      </c>
      <c r="S50" s="857" t="s">
        <v>0</v>
      </c>
      <c r="T50" s="841">
        <v>3</v>
      </c>
      <c r="U50" s="841">
        <v>1</v>
      </c>
      <c r="V50" s="856" t="s">
        <v>0</v>
      </c>
      <c r="W50" s="856" t="s">
        <v>0</v>
      </c>
      <c r="X50" s="856" t="s">
        <v>0</v>
      </c>
      <c r="Y50" s="856" t="s">
        <v>0</v>
      </c>
      <c r="Z50" s="857">
        <v>-999999999</v>
      </c>
      <c r="AA50" s="857" t="s">
        <v>0</v>
      </c>
      <c r="AB50" s="841">
        <v>4</v>
      </c>
      <c r="AC50" s="841">
        <v>1</v>
      </c>
      <c r="AD50" s="857" t="s">
        <v>0</v>
      </c>
      <c r="AE50" s="856" t="s">
        <v>0</v>
      </c>
      <c r="AF50" s="856" t="s">
        <v>0</v>
      </c>
      <c r="AG50" s="856" t="s">
        <v>0</v>
      </c>
      <c r="AH50" s="841">
        <v>12</v>
      </c>
      <c r="AI50" s="856" t="s">
        <v>0</v>
      </c>
      <c r="AJ50" s="858">
        <v>4</v>
      </c>
      <c r="AK50" s="858">
        <v>1</v>
      </c>
      <c r="AL50" s="856" t="s">
        <v>0</v>
      </c>
      <c r="AM50" s="856" t="s">
        <v>0</v>
      </c>
      <c r="AN50" s="857" t="s">
        <v>0</v>
      </c>
      <c r="AO50" s="857" t="s">
        <v>0</v>
      </c>
      <c r="AP50" s="856">
        <v>12</v>
      </c>
      <c r="AQ50" s="856" t="s">
        <v>0</v>
      </c>
      <c r="AR50" s="856">
        <v>4</v>
      </c>
      <c r="AS50" s="856">
        <v>1</v>
      </c>
      <c r="AT50" s="856" t="s">
        <v>0</v>
      </c>
      <c r="AU50" s="856" t="s">
        <v>0</v>
      </c>
      <c r="AV50" s="856" t="s">
        <v>0</v>
      </c>
      <c r="AW50" s="856" t="s">
        <v>0</v>
      </c>
      <c r="AX50" s="858">
        <v>12</v>
      </c>
      <c r="AY50" s="856" t="s">
        <v>0</v>
      </c>
      <c r="AZ50" s="858">
        <v>4</v>
      </c>
      <c r="BA50" s="858">
        <v>1</v>
      </c>
      <c r="BB50" s="857" t="s">
        <v>0</v>
      </c>
      <c r="BC50" s="857" t="s">
        <v>0</v>
      </c>
      <c r="BD50" s="857" t="s">
        <v>0</v>
      </c>
      <c r="BE50" s="857" t="s">
        <v>0</v>
      </c>
      <c r="BF50" s="859">
        <v>12</v>
      </c>
      <c r="BG50" s="857" t="s">
        <v>0</v>
      </c>
      <c r="BH50" s="859">
        <v>4</v>
      </c>
      <c r="BI50" s="859">
        <v>1</v>
      </c>
      <c r="BJ50" s="857" t="s">
        <v>0</v>
      </c>
      <c r="BK50" s="857" t="s">
        <v>0</v>
      </c>
      <c r="BL50" s="857" t="s">
        <v>0</v>
      </c>
      <c r="BM50" s="857" t="s">
        <v>0</v>
      </c>
    </row>
    <row r="51" spans="1:65">
      <c r="A51" s="626" t="s">
        <v>334</v>
      </c>
      <c r="B51" s="856">
        <v>-999999999</v>
      </c>
      <c r="C51" s="856">
        <v>-999999999</v>
      </c>
      <c r="D51" s="856">
        <v>-999999999</v>
      </c>
      <c r="E51" s="856">
        <v>-999999999</v>
      </c>
      <c r="F51" s="856">
        <v>-999999999</v>
      </c>
      <c r="G51" s="856">
        <v>-999999999</v>
      </c>
      <c r="H51" s="856">
        <v>-999999999</v>
      </c>
      <c r="I51" s="856">
        <v>-999999999</v>
      </c>
      <c r="J51" s="857">
        <v>-999999999</v>
      </c>
      <c r="K51" s="857">
        <v>-999999999</v>
      </c>
      <c r="L51" s="857">
        <v>-999999999</v>
      </c>
      <c r="M51" s="857">
        <v>-999999999</v>
      </c>
      <c r="N51" s="857">
        <v>-999999999</v>
      </c>
      <c r="O51" s="857">
        <v>-999999999</v>
      </c>
      <c r="P51" s="857">
        <v>-999999999</v>
      </c>
      <c r="Q51" s="857">
        <v>-999999999</v>
      </c>
      <c r="R51" s="857">
        <v>-999999999</v>
      </c>
      <c r="S51" s="857">
        <v>-999999999</v>
      </c>
      <c r="T51" s="857">
        <v>-999999999</v>
      </c>
      <c r="U51" s="857">
        <v>-999999999</v>
      </c>
      <c r="V51" s="856">
        <v>-999999999</v>
      </c>
      <c r="W51" s="856">
        <v>-999999999</v>
      </c>
      <c r="X51" s="856">
        <v>-999999999</v>
      </c>
      <c r="Y51" s="856">
        <v>-999999999</v>
      </c>
      <c r="Z51" s="857" t="s">
        <v>0</v>
      </c>
      <c r="AA51" s="857" t="s">
        <v>0</v>
      </c>
      <c r="AB51" s="857" t="s">
        <v>0</v>
      </c>
      <c r="AC51" s="857" t="s">
        <v>0</v>
      </c>
      <c r="AD51" s="857" t="s">
        <v>0</v>
      </c>
      <c r="AE51" s="856" t="s">
        <v>0</v>
      </c>
      <c r="AF51" s="856" t="s">
        <v>0</v>
      </c>
      <c r="AG51" s="856" t="s">
        <v>0</v>
      </c>
      <c r="AH51" s="857" t="s">
        <v>0</v>
      </c>
      <c r="AI51" s="856" t="s">
        <v>0</v>
      </c>
      <c r="AJ51" s="856" t="s">
        <v>0</v>
      </c>
      <c r="AK51" s="856" t="s">
        <v>0</v>
      </c>
      <c r="AL51" s="856" t="s">
        <v>0</v>
      </c>
      <c r="AM51" s="856" t="s">
        <v>0</v>
      </c>
      <c r="AN51" s="857" t="s">
        <v>0</v>
      </c>
      <c r="AO51" s="857" t="s">
        <v>0</v>
      </c>
      <c r="AP51" s="856" t="s">
        <v>0</v>
      </c>
      <c r="AQ51" s="856" t="s">
        <v>0</v>
      </c>
      <c r="AR51" s="856" t="s">
        <v>0</v>
      </c>
      <c r="AS51" s="856" t="s">
        <v>0</v>
      </c>
      <c r="AT51" s="856" t="s">
        <v>0</v>
      </c>
      <c r="AU51" s="856" t="s">
        <v>0</v>
      </c>
      <c r="AV51" s="856" t="s">
        <v>0</v>
      </c>
      <c r="AW51" s="856" t="s">
        <v>0</v>
      </c>
      <c r="AX51" s="856" t="s">
        <v>0</v>
      </c>
      <c r="AY51" s="856" t="s">
        <v>0</v>
      </c>
      <c r="AZ51" s="856" t="s">
        <v>0</v>
      </c>
      <c r="BA51" s="856" t="s">
        <v>0</v>
      </c>
      <c r="BB51" s="857" t="s">
        <v>0</v>
      </c>
      <c r="BC51" s="857" t="s">
        <v>0</v>
      </c>
      <c r="BD51" s="857" t="s">
        <v>0</v>
      </c>
      <c r="BE51" s="857" t="s">
        <v>0</v>
      </c>
      <c r="BF51" s="857" t="s">
        <v>0</v>
      </c>
      <c r="BG51" s="857" t="s">
        <v>0</v>
      </c>
      <c r="BH51" s="857" t="s">
        <v>0</v>
      </c>
      <c r="BI51" s="857" t="s">
        <v>0</v>
      </c>
      <c r="BJ51" s="857" t="s">
        <v>0</v>
      </c>
      <c r="BK51" s="857" t="s">
        <v>0</v>
      </c>
      <c r="BL51" s="857" t="s">
        <v>0</v>
      </c>
      <c r="BM51" s="857" t="s">
        <v>0</v>
      </c>
    </row>
    <row r="52" spans="1:65">
      <c r="A52" s="626" t="s">
        <v>335</v>
      </c>
      <c r="B52" s="856">
        <v>-999999999</v>
      </c>
      <c r="C52" s="856">
        <v>-999999999</v>
      </c>
      <c r="D52" s="856">
        <v>-999999999</v>
      </c>
      <c r="E52" s="856">
        <v>-999999999</v>
      </c>
      <c r="F52" s="856">
        <v>-999999999</v>
      </c>
      <c r="G52" s="856">
        <v>-999999999</v>
      </c>
      <c r="H52" s="856">
        <v>-999999999</v>
      </c>
      <c r="I52" s="856">
        <v>-999999999</v>
      </c>
      <c r="J52" s="857">
        <v>-999999999</v>
      </c>
      <c r="K52" s="857">
        <v>-999999999</v>
      </c>
      <c r="L52" s="857">
        <v>-999999999</v>
      </c>
      <c r="M52" s="857">
        <v>-999999999</v>
      </c>
      <c r="N52" s="857">
        <v>-999999999</v>
      </c>
      <c r="O52" s="857">
        <v>-999999999</v>
      </c>
      <c r="P52" s="857">
        <v>-999999999</v>
      </c>
      <c r="Q52" s="857">
        <v>-999999999</v>
      </c>
      <c r="R52" s="857">
        <v>-999999999</v>
      </c>
      <c r="S52" s="857">
        <v>-999999999</v>
      </c>
      <c r="T52" s="857">
        <v>-999999999</v>
      </c>
      <c r="U52" s="857">
        <v>-999999999</v>
      </c>
      <c r="V52" s="856">
        <v>-999999999</v>
      </c>
      <c r="W52" s="856">
        <v>-999999999</v>
      </c>
      <c r="X52" s="856">
        <v>-999999999</v>
      </c>
      <c r="Y52" s="856">
        <v>-999999999</v>
      </c>
      <c r="Z52" s="857">
        <v>-999999999</v>
      </c>
      <c r="AA52" s="857">
        <v>-999999999</v>
      </c>
      <c r="AB52" s="857">
        <v>-999999999</v>
      </c>
      <c r="AC52" s="857">
        <v>-999999999</v>
      </c>
      <c r="AD52" s="857">
        <v>-999999999</v>
      </c>
      <c r="AE52" s="856">
        <v>-999999999</v>
      </c>
      <c r="AF52" s="856">
        <v>-999999999</v>
      </c>
      <c r="AG52" s="856">
        <v>-999999999</v>
      </c>
      <c r="AH52" s="857" t="s">
        <v>0</v>
      </c>
      <c r="AI52" s="856" t="s">
        <v>0</v>
      </c>
      <c r="AJ52" s="858">
        <v>3</v>
      </c>
      <c r="AK52" s="856" t="s">
        <v>0</v>
      </c>
      <c r="AL52" s="856" t="s">
        <v>0</v>
      </c>
      <c r="AM52" s="856" t="s">
        <v>0</v>
      </c>
      <c r="AN52" s="857" t="s">
        <v>0</v>
      </c>
      <c r="AO52" s="857" t="s">
        <v>0</v>
      </c>
      <c r="AP52" s="856" t="s">
        <v>0</v>
      </c>
      <c r="AQ52" s="856" t="s">
        <v>0</v>
      </c>
      <c r="AR52" s="856">
        <v>3</v>
      </c>
      <c r="AS52" s="856" t="s">
        <v>0</v>
      </c>
      <c r="AT52" s="856" t="s">
        <v>0</v>
      </c>
      <c r="AU52" s="856" t="s">
        <v>0</v>
      </c>
      <c r="AV52" s="856" t="s">
        <v>0</v>
      </c>
      <c r="AW52" s="856" t="s">
        <v>0</v>
      </c>
      <c r="AX52" s="856" t="s">
        <v>0</v>
      </c>
      <c r="AY52" s="856" t="s">
        <v>0</v>
      </c>
      <c r="AZ52" s="858">
        <v>3</v>
      </c>
      <c r="BA52" s="856" t="s">
        <v>0</v>
      </c>
      <c r="BB52" s="857" t="s">
        <v>0</v>
      </c>
      <c r="BC52" s="857" t="s">
        <v>0</v>
      </c>
      <c r="BD52" s="857" t="s">
        <v>0</v>
      </c>
      <c r="BE52" s="857" t="s">
        <v>0</v>
      </c>
      <c r="BF52" s="857" t="s">
        <v>0</v>
      </c>
      <c r="BG52" s="857" t="s">
        <v>0</v>
      </c>
      <c r="BH52" s="859">
        <v>3</v>
      </c>
      <c r="BI52" s="857" t="s">
        <v>0</v>
      </c>
      <c r="BJ52" s="857" t="s">
        <v>0</v>
      </c>
      <c r="BK52" s="857" t="s">
        <v>0</v>
      </c>
      <c r="BL52" s="857" t="s">
        <v>0</v>
      </c>
      <c r="BM52" s="857" t="s">
        <v>0</v>
      </c>
    </row>
    <row r="53" spans="1:65">
      <c r="A53" s="626" t="s">
        <v>336</v>
      </c>
      <c r="B53" s="856">
        <v>-999999999</v>
      </c>
      <c r="C53" s="856">
        <v>-999999999</v>
      </c>
      <c r="D53" s="856">
        <v>-999999999</v>
      </c>
      <c r="E53" s="856">
        <v>-999999999</v>
      </c>
      <c r="F53" s="856">
        <v>-999999999</v>
      </c>
      <c r="G53" s="856">
        <v>-999999999</v>
      </c>
      <c r="H53" s="856">
        <v>-999999999</v>
      </c>
      <c r="I53" s="856">
        <v>-999999999</v>
      </c>
      <c r="J53" s="857">
        <v>-999999999</v>
      </c>
      <c r="K53" s="857">
        <v>-999999999</v>
      </c>
      <c r="L53" s="857">
        <v>-999999999</v>
      </c>
      <c r="M53" s="857">
        <v>-999999999</v>
      </c>
      <c r="N53" s="857">
        <v>-999999999</v>
      </c>
      <c r="O53" s="857">
        <v>-999999999</v>
      </c>
      <c r="P53" s="857">
        <v>-999999999</v>
      </c>
      <c r="Q53" s="857">
        <v>-999999999</v>
      </c>
      <c r="R53" s="857">
        <v>-999999999</v>
      </c>
      <c r="S53" s="857">
        <v>-999999999</v>
      </c>
      <c r="T53" s="857">
        <v>-999999999</v>
      </c>
      <c r="U53" s="857">
        <v>-999999999</v>
      </c>
      <c r="V53" s="856">
        <v>-999999999</v>
      </c>
      <c r="W53" s="856">
        <v>-999999999</v>
      </c>
      <c r="X53" s="856">
        <v>-999999999</v>
      </c>
      <c r="Y53" s="856">
        <v>-999999999</v>
      </c>
      <c r="Z53" s="857">
        <v>-999999999</v>
      </c>
      <c r="AA53" s="857">
        <v>-999999999</v>
      </c>
      <c r="AB53" s="857">
        <v>-999999999</v>
      </c>
      <c r="AC53" s="857">
        <v>-999999999</v>
      </c>
      <c r="AD53" s="857">
        <v>-999999999</v>
      </c>
      <c r="AE53" s="856">
        <v>-999999999</v>
      </c>
      <c r="AF53" s="856">
        <v>-999999999</v>
      </c>
      <c r="AG53" s="856">
        <v>-999999999</v>
      </c>
      <c r="AH53" s="857">
        <v>-999999999</v>
      </c>
      <c r="AI53" s="856">
        <v>-999999999</v>
      </c>
      <c r="AJ53" s="856">
        <v>-999999999</v>
      </c>
      <c r="AK53" s="856">
        <v>-999999999</v>
      </c>
      <c r="AL53" s="856">
        <v>-999999999</v>
      </c>
      <c r="AM53" s="856">
        <v>-999999999</v>
      </c>
      <c r="AN53" s="857">
        <v>-999999999</v>
      </c>
      <c r="AO53" s="857">
        <v>-999999999</v>
      </c>
      <c r="AP53" s="856">
        <v>-999999999</v>
      </c>
      <c r="AQ53" s="856">
        <v>-999999999</v>
      </c>
      <c r="AR53" s="856">
        <v>-999999999</v>
      </c>
      <c r="AS53" s="856">
        <v>-999999999</v>
      </c>
      <c r="AT53" s="856">
        <v>-999999999</v>
      </c>
      <c r="AU53" s="856">
        <v>-999999999</v>
      </c>
      <c r="AV53" s="856">
        <v>-999999999</v>
      </c>
      <c r="AW53" s="856">
        <v>-999999999</v>
      </c>
      <c r="AX53" s="856">
        <v>-999999999</v>
      </c>
      <c r="AY53" s="856">
        <v>-999999999</v>
      </c>
      <c r="AZ53" s="856">
        <v>-999999999</v>
      </c>
      <c r="BA53" s="856">
        <v>-999999999</v>
      </c>
      <c r="BB53" s="857">
        <v>-999999999</v>
      </c>
      <c r="BC53" s="857">
        <v>-999999999</v>
      </c>
      <c r="BD53" s="857">
        <v>-999999999</v>
      </c>
      <c r="BE53" s="857">
        <v>-999999999</v>
      </c>
      <c r="BF53" s="857" t="s">
        <v>0</v>
      </c>
      <c r="BG53" s="857" t="s">
        <v>0</v>
      </c>
      <c r="BH53" s="857" t="s">
        <v>0</v>
      </c>
      <c r="BI53" s="857" t="s">
        <v>0</v>
      </c>
      <c r="BJ53" s="857" t="s">
        <v>0</v>
      </c>
      <c r="BK53" s="857" t="s">
        <v>0</v>
      </c>
      <c r="BL53" s="857" t="s">
        <v>0</v>
      </c>
      <c r="BM53" s="857" t="s">
        <v>0</v>
      </c>
    </row>
    <row r="54" spans="1:65">
      <c r="A54" s="149" t="s">
        <v>337</v>
      </c>
      <c r="B54" s="853">
        <v>3</v>
      </c>
      <c r="C54" s="853">
        <v>1</v>
      </c>
      <c r="D54" s="853">
        <v>32</v>
      </c>
      <c r="E54" s="856" t="s">
        <v>0</v>
      </c>
      <c r="F54" s="856" t="s">
        <v>0</v>
      </c>
      <c r="G54" s="853">
        <v>8</v>
      </c>
      <c r="H54" s="853">
        <v>12</v>
      </c>
      <c r="I54" s="853">
        <v>1</v>
      </c>
      <c r="J54" s="837">
        <v>3</v>
      </c>
      <c r="K54" s="837">
        <v>1</v>
      </c>
      <c r="L54" s="837">
        <v>38</v>
      </c>
      <c r="M54" s="857" t="s">
        <v>0</v>
      </c>
      <c r="N54" s="857" t="s">
        <v>0</v>
      </c>
      <c r="O54" s="837">
        <v>8</v>
      </c>
      <c r="P54" s="837">
        <v>12</v>
      </c>
      <c r="Q54" s="837">
        <v>1</v>
      </c>
      <c r="R54" s="837">
        <v>3</v>
      </c>
      <c r="S54" s="837">
        <v>1</v>
      </c>
      <c r="T54" s="837">
        <v>39</v>
      </c>
      <c r="U54" s="857" t="s">
        <v>0</v>
      </c>
      <c r="V54" s="856" t="s">
        <v>0</v>
      </c>
      <c r="W54" s="853">
        <v>8</v>
      </c>
      <c r="X54" s="853">
        <v>12</v>
      </c>
      <c r="Y54" s="853">
        <v>1</v>
      </c>
      <c r="Z54" s="837">
        <v>3</v>
      </c>
      <c r="AA54" s="837">
        <v>1</v>
      </c>
      <c r="AB54" s="837">
        <v>39</v>
      </c>
      <c r="AC54" s="857" t="s">
        <v>0</v>
      </c>
      <c r="AD54" s="857" t="s">
        <v>0</v>
      </c>
      <c r="AE54" s="853">
        <v>8</v>
      </c>
      <c r="AF54" s="853">
        <v>12</v>
      </c>
      <c r="AG54" s="853">
        <v>1</v>
      </c>
      <c r="AH54" s="837">
        <v>3</v>
      </c>
      <c r="AI54" s="853">
        <v>1</v>
      </c>
      <c r="AJ54" s="853">
        <v>39</v>
      </c>
      <c r="AK54" s="856" t="s">
        <v>0</v>
      </c>
      <c r="AL54" s="856" t="s">
        <v>0</v>
      </c>
      <c r="AM54" s="853">
        <v>10</v>
      </c>
      <c r="AN54" s="837">
        <v>32</v>
      </c>
      <c r="AO54" s="837">
        <v>3</v>
      </c>
      <c r="AP54" s="854">
        <v>3</v>
      </c>
      <c r="AQ54" s="854">
        <v>1</v>
      </c>
      <c r="AR54" s="854">
        <v>38</v>
      </c>
      <c r="AS54" s="854">
        <v>1</v>
      </c>
      <c r="AT54" s="854" t="s">
        <v>0</v>
      </c>
      <c r="AU54" s="854">
        <v>8</v>
      </c>
      <c r="AV54" s="854">
        <v>34</v>
      </c>
      <c r="AW54" s="854">
        <v>6</v>
      </c>
      <c r="AX54" s="853">
        <v>2</v>
      </c>
      <c r="AY54" s="856" t="s">
        <v>0</v>
      </c>
      <c r="AZ54" s="853">
        <v>38</v>
      </c>
      <c r="BA54" s="853">
        <v>1</v>
      </c>
      <c r="BB54" s="857" t="s">
        <v>0</v>
      </c>
      <c r="BC54" s="837">
        <v>5</v>
      </c>
      <c r="BD54" s="837">
        <v>32</v>
      </c>
      <c r="BE54" s="837">
        <v>4</v>
      </c>
      <c r="BF54" s="855">
        <v>2</v>
      </c>
      <c r="BG54" s="857" t="s">
        <v>0</v>
      </c>
      <c r="BH54" s="855">
        <v>25</v>
      </c>
      <c r="BI54" s="857" t="s">
        <v>0</v>
      </c>
      <c r="BJ54" s="857" t="s">
        <v>0</v>
      </c>
      <c r="BK54" s="855">
        <v>9</v>
      </c>
      <c r="BL54" s="855">
        <v>49</v>
      </c>
      <c r="BM54" s="855">
        <v>3</v>
      </c>
    </row>
    <row r="55" spans="1:65">
      <c r="A55" s="626" t="s">
        <v>338</v>
      </c>
      <c r="B55" s="856">
        <v>-999999999</v>
      </c>
      <c r="C55" s="856">
        <v>-999999999</v>
      </c>
      <c r="D55" s="858">
        <v>5</v>
      </c>
      <c r="E55" s="856" t="s">
        <v>0</v>
      </c>
      <c r="F55" s="856" t="s">
        <v>0</v>
      </c>
      <c r="G55" s="856" t="s">
        <v>0</v>
      </c>
      <c r="H55" s="856" t="s">
        <v>0</v>
      </c>
      <c r="I55" s="856" t="s">
        <v>0</v>
      </c>
      <c r="J55" s="857">
        <v>-999999999</v>
      </c>
      <c r="K55" s="857">
        <v>-999999999</v>
      </c>
      <c r="L55" s="841">
        <v>5</v>
      </c>
      <c r="M55" s="857" t="s">
        <v>0</v>
      </c>
      <c r="N55" s="857" t="s">
        <v>0</v>
      </c>
      <c r="O55" s="857" t="s">
        <v>0</v>
      </c>
      <c r="P55" s="857" t="s">
        <v>0</v>
      </c>
      <c r="Q55" s="857" t="s">
        <v>0</v>
      </c>
      <c r="R55" s="857">
        <v>-999999999</v>
      </c>
      <c r="S55" s="857">
        <v>-999999999</v>
      </c>
      <c r="T55" s="841">
        <v>5</v>
      </c>
      <c r="U55" s="857" t="s">
        <v>0</v>
      </c>
      <c r="V55" s="856" t="s">
        <v>0</v>
      </c>
      <c r="W55" s="856" t="s">
        <v>0</v>
      </c>
      <c r="X55" s="856" t="s">
        <v>0</v>
      </c>
      <c r="Y55" s="856" t="s">
        <v>0</v>
      </c>
      <c r="Z55" s="857">
        <v>-999999999</v>
      </c>
      <c r="AA55" s="857">
        <v>-999999999</v>
      </c>
      <c r="AB55" s="841">
        <v>5</v>
      </c>
      <c r="AC55" s="857" t="s">
        <v>0</v>
      </c>
      <c r="AD55" s="857" t="s">
        <v>0</v>
      </c>
      <c r="AE55" s="856" t="s">
        <v>0</v>
      </c>
      <c r="AF55" s="856" t="s">
        <v>0</v>
      </c>
      <c r="AG55" s="856" t="s">
        <v>0</v>
      </c>
      <c r="AH55" s="857">
        <v>-999999999</v>
      </c>
      <c r="AI55" s="856">
        <v>-999999999</v>
      </c>
      <c r="AJ55" s="858">
        <v>5</v>
      </c>
      <c r="AK55" s="856" t="s">
        <v>0</v>
      </c>
      <c r="AL55" s="856" t="s">
        <v>0</v>
      </c>
      <c r="AM55" s="856" t="s">
        <v>0</v>
      </c>
      <c r="AN55" s="857" t="s">
        <v>0</v>
      </c>
      <c r="AO55" s="857" t="s">
        <v>0</v>
      </c>
      <c r="AP55" s="856">
        <v>3</v>
      </c>
      <c r="AQ55" s="856">
        <v>1</v>
      </c>
      <c r="AR55" s="856">
        <v>5</v>
      </c>
      <c r="AS55" s="856" t="s">
        <v>0</v>
      </c>
      <c r="AT55" s="856" t="s">
        <v>0</v>
      </c>
      <c r="AU55" s="856" t="s">
        <v>0</v>
      </c>
      <c r="AV55" s="856" t="s">
        <v>0</v>
      </c>
      <c r="AW55" s="856" t="s">
        <v>0</v>
      </c>
      <c r="AX55" s="856">
        <v>-999999999</v>
      </c>
      <c r="AY55" s="856" t="s">
        <v>0</v>
      </c>
      <c r="AZ55" s="858">
        <v>4</v>
      </c>
      <c r="BA55" s="858" t="s">
        <v>19</v>
      </c>
      <c r="BB55" s="857" t="s">
        <v>0</v>
      </c>
      <c r="BC55" s="857" t="s">
        <v>0</v>
      </c>
      <c r="BD55" s="857" t="s">
        <v>0</v>
      </c>
      <c r="BE55" s="857" t="s">
        <v>0</v>
      </c>
      <c r="BF55" s="859">
        <v>2</v>
      </c>
      <c r="BG55" s="857" t="s">
        <v>0</v>
      </c>
      <c r="BH55" s="857">
        <v>-999999999</v>
      </c>
      <c r="BI55" s="857" t="s">
        <v>0</v>
      </c>
      <c r="BJ55" s="857" t="s">
        <v>0</v>
      </c>
      <c r="BK55" s="857" t="s">
        <v>0</v>
      </c>
      <c r="BL55" s="857">
        <v>-999999999</v>
      </c>
      <c r="BM55" s="857" t="s">
        <v>0</v>
      </c>
    </row>
    <row r="56" spans="1:65">
      <c r="A56" s="626" t="s">
        <v>339</v>
      </c>
      <c r="B56" s="856">
        <v>-999999999</v>
      </c>
      <c r="C56" s="856">
        <v>-999999999</v>
      </c>
      <c r="D56" s="856">
        <v>-999999999</v>
      </c>
      <c r="E56" s="856">
        <v>-999999999</v>
      </c>
      <c r="F56" s="856">
        <v>-999999999</v>
      </c>
      <c r="G56" s="856">
        <v>-999999999</v>
      </c>
      <c r="H56" s="856">
        <v>-999999999</v>
      </c>
      <c r="I56" s="856">
        <v>-999999999</v>
      </c>
      <c r="J56" s="857">
        <v>-999999999</v>
      </c>
      <c r="K56" s="857">
        <v>-999999999</v>
      </c>
      <c r="L56" s="857">
        <v>-999999999</v>
      </c>
      <c r="M56" s="857">
        <v>-999999999</v>
      </c>
      <c r="N56" s="857">
        <v>-999999999</v>
      </c>
      <c r="O56" s="857">
        <v>-999999999</v>
      </c>
      <c r="P56" s="857">
        <v>-999999999</v>
      </c>
      <c r="Q56" s="857">
        <v>-999999999</v>
      </c>
      <c r="R56" s="857">
        <v>-999999999</v>
      </c>
      <c r="S56" s="857">
        <v>-999999999</v>
      </c>
      <c r="T56" s="857">
        <v>-999999999</v>
      </c>
      <c r="U56" s="857">
        <v>-999999999</v>
      </c>
      <c r="V56" s="856">
        <v>-999999999</v>
      </c>
      <c r="W56" s="856">
        <v>-999999999</v>
      </c>
      <c r="X56" s="856">
        <v>-999999999</v>
      </c>
      <c r="Y56" s="856">
        <v>-999999999</v>
      </c>
      <c r="Z56" s="857">
        <v>-999999999</v>
      </c>
      <c r="AA56" s="857">
        <v>-999999999</v>
      </c>
      <c r="AB56" s="857">
        <v>-999999999</v>
      </c>
      <c r="AC56" s="857">
        <v>-999999999</v>
      </c>
      <c r="AD56" s="857">
        <v>-999999999</v>
      </c>
      <c r="AE56" s="856">
        <v>-999999999</v>
      </c>
      <c r="AF56" s="856">
        <v>-999999999</v>
      </c>
      <c r="AG56" s="856">
        <v>-999999999</v>
      </c>
      <c r="AH56" s="857">
        <v>-999999999</v>
      </c>
      <c r="AI56" s="856">
        <v>-999999999</v>
      </c>
      <c r="AJ56" s="856">
        <v>-999999999</v>
      </c>
      <c r="AK56" s="856">
        <v>-999999999</v>
      </c>
      <c r="AL56" s="856">
        <v>-999999999</v>
      </c>
      <c r="AM56" s="856">
        <v>-999999999</v>
      </c>
      <c r="AN56" s="857">
        <v>-999999999</v>
      </c>
      <c r="AO56" s="857">
        <v>-999999999</v>
      </c>
      <c r="AP56" s="856">
        <v>-999999999</v>
      </c>
      <c r="AQ56" s="856">
        <v>-999999999</v>
      </c>
      <c r="AR56" s="856">
        <v>-999999999</v>
      </c>
      <c r="AS56" s="856">
        <v>-999999999</v>
      </c>
      <c r="AT56" s="856">
        <v>-999999999</v>
      </c>
      <c r="AU56" s="856">
        <v>-999999999</v>
      </c>
      <c r="AV56" s="856">
        <v>-999999999</v>
      </c>
      <c r="AW56" s="856">
        <v>-999999999</v>
      </c>
      <c r="AX56" s="856">
        <v>-999999999</v>
      </c>
      <c r="AY56" s="856">
        <v>-999999999</v>
      </c>
      <c r="AZ56" s="856">
        <v>-999999999</v>
      </c>
      <c r="BA56" s="856">
        <v>-999999999</v>
      </c>
      <c r="BB56" s="857">
        <v>-999999999</v>
      </c>
      <c r="BC56" s="857">
        <v>-999999999</v>
      </c>
      <c r="BD56" s="857">
        <v>-999999999</v>
      </c>
      <c r="BE56" s="857">
        <v>-999999999</v>
      </c>
      <c r="BF56" s="857" t="s">
        <v>0</v>
      </c>
      <c r="BG56" s="857" t="s">
        <v>0</v>
      </c>
      <c r="BH56" s="857">
        <v>-999999999</v>
      </c>
      <c r="BI56" s="857" t="s">
        <v>0</v>
      </c>
      <c r="BJ56" s="857" t="s">
        <v>0</v>
      </c>
      <c r="BK56" s="857" t="s">
        <v>0</v>
      </c>
      <c r="BL56" s="857" t="s">
        <v>0</v>
      </c>
      <c r="BM56" s="857" t="s">
        <v>0</v>
      </c>
    </row>
    <row r="57" spans="1:65">
      <c r="A57" s="626" t="s">
        <v>340</v>
      </c>
      <c r="B57" s="856" t="s">
        <v>0</v>
      </c>
      <c r="C57" s="856" t="s">
        <v>0</v>
      </c>
      <c r="D57" s="856" t="s">
        <v>0</v>
      </c>
      <c r="E57" s="856" t="s">
        <v>0</v>
      </c>
      <c r="F57" s="856" t="s">
        <v>0</v>
      </c>
      <c r="G57" s="856" t="s">
        <v>0</v>
      </c>
      <c r="H57" s="856">
        <v>-999999999</v>
      </c>
      <c r="I57" s="856">
        <v>-999999999</v>
      </c>
      <c r="J57" s="857" t="s">
        <v>0</v>
      </c>
      <c r="K57" s="857" t="s">
        <v>0</v>
      </c>
      <c r="L57" s="841">
        <v>1</v>
      </c>
      <c r="M57" s="857" t="s">
        <v>0</v>
      </c>
      <c r="N57" s="857" t="s">
        <v>0</v>
      </c>
      <c r="O57" s="857" t="s">
        <v>0</v>
      </c>
      <c r="P57" s="857">
        <v>-999999999</v>
      </c>
      <c r="Q57" s="857">
        <v>-999999999</v>
      </c>
      <c r="R57" s="857" t="s">
        <v>0</v>
      </c>
      <c r="S57" s="857" t="s">
        <v>0</v>
      </c>
      <c r="T57" s="841">
        <v>4</v>
      </c>
      <c r="U57" s="857" t="s">
        <v>0</v>
      </c>
      <c r="V57" s="856" t="s">
        <v>0</v>
      </c>
      <c r="W57" s="856" t="s">
        <v>0</v>
      </c>
      <c r="X57" s="856">
        <v>-999999999</v>
      </c>
      <c r="Y57" s="856">
        <v>-999999999</v>
      </c>
      <c r="Z57" s="857" t="s">
        <v>0</v>
      </c>
      <c r="AA57" s="857" t="s">
        <v>0</v>
      </c>
      <c r="AB57" s="841">
        <v>4</v>
      </c>
      <c r="AC57" s="857" t="s">
        <v>0</v>
      </c>
      <c r="AD57" s="857" t="s">
        <v>0</v>
      </c>
      <c r="AE57" s="856" t="s">
        <v>0</v>
      </c>
      <c r="AF57" s="856">
        <v>-999999999</v>
      </c>
      <c r="AG57" s="856">
        <v>-999999999</v>
      </c>
      <c r="AH57" s="857" t="s">
        <v>0</v>
      </c>
      <c r="AI57" s="856" t="s">
        <v>0</v>
      </c>
      <c r="AJ57" s="858">
        <v>4</v>
      </c>
      <c r="AK57" s="856" t="s">
        <v>0</v>
      </c>
      <c r="AL57" s="856" t="s">
        <v>0</v>
      </c>
      <c r="AM57" s="856" t="s">
        <v>0</v>
      </c>
      <c r="AN57" s="841">
        <v>5</v>
      </c>
      <c r="AO57" s="857">
        <v>-999999999</v>
      </c>
      <c r="AP57" s="856" t="s">
        <v>0</v>
      </c>
      <c r="AQ57" s="856" t="s">
        <v>0</v>
      </c>
      <c r="AR57" s="856">
        <v>4</v>
      </c>
      <c r="AS57" s="856" t="s">
        <v>0</v>
      </c>
      <c r="AT57" s="856" t="s">
        <v>0</v>
      </c>
      <c r="AU57" s="856" t="s">
        <v>0</v>
      </c>
      <c r="AV57" s="856">
        <v>6</v>
      </c>
      <c r="AW57" s="856">
        <v>1</v>
      </c>
      <c r="AX57" s="856" t="s">
        <v>0</v>
      </c>
      <c r="AY57" s="856" t="s">
        <v>0</v>
      </c>
      <c r="AZ57" s="858">
        <v>4</v>
      </c>
      <c r="BA57" s="856" t="s">
        <v>0</v>
      </c>
      <c r="BB57" s="857" t="s">
        <v>0</v>
      </c>
      <c r="BC57" s="857" t="s">
        <v>0</v>
      </c>
      <c r="BD57" s="857">
        <v>-999999999</v>
      </c>
      <c r="BE57" s="857">
        <v>-999999999</v>
      </c>
      <c r="BF57" s="857" t="s">
        <v>0</v>
      </c>
      <c r="BG57" s="857" t="s">
        <v>0</v>
      </c>
      <c r="BH57" s="859">
        <v>4</v>
      </c>
      <c r="BI57" s="857" t="s">
        <v>0</v>
      </c>
      <c r="BJ57" s="857" t="s">
        <v>0</v>
      </c>
      <c r="BK57" s="857" t="s">
        <v>0</v>
      </c>
      <c r="BL57" s="859">
        <v>6</v>
      </c>
      <c r="BM57" s="859">
        <v>1</v>
      </c>
    </row>
    <row r="58" spans="1:65">
      <c r="A58" s="626" t="s">
        <v>341</v>
      </c>
      <c r="B58" s="856" t="s">
        <v>0</v>
      </c>
      <c r="C58" s="856" t="s">
        <v>0</v>
      </c>
      <c r="D58" s="858">
        <v>15</v>
      </c>
      <c r="E58" s="856" t="s">
        <v>0</v>
      </c>
      <c r="F58" s="856" t="s">
        <v>0</v>
      </c>
      <c r="G58" s="856" t="s">
        <v>0</v>
      </c>
      <c r="H58" s="856" t="s">
        <v>0</v>
      </c>
      <c r="I58" s="856" t="s">
        <v>0</v>
      </c>
      <c r="J58" s="857" t="s">
        <v>0</v>
      </c>
      <c r="K58" s="857" t="s">
        <v>0</v>
      </c>
      <c r="L58" s="841">
        <v>15</v>
      </c>
      <c r="M58" s="857" t="s">
        <v>0</v>
      </c>
      <c r="N58" s="857" t="s">
        <v>0</v>
      </c>
      <c r="O58" s="857" t="s">
        <v>0</v>
      </c>
      <c r="P58" s="857" t="s">
        <v>0</v>
      </c>
      <c r="Q58" s="857" t="s">
        <v>0</v>
      </c>
      <c r="R58" s="857" t="s">
        <v>0</v>
      </c>
      <c r="S58" s="857" t="s">
        <v>0</v>
      </c>
      <c r="T58" s="841">
        <v>15</v>
      </c>
      <c r="U58" s="857" t="s">
        <v>0</v>
      </c>
      <c r="V58" s="856" t="s">
        <v>0</v>
      </c>
      <c r="W58" s="856" t="s">
        <v>0</v>
      </c>
      <c r="X58" s="856" t="s">
        <v>0</v>
      </c>
      <c r="Y58" s="856" t="s">
        <v>0</v>
      </c>
      <c r="Z58" s="857" t="s">
        <v>0</v>
      </c>
      <c r="AA58" s="857" t="s">
        <v>0</v>
      </c>
      <c r="AB58" s="841">
        <v>15</v>
      </c>
      <c r="AC58" s="857" t="s">
        <v>0</v>
      </c>
      <c r="AD58" s="857" t="s">
        <v>0</v>
      </c>
      <c r="AE58" s="856" t="s">
        <v>0</v>
      </c>
      <c r="AF58" s="856" t="s">
        <v>0</v>
      </c>
      <c r="AG58" s="856" t="s">
        <v>0</v>
      </c>
      <c r="AH58" s="857" t="s">
        <v>0</v>
      </c>
      <c r="AI58" s="856" t="s">
        <v>0</v>
      </c>
      <c r="AJ58" s="858">
        <v>15</v>
      </c>
      <c r="AK58" s="856" t="s">
        <v>0</v>
      </c>
      <c r="AL58" s="856" t="s">
        <v>0</v>
      </c>
      <c r="AM58" s="856" t="s">
        <v>0</v>
      </c>
      <c r="AN58" s="857" t="s">
        <v>0</v>
      </c>
      <c r="AO58" s="857" t="s">
        <v>0</v>
      </c>
      <c r="AP58" s="856" t="s">
        <v>0</v>
      </c>
      <c r="AQ58" s="856" t="s">
        <v>0</v>
      </c>
      <c r="AR58" s="856">
        <v>14</v>
      </c>
      <c r="AS58" s="856">
        <v>1</v>
      </c>
      <c r="AT58" s="856" t="s">
        <v>0</v>
      </c>
      <c r="AU58" s="856" t="s">
        <v>0</v>
      </c>
      <c r="AV58" s="856" t="s">
        <v>0</v>
      </c>
      <c r="AW58" s="856" t="s">
        <v>0</v>
      </c>
      <c r="AX58" s="856" t="s">
        <v>0</v>
      </c>
      <c r="AY58" s="856" t="s">
        <v>0</v>
      </c>
      <c r="AZ58" s="858">
        <v>14</v>
      </c>
      <c r="BA58" s="856">
        <v>-999999999</v>
      </c>
      <c r="BB58" s="857" t="s">
        <v>0</v>
      </c>
      <c r="BC58" s="857" t="s">
        <v>0</v>
      </c>
      <c r="BD58" s="857" t="s">
        <v>0</v>
      </c>
      <c r="BE58" s="857" t="s">
        <v>0</v>
      </c>
      <c r="BF58" s="857" t="s">
        <v>0</v>
      </c>
      <c r="BG58" s="857" t="s">
        <v>0</v>
      </c>
      <c r="BH58" s="857" t="s">
        <v>0</v>
      </c>
      <c r="BI58" s="857" t="s">
        <v>0</v>
      </c>
      <c r="BJ58" s="857" t="s">
        <v>0</v>
      </c>
      <c r="BK58" s="857" t="s">
        <v>0</v>
      </c>
      <c r="BL58" s="857">
        <v>-999999999</v>
      </c>
      <c r="BM58" s="857" t="s">
        <v>0</v>
      </c>
    </row>
    <row r="59" spans="1:65">
      <c r="A59" s="626" t="s">
        <v>342</v>
      </c>
      <c r="B59" s="856" t="s">
        <v>0</v>
      </c>
      <c r="C59" s="856" t="s">
        <v>0</v>
      </c>
      <c r="D59" s="858">
        <v>4</v>
      </c>
      <c r="E59" s="856" t="s">
        <v>0</v>
      </c>
      <c r="F59" s="856" t="s">
        <v>0</v>
      </c>
      <c r="G59" s="856">
        <v>-999999999</v>
      </c>
      <c r="H59" s="858">
        <v>7</v>
      </c>
      <c r="I59" s="856" t="s">
        <v>0</v>
      </c>
      <c r="J59" s="857" t="s">
        <v>0</v>
      </c>
      <c r="K59" s="857" t="s">
        <v>0</v>
      </c>
      <c r="L59" s="841">
        <v>4</v>
      </c>
      <c r="M59" s="857" t="s">
        <v>0</v>
      </c>
      <c r="N59" s="857" t="s">
        <v>0</v>
      </c>
      <c r="O59" s="857">
        <v>-999999999</v>
      </c>
      <c r="P59" s="841">
        <v>7</v>
      </c>
      <c r="Q59" s="857" t="s">
        <v>0</v>
      </c>
      <c r="R59" s="857" t="s">
        <v>0</v>
      </c>
      <c r="S59" s="857" t="s">
        <v>0</v>
      </c>
      <c r="T59" s="841">
        <v>2</v>
      </c>
      <c r="U59" s="857" t="s">
        <v>0</v>
      </c>
      <c r="V59" s="856" t="s">
        <v>0</v>
      </c>
      <c r="W59" s="856">
        <v>-999999999</v>
      </c>
      <c r="X59" s="858">
        <v>7</v>
      </c>
      <c r="Y59" s="856" t="s">
        <v>0</v>
      </c>
      <c r="Z59" s="857" t="s">
        <v>0</v>
      </c>
      <c r="AA59" s="857" t="s">
        <v>0</v>
      </c>
      <c r="AB59" s="841">
        <v>2</v>
      </c>
      <c r="AC59" s="857" t="s">
        <v>0</v>
      </c>
      <c r="AD59" s="857" t="s">
        <v>0</v>
      </c>
      <c r="AE59" s="856">
        <v>-999999999</v>
      </c>
      <c r="AF59" s="858">
        <v>7</v>
      </c>
      <c r="AG59" s="856" t="s">
        <v>0</v>
      </c>
      <c r="AH59" s="857" t="s">
        <v>0</v>
      </c>
      <c r="AI59" s="856" t="s">
        <v>0</v>
      </c>
      <c r="AJ59" s="858">
        <v>2</v>
      </c>
      <c r="AK59" s="856" t="s">
        <v>0</v>
      </c>
      <c r="AL59" s="856" t="s">
        <v>0</v>
      </c>
      <c r="AM59" s="856">
        <v>-999999999</v>
      </c>
      <c r="AN59" s="841">
        <v>7</v>
      </c>
      <c r="AO59" s="857" t="s">
        <v>0</v>
      </c>
      <c r="AP59" s="856" t="s">
        <v>0</v>
      </c>
      <c r="AQ59" s="856" t="s">
        <v>0</v>
      </c>
      <c r="AR59" s="856">
        <v>2</v>
      </c>
      <c r="AS59" s="856" t="s">
        <v>0</v>
      </c>
      <c r="AT59" s="856" t="s">
        <v>0</v>
      </c>
      <c r="AU59" s="856">
        <v>8</v>
      </c>
      <c r="AV59" s="856">
        <v>8</v>
      </c>
      <c r="AW59" s="856">
        <v>3</v>
      </c>
      <c r="AX59" s="856" t="s">
        <v>0</v>
      </c>
      <c r="AY59" s="856" t="s">
        <v>0</v>
      </c>
      <c r="AZ59" s="858">
        <v>3</v>
      </c>
      <c r="BA59" s="858" t="s">
        <v>19</v>
      </c>
      <c r="BB59" s="857" t="s">
        <v>0</v>
      </c>
      <c r="BC59" s="857">
        <v>-999999999</v>
      </c>
      <c r="BD59" s="841">
        <v>6</v>
      </c>
      <c r="BE59" s="841">
        <v>1</v>
      </c>
      <c r="BF59" s="857" t="s">
        <v>0</v>
      </c>
      <c r="BG59" s="857" t="s">
        <v>0</v>
      </c>
      <c r="BH59" s="859">
        <v>4</v>
      </c>
      <c r="BI59" s="857" t="s">
        <v>0</v>
      </c>
      <c r="BJ59" s="857" t="s">
        <v>0</v>
      </c>
      <c r="BK59" s="859">
        <v>9</v>
      </c>
      <c r="BL59" s="859">
        <v>8</v>
      </c>
      <c r="BM59" s="857" t="s">
        <v>0</v>
      </c>
    </row>
    <row r="60" spans="1:65">
      <c r="A60" s="626" t="s">
        <v>343</v>
      </c>
      <c r="B60" s="856">
        <v>-999999999</v>
      </c>
      <c r="C60" s="856">
        <v>-999999999</v>
      </c>
      <c r="D60" s="856">
        <v>-999999999</v>
      </c>
      <c r="E60" s="856">
        <v>-999999999</v>
      </c>
      <c r="F60" s="856">
        <v>-999999999</v>
      </c>
      <c r="G60" s="856">
        <v>-999999999</v>
      </c>
      <c r="H60" s="856">
        <v>-999999999</v>
      </c>
      <c r="I60" s="856">
        <v>-999999999</v>
      </c>
      <c r="J60" s="857">
        <v>-999999999</v>
      </c>
      <c r="K60" s="857">
        <v>-999999999</v>
      </c>
      <c r="L60" s="857">
        <v>-999999999</v>
      </c>
      <c r="M60" s="857">
        <v>-999999999</v>
      </c>
      <c r="N60" s="857">
        <v>-999999999</v>
      </c>
      <c r="O60" s="857">
        <v>-999999999</v>
      </c>
      <c r="P60" s="857">
        <v>-999999999</v>
      </c>
      <c r="Q60" s="857">
        <v>-999999999</v>
      </c>
      <c r="R60" s="857">
        <v>-999999999</v>
      </c>
      <c r="S60" s="857">
        <v>-999999999</v>
      </c>
      <c r="T60" s="857">
        <v>-999999999</v>
      </c>
      <c r="U60" s="857">
        <v>-999999999</v>
      </c>
      <c r="V60" s="856">
        <v>-999999999</v>
      </c>
      <c r="W60" s="856">
        <v>-999999999</v>
      </c>
      <c r="X60" s="856">
        <v>-999999999</v>
      </c>
      <c r="Y60" s="856">
        <v>-999999999</v>
      </c>
      <c r="Z60" s="857">
        <v>-999999999</v>
      </c>
      <c r="AA60" s="857">
        <v>-999999999</v>
      </c>
      <c r="AB60" s="857">
        <v>-999999999</v>
      </c>
      <c r="AC60" s="857">
        <v>-999999999</v>
      </c>
      <c r="AD60" s="857">
        <v>-999999999</v>
      </c>
      <c r="AE60" s="856">
        <v>-999999999</v>
      </c>
      <c r="AF60" s="856">
        <v>-999999999</v>
      </c>
      <c r="AG60" s="856">
        <v>-999999999</v>
      </c>
      <c r="AH60" s="857">
        <v>-999999999</v>
      </c>
      <c r="AI60" s="856">
        <v>-999999999</v>
      </c>
      <c r="AJ60" s="856">
        <v>-999999999</v>
      </c>
      <c r="AK60" s="856">
        <v>-999999999</v>
      </c>
      <c r="AL60" s="856">
        <v>-999999999</v>
      </c>
      <c r="AM60" s="856">
        <v>-999999999</v>
      </c>
      <c r="AN60" s="857">
        <v>-999999999</v>
      </c>
      <c r="AO60" s="857">
        <v>-999999999</v>
      </c>
      <c r="AP60" s="856">
        <v>-999999999</v>
      </c>
      <c r="AQ60" s="856">
        <v>-999999999</v>
      </c>
      <c r="AR60" s="856">
        <v>-999999999</v>
      </c>
      <c r="AS60" s="856">
        <v>-999999999</v>
      </c>
      <c r="AT60" s="856">
        <v>-999999999</v>
      </c>
      <c r="AU60" s="856">
        <v>-999999999</v>
      </c>
      <c r="AV60" s="856">
        <v>-999999999</v>
      </c>
      <c r="AW60" s="856">
        <v>-999999999</v>
      </c>
      <c r="AX60" s="856">
        <v>-999999999</v>
      </c>
      <c r="AY60" s="856">
        <v>-999999999</v>
      </c>
      <c r="AZ60" s="856">
        <v>-999999999</v>
      </c>
      <c r="BA60" s="856">
        <v>-999999999</v>
      </c>
      <c r="BB60" s="857">
        <v>-999999999</v>
      </c>
      <c r="BC60" s="857">
        <v>-999999999</v>
      </c>
      <c r="BD60" s="857">
        <v>-999999999</v>
      </c>
      <c r="BE60" s="857">
        <v>-999999999</v>
      </c>
      <c r="BF60" s="857" t="s">
        <v>0</v>
      </c>
      <c r="BG60" s="857" t="s">
        <v>0</v>
      </c>
      <c r="BH60" s="857" t="s">
        <v>0</v>
      </c>
      <c r="BI60" s="857" t="s">
        <v>0</v>
      </c>
      <c r="BJ60" s="857" t="s">
        <v>0</v>
      </c>
      <c r="BK60" s="857" t="s">
        <v>0</v>
      </c>
      <c r="BL60" s="857" t="s">
        <v>0</v>
      </c>
      <c r="BM60" s="857" t="s">
        <v>0</v>
      </c>
    </row>
    <row r="61" spans="1:65">
      <c r="A61" s="626" t="s">
        <v>344</v>
      </c>
      <c r="B61" s="856">
        <v>-999999999</v>
      </c>
      <c r="C61" s="856">
        <v>-999999999</v>
      </c>
      <c r="D61" s="856">
        <v>-999999999</v>
      </c>
      <c r="E61" s="856">
        <v>-999999999</v>
      </c>
      <c r="F61" s="856">
        <v>-999999999</v>
      </c>
      <c r="G61" s="856">
        <v>-999999999</v>
      </c>
      <c r="H61" s="856">
        <v>-999999999</v>
      </c>
      <c r="I61" s="856">
        <v>-999999999</v>
      </c>
      <c r="J61" s="857">
        <v>-999999999</v>
      </c>
      <c r="K61" s="857">
        <v>-999999999</v>
      </c>
      <c r="L61" s="857">
        <v>-999999999</v>
      </c>
      <c r="M61" s="857">
        <v>-999999999</v>
      </c>
      <c r="N61" s="857">
        <v>-999999999</v>
      </c>
      <c r="O61" s="857">
        <v>-999999999</v>
      </c>
      <c r="P61" s="857">
        <v>-999999999</v>
      </c>
      <c r="Q61" s="857">
        <v>-999999999</v>
      </c>
      <c r="R61" s="857" t="s">
        <v>0</v>
      </c>
      <c r="S61" s="857" t="s">
        <v>0</v>
      </c>
      <c r="T61" s="857" t="s">
        <v>0</v>
      </c>
      <c r="U61" s="857" t="s">
        <v>0</v>
      </c>
      <c r="V61" s="856" t="s">
        <v>0</v>
      </c>
      <c r="W61" s="856" t="s">
        <v>0</v>
      </c>
      <c r="X61" s="856" t="s">
        <v>0</v>
      </c>
      <c r="Y61" s="856" t="s">
        <v>0</v>
      </c>
      <c r="Z61" s="857" t="s">
        <v>0</v>
      </c>
      <c r="AA61" s="857" t="s">
        <v>0</v>
      </c>
      <c r="AB61" s="857" t="s">
        <v>0</v>
      </c>
      <c r="AC61" s="857" t="s">
        <v>0</v>
      </c>
      <c r="AD61" s="857" t="s">
        <v>0</v>
      </c>
      <c r="AE61" s="856" t="s">
        <v>0</v>
      </c>
      <c r="AF61" s="856" t="s">
        <v>0</v>
      </c>
      <c r="AG61" s="856" t="s">
        <v>0</v>
      </c>
      <c r="AH61" s="857" t="s">
        <v>0</v>
      </c>
      <c r="AI61" s="856" t="s">
        <v>0</v>
      </c>
      <c r="AJ61" s="856" t="s">
        <v>0</v>
      </c>
      <c r="AK61" s="856" t="s">
        <v>0</v>
      </c>
      <c r="AL61" s="856" t="s">
        <v>0</v>
      </c>
      <c r="AM61" s="856" t="s">
        <v>0</v>
      </c>
      <c r="AN61" s="841">
        <v>20</v>
      </c>
      <c r="AO61" s="841">
        <v>2</v>
      </c>
      <c r="AP61" s="856" t="s">
        <v>0</v>
      </c>
      <c r="AQ61" s="856" t="s">
        <v>0</v>
      </c>
      <c r="AR61" s="856" t="s">
        <v>0</v>
      </c>
      <c r="AS61" s="856" t="s">
        <v>0</v>
      </c>
      <c r="AT61" s="856" t="s">
        <v>0</v>
      </c>
      <c r="AU61" s="856" t="s">
        <v>0</v>
      </c>
      <c r="AV61" s="856">
        <v>20</v>
      </c>
      <c r="AW61" s="856">
        <v>2</v>
      </c>
      <c r="AX61" s="856" t="s">
        <v>0</v>
      </c>
      <c r="AY61" s="856" t="s">
        <v>0</v>
      </c>
      <c r="AZ61" s="856" t="s">
        <v>0</v>
      </c>
      <c r="BA61" s="856" t="s">
        <v>0</v>
      </c>
      <c r="BB61" s="857" t="s">
        <v>0</v>
      </c>
      <c r="BC61" s="857" t="s">
        <v>0</v>
      </c>
      <c r="BD61" s="841">
        <v>20</v>
      </c>
      <c r="BE61" s="841">
        <v>2</v>
      </c>
      <c r="BF61" s="857" t="s">
        <v>0</v>
      </c>
      <c r="BG61" s="857" t="s">
        <v>0</v>
      </c>
      <c r="BH61" s="857" t="s">
        <v>0</v>
      </c>
      <c r="BI61" s="857" t="s">
        <v>0</v>
      </c>
      <c r="BJ61" s="857" t="s">
        <v>0</v>
      </c>
      <c r="BK61" s="857" t="s">
        <v>0</v>
      </c>
      <c r="BL61" s="859">
        <v>20</v>
      </c>
      <c r="BM61" s="859">
        <v>2</v>
      </c>
    </row>
    <row r="62" spans="1:65">
      <c r="A62" s="149" t="s">
        <v>345</v>
      </c>
      <c r="B62" s="853">
        <v>4</v>
      </c>
      <c r="C62" s="856" t="s">
        <v>0</v>
      </c>
      <c r="D62" s="853">
        <v>38</v>
      </c>
      <c r="E62" s="853">
        <v>3</v>
      </c>
      <c r="F62" s="853">
        <v>5</v>
      </c>
      <c r="G62" s="853">
        <v>12</v>
      </c>
      <c r="H62" s="853">
        <v>83</v>
      </c>
      <c r="I62" s="853">
        <v>21</v>
      </c>
      <c r="J62" s="837">
        <v>4</v>
      </c>
      <c r="K62" s="857" t="s">
        <v>0</v>
      </c>
      <c r="L62" s="837">
        <v>43</v>
      </c>
      <c r="M62" s="837">
        <v>3</v>
      </c>
      <c r="N62" s="837">
        <v>5</v>
      </c>
      <c r="O62" s="837">
        <v>12</v>
      </c>
      <c r="P62" s="837">
        <v>88</v>
      </c>
      <c r="Q62" s="837">
        <v>20</v>
      </c>
      <c r="R62" s="837">
        <v>5</v>
      </c>
      <c r="S62" s="857" t="s">
        <v>0</v>
      </c>
      <c r="T62" s="837">
        <v>48</v>
      </c>
      <c r="U62" s="837">
        <v>7</v>
      </c>
      <c r="V62" s="853">
        <v>6</v>
      </c>
      <c r="W62" s="853">
        <v>14</v>
      </c>
      <c r="X62" s="853">
        <v>88</v>
      </c>
      <c r="Y62" s="853">
        <v>26</v>
      </c>
      <c r="Z62" s="837">
        <v>5</v>
      </c>
      <c r="AA62" s="857" t="s">
        <v>0</v>
      </c>
      <c r="AB62" s="837">
        <v>51</v>
      </c>
      <c r="AC62" s="837">
        <v>10</v>
      </c>
      <c r="AD62" s="837">
        <v>6</v>
      </c>
      <c r="AE62" s="853">
        <v>18</v>
      </c>
      <c r="AF62" s="853">
        <v>87</v>
      </c>
      <c r="AG62" s="853">
        <v>56</v>
      </c>
      <c r="AH62" s="837">
        <v>5</v>
      </c>
      <c r="AI62" s="856" t="s">
        <v>0</v>
      </c>
      <c r="AJ62" s="853">
        <v>52</v>
      </c>
      <c r="AK62" s="853">
        <v>10</v>
      </c>
      <c r="AL62" s="853">
        <v>6</v>
      </c>
      <c r="AM62" s="853">
        <v>18</v>
      </c>
      <c r="AN62" s="837">
        <v>86</v>
      </c>
      <c r="AO62" s="837">
        <v>56</v>
      </c>
      <c r="AP62" s="854">
        <v>5</v>
      </c>
      <c r="AQ62" s="854" t="s">
        <v>0</v>
      </c>
      <c r="AR62" s="854">
        <v>50</v>
      </c>
      <c r="AS62" s="854">
        <v>11</v>
      </c>
      <c r="AT62" s="854">
        <v>6</v>
      </c>
      <c r="AU62" s="854">
        <v>18</v>
      </c>
      <c r="AV62" s="854">
        <v>81</v>
      </c>
      <c r="AW62" s="854">
        <v>56</v>
      </c>
      <c r="AX62" s="853">
        <v>4</v>
      </c>
      <c r="AY62" s="856" t="s">
        <v>0</v>
      </c>
      <c r="AZ62" s="853">
        <v>54</v>
      </c>
      <c r="BA62" s="853">
        <v>12</v>
      </c>
      <c r="BB62" s="837">
        <v>5</v>
      </c>
      <c r="BC62" s="837">
        <v>14</v>
      </c>
      <c r="BD62" s="837">
        <v>78</v>
      </c>
      <c r="BE62" s="837">
        <v>45</v>
      </c>
      <c r="BF62" s="855">
        <v>4</v>
      </c>
      <c r="BG62" s="857" t="s">
        <v>0</v>
      </c>
      <c r="BH62" s="855">
        <v>53</v>
      </c>
      <c r="BI62" s="855">
        <v>8</v>
      </c>
      <c r="BJ62" s="855">
        <v>7</v>
      </c>
      <c r="BK62" s="855">
        <v>14</v>
      </c>
      <c r="BL62" s="855">
        <v>66</v>
      </c>
      <c r="BM62" s="855">
        <v>41</v>
      </c>
    </row>
    <row r="63" spans="1:65">
      <c r="A63" s="626" t="s">
        <v>346</v>
      </c>
      <c r="B63" s="858">
        <v>2</v>
      </c>
      <c r="C63" s="856" t="s">
        <v>0</v>
      </c>
      <c r="D63" s="858">
        <v>11</v>
      </c>
      <c r="E63" s="858">
        <v>1</v>
      </c>
      <c r="F63" s="856" t="s">
        <v>0</v>
      </c>
      <c r="G63" s="858">
        <v>3</v>
      </c>
      <c r="H63" s="858">
        <v>1</v>
      </c>
      <c r="I63" s="858">
        <v>1</v>
      </c>
      <c r="J63" s="841">
        <v>2</v>
      </c>
      <c r="K63" s="857" t="s">
        <v>0</v>
      </c>
      <c r="L63" s="841">
        <v>11</v>
      </c>
      <c r="M63" s="841">
        <v>1</v>
      </c>
      <c r="N63" s="857" t="s">
        <v>0</v>
      </c>
      <c r="O63" s="841">
        <v>3</v>
      </c>
      <c r="P63" s="841">
        <v>1</v>
      </c>
      <c r="Q63" s="841">
        <v>1</v>
      </c>
      <c r="R63" s="841">
        <v>3</v>
      </c>
      <c r="S63" s="857" t="s">
        <v>0</v>
      </c>
      <c r="T63" s="841">
        <v>11</v>
      </c>
      <c r="U63" s="841">
        <v>4</v>
      </c>
      <c r="V63" s="858">
        <v>1</v>
      </c>
      <c r="W63" s="858">
        <v>6</v>
      </c>
      <c r="X63" s="858">
        <v>1</v>
      </c>
      <c r="Y63" s="856">
        <v>-999999999</v>
      </c>
      <c r="Z63" s="841">
        <v>3</v>
      </c>
      <c r="AA63" s="857" t="s">
        <v>0</v>
      </c>
      <c r="AB63" s="841">
        <v>11</v>
      </c>
      <c r="AC63" s="841">
        <v>4</v>
      </c>
      <c r="AD63" s="841">
        <v>1</v>
      </c>
      <c r="AE63" s="856">
        <v>-999999999</v>
      </c>
      <c r="AF63" s="856">
        <v>-999999999</v>
      </c>
      <c r="AG63" s="858">
        <v>2</v>
      </c>
      <c r="AH63" s="841">
        <v>3</v>
      </c>
      <c r="AI63" s="856" t="s">
        <v>0</v>
      </c>
      <c r="AJ63" s="858">
        <v>11</v>
      </c>
      <c r="AK63" s="858">
        <v>4</v>
      </c>
      <c r="AL63" s="858">
        <v>1</v>
      </c>
      <c r="AM63" s="858">
        <v>6</v>
      </c>
      <c r="AN63" s="841">
        <v>1</v>
      </c>
      <c r="AO63" s="841">
        <v>2</v>
      </c>
      <c r="AP63" s="856">
        <v>3</v>
      </c>
      <c r="AQ63" s="856" t="s">
        <v>0</v>
      </c>
      <c r="AR63" s="856">
        <v>11</v>
      </c>
      <c r="AS63" s="856">
        <v>4</v>
      </c>
      <c r="AT63" s="856">
        <v>1</v>
      </c>
      <c r="AU63" s="856">
        <v>6</v>
      </c>
      <c r="AV63" s="856">
        <v>1</v>
      </c>
      <c r="AW63" s="856">
        <v>2</v>
      </c>
      <c r="AX63" s="856">
        <v>-999999999</v>
      </c>
      <c r="AY63" s="856" t="s">
        <v>0</v>
      </c>
      <c r="AZ63" s="858">
        <v>12</v>
      </c>
      <c r="BA63" s="858">
        <v>3</v>
      </c>
      <c r="BB63" s="841">
        <v>1</v>
      </c>
      <c r="BC63" s="841">
        <v>6</v>
      </c>
      <c r="BD63" s="841">
        <v>1</v>
      </c>
      <c r="BE63" s="841">
        <v>2</v>
      </c>
      <c r="BF63" s="859">
        <v>2</v>
      </c>
      <c r="BG63" s="857" t="s">
        <v>0</v>
      </c>
      <c r="BH63" s="859">
        <v>12</v>
      </c>
      <c r="BI63" s="859">
        <v>3</v>
      </c>
      <c r="BJ63" s="859">
        <v>1</v>
      </c>
      <c r="BK63" s="859">
        <v>6</v>
      </c>
      <c r="BL63" s="859">
        <v>1</v>
      </c>
      <c r="BM63" s="859">
        <v>2</v>
      </c>
    </row>
    <row r="64" spans="1:65">
      <c r="A64" s="626" t="s">
        <v>347</v>
      </c>
      <c r="B64" s="856" t="s">
        <v>0</v>
      </c>
      <c r="C64" s="856" t="s">
        <v>0</v>
      </c>
      <c r="D64" s="858">
        <v>3</v>
      </c>
      <c r="E64" s="856" t="s">
        <v>0</v>
      </c>
      <c r="F64" s="858">
        <v>1</v>
      </c>
      <c r="G64" s="858">
        <v>4</v>
      </c>
      <c r="H64" s="858">
        <v>20</v>
      </c>
      <c r="I64" s="858">
        <v>1</v>
      </c>
      <c r="J64" s="857" t="s">
        <v>0</v>
      </c>
      <c r="K64" s="857" t="s">
        <v>0</v>
      </c>
      <c r="L64" s="841">
        <v>3</v>
      </c>
      <c r="M64" s="857" t="s">
        <v>0</v>
      </c>
      <c r="N64" s="841">
        <v>1</v>
      </c>
      <c r="O64" s="857">
        <v>-999999999</v>
      </c>
      <c r="P64" s="841">
        <v>21</v>
      </c>
      <c r="Q64" s="841">
        <v>1</v>
      </c>
      <c r="R64" s="857" t="s">
        <v>0</v>
      </c>
      <c r="S64" s="857" t="s">
        <v>0</v>
      </c>
      <c r="T64" s="841">
        <v>3</v>
      </c>
      <c r="U64" s="841">
        <v>1</v>
      </c>
      <c r="V64" s="858">
        <v>1</v>
      </c>
      <c r="W64" s="858">
        <v>4</v>
      </c>
      <c r="X64" s="858">
        <v>21</v>
      </c>
      <c r="Y64" s="858">
        <v>1</v>
      </c>
      <c r="Z64" s="857" t="s">
        <v>0</v>
      </c>
      <c r="AA64" s="857" t="s">
        <v>0</v>
      </c>
      <c r="AB64" s="841">
        <v>3</v>
      </c>
      <c r="AC64" s="841">
        <v>1</v>
      </c>
      <c r="AD64" s="841">
        <v>1</v>
      </c>
      <c r="AE64" s="858">
        <v>4</v>
      </c>
      <c r="AF64" s="858">
        <v>21</v>
      </c>
      <c r="AG64" s="858">
        <v>1</v>
      </c>
      <c r="AH64" s="857" t="s">
        <v>0</v>
      </c>
      <c r="AI64" s="856" t="s">
        <v>0</v>
      </c>
      <c r="AJ64" s="858">
        <v>2</v>
      </c>
      <c r="AK64" s="858">
        <v>1</v>
      </c>
      <c r="AL64" s="858">
        <v>1</v>
      </c>
      <c r="AM64" s="856">
        <v>-999999999</v>
      </c>
      <c r="AN64" s="841">
        <v>20</v>
      </c>
      <c r="AO64" s="841">
        <v>1</v>
      </c>
      <c r="AP64" s="856" t="s">
        <v>0</v>
      </c>
      <c r="AQ64" s="856" t="s">
        <v>0</v>
      </c>
      <c r="AR64" s="856" t="s">
        <v>0</v>
      </c>
      <c r="AS64" s="856">
        <v>1</v>
      </c>
      <c r="AT64" s="856">
        <v>1</v>
      </c>
      <c r="AU64" s="856">
        <v>4</v>
      </c>
      <c r="AV64" s="856">
        <v>14</v>
      </c>
      <c r="AW64" s="856">
        <v>1</v>
      </c>
      <c r="AX64" s="858" t="s">
        <v>19</v>
      </c>
      <c r="AY64" s="856" t="s">
        <v>0</v>
      </c>
      <c r="AZ64" s="858">
        <v>3</v>
      </c>
      <c r="BA64" s="858">
        <v>3</v>
      </c>
      <c r="BB64" s="841">
        <v>1</v>
      </c>
      <c r="BC64" s="857">
        <v>-999999999</v>
      </c>
      <c r="BD64" s="841">
        <v>14</v>
      </c>
      <c r="BE64" s="841">
        <v>1</v>
      </c>
      <c r="BF64" s="857" t="s">
        <v>0</v>
      </c>
      <c r="BG64" s="857" t="s">
        <v>0</v>
      </c>
      <c r="BH64" s="859">
        <v>3</v>
      </c>
      <c r="BI64" s="857">
        <v>-999999999</v>
      </c>
      <c r="BJ64" s="859">
        <v>1</v>
      </c>
      <c r="BK64" s="859">
        <v>4</v>
      </c>
      <c r="BL64" s="859">
        <v>14</v>
      </c>
      <c r="BM64" s="859">
        <v>1</v>
      </c>
    </row>
    <row r="65" spans="1:65">
      <c r="A65" s="626" t="s">
        <v>348</v>
      </c>
      <c r="B65" s="856">
        <v>-999999999</v>
      </c>
      <c r="C65" s="856">
        <v>-999999999</v>
      </c>
      <c r="D65" s="856">
        <v>-999999999</v>
      </c>
      <c r="E65" s="856">
        <v>-999999999</v>
      </c>
      <c r="F65" s="856">
        <v>-999999999</v>
      </c>
      <c r="G65" s="856">
        <v>-999999999</v>
      </c>
      <c r="H65" s="856">
        <v>-999999999</v>
      </c>
      <c r="I65" s="856">
        <v>-999999999</v>
      </c>
      <c r="J65" s="857" t="s">
        <v>0</v>
      </c>
      <c r="K65" s="857" t="s">
        <v>0</v>
      </c>
      <c r="L65" s="841">
        <v>1</v>
      </c>
      <c r="M65" s="857" t="s">
        <v>0</v>
      </c>
      <c r="N65" s="857" t="s">
        <v>0</v>
      </c>
      <c r="O65" s="857" t="s">
        <v>0</v>
      </c>
      <c r="P65" s="841">
        <v>2</v>
      </c>
      <c r="Q65" s="857" t="s">
        <v>0</v>
      </c>
      <c r="R65" s="857" t="s">
        <v>0</v>
      </c>
      <c r="S65" s="857" t="s">
        <v>0</v>
      </c>
      <c r="T65" s="841">
        <v>4</v>
      </c>
      <c r="U65" s="857" t="s">
        <v>0</v>
      </c>
      <c r="V65" s="856" t="s">
        <v>0</v>
      </c>
      <c r="W65" s="856" t="s">
        <v>0</v>
      </c>
      <c r="X65" s="858">
        <v>3</v>
      </c>
      <c r="Y65" s="856" t="s">
        <v>0</v>
      </c>
      <c r="Z65" s="857">
        <v>-999999999</v>
      </c>
      <c r="AA65" s="857">
        <v>-999999999</v>
      </c>
      <c r="AB65" s="857">
        <v>-999999999</v>
      </c>
      <c r="AC65" s="857">
        <v>-999999999</v>
      </c>
      <c r="AD65" s="857">
        <v>-999999999</v>
      </c>
      <c r="AE65" s="856">
        <v>-999999999</v>
      </c>
      <c r="AF65" s="856">
        <v>-999999999</v>
      </c>
      <c r="AG65" s="856">
        <v>-999999999</v>
      </c>
      <c r="AH65" s="857">
        <v>-999999999</v>
      </c>
      <c r="AI65" s="856">
        <v>-999999999</v>
      </c>
      <c r="AJ65" s="856">
        <v>-999999999</v>
      </c>
      <c r="AK65" s="856">
        <v>-999999999</v>
      </c>
      <c r="AL65" s="856">
        <v>-999999999</v>
      </c>
      <c r="AM65" s="856">
        <v>-999999999</v>
      </c>
      <c r="AN65" s="857">
        <v>-999999999</v>
      </c>
      <c r="AO65" s="857">
        <v>-999999999</v>
      </c>
      <c r="AP65" s="856">
        <v>-999999999</v>
      </c>
      <c r="AQ65" s="856">
        <v>-999999999</v>
      </c>
      <c r="AR65" s="856">
        <v>-999999999</v>
      </c>
      <c r="AS65" s="856">
        <v>-999999999</v>
      </c>
      <c r="AT65" s="856">
        <v>-999999999</v>
      </c>
      <c r="AU65" s="856">
        <v>-999999999</v>
      </c>
      <c r="AV65" s="856">
        <v>-999999999</v>
      </c>
      <c r="AW65" s="856">
        <v>-999999999</v>
      </c>
      <c r="AX65" s="856">
        <v>-999999999</v>
      </c>
      <c r="AY65" s="856">
        <v>-999999999</v>
      </c>
      <c r="AZ65" s="856">
        <v>-999999999</v>
      </c>
      <c r="BA65" s="856">
        <v>-999999999</v>
      </c>
      <c r="BB65" s="857">
        <v>-999999999</v>
      </c>
      <c r="BC65" s="857">
        <v>-999999999</v>
      </c>
      <c r="BD65" s="857">
        <v>-999999999</v>
      </c>
      <c r="BE65" s="857">
        <v>-999999999</v>
      </c>
      <c r="BF65" s="857" t="s">
        <v>0</v>
      </c>
      <c r="BG65" s="857" t="s">
        <v>0</v>
      </c>
      <c r="BH65" s="857">
        <v>-999999999</v>
      </c>
      <c r="BI65" s="857" t="s">
        <v>0</v>
      </c>
      <c r="BJ65" s="857" t="s">
        <v>0</v>
      </c>
      <c r="BK65" s="857" t="s">
        <v>0</v>
      </c>
      <c r="BL65" s="857">
        <v>-999999999</v>
      </c>
      <c r="BM65" s="857" t="s">
        <v>0</v>
      </c>
    </row>
    <row r="66" spans="1:65">
      <c r="A66" s="626" t="s">
        <v>777</v>
      </c>
      <c r="B66" s="856" t="s">
        <v>0</v>
      </c>
      <c r="C66" s="856" t="s">
        <v>0</v>
      </c>
      <c r="D66" s="858">
        <v>1</v>
      </c>
      <c r="E66" s="856" t="s">
        <v>0</v>
      </c>
      <c r="F66" s="858">
        <v>1</v>
      </c>
      <c r="G66" s="856" t="s">
        <v>0</v>
      </c>
      <c r="H66" s="858">
        <v>5</v>
      </c>
      <c r="I66" s="858">
        <v>8</v>
      </c>
      <c r="J66" s="857" t="s">
        <v>0</v>
      </c>
      <c r="K66" s="857" t="s">
        <v>0</v>
      </c>
      <c r="L66" s="841">
        <v>1</v>
      </c>
      <c r="M66" s="857" t="s">
        <v>0</v>
      </c>
      <c r="N66" s="841">
        <v>1</v>
      </c>
      <c r="O66" s="857" t="s">
        <v>0</v>
      </c>
      <c r="P66" s="841">
        <v>8</v>
      </c>
      <c r="Q66" s="841">
        <v>7</v>
      </c>
      <c r="R66" s="857" t="s">
        <v>0</v>
      </c>
      <c r="S66" s="857" t="s">
        <v>0</v>
      </c>
      <c r="T66" s="841">
        <v>1</v>
      </c>
      <c r="U66" s="857" t="s">
        <v>0</v>
      </c>
      <c r="V66" s="858">
        <v>1</v>
      </c>
      <c r="W66" s="856" t="s">
        <v>0</v>
      </c>
      <c r="X66" s="858">
        <v>6</v>
      </c>
      <c r="Y66" s="858">
        <v>12</v>
      </c>
      <c r="Z66" s="857" t="s">
        <v>0</v>
      </c>
      <c r="AA66" s="857" t="s">
        <v>0</v>
      </c>
      <c r="AB66" s="841">
        <v>1</v>
      </c>
      <c r="AC66" s="857" t="s">
        <v>0</v>
      </c>
      <c r="AD66" s="841">
        <v>1</v>
      </c>
      <c r="AE66" s="856" t="s">
        <v>0</v>
      </c>
      <c r="AF66" s="858">
        <v>6</v>
      </c>
      <c r="AG66" s="858">
        <v>14</v>
      </c>
      <c r="AH66" s="857" t="s">
        <v>0</v>
      </c>
      <c r="AI66" s="856" t="s">
        <v>0</v>
      </c>
      <c r="AJ66" s="858">
        <v>1</v>
      </c>
      <c r="AK66" s="856" t="s">
        <v>0</v>
      </c>
      <c r="AL66" s="858">
        <v>1</v>
      </c>
      <c r="AM66" s="856" t="s">
        <v>0</v>
      </c>
      <c r="AN66" s="841">
        <v>6</v>
      </c>
      <c r="AO66" s="841">
        <v>14</v>
      </c>
      <c r="AP66" s="856" t="s">
        <v>0</v>
      </c>
      <c r="AQ66" s="856" t="s">
        <v>0</v>
      </c>
      <c r="AR66" s="856">
        <v>1</v>
      </c>
      <c r="AS66" s="856" t="s">
        <v>0</v>
      </c>
      <c r="AT66" s="856">
        <v>1</v>
      </c>
      <c r="AU66" s="856" t="s">
        <v>0</v>
      </c>
      <c r="AV66" s="856">
        <v>6</v>
      </c>
      <c r="AW66" s="856">
        <v>14</v>
      </c>
      <c r="AX66" s="856" t="s">
        <v>0</v>
      </c>
      <c r="AY66" s="856" t="s">
        <v>0</v>
      </c>
      <c r="AZ66" s="858">
        <v>1</v>
      </c>
      <c r="BA66" s="858" t="s">
        <v>19</v>
      </c>
      <c r="BB66" s="841">
        <v>1</v>
      </c>
      <c r="BC66" s="857" t="s">
        <v>0</v>
      </c>
      <c r="BD66" s="841">
        <v>6</v>
      </c>
      <c r="BE66" s="841">
        <v>14</v>
      </c>
      <c r="BF66" s="857" t="s">
        <v>0</v>
      </c>
      <c r="BG66" s="857" t="s">
        <v>0</v>
      </c>
      <c r="BH66" s="859">
        <v>1</v>
      </c>
      <c r="BI66" s="857" t="s">
        <v>0</v>
      </c>
      <c r="BJ66" s="859">
        <v>1</v>
      </c>
      <c r="BK66" s="857" t="s">
        <v>0</v>
      </c>
      <c r="BL66" s="859">
        <v>10</v>
      </c>
      <c r="BM66" s="859">
        <v>5</v>
      </c>
    </row>
    <row r="67" spans="1:65">
      <c r="A67" s="626" t="s">
        <v>349</v>
      </c>
      <c r="B67" s="856" t="s">
        <v>0</v>
      </c>
      <c r="C67" s="856" t="s">
        <v>0</v>
      </c>
      <c r="D67" s="856" t="s">
        <v>0</v>
      </c>
      <c r="E67" s="856" t="s">
        <v>0</v>
      </c>
      <c r="F67" s="858">
        <v>1</v>
      </c>
      <c r="G67" s="856" t="s">
        <v>0</v>
      </c>
      <c r="H67" s="858">
        <v>11</v>
      </c>
      <c r="I67" s="856" t="s">
        <v>0</v>
      </c>
      <c r="J67" s="857" t="s">
        <v>0</v>
      </c>
      <c r="K67" s="857" t="s">
        <v>0</v>
      </c>
      <c r="L67" s="857" t="s">
        <v>0</v>
      </c>
      <c r="M67" s="857" t="s">
        <v>0</v>
      </c>
      <c r="N67" s="841">
        <v>1</v>
      </c>
      <c r="O67" s="857" t="s">
        <v>0</v>
      </c>
      <c r="P67" s="841">
        <v>11</v>
      </c>
      <c r="Q67" s="857" t="s">
        <v>0</v>
      </c>
      <c r="R67" s="857" t="s">
        <v>0</v>
      </c>
      <c r="S67" s="857" t="s">
        <v>0</v>
      </c>
      <c r="T67" s="857" t="s">
        <v>0</v>
      </c>
      <c r="U67" s="857" t="s">
        <v>0</v>
      </c>
      <c r="V67" s="858">
        <v>1</v>
      </c>
      <c r="W67" s="856" t="s">
        <v>0</v>
      </c>
      <c r="X67" s="858">
        <v>11</v>
      </c>
      <c r="Y67" s="856" t="s">
        <v>0</v>
      </c>
      <c r="Z67" s="857" t="s">
        <v>0</v>
      </c>
      <c r="AA67" s="857" t="s">
        <v>0</v>
      </c>
      <c r="AB67" s="857" t="s">
        <v>0</v>
      </c>
      <c r="AC67" s="857" t="s">
        <v>0</v>
      </c>
      <c r="AD67" s="841">
        <v>1</v>
      </c>
      <c r="AE67" s="856" t="s">
        <v>0</v>
      </c>
      <c r="AF67" s="858">
        <v>13</v>
      </c>
      <c r="AG67" s="856" t="s">
        <v>0</v>
      </c>
      <c r="AH67" s="857" t="s">
        <v>0</v>
      </c>
      <c r="AI67" s="856" t="s">
        <v>0</v>
      </c>
      <c r="AJ67" s="856" t="s">
        <v>0</v>
      </c>
      <c r="AK67" s="856" t="s">
        <v>0</v>
      </c>
      <c r="AL67" s="858">
        <v>1</v>
      </c>
      <c r="AM67" s="856" t="s">
        <v>0</v>
      </c>
      <c r="AN67" s="841">
        <v>13</v>
      </c>
      <c r="AO67" s="857" t="s">
        <v>0</v>
      </c>
      <c r="AP67" s="856">
        <v>-999999999</v>
      </c>
      <c r="AQ67" s="856">
        <v>-999999999</v>
      </c>
      <c r="AR67" s="856">
        <v>-999999999</v>
      </c>
      <c r="AS67" s="856">
        <v>-999999999</v>
      </c>
      <c r="AT67" s="856">
        <v>-999999999</v>
      </c>
      <c r="AU67" s="856">
        <v>-999999999</v>
      </c>
      <c r="AV67" s="856">
        <v>-999999999</v>
      </c>
      <c r="AW67" s="856">
        <v>-999999999</v>
      </c>
      <c r="AX67" s="856">
        <v>-999999999</v>
      </c>
      <c r="AY67" s="856">
        <v>-999999999</v>
      </c>
      <c r="AZ67" s="856">
        <v>-999999999</v>
      </c>
      <c r="BA67" s="856">
        <v>-999999999</v>
      </c>
      <c r="BB67" s="857">
        <v>-999999999</v>
      </c>
      <c r="BC67" s="857">
        <v>-999999999</v>
      </c>
      <c r="BD67" s="857">
        <v>-999999999</v>
      </c>
      <c r="BE67" s="857">
        <v>-999999999</v>
      </c>
      <c r="BF67" s="857" t="s">
        <v>0</v>
      </c>
      <c r="BG67" s="857" t="s">
        <v>0</v>
      </c>
      <c r="BH67" s="857" t="s">
        <v>0</v>
      </c>
      <c r="BI67" s="857" t="s">
        <v>0</v>
      </c>
      <c r="BJ67" s="857">
        <v>-999999999</v>
      </c>
      <c r="BK67" s="857" t="s">
        <v>0</v>
      </c>
      <c r="BL67" s="857">
        <v>-999999999</v>
      </c>
      <c r="BM67" s="857">
        <v>-999999999</v>
      </c>
    </row>
    <row r="68" spans="1:65">
      <c r="A68" s="626" t="s">
        <v>778</v>
      </c>
      <c r="B68" s="858">
        <v>1</v>
      </c>
      <c r="C68" s="856" t="s">
        <v>0</v>
      </c>
      <c r="D68" s="858">
        <v>2</v>
      </c>
      <c r="E68" s="856" t="s">
        <v>0</v>
      </c>
      <c r="F68" s="856" t="s">
        <v>0</v>
      </c>
      <c r="G68" s="856" t="s">
        <v>0</v>
      </c>
      <c r="H68" s="858">
        <v>12</v>
      </c>
      <c r="I68" s="856" t="s">
        <v>0</v>
      </c>
      <c r="J68" s="841">
        <v>1</v>
      </c>
      <c r="K68" s="857" t="s">
        <v>0</v>
      </c>
      <c r="L68" s="841">
        <v>2</v>
      </c>
      <c r="M68" s="857" t="s">
        <v>0</v>
      </c>
      <c r="N68" s="857" t="s">
        <v>0</v>
      </c>
      <c r="O68" s="857" t="s">
        <v>0</v>
      </c>
      <c r="P68" s="841">
        <v>12</v>
      </c>
      <c r="Q68" s="857" t="s">
        <v>0</v>
      </c>
      <c r="R68" s="841">
        <v>1</v>
      </c>
      <c r="S68" s="857" t="s">
        <v>0</v>
      </c>
      <c r="T68" s="841">
        <v>2</v>
      </c>
      <c r="U68" s="857" t="s">
        <v>0</v>
      </c>
      <c r="V68" s="856" t="s">
        <v>0</v>
      </c>
      <c r="W68" s="856" t="s">
        <v>0</v>
      </c>
      <c r="X68" s="858">
        <v>12</v>
      </c>
      <c r="Y68" s="856" t="s">
        <v>0</v>
      </c>
      <c r="Z68" s="841">
        <v>1</v>
      </c>
      <c r="AA68" s="857" t="s">
        <v>0</v>
      </c>
      <c r="AB68" s="841">
        <v>2</v>
      </c>
      <c r="AC68" s="857" t="s">
        <v>0</v>
      </c>
      <c r="AD68" s="857" t="s">
        <v>0</v>
      </c>
      <c r="AE68" s="856" t="s">
        <v>0</v>
      </c>
      <c r="AF68" s="858">
        <v>13</v>
      </c>
      <c r="AG68" s="856" t="s">
        <v>0</v>
      </c>
      <c r="AH68" s="857">
        <v>-999999999</v>
      </c>
      <c r="AI68" s="856" t="s">
        <v>0</v>
      </c>
      <c r="AJ68" s="858">
        <v>2</v>
      </c>
      <c r="AK68" s="856" t="s">
        <v>0</v>
      </c>
      <c r="AL68" s="856" t="s">
        <v>0</v>
      </c>
      <c r="AM68" s="856" t="s">
        <v>0</v>
      </c>
      <c r="AN68" s="841">
        <v>13</v>
      </c>
      <c r="AO68" s="857" t="s">
        <v>0</v>
      </c>
      <c r="AP68" s="856">
        <v>1</v>
      </c>
      <c r="AQ68" s="856" t="s">
        <v>0</v>
      </c>
      <c r="AR68" s="856">
        <v>2</v>
      </c>
      <c r="AS68" s="856" t="s">
        <v>0</v>
      </c>
      <c r="AT68" s="856" t="s">
        <v>0</v>
      </c>
      <c r="AU68" s="856" t="s">
        <v>0</v>
      </c>
      <c r="AV68" s="856">
        <v>13</v>
      </c>
      <c r="AW68" s="856" t="s">
        <v>0</v>
      </c>
      <c r="AX68" s="858">
        <v>1</v>
      </c>
      <c r="AY68" s="856" t="s">
        <v>0</v>
      </c>
      <c r="AZ68" s="858">
        <v>2</v>
      </c>
      <c r="BA68" s="856" t="s">
        <v>0</v>
      </c>
      <c r="BB68" s="857" t="s">
        <v>0</v>
      </c>
      <c r="BC68" s="857" t="s">
        <v>0</v>
      </c>
      <c r="BD68" s="841">
        <v>13</v>
      </c>
      <c r="BE68" s="857" t="s">
        <v>0</v>
      </c>
      <c r="BF68" s="859">
        <v>1</v>
      </c>
      <c r="BG68" s="857" t="s">
        <v>0</v>
      </c>
      <c r="BH68" s="859">
        <v>2</v>
      </c>
      <c r="BI68" s="857" t="s">
        <v>0</v>
      </c>
      <c r="BJ68" s="857" t="s">
        <v>0</v>
      </c>
      <c r="BK68" s="857" t="s">
        <v>0</v>
      </c>
      <c r="BL68" s="859">
        <v>5</v>
      </c>
      <c r="BM68" s="857" t="s">
        <v>0</v>
      </c>
    </row>
    <row r="69" spans="1:65">
      <c r="A69" s="626" t="s">
        <v>350</v>
      </c>
      <c r="B69" s="856">
        <v>-999999999</v>
      </c>
      <c r="C69" s="856" t="s">
        <v>0</v>
      </c>
      <c r="D69" s="858">
        <v>4</v>
      </c>
      <c r="E69" s="856" t="s">
        <v>0</v>
      </c>
      <c r="F69" s="856" t="s">
        <v>0</v>
      </c>
      <c r="G69" s="856" t="s">
        <v>0</v>
      </c>
      <c r="H69" s="856" t="s">
        <v>0</v>
      </c>
      <c r="I69" s="856" t="s">
        <v>0</v>
      </c>
      <c r="J69" s="857">
        <v>-999999999</v>
      </c>
      <c r="K69" s="857" t="s">
        <v>0</v>
      </c>
      <c r="L69" s="841">
        <v>5</v>
      </c>
      <c r="M69" s="857" t="s">
        <v>0</v>
      </c>
      <c r="N69" s="857" t="s">
        <v>0</v>
      </c>
      <c r="O69" s="857" t="s">
        <v>0</v>
      </c>
      <c r="P69" s="857" t="s">
        <v>0</v>
      </c>
      <c r="Q69" s="857" t="s">
        <v>0</v>
      </c>
      <c r="R69" s="857">
        <v>-999999999</v>
      </c>
      <c r="S69" s="857" t="s">
        <v>0</v>
      </c>
      <c r="T69" s="841">
        <v>5</v>
      </c>
      <c r="U69" s="857" t="s">
        <v>0</v>
      </c>
      <c r="V69" s="856" t="s">
        <v>0</v>
      </c>
      <c r="W69" s="856" t="s">
        <v>0</v>
      </c>
      <c r="X69" s="856" t="s">
        <v>0</v>
      </c>
      <c r="Y69" s="856" t="s">
        <v>0</v>
      </c>
      <c r="Z69" s="857">
        <v>-999999999</v>
      </c>
      <c r="AA69" s="857" t="s">
        <v>0</v>
      </c>
      <c r="AB69" s="841">
        <v>6</v>
      </c>
      <c r="AC69" s="857" t="s">
        <v>0</v>
      </c>
      <c r="AD69" s="857" t="s">
        <v>0</v>
      </c>
      <c r="AE69" s="856" t="s">
        <v>0</v>
      </c>
      <c r="AF69" s="856" t="s">
        <v>0</v>
      </c>
      <c r="AG69" s="856" t="s">
        <v>0</v>
      </c>
      <c r="AH69" s="841">
        <v>1</v>
      </c>
      <c r="AI69" s="856" t="s">
        <v>0</v>
      </c>
      <c r="AJ69" s="858">
        <v>6</v>
      </c>
      <c r="AK69" s="856" t="s">
        <v>0</v>
      </c>
      <c r="AL69" s="856" t="s">
        <v>0</v>
      </c>
      <c r="AM69" s="856" t="s">
        <v>0</v>
      </c>
      <c r="AN69" s="857" t="s">
        <v>0</v>
      </c>
      <c r="AO69" s="857" t="s">
        <v>0</v>
      </c>
      <c r="AP69" s="856">
        <v>1</v>
      </c>
      <c r="AQ69" s="856" t="s">
        <v>0</v>
      </c>
      <c r="AR69" s="856">
        <v>6</v>
      </c>
      <c r="AS69" s="856" t="s">
        <v>0</v>
      </c>
      <c r="AT69" s="856" t="s">
        <v>0</v>
      </c>
      <c r="AU69" s="856" t="s">
        <v>0</v>
      </c>
      <c r="AV69" s="856" t="s">
        <v>0</v>
      </c>
      <c r="AW69" s="856" t="s">
        <v>0</v>
      </c>
      <c r="AX69" s="858">
        <v>1</v>
      </c>
      <c r="AY69" s="856" t="s">
        <v>0</v>
      </c>
      <c r="AZ69" s="858">
        <v>5</v>
      </c>
      <c r="BA69" s="856" t="s">
        <v>0</v>
      </c>
      <c r="BB69" s="857" t="s">
        <v>0</v>
      </c>
      <c r="BC69" s="857" t="s">
        <v>0</v>
      </c>
      <c r="BD69" s="857" t="s">
        <v>0</v>
      </c>
      <c r="BE69" s="857" t="s">
        <v>0</v>
      </c>
      <c r="BF69" s="859">
        <v>1</v>
      </c>
      <c r="BG69" s="857" t="s">
        <v>0</v>
      </c>
      <c r="BH69" s="859">
        <v>5</v>
      </c>
      <c r="BI69" s="857" t="s">
        <v>0</v>
      </c>
      <c r="BJ69" s="857" t="s">
        <v>0</v>
      </c>
      <c r="BK69" s="857" t="s">
        <v>0</v>
      </c>
      <c r="BL69" s="857" t="s">
        <v>0</v>
      </c>
      <c r="BM69" s="857" t="s">
        <v>0</v>
      </c>
    </row>
    <row r="70" spans="1:65">
      <c r="A70" s="626" t="s">
        <v>351</v>
      </c>
      <c r="B70" s="856">
        <v>-999999999</v>
      </c>
      <c r="C70" s="856">
        <v>-999999999</v>
      </c>
      <c r="D70" s="856">
        <v>-999999999</v>
      </c>
      <c r="E70" s="856">
        <v>-999999999</v>
      </c>
      <c r="F70" s="856">
        <v>-999999999</v>
      </c>
      <c r="G70" s="856">
        <v>-999999999</v>
      </c>
      <c r="H70" s="856">
        <v>-999999999</v>
      </c>
      <c r="I70" s="856">
        <v>-999999999</v>
      </c>
      <c r="J70" s="857">
        <v>-999999999</v>
      </c>
      <c r="K70" s="857">
        <v>-999999999</v>
      </c>
      <c r="L70" s="857">
        <v>-999999999</v>
      </c>
      <c r="M70" s="857">
        <v>-999999999</v>
      </c>
      <c r="N70" s="857">
        <v>-999999999</v>
      </c>
      <c r="O70" s="857">
        <v>-999999999</v>
      </c>
      <c r="P70" s="857">
        <v>-999999999</v>
      </c>
      <c r="Q70" s="857">
        <v>-999999999</v>
      </c>
      <c r="R70" s="857">
        <v>-999999999</v>
      </c>
      <c r="S70" s="857">
        <v>-999999999</v>
      </c>
      <c r="T70" s="857">
        <v>-999999999</v>
      </c>
      <c r="U70" s="857">
        <v>-999999999</v>
      </c>
      <c r="V70" s="856">
        <v>-999999999</v>
      </c>
      <c r="W70" s="856">
        <v>-999999999</v>
      </c>
      <c r="X70" s="856">
        <v>-999999999</v>
      </c>
      <c r="Y70" s="856">
        <v>-999999999</v>
      </c>
      <c r="Z70" s="857">
        <v>-999999999</v>
      </c>
      <c r="AA70" s="857">
        <v>-999999999</v>
      </c>
      <c r="AB70" s="857">
        <v>-999999999</v>
      </c>
      <c r="AC70" s="857">
        <v>-999999999</v>
      </c>
      <c r="AD70" s="857">
        <v>-999999999</v>
      </c>
      <c r="AE70" s="856">
        <v>-999999999</v>
      </c>
      <c r="AF70" s="856">
        <v>-999999999</v>
      </c>
      <c r="AG70" s="856">
        <v>-999999999</v>
      </c>
      <c r="AH70" s="857">
        <v>-999999999</v>
      </c>
      <c r="AI70" s="856">
        <v>-999999999</v>
      </c>
      <c r="AJ70" s="856">
        <v>-999999999</v>
      </c>
      <c r="AK70" s="856">
        <v>-999999999</v>
      </c>
      <c r="AL70" s="856">
        <v>-999999999</v>
      </c>
      <c r="AM70" s="856">
        <v>-999999999</v>
      </c>
      <c r="AN70" s="857">
        <v>-999999999</v>
      </c>
      <c r="AO70" s="857">
        <v>-999999999</v>
      </c>
      <c r="AP70" s="856">
        <v>-999999999</v>
      </c>
      <c r="AQ70" s="856">
        <v>-999999999</v>
      </c>
      <c r="AR70" s="856">
        <v>-999999999</v>
      </c>
      <c r="AS70" s="856">
        <v>-999999999</v>
      </c>
      <c r="AT70" s="856">
        <v>-999999999</v>
      </c>
      <c r="AU70" s="856">
        <v>-999999999</v>
      </c>
      <c r="AV70" s="856">
        <v>-999999999</v>
      </c>
      <c r="AW70" s="856">
        <v>-999999999</v>
      </c>
      <c r="AX70" s="856">
        <v>-999999999</v>
      </c>
      <c r="AY70" s="856">
        <v>-999999999</v>
      </c>
      <c r="AZ70" s="856">
        <v>-999999999</v>
      </c>
      <c r="BA70" s="856">
        <v>-999999999</v>
      </c>
      <c r="BB70" s="857">
        <v>-999999999</v>
      </c>
      <c r="BC70" s="857">
        <v>-999999999</v>
      </c>
      <c r="BD70" s="857">
        <v>-999999999</v>
      </c>
      <c r="BE70" s="857">
        <v>-999999999</v>
      </c>
      <c r="BF70" s="857" t="s">
        <v>0</v>
      </c>
      <c r="BG70" s="857" t="s">
        <v>0</v>
      </c>
      <c r="BH70" s="857">
        <v>-999999999</v>
      </c>
      <c r="BI70" s="857">
        <v>-999999999</v>
      </c>
      <c r="BJ70" s="857" t="s">
        <v>0</v>
      </c>
      <c r="BK70" s="857" t="s">
        <v>0</v>
      </c>
      <c r="BL70" s="857" t="s">
        <v>0</v>
      </c>
      <c r="BM70" s="857" t="s">
        <v>0</v>
      </c>
    </row>
    <row r="71" spans="1:65">
      <c r="A71" s="626" t="s">
        <v>352</v>
      </c>
      <c r="B71" s="856">
        <v>-999999999</v>
      </c>
      <c r="C71" s="856">
        <v>-999999999</v>
      </c>
      <c r="D71" s="856">
        <v>-999999999</v>
      </c>
      <c r="E71" s="856">
        <v>-999999999</v>
      </c>
      <c r="F71" s="856">
        <v>-999999999</v>
      </c>
      <c r="G71" s="856">
        <v>-999999999</v>
      </c>
      <c r="H71" s="856">
        <v>-999999999</v>
      </c>
      <c r="I71" s="856">
        <v>-999999999</v>
      </c>
      <c r="J71" s="857">
        <v>-999999999</v>
      </c>
      <c r="K71" s="857">
        <v>-999999999</v>
      </c>
      <c r="L71" s="857">
        <v>-999999999</v>
      </c>
      <c r="M71" s="857">
        <v>-999999999</v>
      </c>
      <c r="N71" s="857">
        <v>-999999999</v>
      </c>
      <c r="O71" s="857">
        <v>-999999999</v>
      </c>
      <c r="P71" s="857">
        <v>-999999999</v>
      </c>
      <c r="Q71" s="857">
        <v>-999999999</v>
      </c>
      <c r="R71" s="857">
        <v>-999999999</v>
      </c>
      <c r="S71" s="857">
        <v>-999999999</v>
      </c>
      <c r="T71" s="857">
        <v>-999999999</v>
      </c>
      <c r="U71" s="857">
        <v>-999999999</v>
      </c>
      <c r="V71" s="856">
        <v>-999999999</v>
      </c>
      <c r="W71" s="856">
        <v>-999999999</v>
      </c>
      <c r="X71" s="856">
        <v>-999999999</v>
      </c>
      <c r="Y71" s="856">
        <v>-999999999</v>
      </c>
      <c r="Z71" s="857">
        <v>-999999999</v>
      </c>
      <c r="AA71" s="857">
        <v>-999999999</v>
      </c>
      <c r="AB71" s="857">
        <v>-999999999</v>
      </c>
      <c r="AC71" s="857">
        <v>-999999999</v>
      </c>
      <c r="AD71" s="857">
        <v>-999999999</v>
      </c>
      <c r="AE71" s="856">
        <v>-999999999</v>
      </c>
      <c r="AF71" s="856">
        <v>-999999999</v>
      </c>
      <c r="AG71" s="856">
        <v>-999999999</v>
      </c>
      <c r="AH71" s="857">
        <v>-999999999</v>
      </c>
      <c r="AI71" s="856">
        <v>-999999999</v>
      </c>
      <c r="AJ71" s="856">
        <v>-999999999</v>
      </c>
      <c r="AK71" s="856">
        <v>-999999999</v>
      </c>
      <c r="AL71" s="856">
        <v>-999999999</v>
      </c>
      <c r="AM71" s="856">
        <v>-999999999</v>
      </c>
      <c r="AN71" s="857">
        <v>-999999999</v>
      </c>
      <c r="AO71" s="857">
        <v>-999999999</v>
      </c>
      <c r="AP71" s="856">
        <v>-999999999</v>
      </c>
      <c r="AQ71" s="856">
        <v>-999999999</v>
      </c>
      <c r="AR71" s="856">
        <v>-999999999</v>
      </c>
      <c r="AS71" s="856">
        <v>-999999999</v>
      </c>
      <c r="AT71" s="856">
        <v>-999999999</v>
      </c>
      <c r="AU71" s="856">
        <v>-999999999</v>
      </c>
      <c r="AV71" s="856">
        <v>-999999999</v>
      </c>
      <c r="AW71" s="856">
        <v>-999999999</v>
      </c>
      <c r="AX71" s="856">
        <v>-999999999</v>
      </c>
      <c r="AY71" s="856">
        <v>-999999999</v>
      </c>
      <c r="AZ71" s="856">
        <v>-999999999</v>
      </c>
      <c r="BA71" s="856">
        <v>-999999999</v>
      </c>
      <c r="BB71" s="857">
        <v>-999999999</v>
      </c>
      <c r="BC71" s="857">
        <v>-999999999</v>
      </c>
      <c r="BD71" s="857">
        <v>-999999999</v>
      </c>
      <c r="BE71" s="857">
        <v>-999999999</v>
      </c>
      <c r="BF71" s="857" t="s">
        <v>0</v>
      </c>
      <c r="BG71" s="857" t="s">
        <v>0</v>
      </c>
      <c r="BH71" s="857">
        <v>-999999999</v>
      </c>
      <c r="BI71" s="857" t="s">
        <v>0</v>
      </c>
      <c r="BJ71" s="857" t="s">
        <v>0</v>
      </c>
      <c r="BK71" s="857" t="s">
        <v>0</v>
      </c>
      <c r="BL71" s="857" t="s">
        <v>0</v>
      </c>
      <c r="BM71" s="857" t="s">
        <v>0</v>
      </c>
    </row>
    <row r="72" spans="1:65">
      <c r="A72" s="626" t="s">
        <v>353</v>
      </c>
      <c r="B72" s="856" t="s">
        <v>0</v>
      </c>
      <c r="C72" s="856" t="s">
        <v>0</v>
      </c>
      <c r="D72" s="858">
        <v>4</v>
      </c>
      <c r="E72" s="856" t="s">
        <v>0</v>
      </c>
      <c r="F72" s="856" t="s">
        <v>0</v>
      </c>
      <c r="G72" s="856" t="s">
        <v>0</v>
      </c>
      <c r="H72" s="856" t="s">
        <v>0</v>
      </c>
      <c r="I72" s="858">
        <v>2</v>
      </c>
      <c r="J72" s="857" t="s">
        <v>0</v>
      </c>
      <c r="K72" s="857" t="s">
        <v>0</v>
      </c>
      <c r="L72" s="841">
        <v>5</v>
      </c>
      <c r="M72" s="857" t="s">
        <v>0</v>
      </c>
      <c r="N72" s="857" t="s">
        <v>0</v>
      </c>
      <c r="O72" s="857" t="s">
        <v>0</v>
      </c>
      <c r="P72" s="841">
        <v>1</v>
      </c>
      <c r="Q72" s="841">
        <v>2</v>
      </c>
      <c r="R72" s="857" t="s">
        <v>0</v>
      </c>
      <c r="S72" s="857" t="s">
        <v>0</v>
      </c>
      <c r="T72" s="841">
        <v>6</v>
      </c>
      <c r="U72" s="857" t="s">
        <v>0</v>
      </c>
      <c r="V72" s="856" t="s">
        <v>0</v>
      </c>
      <c r="W72" s="856" t="s">
        <v>0</v>
      </c>
      <c r="X72" s="858">
        <v>1</v>
      </c>
      <c r="Y72" s="858">
        <v>2</v>
      </c>
      <c r="Z72" s="857" t="s">
        <v>0</v>
      </c>
      <c r="AA72" s="857" t="s">
        <v>0</v>
      </c>
      <c r="AB72" s="841">
        <v>7</v>
      </c>
      <c r="AC72" s="841">
        <v>3</v>
      </c>
      <c r="AD72" s="857" t="s">
        <v>0</v>
      </c>
      <c r="AE72" s="856" t="s">
        <v>0</v>
      </c>
      <c r="AF72" s="858">
        <v>1</v>
      </c>
      <c r="AG72" s="858">
        <v>2</v>
      </c>
      <c r="AH72" s="857" t="s">
        <v>0</v>
      </c>
      <c r="AI72" s="856" t="s">
        <v>0</v>
      </c>
      <c r="AJ72" s="858">
        <v>7</v>
      </c>
      <c r="AK72" s="858">
        <v>3</v>
      </c>
      <c r="AL72" s="856" t="s">
        <v>0</v>
      </c>
      <c r="AM72" s="856" t="s">
        <v>0</v>
      </c>
      <c r="AN72" s="841">
        <v>1</v>
      </c>
      <c r="AO72" s="841">
        <v>2</v>
      </c>
      <c r="AP72" s="856" t="s">
        <v>0</v>
      </c>
      <c r="AQ72" s="856" t="s">
        <v>0</v>
      </c>
      <c r="AR72" s="856">
        <v>7</v>
      </c>
      <c r="AS72" s="856">
        <v>4</v>
      </c>
      <c r="AT72" s="856" t="s">
        <v>0</v>
      </c>
      <c r="AU72" s="856" t="s">
        <v>0</v>
      </c>
      <c r="AV72" s="856">
        <v>1</v>
      </c>
      <c r="AW72" s="856">
        <v>2</v>
      </c>
      <c r="AX72" s="856" t="s">
        <v>0</v>
      </c>
      <c r="AY72" s="856" t="s">
        <v>0</v>
      </c>
      <c r="AZ72" s="858">
        <v>8</v>
      </c>
      <c r="BA72" s="858">
        <v>4</v>
      </c>
      <c r="BB72" s="857" t="s">
        <v>0</v>
      </c>
      <c r="BC72" s="857" t="s">
        <v>0</v>
      </c>
      <c r="BD72" s="841">
        <v>2</v>
      </c>
      <c r="BE72" s="841">
        <v>2</v>
      </c>
      <c r="BF72" s="857" t="s">
        <v>0</v>
      </c>
      <c r="BG72" s="857" t="s">
        <v>0</v>
      </c>
      <c r="BH72" s="859">
        <v>6</v>
      </c>
      <c r="BI72" s="859">
        <v>1</v>
      </c>
      <c r="BJ72" s="859">
        <v>1</v>
      </c>
      <c r="BK72" s="857" t="s">
        <v>0</v>
      </c>
      <c r="BL72" s="859">
        <v>3</v>
      </c>
      <c r="BM72" s="859">
        <v>2</v>
      </c>
    </row>
    <row r="73" spans="1:65">
      <c r="A73" s="626" t="s">
        <v>354</v>
      </c>
      <c r="B73" s="856">
        <v>-999999999</v>
      </c>
      <c r="C73" s="856">
        <v>-999999999</v>
      </c>
      <c r="D73" s="856">
        <v>-999999999</v>
      </c>
      <c r="E73" s="856">
        <v>-999999999</v>
      </c>
      <c r="F73" s="856">
        <v>-999999999</v>
      </c>
      <c r="G73" s="856">
        <v>-999999999</v>
      </c>
      <c r="H73" s="856">
        <v>-999999999</v>
      </c>
      <c r="I73" s="856">
        <v>-999999999</v>
      </c>
      <c r="J73" s="857">
        <v>-999999999</v>
      </c>
      <c r="K73" s="857">
        <v>-999999999</v>
      </c>
      <c r="L73" s="857">
        <v>-999999999</v>
      </c>
      <c r="M73" s="857">
        <v>-999999999</v>
      </c>
      <c r="N73" s="857">
        <v>-999999999</v>
      </c>
      <c r="O73" s="857">
        <v>-999999999</v>
      </c>
      <c r="P73" s="857">
        <v>-999999999</v>
      </c>
      <c r="Q73" s="857">
        <v>-999999999</v>
      </c>
      <c r="R73" s="857">
        <v>-999999999</v>
      </c>
      <c r="S73" s="857">
        <v>-999999999</v>
      </c>
      <c r="T73" s="857">
        <v>-999999999</v>
      </c>
      <c r="U73" s="857">
        <v>-999999999</v>
      </c>
      <c r="V73" s="856">
        <v>-999999999</v>
      </c>
      <c r="W73" s="856">
        <v>-999999999</v>
      </c>
      <c r="X73" s="856">
        <v>-999999999</v>
      </c>
      <c r="Y73" s="856">
        <v>-999999999</v>
      </c>
      <c r="Z73" s="857">
        <v>-999999999</v>
      </c>
      <c r="AA73" s="857">
        <v>-999999999</v>
      </c>
      <c r="AB73" s="857">
        <v>-999999999</v>
      </c>
      <c r="AC73" s="857">
        <v>-999999999</v>
      </c>
      <c r="AD73" s="857">
        <v>-999999999</v>
      </c>
      <c r="AE73" s="856">
        <v>-999999999</v>
      </c>
      <c r="AF73" s="856">
        <v>-999999999</v>
      </c>
      <c r="AG73" s="856">
        <v>-999999999</v>
      </c>
      <c r="AH73" s="857">
        <v>-999999999</v>
      </c>
      <c r="AI73" s="856">
        <v>-999999999</v>
      </c>
      <c r="AJ73" s="856">
        <v>-999999999</v>
      </c>
      <c r="AK73" s="856">
        <v>-999999999</v>
      </c>
      <c r="AL73" s="856">
        <v>-999999999</v>
      </c>
      <c r="AM73" s="856">
        <v>-999999999</v>
      </c>
      <c r="AN73" s="857">
        <v>-999999999</v>
      </c>
      <c r="AO73" s="857">
        <v>-999999999</v>
      </c>
      <c r="AP73" s="856">
        <v>-999999999</v>
      </c>
      <c r="AQ73" s="856">
        <v>-999999999</v>
      </c>
      <c r="AR73" s="856">
        <v>-999999999</v>
      </c>
      <c r="AS73" s="856">
        <v>-999999999</v>
      </c>
      <c r="AT73" s="856">
        <v>-999999999</v>
      </c>
      <c r="AU73" s="856">
        <v>-999999999</v>
      </c>
      <c r="AV73" s="856">
        <v>-999999999</v>
      </c>
      <c r="AW73" s="856">
        <v>-999999999</v>
      </c>
      <c r="AX73" s="856">
        <v>-999999999</v>
      </c>
      <c r="AY73" s="856">
        <v>-999999999</v>
      </c>
      <c r="AZ73" s="856">
        <v>-999999999</v>
      </c>
      <c r="BA73" s="856">
        <v>-999999999</v>
      </c>
      <c r="BB73" s="857">
        <v>-999999999</v>
      </c>
      <c r="BC73" s="857">
        <v>-999999999</v>
      </c>
      <c r="BD73" s="857">
        <v>-999999999</v>
      </c>
      <c r="BE73" s="857">
        <v>-999999999</v>
      </c>
      <c r="BF73" s="857" t="s">
        <v>0</v>
      </c>
      <c r="BG73" s="857" t="s">
        <v>0</v>
      </c>
      <c r="BH73" s="857">
        <v>-999999999</v>
      </c>
      <c r="BI73" s="857" t="s">
        <v>0</v>
      </c>
      <c r="BJ73" s="857" t="s">
        <v>0</v>
      </c>
      <c r="BK73" s="857" t="s">
        <v>0</v>
      </c>
      <c r="BL73" s="857" t="s">
        <v>0</v>
      </c>
      <c r="BM73" s="857" t="s">
        <v>0</v>
      </c>
    </row>
    <row r="74" spans="1:65">
      <c r="A74" s="626" t="s">
        <v>355</v>
      </c>
      <c r="B74" s="856" t="s">
        <v>0</v>
      </c>
      <c r="C74" s="856" t="s">
        <v>0</v>
      </c>
      <c r="D74" s="858">
        <v>1</v>
      </c>
      <c r="E74" s="858">
        <v>1</v>
      </c>
      <c r="F74" s="858">
        <v>1</v>
      </c>
      <c r="G74" s="856">
        <v>-999999999</v>
      </c>
      <c r="H74" s="858">
        <v>16</v>
      </c>
      <c r="I74" s="858">
        <v>4</v>
      </c>
      <c r="J74" s="857" t="s">
        <v>0</v>
      </c>
      <c r="K74" s="857" t="s">
        <v>0</v>
      </c>
      <c r="L74" s="841">
        <v>1</v>
      </c>
      <c r="M74" s="841">
        <v>1</v>
      </c>
      <c r="N74" s="841">
        <v>1</v>
      </c>
      <c r="O74" s="841">
        <v>5</v>
      </c>
      <c r="P74" s="841">
        <v>16</v>
      </c>
      <c r="Q74" s="841">
        <v>4</v>
      </c>
      <c r="R74" s="857" t="s">
        <v>0</v>
      </c>
      <c r="S74" s="857" t="s">
        <v>0</v>
      </c>
      <c r="T74" s="841">
        <v>2</v>
      </c>
      <c r="U74" s="841">
        <v>1</v>
      </c>
      <c r="V74" s="858">
        <v>1</v>
      </c>
      <c r="W74" s="856">
        <v>-999999999</v>
      </c>
      <c r="X74" s="858">
        <v>17</v>
      </c>
      <c r="Y74" s="858">
        <v>4</v>
      </c>
      <c r="Z74" s="857" t="s">
        <v>0</v>
      </c>
      <c r="AA74" s="857" t="s">
        <v>0</v>
      </c>
      <c r="AB74" s="841">
        <v>2</v>
      </c>
      <c r="AC74" s="841">
        <v>1</v>
      </c>
      <c r="AD74" s="841">
        <v>1</v>
      </c>
      <c r="AE74" s="858">
        <v>8</v>
      </c>
      <c r="AF74" s="858">
        <v>14</v>
      </c>
      <c r="AG74" s="858">
        <v>32</v>
      </c>
      <c r="AH74" s="857" t="s">
        <v>0</v>
      </c>
      <c r="AI74" s="856" t="s">
        <v>0</v>
      </c>
      <c r="AJ74" s="858">
        <v>2</v>
      </c>
      <c r="AK74" s="858">
        <v>1</v>
      </c>
      <c r="AL74" s="858">
        <v>1</v>
      </c>
      <c r="AM74" s="858">
        <v>8</v>
      </c>
      <c r="AN74" s="841">
        <v>14</v>
      </c>
      <c r="AO74" s="841">
        <v>32</v>
      </c>
      <c r="AP74" s="856" t="s">
        <v>0</v>
      </c>
      <c r="AQ74" s="856" t="s">
        <v>0</v>
      </c>
      <c r="AR74" s="856">
        <v>2</v>
      </c>
      <c r="AS74" s="856">
        <v>1</v>
      </c>
      <c r="AT74" s="856">
        <v>1</v>
      </c>
      <c r="AU74" s="856">
        <v>8</v>
      </c>
      <c r="AV74" s="856">
        <v>14</v>
      </c>
      <c r="AW74" s="856">
        <v>32</v>
      </c>
      <c r="AX74" s="856" t="s">
        <v>0</v>
      </c>
      <c r="AY74" s="856" t="s">
        <v>0</v>
      </c>
      <c r="AZ74" s="858">
        <v>2</v>
      </c>
      <c r="BA74" s="858">
        <v>1</v>
      </c>
      <c r="BB74" s="857" t="s">
        <v>0</v>
      </c>
      <c r="BC74" s="841">
        <v>4</v>
      </c>
      <c r="BD74" s="841">
        <v>10</v>
      </c>
      <c r="BE74" s="841">
        <v>21</v>
      </c>
      <c r="BF74" s="857" t="s">
        <v>0</v>
      </c>
      <c r="BG74" s="857" t="s">
        <v>0</v>
      </c>
      <c r="BH74" s="859">
        <v>3</v>
      </c>
      <c r="BI74" s="857" t="s">
        <v>0</v>
      </c>
      <c r="BJ74" s="857" t="s">
        <v>0</v>
      </c>
      <c r="BK74" s="859">
        <v>4</v>
      </c>
      <c r="BL74" s="859">
        <v>10</v>
      </c>
      <c r="BM74" s="859">
        <v>21</v>
      </c>
    </row>
    <row r="75" spans="1:65">
      <c r="A75" s="626" t="s">
        <v>356</v>
      </c>
      <c r="B75" s="856">
        <v>-999999999</v>
      </c>
      <c r="C75" s="856">
        <v>-999999999</v>
      </c>
      <c r="D75" s="856">
        <v>-999999999</v>
      </c>
      <c r="E75" s="856">
        <v>-999999999</v>
      </c>
      <c r="F75" s="856">
        <v>-999999999</v>
      </c>
      <c r="G75" s="856">
        <v>-999999999</v>
      </c>
      <c r="H75" s="856">
        <v>-999999999</v>
      </c>
      <c r="I75" s="856">
        <v>-999999999</v>
      </c>
      <c r="J75" s="857">
        <v>-999999999</v>
      </c>
      <c r="K75" s="857">
        <v>-999999999</v>
      </c>
      <c r="L75" s="857">
        <v>-999999999</v>
      </c>
      <c r="M75" s="857">
        <v>-999999999</v>
      </c>
      <c r="N75" s="857">
        <v>-999999999</v>
      </c>
      <c r="O75" s="857">
        <v>-999999999</v>
      </c>
      <c r="P75" s="857">
        <v>-999999999</v>
      </c>
      <c r="Q75" s="857">
        <v>-999999999</v>
      </c>
      <c r="R75" s="857">
        <v>-999999999</v>
      </c>
      <c r="S75" s="857">
        <v>-999999999</v>
      </c>
      <c r="T75" s="857">
        <v>-999999999</v>
      </c>
      <c r="U75" s="857">
        <v>-999999999</v>
      </c>
      <c r="V75" s="856">
        <v>-999999999</v>
      </c>
      <c r="W75" s="856">
        <v>-999999999</v>
      </c>
      <c r="X75" s="856">
        <v>-999999999</v>
      </c>
      <c r="Y75" s="856">
        <v>-999999999</v>
      </c>
      <c r="Z75" s="857">
        <v>-999999999</v>
      </c>
      <c r="AA75" s="857">
        <v>-999999999</v>
      </c>
      <c r="AB75" s="857">
        <v>-999999999</v>
      </c>
      <c r="AC75" s="857">
        <v>-999999999</v>
      </c>
      <c r="AD75" s="857">
        <v>-999999999</v>
      </c>
      <c r="AE75" s="856">
        <v>-999999999</v>
      </c>
      <c r="AF75" s="856">
        <v>-999999999</v>
      </c>
      <c r="AG75" s="856">
        <v>-999999999</v>
      </c>
      <c r="AH75" s="857">
        <v>-999999999</v>
      </c>
      <c r="AI75" s="856">
        <v>-999999999</v>
      </c>
      <c r="AJ75" s="856">
        <v>-999999999</v>
      </c>
      <c r="AK75" s="856">
        <v>-999999999</v>
      </c>
      <c r="AL75" s="856">
        <v>-999999999</v>
      </c>
      <c r="AM75" s="856">
        <v>-999999999</v>
      </c>
      <c r="AN75" s="857">
        <v>-999999999</v>
      </c>
      <c r="AO75" s="857">
        <v>-999999999</v>
      </c>
      <c r="AP75" s="856">
        <v>-999999999</v>
      </c>
      <c r="AQ75" s="856">
        <v>-999999999</v>
      </c>
      <c r="AR75" s="856">
        <v>-999999999</v>
      </c>
      <c r="AS75" s="856">
        <v>-999999999</v>
      </c>
      <c r="AT75" s="856">
        <v>-999999999</v>
      </c>
      <c r="AU75" s="856">
        <v>-999999999</v>
      </c>
      <c r="AV75" s="856">
        <v>-999999999</v>
      </c>
      <c r="AW75" s="856">
        <v>-999999999</v>
      </c>
      <c r="AX75" s="856">
        <v>-999999999</v>
      </c>
      <c r="AY75" s="856">
        <v>-999999999</v>
      </c>
      <c r="AZ75" s="856">
        <v>-999999999</v>
      </c>
      <c r="BA75" s="856">
        <v>-999999999</v>
      </c>
      <c r="BB75" s="857">
        <v>-999999999</v>
      </c>
      <c r="BC75" s="857">
        <v>-999999999</v>
      </c>
      <c r="BD75" s="857">
        <v>-999999999</v>
      </c>
      <c r="BE75" s="857">
        <v>-999999999</v>
      </c>
      <c r="BF75" s="857" t="s">
        <v>0</v>
      </c>
      <c r="BG75" s="857" t="s">
        <v>0</v>
      </c>
      <c r="BH75" s="857" t="s">
        <v>0</v>
      </c>
      <c r="BI75" s="857" t="s">
        <v>0</v>
      </c>
      <c r="BJ75" s="857">
        <v>-999999999</v>
      </c>
      <c r="BK75" s="857" t="s">
        <v>0</v>
      </c>
      <c r="BL75" s="857">
        <v>-999999999</v>
      </c>
      <c r="BM75" s="857">
        <v>-999999999</v>
      </c>
    </row>
    <row r="76" spans="1:65">
      <c r="A76" s="626" t="s">
        <v>357</v>
      </c>
      <c r="B76" s="856">
        <v>-999999999</v>
      </c>
      <c r="C76" s="856">
        <v>-999999999</v>
      </c>
      <c r="D76" s="856">
        <v>-999999999</v>
      </c>
      <c r="E76" s="856">
        <v>-999999999</v>
      </c>
      <c r="F76" s="856">
        <v>-999999999</v>
      </c>
      <c r="G76" s="856">
        <v>-999999999</v>
      </c>
      <c r="H76" s="856">
        <v>-999999999</v>
      </c>
      <c r="I76" s="856">
        <v>-999999999</v>
      </c>
      <c r="J76" s="857">
        <v>-999999999</v>
      </c>
      <c r="K76" s="857">
        <v>-999999999</v>
      </c>
      <c r="L76" s="857">
        <v>-999999999</v>
      </c>
      <c r="M76" s="857">
        <v>-999999999</v>
      </c>
      <c r="N76" s="857">
        <v>-999999999</v>
      </c>
      <c r="O76" s="857">
        <v>-999999999</v>
      </c>
      <c r="P76" s="857">
        <v>-999999999</v>
      </c>
      <c r="Q76" s="857">
        <v>-999999999</v>
      </c>
      <c r="R76" s="857">
        <v>-999999999</v>
      </c>
      <c r="S76" s="857">
        <v>-999999999</v>
      </c>
      <c r="T76" s="857">
        <v>-999999999</v>
      </c>
      <c r="U76" s="857">
        <v>-999999999</v>
      </c>
      <c r="V76" s="856">
        <v>-999999999</v>
      </c>
      <c r="W76" s="856">
        <v>-999999999</v>
      </c>
      <c r="X76" s="856">
        <v>-999999999</v>
      </c>
      <c r="Y76" s="856">
        <v>-999999999</v>
      </c>
      <c r="Z76" s="857">
        <v>-999999999</v>
      </c>
      <c r="AA76" s="857">
        <v>-999999999</v>
      </c>
      <c r="AB76" s="857">
        <v>-999999999</v>
      </c>
      <c r="AC76" s="857">
        <v>-999999999</v>
      </c>
      <c r="AD76" s="857">
        <v>-999999999</v>
      </c>
      <c r="AE76" s="856">
        <v>-999999999</v>
      </c>
      <c r="AF76" s="856">
        <v>-999999999</v>
      </c>
      <c r="AG76" s="856">
        <v>-999999999</v>
      </c>
      <c r="AH76" s="857">
        <v>-999999999</v>
      </c>
      <c r="AI76" s="856">
        <v>-999999999</v>
      </c>
      <c r="AJ76" s="856">
        <v>-999999999</v>
      </c>
      <c r="AK76" s="856">
        <v>-999999999</v>
      </c>
      <c r="AL76" s="856">
        <v>-999999999</v>
      </c>
      <c r="AM76" s="856">
        <v>-999999999</v>
      </c>
      <c r="AN76" s="857">
        <v>-999999999</v>
      </c>
      <c r="AO76" s="857">
        <v>-999999999</v>
      </c>
      <c r="AP76" s="856">
        <v>-999999999</v>
      </c>
      <c r="AQ76" s="856">
        <v>-999999999</v>
      </c>
      <c r="AR76" s="856">
        <v>-999999999</v>
      </c>
      <c r="AS76" s="856">
        <v>-999999999</v>
      </c>
      <c r="AT76" s="856">
        <v>-999999999</v>
      </c>
      <c r="AU76" s="856">
        <v>-999999999</v>
      </c>
      <c r="AV76" s="856">
        <v>-999999999</v>
      </c>
      <c r="AW76" s="856">
        <v>-999999999</v>
      </c>
      <c r="AX76" s="856">
        <v>-999999999</v>
      </c>
      <c r="AY76" s="856">
        <v>-999999999</v>
      </c>
      <c r="AZ76" s="856">
        <v>-999999999</v>
      </c>
      <c r="BA76" s="856">
        <v>-999999999</v>
      </c>
      <c r="BB76" s="857">
        <v>-999999999</v>
      </c>
      <c r="BC76" s="857">
        <v>-999999999</v>
      </c>
      <c r="BD76" s="857">
        <v>-999999999</v>
      </c>
      <c r="BE76" s="857">
        <v>-999999999</v>
      </c>
      <c r="BF76" s="857" t="s">
        <v>0</v>
      </c>
      <c r="BG76" s="857" t="s">
        <v>0</v>
      </c>
      <c r="BH76" s="857" t="s">
        <v>0</v>
      </c>
      <c r="BI76" s="857" t="s">
        <v>0</v>
      </c>
      <c r="BJ76" s="857" t="s">
        <v>0</v>
      </c>
      <c r="BK76" s="857" t="s">
        <v>0</v>
      </c>
      <c r="BL76" s="857">
        <v>-999999999</v>
      </c>
      <c r="BM76" s="857" t="s">
        <v>0</v>
      </c>
    </row>
    <row r="77" spans="1:65">
      <c r="A77" s="149" t="s">
        <v>358</v>
      </c>
      <c r="B77" s="856" t="s">
        <v>0</v>
      </c>
      <c r="C77" s="856" t="s">
        <v>0</v>
      </c>
      <c r="D77" s="853">
        <v>10</v>
      </c>
      <c r="E77" s="856" t="s">
        <v>0</v>
      </c>
      <c r="F77" s="853">
        <v>2</v>
      </c>
      <c r="G77" s="856" t="s">
        <v>0</v>
      </c>
      <c r="H77" s="853">
        <v>25</v>
      </c>
      <c r="I77" s="853">
        <v>3</v>
      </c>
      <c r="J77" s="837">
        <v>2</v>
      </c>
      <c r="K77" s="857" t="s">
        <v>0</v>
      </c>
      <c r="L77" s="837">
        <v>8</v>
      </c>
      <c r="M77" s="837">
        <v>1</v>
      </c>
      <c r="N77" s="837">
        <v>2</v>
      </c>
      <c r="O77" s="857" t="s">
        <v>0</v>
      </c>
      <c r="P77" s="837">
        <v>26</v>
      </c>
      <c r="Q77" s="837">
        <v>3</v>
      </c>
      <c r="R77" s="837">
        <v>4</v>
      </c>
      <c r="S77" s="857" t="s">
        <v>0</v>
      </c>
      <c r="T77" s="837">
        <v>8</v>
      </c>
      <c r="U77" s="837">
        <v>4</v>
      </c>
      <c r="V77" s="853">
        <v>2</v>
      </c>
      <c r="W77" s="856" t="s">
        <v>0</v>
      </c>
      <c r="X77" s="853">
        <v>26</v>
      </c>
      <c r="Y77" s="853">
        <v>3</v>
      </c>
      <c r="Z77" s="837">
        <v>4</v>
      </c>
      <c r="AA77" s="857" t="s">
        <v>0</v>
      </c>
      <c r="AB77" s="837">
        <v>7</v>
      </c>
      <c r="AC77" s="837">
        <v>4</v>
      </c>
      <c r="AD77" s="837">
        <v>2</v>
      </c>
      <c r="AE77" s="856" t="s">
        <v>0</v>
      </c>
      <c r="AF77" s="853">
        <v>29</v>
      </c>
      <c r="AG77" s="853">
        <v>3</v>
      </c>
      <c r="AH77" s="837">
        <v>5</v>
      </c>
      <c r="AI77" s="856" t="s">
        <v>0</v>
      </c>
      <c r="AJ77" s="853">
        <v>8</v>
      </c>
      <c r="AK77" s="853">
        <v>3</v>
      </c>
      <c r="AL77" s="853">
        <v>2</v>
      </c>
      <c r="AM77" s="856" t="s">
        <v>0</v>
      </c>
      <c r="AN77" s="837">
        <v>29</v>
      </c>
      <c r="AO77" s="837">
        <v>3</v>
      </c>
      <c r="AP77" s="854">
        <v>5</v>
      </c>
      <c r="AQ77" s="854" t="s">
        <v>0</v>
      </c>
      <c r="AR77" s="854">
        <v>6</v>
      </c>
      <c r="AS77" s="854">
        <v>2</v>
      </c>
      <c r="AT77" s="854">
        <v>2</v>
      </c>
      <c r="AU77" s="854" t="s">
        <v>0</v>
      </c>
      <c r="AV77" s="854">
        <v>29</v>
      </c>
      <c r="AW77" s="854">
        <v>3</v>
      </c>
      <c r="AX77" s="853">
        <v>5</v>
      </c>
      <c r="AY77" s="856" t="s">
        <v>0</v>
      </c>
      <c r="AZ77" s="853">
        <v>6</v>
      </c>
      <c r="BA77" s="853">
        <v>2</v>
      </c>
      <c r="BB77" s="837">
        <v>2</v>
      </c>
      <c r="BC77" s="857" t="s">
        <v>0</v>
      </c>
      <c r="BD77" s="837">
        <v>29</v>
      </c>
      <c r="BE77" s="837">
        <v>3</v>
      </c>
      <c r="BF77" s="855">
        <v>6</v>
      </c>
      <c r="BG77" s="857" t="s">
        <v>0</v>
      </c>
      <c r="BH77" s="855">
        <v>4</v>
      </c>
      <c r="BI77" s="857">
        <v>-999999999</v>
      </c>
      <c r="BJ77" s="855">
        <v>2</v>
      </c>
      <c r="BK77" s="855">
        <v>2</v>
      </c>
      <c r="BL77" s="855">
        <v>34</v>
      </c>
      <c r="BM77" s="855">
        <v>5</v>
      </c>
    </row>
    <row r="78" spans="1:65">
      <c r="A78" s="626" t="s">
        <v>359</v>
      </c>
      <c r="B78" s="856">
        <v>-999999999</v>
      </c>
      <c r="C78" s="856">
        <v>-999999999</v>
      </c>
      <c r="D78" s="856">
        <v>-999999999</v>
      </c>
      <c r="E78" s="856">
        <v>-999999999</v>
      </c>
      <c r="F78" s="856">
        <v>-999999999</v>
      </c>
      <c r="G78" s="856">
        <v>-999999999</v>
      </c>
      <c r="H78" s="856">
        <v>-999999999</v>
      </c>
      <c r="I78" s="856">
        <v>-999999999</v>
      </c>
      <c r="J78" s="857">
        <v>-999999999</v>
      </c>
      <c r="K78" s="857">
        <v>-999999999</v>
      </c>
      <c r="L78" s="857">
        <v>-999999999</v>
      </c>
      <c r="M78" s="857">
        <v>-999999999</v>
      </c>
      <c r="N78" s="857">
        <v>-999999999</v>
      </c>
      <c r="O78" s="857">
        <v>-999999999</v>
      </c>
      <c r="P78" s="857">
        <v>-999999999</v>
      </c>
      <c r="Q78" s="857">
        <v>-999999999</v>
      </c>
      <c r="R78" s="857">
        <v>-999999999</v>
      </c>
      <c r="S78" s="857">
        <v>-999999999</v>
      </c>
      <c r="T78" s="857">
        <v>-999999999</v>
      </c>
      <c r="U78" s="857">
        <v>-999999999</v>
      </c>
      <c r="V78" s="856">
        <v>-999999999</v>
      </c>
      <c r="W78" s="856">
        <v>-999999999</v>
      </c>
      <c r="X78" s="856">
        <v>-999999999</v>
      </c>
      <c r="Y78" s="856">
        <v>-999999999</v>
      </c>
      <c r="Z78" s="857">
        <v>-999999999</v>
      </c>
      <c r="AA78" s="857">
        <v>-999999999</v>
      </c>
      <c r="AB78" s="857">
        <v>-999999999</v>
      </c>
      <c r="AC78" s="857">
        <v>-999999999</v>
      </c>
      <c r="AD78" s="857">
        <v>-999999999</v>
      </c>
      <c r="AE78" s="856">
        <v>-999999999</v>
      </c>
      <c r="AF78" s="856">
        <v>-999999999</v>
      </c>
      <c r="AG78" s="856">
        <v>-999999999</v>
      </c>
      <c r="AH78" s="857">
        <v>-999999999</v>
      </c>
      <c r="AI78" s="856">
        <v>-999999999</v>
      </c>
      <c r="AJ78" s="856">
        <v>-999999999</v>
      </c>
      <c r="AK78" s="856">
        <v>-999999999</v>
      </c>
      <c r="AL78" s="856">
        <v>-999999999</v>
      </c>
      <c r="AM78" s="856">
        <v>-999999999</v>
      </c>
      <c r="AN78" s="857">
        <v>-999999999</v>
      </c>
      <c r="AO78" s="857">
        <v>-999999999</v>
      </c>
      <c r="AP78" s="856">
        <v>-999999999</v>
      </c>
      <c r="AQ78" s="856">
        <v>-999999999</v>
      </c>
      <c r="AR78" s="856">
        <v>-999999999</v>
      </c>
      <c r="AS78" s="856">
        <v>-999999999</v>
      </c>
      <c r="AT78" s="856">
        <v>-999999999</v>
      </c>
      <c r="AU78" s="856">
        <v>-999999999</v>
      </c>
      <c r="AV78" s="856">
        <v>-999999999</v>
      </c>
      <c r="AW78" s="856">
        <v>-999999999</v>
      </c>
      <c r="AX78" s="856">
        <v>-999999999</v>
      </c>
      <c r="AY78" s="856">
        <v>-999999999</v>
      </c>
      <c r="AZ78" s="856">
        <v>-999999999</v>
      </c>
      <c r="BA78" s="856">
        <v>-999999999</v>
      </c>
      <c r="BB78" s="857">
        <v>-999999999</v>
      </c>
      <c r="BC78" s="857">
        <v>-999999999</v>
      </c>
      <c r="BD78" s="857">
        <v>-999999999</v>
      </c>
      <c r="BE78" s="857">
        <v>-999999999</v>
      </c>
      <c r="BF78" s="857" t="s">
        <v>0</v>
      </c>
      <c r="BG78" s="857" t="s">
        <v>0</v>
      </c>
      <c r="BH78" s="857" t="s">
        <v>0</v>
      </c>
      <c r="BI78" s="857" t="s">
        <v>0</v>
      </c>
      <c r="BJ78" s="857" t="s">
        <v>0</v>
      </c>
      <c r="BK78" s="857" t="s">
        <v>0</v>
      </c>
      <c r="BL78" s="857" t="s">
        <v>0</v>
      </c>
      <c r="BM78" s="857" t="s">
        <v>0</v>
      </c>
    </row>
    <row r="79" spans="1:65">
      <c r="A79" s="626" t="s">
        <v>360</v>
      </c>
      <c r="B79" s="856" t="s">
        <v>0</v>
      </c>
      <c r="C79" s="856" t="s">
        <v>0</v>
      </c>
      <c r="D79" s="858">
        <v>1</v>
      </c>
      <c r="E79" s="856" t="s">
        <v>0</v>
      </c>
      <c r="F79" s="856" t="s">
        <v>0</v>
      </c>
      <c r="G79" s="856" t="s">
        <v>0</v>
      </c>
      <c r="H79" s="856">
        <v>-999999999</v>
      </c>
      <c r="I79" s="856" t="s">
        <v>0</v>
      </c>
      <c r="J79" s="857" t="s">
        <v>0</v>
      </c>
      <c r="K79" s="857" t="s">
        <v>0</v>
      </c>
      <c r="L79" s="857">
        <v>-999999999</v>
      </c>
      <c r="M79" s="857" t="s">
        <v>0</v>
      </c>
      <c r="N79" s="857" t="s">
        <v>0</v>
      </c>
      <c r="O79" s="857" t="s">
        <v>0</v>
      </c>
      <c r="P79" s="857">
        <v>-999999999</v>
      </c>
      <c r="Q79" s="857" t="s">
        <v>0</v>
      </c>
      <c r="R79" s="857">
        <v>-999999999</v>
      </c>
      <c r="S79" s="857" t="s">
        <v>0</v>
      </c>
      <c r="T79" s="857">
        <v>-999999999</v>
      </c>
      <c r="U79" s="857" t="s">
        <v>0</v>
      </c>
      <c r="V79" s="856" t="s">
        <v>0</v>
      </c>
      <c r="W79" s="856" t="s">
        <v>0</v>
      </c>
      <c r="X79" s="856">
        <v>-999999999</v>
      </c>
      <c r="Y79" s="856" t="s">
        <v>0</v>
      </c>
      <c r="Z79" s="857">
        <v>-999999999</v>
      </c>
      <c r="AA79" s="857" t="s">
        <v>0</v>
      </c>
      <c r="AB79" s="857">
        <v>-999999999</v>
      </c>
      <c r="AC79" s="857" t="s">
        <v>0</v>
      </c>
      <c r="AD79" s="857" t="s">
        <v>0</v>
      </c>
      <c r="AE79" s="856" t="s">
        <v>0</v>
      </c>
      <c r="AF79" s="856">
        <v>-999999999</v>
      </c>
      <c r="AG79" s="856" t="s">
        <v>0</v>
      </c>
      <c r="AH79" s="857">
        <v>-999999999</v>
      </c>
      <c r="AI79" s="856" t="s">
        <v>0</v>
      </c>
      <c r="AJ79" s="858">
        <v>2</v>
      </c>
      <c r="AK79" s="856" t="s">
        <v>0</v>
      </c>
      <c r="AL79" s="856" t="s">
        <v>0</v>
      </c>
      <c r="AM79" s="856" t="s">
        <v>0</v>
      </c>
      <c r="AN79" s="841">
        <v>4</v>
      </c>
      <c r="AO79" s="857" t="s">
        <v>0</v>
      </c>
      <c r="AP79" s="856">
        <v>2</v>
      </c>
      <c r="AQ79" s="856" t="s">
        <v>0</v>
      </c>
      <c r="AR79" s="856">
        <v>2</v>
      </c>
      <c r="AS79" s="856" t="s">
        <v>0</v>
      </c>
      <c r="AT79" s="856" t="s">
        <v>0</v>
      </c>
      <c r="AU79" s="856" t="s">
        <v>0</v>
      </c>
      <c r="AV79" s="856">
        <v>4</v>
      </c>
      <c r="AW79" s="856" t="s">
        <v>0</v>
      </c>
      <c r="AX79" s="856">
        <v>-999999999</v>
      </c>
      <c r="AY79" s="856" t="s">
        <v>0</v>
      </c>
      <c r="AZ79" s="858">
        <v>2</v>
      </c>
      <c r="BA79" s="856" t="s">
        <v>0</v>
      </c>
      <c r="BB79" s="857" t="s">
        <v>0</v>
      </c>
      <c r="BC79" s="857" t="s">
        <v>0</v>
      </c>
      <c r="BD79" s="857">
        <v>-999999999</v>
      </c>
      <c r="BE79" s="857" t="s">
        <v>0</v>
      </c>
      <c r="BF79" s="857">
        <v>-999999999</v>
      </c>
      <c r="BG79" s="857" t="s">
        <v>0</v>
      </c>
      <c r="BH79" s="859">
        <v>2</v>
      </c>
      <c r="BI79" s="857" t="s">
        <v>0</v>
      </c>
      <c r="BJ79" s="857" t="s">
        <v>0</v>
      </c>
      <c r="BK79" s="857" t="s">
        <v>0</v>
      </c>
      <c r="BL79" s="859">
        <v>4</v>
      </c>
      <c r="BM79" s="857" t="s">
        <v>0</v>
      </c>
    </row>
    <row r="80" spans="1:65">
      <c r="A80" s="626" t="s">
        <v>361</v>
      </c>
      <c r="B80" s="856" t="s">
        <v>0</v>
      </c>
      <c r="C80" s="856" t="s">
        <v>0</v>
      </c>
      <c r="D80" s="858">
        <v>6</v>
      </c>
      <c r="E80" s="856" t="s">
        <v>0</v>
      </c>
      <c r="F80" s="856" t="s">
        <v>0</v>
      </c>
      <c r="G80" s="856" t="s">
        <v>0</v>
      </c>
      <c r="H80" s="856" t="s">
        <v>0</v>
      </c>
      <c r="I80" s="856" t="s">
        <v>0</v>
      </c>
      <c r="J80" s="857">
        <v>-999999999</v>
      </c>
      <c r="K80" s="857" t="s">
        <v>0</v>
      </c>
      <c r="L80" s="841">
        <v>3</v>
      </c>
      <c r="M80" s="857">
        <v>-999999999</v>
      </c>
      <c r="N80" s="857" t="s">
        <v>0</v>
      </c>
      <c r="O80" s="857" t="s">
        <v>0</v>
      </c>
      <c r="P80" s="857" t="s">
        <v>0</v>
      </c>
      <c r="Q80" s="857" t="s">
        <v>0</v>
      </c>
      <c r="R80" s="841">
        <v>2</v>
      </c>
      <c r="S80" s="857" t="s">
        <v>0</v>
      </c>
      <c r="T80" s="841">
        <v>3</v>
      </c>
      <c r="U80" s="857">
        <v>-999999999</v>
      </c>
      <c r="V80" s="856" t="s">
        <v>0</v>
      </c>
      <c r="W80" s="856" t="s">
        <v>0</v>
      </c>
      <c r="X80" s="856" t="s">
        <v>0</v>
      </c>
      <c r="Y80" s="856" t="s">
        <v>0</v>
      </c>
      <c r="Z80" s="841">
        <v>2</v>
      </c>
      <c r="AA80" s="857" t="s">
        <v>0</v>
      </c>
      <c r="AB80" s="841">
        <v>3</v>
      </c>
      <c r="AC80" s="857">
        <v>-999999999</v>
      </c>
      <c r="AD80" s="857" t="s">
        <v>0</v>
      </c>
      <c r="AE80" s="856" t="s">
        <v>0</v>
      </c>
      <c r="AF80" s="856" t="s">
        <v>0</v>
      </c>
      <c r="AG80" s="856" t="s">
        <v>0</v>
      </c>
      <c r="AH80" s="841">
        <v>3</v>
      </c>
      <c r="AI80" s="856" t="s">
        <v>0</v>
      </c>
      <c r="AJ80" s="858">
        <v>3</v>
      </c>
      <c r="AK80" s="858">
        <v>3</v>
      </c>
      <c r="AL80" s="856" t="s">
        <v>0</v>
      </c>
      <c r="AM80" s="856" t="s">
        <v>0</v>
      </c>
      <c r="AN80" s="857" t="s">
        <v>0</v>
      </c>
      <c r="AO80" s="857" t="s">
        <v>0</v>
      </c>
      <c r="AP80" s="856">
        <v>3</v>
      </c>
      <c r="AQ80" s="856" t="s">
        <v>0</v>
      </c>
      <c r="AR80" s="856">
        <v>4</v>
      </c>
      <c r="AS80" s="856">
        <v>2</v>
      </c>
      <c r="AT80" s="856" t="s">
        <v>0</v>
      </c>
      <c r="AU80" s="856" t="s">
        <v>0</v>
      </c>
      <c r="AV80" s="856" t="s">
        <v>0</v>
      </c>
      <c r="AW80" s="856" t="s">
        <v>0</v>
      </c>
      <c r="AX80" s="858">
        <v>3</v>
      </c>
      <c r="AY80" s="856" t="s">
        <v>0</v>
      </c>
      <c r="AZ80" s="856">
        <v>-999999999</v>
      </c>
      <c r="BA80" s="856">
        <v>-999999999</v>
      </c>
      <c r="BB80" s="857" t="s">
        <v>0</v>
      </c>
      <c r="BC80" s="857" t="s">
        <v>0</v>
      </c>
      <c r="BD80" s="857" t="s">
        <v>0</v>
      </c>
      <c r="BE80" s="857" t="s">
        <v>0</v>
      </c>
      <c r="BF80" s="857">
        <v>-999999999</v>
      </c>
      <c r="BG80" s="857" t="s">
        <v>0</v>
      </c>
      <c r="BH80" s="859">
        <v>2</v>
      </c>
      <c r="BI80" s="857">
        <v>-999999999</v>
      </c>
      <c r="BJ80" s="857" t="s">
        <v>0</v>
      </c>
      <c r="BK80" s="857" t="s">
        <v>0</v>
      </c>
      <c r="BL80" s="857" t="s">
        <v>0</v>
      </c>
      <c r="BM80" s="857" t="s">
        <v>0</v>
      </c>
    </row>
    <row r="81" spans="1:65" ht="15.75" customHeight="1">
      <c r="A81" s="626" t="s">
        <v>362</v>
      </c>
      <c r="B81" s="856">
        <v>-999999999</v>
      </c>
      <c r="C81" s="856">
        <v>-999999999</v>
      </c>
      <c r="D81" s="856">
        <v>-999999999</v>
      </c>
      <c r="E81" s="856">
        <v>-999999999</v>
      </c>
      <c r="F81" s="856">
        <v>-999999999</v>
      </c>
      <c r="G81" s="856">
        <v>-999999999</v>
      </c>
      <c r="H81" s="856">
        <v>-999999999</v>
      </c>
      <c r="I81" s="856">
        <v>-999999999</v>
      </c>
      <c r="J81" s="857">
        <v>-999999999</v>
      </c>
      <c r="K81" s="857">
        <v>-999999999</v>
      </c>
      <c r="L81" s="857">
        <v>-999999999</v>
      </c>
      <c r="M81" s="857">
        <v>-999999999</v>
      </c>
      <c r="N81" s="857">
        <v>-999999999</v>
      </c>
      <c r="O81" s="857">
        <v>-999999999</v>
      </c>
      <c r="P81" s="857">
        <v>-999999999</v>
      </c>
      <c r="Q81" s="857">
        <v>-999999999</v>
      </c>
      <c r="R81" s="857" t="s">
        <v>0</v>
      </c>
      <c r="S81" s="857" t="s">
        <v>0</v>
      </c>
      <c r="T81" s="841">
        <v>3</v>
      </c>
      <c r="U81" s="857" t="s">
        <v>0</v>
      </c>
      <c r="V81" s="856" t="s">
        <v>0</v>
      </c>
      <c r="W81" s="856" t="s">
        <v>0</v>
      </c>
      <c r="X81" s="856" t="s">
        <v>0</v>
      </c>
      <c r="Y81" s="856" t="s">
        <v>0</v>
      </c>
      <c r="Z81" s="857">
        <v>-999999999</v>
      </c>
      <c r="AA81" s="857">
        <v>-999999999</v>
      </c>
      <c r="AB81" s="857">
        <v>-999999999</v>
      </c>
      <c r="AC81" s="857">
        <v>-999999999</v>
      </c>
      <c r="AD81" s="857">
        <v>-999999999</v>
      </c>
      <c r="AE81" s="856">
        <v>-999999999</v>
      </c>
      <c r="AF81" s="856">
        <v>-999999999</v>
      </c>
      <c r="AG81" s="856">
        <v>-999999999</v>
      </c>
      <c r="AH81" s="857">
        <v>-999999999</v>
      </c>
      <c r="AI81" s="856">
        <v>-999999999</v>
      </c>
      <c r="AJ81" s="856">
        <v>-999999999</v>
      </c>
      <c r="AK81" s="856">
        <v>-999999999</v>
      </c>
      <c r="AL81" s="856">
        <v>-999999999</v>
      </c>
      <c r="AM81" s="856">
        <v>-999999999</v>
      </c>
      <c r="AN81" s="857">
        <v>-999999999</v>
      </c>
      <c r="AO81" s="857">
        <v>-999999999</v>
      </c>
      <c r="AP81" s="856" t="s">
        <v>0</v>
      </c>
      <c r="AQ81" s="856" t="s">
        <v>0</v>
      </c>
      <c r="AR81" s="856">
        <v>3</v>
      </c>
      <c r="AS81" s="856" t="s">
        <v>0</v>
      </c>
      <c r="AT81" s="856" t="s">
        <v>0</v>
      </c>
      <c r="AU81" s="856" t="s">
        <v>0</v>
      </c>
      <c r="AV81" s="856" t="s">
        <v>0</v>
      </c>
      <c r="AW81" s="856" t="s">
        <v>0</v>
      </c>
      <c r="AX81" s="856">
        <v>-999999999</v>
      </c>
      <c r="AY81" s="856">
        <v>-999999999</v>
      </c>
      <c r="AZ81" s="856">
        <v>-999999999</v>
      </c>
      <c r="BA81" s="856">
        <v>-999999999</v>
      </c>
      <c r="BB81" s="857">
        <v>-999999999</v>
      </c>
      <c r="BC81" s="857">
        <v>-999999999</v>
      </c>
      <c r="BD81" s="857">
        <v>-999999999</v>
      </c>
      <c r="BE81" s="857">
        <v>-999999999</v>
      </c>
      <c r="BF81" s="857" t="s">
        <v>0</v>
      </c>
      <c r="BG81" s="857" t="s">
        <v>0</v>
      </c>
      <c r="BH81" s="859">
        <v>2</v>
      </c>
      <c r="BI81" s="857" t="s">
        <v>0</v>
      </c>
      <c r="BJ81" s="857" t="s">
        <v>0</v>
      </c>
      <c r="BK81" s="857" t="s">
        <v>0</v>
      </c>
      <c r="BL81" s="857" t="s">
        <v>0</v>
      </c>
      <c r="BM81" s="857" t="s">
        <v>0</v>
      </c>
    </row>
    <row r="82" spans="1:65">
      <c r="A82" s="626" t="s">
        <v>363</v>
      </c>
      <c r="B82" s="856">
        <v>-999999999</v>
      </c>
      <c r="C82" s="856">
        <v>-999999999</v>
      </c>
      <c r="D82" s="856">
        <v>-999999999</v>
      </c>
      <c r="E82" s="856">
        <v>-999999999</v>
      </c>
      <c r="F82" s="856">
        <v>-999999999</v>
      </c>
      <c r="G82" s="856">
        <v>-999999999</v>
      </c>
      <c r="H82" s="856">
        <v>-999999999</v>
      </c>
      <c r="I82" s="856">
        <v>-999999999</v>
      </c>
      <c r="J82" s="857">
        <v>-999999999</v>
      </c>
      <c r="K82" s="857">
        <v>-999999999</v>
      </c>
      <c r="L82" s="857">
        <v>-999999999</v>
      </c>
      <c r="M82" s="857">
        <v>-999999999</v>
      </c>
      <c r="N82" s="857">
        <v>-999999999</v>
      </c>
      <c r="O82" s="857">
        <v>-999999999</v>
      </c>
      <c r="P82" s="857">
        <v>-999999999</v>
      </c>
      <c r="Q82" s="857">
        <v>-999999999</v>
      </c>
      <c r="R82" s="857">
        <v>-999999999</v>
      </c>
      <c r="S82" s="857">
        <v>-999999999</v>
      </c>
      <c r="T82" s="857">
        <v>-999999999</v>
      </c>
      <c r="U82" s="857">
        <v>-999999999</v>
      </c>
      <c r="V82" s="856">
        <v>-999999999</v>
      </c>
      <c r="W82" s="856">
        <v>-999999999</v>
      </c>
      <c r="X82" s="856">
        <v>-999999999</v>
      </c>
      <c r="Y82" s="856">
        <v>-999999999</v>
      </c>
      <c r="Z82" s="857">
        <v>-999999999</v>
      </c>
      <c r="AA82" s="857">
        <v>-999999999</v>
      </c>
      <c r="AB82" s="857">
        <v>-999999999</v>
      </c>
      <c r="AC82" s="857">
        <v>-999999999</v>
      </c>
      <c r="AD82" s="857">
        <v>-999999999</v>
      </c>
      <c r="AE82" s="856">
        <v>-999999999</v>
      </c>
      <c r="AF82" s="856">
        <v>-999999999</v>
      </c>
      <c r="AG82" s="856">
        <v>-999999999</v>
      </c>
      <c r="AH82" s="857">
        <v>-999999999</v>
      </c>
      <c r="AI82" s="856">
        <v>-999999999</v>
      </c>
      <c r="AJ82" s="856">
        <v>-999999999</v>
      </c>
      <c r="AK82" s="856">
        <v>-999999999</v>
      </c>
      <c r="AL82" s="856">
        <v>-999999999</v>
      </c>
      <c r="AM82" s="856">
        <v>-999999999</v>
      </c>
      <c r="AN82" s="857">
        <v>-999999999</v>
      </c>
      <c r="AO82" s="857">
        <v>-999999999</v>
      </c>
      <c r="AP82" s="856">
        <v>-999999999</v>
      </c>
      <c r="AQ82" s="856">
        <v>-999999999</v>
      </c>
      <c r="AR82" s="856">
        <v>-999999999</v>
      </c>
      <c r="AS82" s="856">
        <v>-999999999</v>
      </c>
      <c r="AT82" s="856" t="s">
        <v>0</v>
      </c>
      <c r="AU82" s="856" t="s">
        <v>0</v>
      </c>
      <c r="AV82" s="856" t="s">
        <v>0</v>
      </c>
      <c r="AW82" s="856" t="s">
        <v>0</v>
      </c>
      <c r="AX82" s="856">
        <v>-999999999</v>
      </c>
      <c r="AY82" s="856">
        <v>-999999999</v>
      </c>
      <c r="AZ82" s="856">
        <v>-999999999</v>
      </c>
      <c r="BA82" s="856">
        <v>-999999999</v>
      </c>
      <c r="BB82" s="857">
        <v>-999999999</v>
      </c>
      <c r="BC82" s="857">
        <v>-999999999</v>
      </c>
      <c r="BD82" s="857">
        <v>-999999999</v>
      </c>
      <c r="BE82" s="857">
        <v>-999999999</v>
      </c>
      <c r="BF82" s="857">
        <v>-999999999</v>
      </c>
      <c r="BG82" s="857" t="s">
        <v>0</v>
      </c>
      <c r="BH82" s="857" t="s">
        <v>0</v>
      </c>
      <c r="BI82" s="857">
        <v>-999999999</v>
      </c>
      <c r="BJ82" s="857" t="s">
        <v>0</v>
      </c>
      <c r="BK82" s="857" t="s">
        <v>0</v>
      </c>
      <c r="BL82" s="857" t="s">
        <v>0</v>
      </c>
      <c r="BM82" s="857" t="s">
        <v>0</v>
      </c>
    </row>
    <row r="83" spans="1:65">
      <c r="A83" s="626" t="s">
        <v>364</v>
      </c>
      <c r="B83" s="856">
        <v>-999999999</v>
      </c>
      <c r="C83" s="856">
        <v>-999999999</v>
      </c>
      <c r="D83" s="856">
        <v>-999999999</v>
      </c>
      <c r="E83" s="856">
        <v>-999999999</v>
      </c>
      <c r="F83" s="856">
        <v>-999999999</v>
      </c>
      <c r="G83" s="856">
        <v>-999999999</v>
      </c>
      <c r="H83" s="856">
        <v>-999999999</v>
      </c>
      <c r="I83" s="856">
        <v>-999999999</v>
      </c>
      <c r="J83" s="857">
        <v>-999999999</v>
      </c>
      <c r="K83" s="857">
        <v>-999999999</v>
      </c>
      <c r="L83" s="857">
        <v>-999999999</v>
      </c>
      <c r="M83" s="857">
        <v>-999999999</v>
      </c>
      <c r="N83" s="857">
        <v>-999999999</v>
      </c>
      <c r="O83" s="857">
        <v>-999999999</v>
      </c>
      <c r="P83" s="857">
        <v>-999999999</v>
      </c>
      <c r="Q83" s="857">
        <v>-999999999</v>
      </c>
      <c r="R83" s="857">
        <v>-999999999</v>
      </c>
      <c r="S83" s="857">
        <v>-999999999</v>
      </c>
      <c r="T83" s="857">
        <v>-999999999</v>
      </c>
      <c r="U83" s="857">
        <v>-999999999</v>
      </c>
      <c r="V83" s="856">
        <v>-999999999</v>
      </c>
      <c r="W83" s="856">
        <v>-999999999</v>
      </c>
      <c r="X83" s="856">
        <v>-999999999</v>
      </c>
      <c r="Y83" s="856">
        <v>-999999999</v>
      </c>
      <c r="Z83" s="857">
        <v>-999999999</v>
      </c>
      <c r="AA83" s="857">
        <v>-999999999</v>
      </c>
      <c r="AB83" s="857">
        <v>-999999999</v>
      </c>
      <c r="AC83" s="857">
        <v>-999999999</v>
      </c>
      <c r="AD83" s="857">
        <v>-999999999</v>
      </c>
      <c r="AE83" s="856">
        <v>-999999999</v>
      </c>
      <c r="AF83" s="856">
        <v>-999999999</v>
      </c>
      <c r="AG83" s="856">
        <v>-999999999</v>
      </c>
      <c r="AH83" s="857">
        <v>-999999999</v>
      </c>
      <c r="AI83" s="856">
        <v>-999999999</v>
      </c>
      <c r="AJ83" s="856">
        <v>-999999999</v>
      </c>
      <c r="AK83" s="856">
        <v>-999999999</v>
      </c>
      <c r="AL83" s="856">
        <v>-999999999</v>
      </c>
      <c r="AM83" s="856">
        <v>-999999999</v>
      </c>
      <c r="AN83" s="857">
        <v>-999999999</v>
      </c>
      <c r="AO83" s="857">
        <v>-999999999</v>
      </c>
      <c r="AP83" s="856">
        <v>-999999999</v>
      </c>
      <c r="AQ83" s="856">
        <v>-999999999</v>
      </c>
      <c r="AR83" s="856">
        <v>-999999999</v>
      </c>
      <c r="AS83" s="856">
        <v>-999999999</v>
      </c>
      <c r="AT83" s="856" t="s">
        <v>0</v>
      </c>
      <c r="AU83" s="856" t="s">
        <v>0</v>
      </c>
      <c r="AV83" s="856" t="s">
        <v>0</v>
      </c>
      <c r="AW83" s="856" t="s">
        <v>0</v>
      </c>
      <c r="AX83" s="856">
        <v>-999999999</v>
      </c>
      <c r="AY83" s="856">
        <v>-999999999</v>
      </c>
      <c r="AZ83" s="856">
        <v>-999999999</v>
      </c>
      <c r="BA83" s="856">
        <v>-999999999</v>
      </c>
      <c r="BB83" s="857">
        <v>-999999999</v>
      </c>
      <c r="BC83" s="857">
        <v>-999999999</v>
      </c>
      <c r="BD83" s="857">
        <v>-999999999</v>
      </c>
      <c r="BE83" s="857">
        <v>-999999999</v>
      </c>
      <c r="BF83" s="857" t="s">
        <v>0</v>
      </c>
      <c r="BG83" s="857" t="s">
        <v>0</v>
      </c>
      <c r="BH83" s="857" t="s">
        <v>0</v>
      </c>
      <c r="BI83" s="857" t="s">
        <v>0</v>
      </c>
      <c r="BJ83" s="857" t="s">
        <v>0</v>
      </c>
      <c r="BK83" s="857" t="s">
        <v>0</v>
      </c>
      <c r="BL83" s="857" t="s">
        <v>0</v>
      </c>
      <c r="BM83" s="857" t="s">
        <v>0</v>
      </c>
    </row>
    <row r="84" spans="1:65">
      <c r="A84" s="626" t="s">
        <v>365</v>
      </c>
      <c r="B84" s="856" t="s">
        <v>0</v>
      </c>
      <c r="C84" s="856" t="s">
        <v>0</v>
      </c>
      <c r="D84" s="858">
        <v>3</v>
      </c>
      <c r="E84" s="856" t="s">
        <v>0</v>
      </c>
      <c r="F84" s="856">
        <v>-999999999</v>
      </c>
      <c r="G84" s="856" t="s">
        <v>0</v>
      </c>
      <c r="H84" s="858">
        <v>21</v>
      </c>
      <c r="I84" s="856">
        <v>-999999999</v>
      </c>
      <c r="J84" s="857" t="s">
        <v>0</v>
      </c>
      <c r="K84" s="857" t="s">
        <v>0</v>
      </c>
      <c r="L84" s="841">
        <v>3</v>
      </c>
      <c r="M84" s="857" t="s">
        <v>0</v>
      </c>
      <c r="N84" s="857">
        <v>-999999999</v>
      </c>
      <c r="O84" s="857" t="s">
        <v>0</v>
      </c>
      <c r="P84" s="841">
        <v>22</v>
      </c>
      <c r="Q84" s="857">
        <v>-999999999</v>
      </c>
      <c r="R84" s="857" t="s">
        <v>0</v>
      </c>
      <c r="S84" s="857" t="s">
        <v>0</v>
      </c>
      <c r="T84" s="841">
        <v>3</v>
      </c>
      <c r="U84" s="857" t="s">
        <v>0</v>
      </c>
      <c r="V84" s="856">
        <v>-999999999</v>
      </c>
      <c r="W84" s="856" t="s">
        <v>0</v>
      </c>
      <c r="X84" s="858">
        <v>22</v>
      </c>
      <c r="Y84" s="856">
        <v>-999999999</v>
      </c>
      <c r="Z84" s="857" t="s">
        <v>0</v>
      </c>
      <c r="AA84" s="857" t="s">
        <v>0</v>
      </c>
      <c r="AB84" s="841">
        <v>3</v>
      </c>
      <c r="AC84" s="857" t="s">
        <v>0</v>
      </c>
      <c r="AD84" s="857">
        <v>-999999999</v>
      </c>
      <c r="AE84" s="856" t="s">
        <v>0</v>
      </c>
      <c r="AF84" s="858">
        <v>25</v>
      </c>
      <c r="AG84" s="856">
        <v>-999999999</v>
      </c>
      <c r="AH84" s="857" t="s">
        <v>0</v>
      </c>
      <c r="AI84" s="856" t="s">
        <v>0</v>
      </c>
      <c r="AJ84" s="856">
        <v>-999999999</v>
      </c>
      <c r="AK84" s="856" t="s">
        <v>0</v>
      </c>
      <c r="AL84" s="858">
        <v>2</v>
      </c>
      <c r="AM84" s="856" t="s">
        <v>0</v>
      </c>
      <c r="AN84" s="857">
        <v>-999999999</v>
      </c>
      <c r="AO84" s="857">
        <v>-999999999</v>
      </c>
      <c r="AP84" s="856" t="s">
        <v>0</v>
      </c>
      <c r="AQ84" s="856" t="s">
        <v>0</v>
      </c>
      <c r="AR84" s="856" t="s">
        <v>0</v>
      </c>
      <c r="AS84" s="856" t="s">
        <v>0</v>
      </c>
      <c r="AT84" s="856">
        <v>2</v>
      </c>
      <c r="AU84" s="856" t="s">
        <v>0</v>
      </c>
      <c r="AV84" s="856">
        <v>25</v>
      </c>
      <c r="AW84" s="856">
        <v>3</v>
      </c>
      <c r="AX84" s="856" t="s">
        <v>0</v>
      </c>
      <c r="AY84" s="856" t="s">
        <v>0</v>
      </c>
      <c r="AZ84" s="856" t="s">
        <v>0</v>
      </c>
      <c r="BA84" s="856" t="s">
        <v>0</v>
      </c>
      <c r="BB84" s="857">
        <v>-999999999</v>
      </c>
      <c r="BC84" s="857" t="s">
        <v>0</v>
      </c>
      <c r="BD84" s="841">
        <v>25</v>
      </c>
      <c r="BE84" s="857">
        <v>-999999999</v>
      </c>
      <c r="BF84" s="857" t="s">
        <v>0</v>
      </c>
      <c r="BG84" s="857" t="s">
        <v>0</v>
      </c>
      <c r="BH84" s="857" t="s">
        <v>0</v>
      </c>
      <c r="BI84" s="857" t="s">
        <v>0</v>
      </c>
      <c r="BJ84" s="859">
        <v>2</v>
      </c>
      <c r="BK84" s="859">
        <v>2</v>
      </c>
      <c r="BL84" s="859">
        <v>30</v>
      </c>
      <c r="BM84" s="859">
        <v>5</v>
      </c>
    </row>
    <row r="85" spans="1:65">
      <c r="A85" s="149" t="s">
        <v>366</v>
      </c>
      <c r="B85" s="853">
        <v>16</v>
      </c>
      <c r="C85" s="853">
        <v>1</v>
      </c>
      <c r="D85" s="853">
        <v>28</v>
      </c>
      <c r="E85" s="853">
        <v>20</v>
      </c>
      <c r="F85" s="853">
        <v>8</v>
      </c>
      <c r="G85" s="853">
        <v>2</v>
      </c>
      <c r="H85" s="853">
        <v>17</v>
      </c>
      <c r="I85" s="853">
        <v>27</v>
      </c>
      <c r="J85" s="837">
        <v>13</v>
      </c>
      <c r="K85" s="837">
        <v>2</v>
      </c>
      <c r="L85" s="837">
        <v>26</v>
      </c>
      <c r="M85" s="837">
        <v>27</v>
      </c>
      <c r="N85" s="837">
        <v>8</v>
      </c>
      <c r="O85" s="837">
        <v>5</v>
      </c>
      <c r="P85" s="837">
        <v>19</v>
      </c>
      <c r="Q85" s="837">
        <v>24</v>
      </c>
      <c r="R85" s="837">
        <v>15</v>
      </c>
      <c r="S85" s="837">
        <v>3</v>
      </c>
      <c r="T85" s="837">
        <v>43</v>
      </c>
      <c r="U85" s="837">
        <v>22</v>
      </c>
      <c r="V85" s="853">
        <v>8</v>
      </c>
      <c r="W85" s="853">
        <v>2</v>
      </c>
      <c r="X85" s="853">
        <v>20</v>
      </c>
      <c r="Y85" s="853">
        <v>26</v>
      </c>
      <c r="Z85" s="837">
        <v>13</v>
      </c>
      <c r="AA85" s="837">
        <v>3</v>
      </c>
      <c r="AB85" s="837">
        <v>47</v>
      </c>
      <c r="AC85" s="837">
        <v>16</v>
      </c>
      <c r="AD85" s="837">
        <v>8</v>
      </c>
      <c r="AE85" s="853">
        <v>2</v>
      </c>
      <c r="AF85" s="853">
        <v>14</v>
      </c>
      <c r="AG85" s="853">
        <v>15</v>
      </c>
      <c r="AH85" s="837">
        <v>13</v>
      </c>
      <c r="AI85" s="853">
        <v>2</v>
      </c>
      <c r="AJ85" s="853">
        <v>45</v>
      </c>
      <c r="AK85" s="853">
        <v>21</v>
      </c>
      <c r="AL85" s="853">
        <v>8</v>
      </c>
      <c r="AM85" s="853">
        <v>2</v>
      </c>
      <c r="AN85" s="837">
        <v>15</v>
      </c>
      <c r="AO85" s="837">
        <v>15</v>
      </c>
      <c r="AP85" s="854">
        <v>12</v>
      </c>
      <c r="AQ85" s="854">
        <v>2</v>
      </c>
      <c r="AR85" s="854">
        <v>34</v>
      </c>
      <c r="AS85" s="854">
        <v>22</v>
      </c>
      <c r="AT85" s="854">
        <v>8</v>
      </c>
      <c r="AU85" s="854">
        <v>2</v>
      </c>
      <c r="AV85" s="854">
        <v>26</v>
      </c>
      <c r="AW85" s="854">
        <v>15</v>
      </c>
      <c r="AX85" s="853">
        <v>12</v>
      </c>
      <c r="AY85" s="853">
        <v>2</v>
      </c>
      <c r="AZ85" s="853">
        <v>34</v>
      </c>
      <c r="BA85" s="853">
        <v>21</v>
      </c>
      <c r="BB85" s="837">
        <v>8</v>
      </c>
      <c r="BC85" s="837">
        <v>2</v>
      </c>
      <c r="BD85" s="837">
        <v>22</v>
      </c>
      <c r="BE85" s="837">
        <v>21</v>
      </c>
      <c r="BF85" s="855">
        <v>12</v>
      </c>
      <c r="BG85" s="855">
        <v>2</v>
      </c>
      <c r="BH85" s="855">
        <v>34</v>
      </c>
      <c r="BI85" s="855">
        <v>18</v>
      </c>
      <c r="BJ85" s="855">
        <v>10</v>
      </c>
      <c r="BK85" s="855">
        <v>3</v>
      </c>
      <c r="BL85" s="855">
        <v>25</v>
      </c>
      <c r="BM85" s="855">
        <v>26</v>
      </c>
    </row>
    <row r="86" spans="1:65">
      <c r="A86" s="626" t="s">
        <v>367</v>
      </c>
      <c r="B86" s="858">
        <v>2</v>
      </c>
      <c r="C86" s="856" t="s">
        <v>0</v>
      </c>
      <c r="D86" s="858">
        <v>1</v>
      </c>
      <c r="E86" s="858">
        <v>6</v>
      </c>
      <c r="F86" s="856" t="s">
        <v>0</v>
      </c>
      <c r="G86" s="858">
        <v>2</v>
      </c>
      <c r="H86" s="856" t="s">
        <v>0</v>
      </c>
      <c r="I86" s="858">
        <v>3</v>
      </c>
      <c r="J86" s="841">
        <v>1</v>
      </c>
      <c r="K86" s="841">
        <v>1</v>
      </c>
      <c r="L86" s="841">
        <v>1</v>
      </c>
      <c r="M86" s="841">
        <v>6</v>
      </c>
      <c r="N86" s="857" t="s">
        <v>0</v>
      </c>
      <c r="O86" s="857">
        <v>-999999999</v>
      </c>
      <c r="P86" s="841">
        <v>2</v>
      </c>
      <c r="Q86" s="857" t="s">
        <v>0</v>
      </c>
      <c r="R86" s="841">
        <v>1</v>
      </c>
      <c r="S86" s="841">
        <v>2</v>
      </c>
      <c r="T86" s="841">
        <v>8</v>
      </c>
      <c r="U86" s="857" t="s">
        <v>0</v>
      </c>
      <c r="V86" s="856" t="s">
        <v>0</v>
      </c>
      <c r="W86" s="858">
        <v>2</v>
      </c>
      <c r="X86" s="858">
        <v>2</v>
      </c>
      <c r="Y86" s="858">
        <v>3</v>
      </c>
      <c r="Z86" s="841">
        <v>1</v>
      </c>
      <c r="AA86" s="841">
        <v>2</v>
      </c>
      <c r="AB86" s="841">
        <v>8</v>
      </c>
      <c r="AC86" s="857" t="s">
        <v>0</v>
      </c>
      <c r="AD86" s="857" t="s">
        <v>0</v>
      </c>
      <c r="AE86" s="856">
        <v>-999999999</v>
      </c>
      <c r="AF86" s="858">
        <v>2</v>
      </c>
      <c r="AG86" s="856">
        <v>-999999999</v>
      </c>
      <c r="AH86" s="857">
        <v>-999999999</v>
      </c>
      <c r="AI86" s="856">
        <v>-999999999</v>
      </c>
      <c r="AJ86" s="858">
        <v>8</v>
      </c>
      <c r="AK86" s="856" t="s">
        <v>0</v>
      </c>
      <c r="AL86" s="856" t="s">
        <v>0</v>
      </c>
      <c r="AM86" s="856">
        <v>-999999999</v>
      </c>
      <c r="AN86" s="857">
        <v>-999999999</v>
      </c>
      <c r="AO86" s="857">
        <v>-999999999</v>
      </c>
      <c r="AP86" s="856">
        <v>1</v>
      </c>
      <c r="AQ86" s="856">
        <v>2</v>
      </c>
      <c r="AR86" s="856">
        <v>8</v>
      </c>
      <c r="AS86" s="856">
        <v>0</v>
      </c>
      <c r="AT86" s="856" t="s">
        <v>0</v>
      </c>
      <c r="AU86" s="856">
        <v>2</v>
      </c>
      <c r="AV86" s="856">
        <v>2</v>
      </c>
      <c r="AW86" s="856">
        <v>3</v>
      </c>
      <c r="AX86" s="856">
        <v>-999999999</v>
      </c>
      <c r="AY86" s="856">
        <v>-999999999</v>
      </c>
      <c r="AZ86" s="858">
        <v>8</v>
      </c>
      <c r="BA86" s="856" t="s">
        <v>0</v>
      </c>
      <c r="BB86" s="857" t="s">
        <v>0</v>
      </c>
      <c r="BC86" s="857">
        <v>-999999999</v>
      </c>
      <c r="BD86" s="857">
        <v>-999999999</v>
      </c>
      <c r="BE86" s="857">
        <v>-999999999</v>
      </c>
      <c r="BF86" s="859">
        <v>1</v>
      </c>
      <c r="BG86" s="859">
        <v>2</v>
      </c>
      <c r="BH86" s="859">
        <v>8</v>
      </c>
      <c r="BI86" s="857" t="s">
        <v>0</v>
      </c>
      <c r="BJ86" s="857" t="s">
        <v>0</v>
      </c>
      <c r="BK86" s="859">
        <v>3</v>
      </c>
      <c r="BL86" s="859">
        <v>1</v>
      </c>
      <c r="BM86" s="859">
        <v>7</v>
      </c>
    </row>
    <row r="87" spans="1:65">
      <c r="A87" s="626" t="s">
        <v>369</v>
      </c>
      <c r="B87" s="856">
        <v>-999999999</v>
      </c>
      <c r="C87" s="856">
        <v>-999999999</v>
      </c>
      <c r="D87" s="856">
        <v>-999999999</v>
      </c>
      <c r="E87" s="856">
        <v>-999999999</v>
      </c>
      <c r="F87" s="856">
        <v>-999999999</v>
      </c>
      <c r="G87" s="856">
        <v>-999999999</v>
      </c>
      <c r="H87" s="856">
        <v>-999999999</v>
      </c>
      <c r="I87" s="856">
        <v>-999999999</v>
      </c>
      <c r="J87" s="857">
        <v>-999999999</v>
      </c>
      <c r="K87" s="857">
        <v>-999999999</v>
      </c>
      <c r="L87" s="857">
        <v>-999999999</v>
      </c>
      <c r="M87" s="857">
        <v>-999999999</v>
      </c>
      <c r="N87" s="857">
        <v>-999999999</v>
      </c>
      <c r="O87" s="857">
        <v>-999999999</v>
      </c>
      <c r="P87" s="857">
        <v>-999999999</v>
      </c>
      <c r="Q87" s="857">
        <v>-999999999</v>
      </c>
      <c r="R87" s="857">
        <v>-999999999</v>
      </c>
      <c r="S87" s="857" t="s">
        <v>0</v>
      </c>
      <c r="T87" s="841">
        <v>1</v>
      </c>
      <c r="U87" s="841">
        <v>2</v>
      </c>
      <c r="V87" s="856" t="s">
        <v>0</v>
      </c>
      <c r="W87" s="856" t="s">
        <v>0</v>
      </c>
      <c r="X87" s="856" t="s">
        <v>0</v>
      </c>
      <c r="Y87" s="856" t="s">
        <v>0</v>
      </c>
      <c r="Z87" s="857">
        <v>-999999999</v>
      </c>
      <c r="AA87" s="857" t="s">
        <v>0</v>
      </c>
      <c r="AB87" s="841">
        <v>1</v>
      </c>
      <c r="AC87" s="841">
        <v>2</v>
      </c>
      <c r="AD87" s="857" t="s">
        <v>0</v>
      </c>
      <c r="AE87" s="856" t="s">
        <v>0</v>
      </c>
      <c r="AF87" s="856" t="s">
        <v>0</v>
      </c>
      <c r="AG87" s="856" t="s">
        <v>0</v>
      </c>
      <c r="AH87" s="841">
        <v>1</v>
      </c>
      <c r="AI87" s="856" t="s">
        <v>0</v>
      </c>
      <c r="AJ87" s="858">
        <v>1</v>
      </c>
      <c r="AK87" s="858">
        <v>3</v>
      </c>
      <c r="AL87" s="856" t="s">
        <v>0</v>
      </c>
      <c r="AM87" s="856" t="s">
        <v>0</v>
      </c>
      <c r="AN87" s="857" t="s">
        <v>0</v>
      </c>
      <c r="AO87" s="857" t="s">
        <v>0</v>
      </c>
      <c r="AP87" s="856">
        <v>1</v>
      </c>
      <c r="AQ87" s="856" t="s">
        <v>0</v>
      </c>
      <c r="AR87" s="856">
        <v>1</v>
      </c>
      <c r="AS87" s="856">
        <v>3</v>
      </c>
      <c r="AT87" s="856" t="s">
        <v>0</v>
      </c>
      <c r="AU87" s="856" t="s">
        <v>0</v>
      </c>
      <c r="AV87" s="856" t="s">
        <v>0</v>
      </c>
      <c r="AW87" s="856" t="s">
        <v>0</v>
      </c>
      <c r="AX87" s="858">
        <v>1</v>
      </c>
      <c r="AY87" s="856" t="s">
        <v>0</v>
      </c>
      <c r="AZ87" s="858">
        <v>1</v>
      </c>
      <c r="BA87" s="856">
        <v>-999999999</v>
      </c>
      <c r="BB87" s="857" t="s">
        <v>0</v>
      </c>
      <c r="BC87" s="857" t="s">
        <v>0</v>
      </c>
      <c r="BD87" s="857" t="s">
        <v>0</v>
      </c>
      <c r="BE87" s="857" t="s">
        <v>0</v>
      </c>
      <c r="BF87" s="859">
        <v>1</v>
      </c>
      <c r="BG87" s="857" t="s">
        <v>0</v>
      </c>
      <c r="BH87" s="857">
        <v>-999999999</v>
      </c>
      <c r="BI87" s="859">
        <v>3</v>
      </c>
      <c r="BJ87" s="857" t="s">
        <v>0</v>
      </c>
      <c r="BK87" s="857" t="s">
        <v>0</v>
      </c>
      <c r="BL87" s="857" t="s">
        <v>0</v>
      </c>
      <c r="BM87" s="857" t="s">
        <v>0</v>
      </c>
    </row>
    <row r="88" spans="1:65">
      <c r="A88" s="626" t="s">
        <v>370</v>
      </c>
      <c r="B88" s="856" t="s">
        <v>0</v>
      </c>
      <c r="C88" s="856" t="s">
        <v>0</v>
      </c>
      <c r="D88" s="858">
        <v>6</v>
      </c>
      <c r="E88" s="858">
        <v>3</v>
      </c>
      <c r="F88" s="856" t="s">
        <v>0</v>
      </c>
      <c r="G88" s="856" t="s">
        <v>0</v>
      </c>
      <c r="H88" s="856" t="s">
        <v>0</v>
      </c>
      <c r="I88" s="856" t="s">
        <v>0</v>
      </c>
      <c r="J88" s="857" t="s">
        <v>0</v>
      </c>
      <c r="K88" s="857" t="s">
        <v>0</v>
      </c>
      <c r="L88" s="841">
        <v>5</v>
      </c>
      <c r="M88" s="841">
        <v>4</v>
      </c>
      <c r="N88" s="857" t="s">
        <v>0</v>
      </c>
      <c r="O88" s="857" t="s">
        <v>0</v>
      </c>
      <c r="P88" s="857" t="s">
        <v>0</v>
      </c>
      <c r="Q88" s="857" t="s">
        <v>0</v>
      </c>
      <c r="R88" s="857">
        <v>-999999999</v>
      </c>
      <c r="S88" s="857">
        <v>-999999999</v>
      </c>
      <c r="T88" s="857">
        <v>-999999999</v>
      </c>
      <c r="U88" s="857">
        <v>-999999999</v>
      </c>
      <c r="V88" s="856">
        <v>-999999999</v>
      </c>
      <c r="W88" s="856">
        <v>-999999999</v>
      </c>
      <c r="X88" s="856">
        <v>-999999999</v>
      </c>
      <c r="Y88" s="856">
        <v>-999999999</v>
      </c>
      <c r="Z88" s="857">
        <v>-999999999</v>
      </c>
      <c r="AA88" s="857">
        <v>-999999999</v>
      </c>
      <c r="AB88" s="857">
        <v>-999999999</v>
      </c>
      <c r="AC88" s="857">
        <v>-999999999</v>
      </c>
      <c r="AD88" s="857">
        <v>-999999999</v>
      </c>
      <c r="AE88" s="856">
        <v>-999999999</v>
      </c>
      <c r="AF88" s="856">
        <v>-999999999</v>
      </c>
      <c r="AG88" s="856">
        <v>-999999999</v>
      </c>
      <c r="AH88" s="857">
        <v>-999999999</v>
      </c>
      <c r="AI88" s="856">
        <v>-999999999</v>
      </c>
      <c r="AJ88" s="856">
        <v>-999999999</v>
      </c>
      <c r="AK88" s="856">
        <v>-999999999</v>
      </c>
      <c r="AL88" s="856">
        <v>-999999999</v>
      </c>
      <c r="AM88" s="856">
        <v>-999999999</v>
      </c>
      <c r="AN88" s="857">
        <v>-999999999</v>
      </c>
      <c r="AO88" s="857">
        <v>-999999999</v>
      </c>
      <c r="AP88" s="856">
        <v>-999999999</v>
      </c>
      <c r="AQ88" s="856">
        <v>-999999999</v>
      </c>
      <c r="AR88" s="856">
        <v>-999999999</v>
      </c>
      <c r="AS88" s="856">
        <v>-999999999</v>
      </c>
      <c r="AT88" s="856">
        <v>-999999999</v>
      </c>
      <c r="AU88" s="856">
        <v>-999999999</v>
      </c>
      <c r="AV88" s="856">
        <v>-999999999</v>
      </c>
      <c r="AW88" s="856">
        <v>-999999999</v>
      </c>
      <c r="AX88" s="856">
        <v>-999999999</v>
      </c>
      <c r="AY88" s="856">
        <v>-999999999</v>
      </c>
      <c r="AZ88" s="856">
        <v>-999999999</v>
      </c>
      <c r="BA88" s="856">
        <v>-999999999</v>
      </c>
      <c r="BB88" s="857">
        <v>-999999999</v>
      </c>
      <c r="BC88" s="857">
        <v>-999999999</v>
      </c>
      <c r="BD88" s="857">
        <v>-999999999</v>
      </c>
      <c r="BE88" s="857">
        <v>-999999999</v>
      </c>
      <c r="BF88" s="857" t="s">
        <v>0</v>
      </c>
      <c r="BG88" s="857" t="s">
        <v>0</v>
      </c>
      <c r="BH88" s="857">
        <v>-999999999</v>
      </c>
      <c r="BI88" s="857" t="s">
        <v>0</v>
      </c>
      <c r="BJ88" s="857" t="s">
        <v>0</v>
      </c>
      <c r="BK88" s="857" t="s">
        <v>0</v>
      </c>
      <c r="BL88" s="857" t="s">
        <v>0</v>
      </c>
      <c r="BM88" s="857" t="s">
        <v>0</v>
      </c>
    </row>
    <row r="89" spans="1:65">
      <c r="A89" s="626" t="s">
        <v>371</v>
      </c>
      <c r="B89" s="856" t="s">
        <v>0</v>
      </c>
      <c r="C89" s="856" t="s">
        <v>0</v>
      </c>
      <c r="D89" s="858">
        <v>4</v>
      </c>
      <c r="E89" s="856" t="s">
        <v>0</v>
      </c>
      <c r="F89" s="856" t="s">
        <v>0</v>
      </c>
      <c r="G89" s="856" t="s">
        <v>0</v>
      </c>
      <c r="H89" s="856" t="s">
        <v>0</v>
      </c>
      <c r="I89" s="856" t="s">
        <v>0</v>
      </c>
      <c r="J89" s="841">
        <v>1</v>
      </c>
      <c r="K89" s="857">
        <v>-999999999</v>
      </c>
      <c r="L89" s="841">
        <v>2</v>
      </c>
      <c r="M89" s="857" t="s">
        <v>0</v>
      </c>
      <c r="N89" s="857" t="s">
        <v>0</v>
      </c>
      <c r="O89" s="857" t="s">
        <v>0</v>
      </c>
      <c r="P89" s="857" t="s">
        <v>0</v>
      </c>
      <c r="Q89" s="857" t="s">
        <v>0</v>
      </c>
      <c r="R89" s="841">
        <v>1</v>
      </c>
      <c r="S89" s="857">
        <v>-999999999</v>
      </c>
      <c r="T89" s="841">
        <v>3</v>
      </c>
      <c r="U89" s="857" t="s">
        <v>0</v>
      </c>
      <c r="V89" s="856" t="s">
        <v>0</v>
      </c>
      <c r="W89" s="856" t="s">
        <v>0</v>
      </c>
      <c r="X89" s="856" t="s">
        <v>0</v>
      </c>
      <c r="Y89" s="856" t="s">
        <v>0</v>
      </c>
      <c r="Z89" s="857" t="s">
        <v>0</v>
      </c>
      <c r="AA89" s="857">
        <v>-999999999</v>
      </c>
      <c r="AB89" s="841">
        <v>3</v>
      </c>
      <c r="AC89" s="857" t="s">
        <v>0</v>
      </c>
      <c r="AD89" s="857" t="s">
        <v>0</v>
      </c>
      <c r="AE89" s="856" t="s">
        <v>0</v>
      </c>
      <c r="AF89" s="856" t="s">
        <v>0</v>
      </c>
      <c r="AG89" s="856" t="s">
        <v>0</v>
      </c>
      <c r="AH89" s="857" t="s">
        <v>0</v>
      </c>
      <c r="AI89" s="856" t="s">
        <v>0</v>
      </c>
      <c r="AJ89" s="858">
        <v>3</v>
      </c>
      <c r="AK89" s="856" t="s">
        <v>0</v>
      </c>
      <c r="AL89" s="856" t="s">
        <v>0</v>
      </c>
      <c r="AM89" s="856" t="s">
        <v>0</v>
      </c>
      <c r="AN89" s="857" t="s">
        <v>0</v>
      </c>
      <c r="AO89" s="857" t="s">
        <v>0</v>
      </c>
      <c r="AP89" s="856" t="s">
        <v>0</v>
      </c>
      <c r="AQ89" s="856" t="s">
        <v>0</v>
      </c>
      <c r="AR89" s="856">
        <v>4</v>
      </c>
      <c r="AS89" s="856" t="s">
        <v>0</v>
      </c>
      <c r="AT89" s="856" t="s">
        <v>0</v>
      </c>
      <c r="AU89" s="856" t="s">
        <v>0</v>
      </c>
      <c r="AV89" s="856" t="s">
        <v>0</v>
      </c>
      <c r="AW89" s="856" t="s">
        <v>0</v>
      </c>
      <c r="AX89" s="856" t="s">
        <v>0</v>
      </c>
      <c r="AY89" s="856" t="s">
        <v>0</v>
      </c>
      <c r="AZ89" s="858">
        <v>4</v>
      </c>
      <c r="BA89" s="856" t="s">
        <v>0</v>
      </c>
      <c r="BB89" s="857" t="s">
        <v>0</v>
      </c>
      <c r="BC89" s="857" t="s">
        <v>0</v>
      </c>
      <c r="BD89" s="857" t="s">
        <v>0</v>
      </c>
      <c r="BE89" s="857" t="s">
        <v>0</v>
      </c>
      <c r="BF89" s="857" t="s">
        <v>0</v>
      </c>
      <c r="BG89" s="857" t="s">
        <v>0</v>
      </c>
      <c r="BH89" s="859">
        <v>4</v>
      </c>
      <c r="BI89" s="857" t="s">
        <v>0</v>
      </c>
      <c r="BJ89" s="857" t="s">
        <v>0</v>
      </c>
      <c r="BK89" s="857" t="s">
        <v>0</v>
      </c>
      <c r="BL89" s="857" t="s">
        <v>0</v>
      </c>
      <c r="BM89" s="857" t="s">
        <v>0</v>
      </c>
    </row>
    <row r="90" spans="1:65">
      <c r="A90" s="626" t="s">
        <v>373</v>
      </c>
      <c r="B90" s="858">
        <v>8</v>
      </c>
      <c r="C90" s="856">
        <v>-999999999</v>
      </c>
      <c r="D90" s="858">
        <v>12</v>
      </c>
      <c r="E90" s="858">
        <v>5</v>
      </c>
      <c r="F90" s="856">
        <v>-999999999</v>
      </c>
      <c r="G90" s="856" t="s">
        <v>0</v>
      </c>
      <c r="H90" s="856">
        <v>-999999999</v>
      </c>
      <c r="I90" s="856">
        <v>-999999999</v>
      </c>
      <c r="J90" s="841">
        <v>5</v>
      </c>
      <c r="K90" s="857" t="s">
        <v>0</v>
      </c>
      <c r="L90" s="841">
        <v>14</v>
      </c>
      <c r="M90" s="841">
        <v>10</v>
      </c>
      <c r="N90" s="857">
        <v>-999999999</v>
      </c>
      <c r="O90" s="857" t="s">
        <v>0</v>
      </c>
      <c r="P90" s="841">
        <v>4</v>
      </c>
      <c r="Q90" s="857">
        <v>-999999999</v>
      </c>
      <c r="R90" s="841">
        <v>6</v>
      </c>
      <c r="S90" s="857" t="s">
        <v>0</v>
      </c>
      <c r="T90" s="841">
        <v>19</v>
      </c>
      <c r="U90" s="841">
        <v>10</v>
      </c>
      <c r="V90" s="856">
        <v>-999999999</v>
      </c>
      <c r="W90" s="856" t="s">
        <v>0</v>
      </c>
      <c r="X90" s="856">
        <v>-999999999</v>
      </c>
      <c r="Y90" s="856">
        <v>-999999999</v>
      </c>
      <c r="Z90" s="841">
        <v>5</v>
      </c>
      <c r="AA90" s="857" t="s">
        <v>0</v>
      </c>
      <c r="AB90" s="841">
        <v>20</v>
      </c>
      <c r="AC90" s="841">
        <v>9</v>
      </c>
      <c r="AD90" s="857">
        <v>-999999999</v>
      </c>
      <c r="AE90" s="856" t="s">
        <v>0</v>
      </c>
      <c r="AF90" s="856">
        <v>-999999999</v>
      </c>
      <c r="AG90" s="858">
        <v>2</v>
      </c>
      <c r="AH90" s="841">
        <v>5</v>
      </c>
      <c r="AI90" s="856" t="s">
        <v>0</v>
      </c>
      <c r="AJ90" s="858">
        <v>22</v>
      </c>
      <c r="AK90" s="858">
        <v>9</v>
      </c>
      <c r="AL90" s="856">
        <v>-999999999</v>
      </c>
      <c r="AM90" s="856" t="s">
        <v>0</v>
      </c>
      <c r="AN90" s="841">
        <v>4</v>
      </c>
      <c r="AO90" s="841">
        <v>2</v>
      </c>
      <c r="AP90" s="856">
        <v>5</v>
      </c>
      <c r="AQ90" s="856" t="s">
        <v>0</v>
      </c>
      <c r="AR90" s="856">
        <v>10</v>
      </c>
      <c r="AS90" s="856">
        <v>9</v>
      </c>
      <c r="AT90" s="856">
        <v>2</v>
      </c>
      <c r="AU90" s="856" t="s">
        <v>0</v>
      </c>
      <c r="AV90" s="856">
        <v>15</v>
      </c>
      <c r="AW90" s="856">
        <v>2</v>
      </c>
      <c r="AX90" s="858">
        <v>5</v>
      </c>
      <c r="AY90" s="856" t="s">
        <v>0</v>
      </c>
      <c r="AZ90" s="858">
        <v>10</v>
      </c>
      <c r="BA90" s="858">
        <v>9</v>
      </c>
      <c r="BB90" s="857">
        <v>-999999999</v>
      </c>
      <c r="BC90" s="841" t="s">
        <v>19</v>
      </c>
      <c r="BD90" s="841">
        <v>14</v>
      </c>
      <c r="BE90" s="841">
        <v>2</v>
      </c>
      <c r="BF90" s="859">
        <v>5</v>
      </c>
      <c r="BG90" s="857" t="s">
        <v>0</v>
      </c>
      <c r="BH90" s="859">
        <v>8</v>
      </c>
      <c r="BI90" s="859">
        <v>9</v>
      </c>
      <c r="BJ90" s="859">
        <v>2</v>
      </c>
      <c r="BK90" s="857" t="s">
        <v>0</v>
      </c>
      <c r="BL90" s="859">
        <v>14</v>
      </c>
      <c r="BM90" s="859">
        <v>2</v>
      </c>
    </row>
    <row r="91" spans="1:65">
      <c r="A91" s="626" t="s">
        <v>374</v>
      </c>
      <c r="B91" s="858">
        <v>1</v>
      </c>
      <c r="C91" s="856" t="s">
        <v>0</v>
      </c>
      <c r="D91" s="858">
        <v>4</v>
      </c>
      <c r="E91" s="858">
        <v>3</v>
      </c>
      <c r="F91" s="856" t="s">
        <v>0</v>
      </c>
      <c r="G91" s="856" t="s">
        <v>0</v>
      </c>
      <c r="H91" s="858">
        <v>9</v>
      </c>
      <c r="I91" s="858">
        <v>21</v>
      </c>
      <c r="J91" s="841">
        <v>1</v>
      </c>
      <c r="K91" s="857" t="s">
        <v>0</v>
      </c>
      <c r="L91" s="841">
        <v>3</v>
      </c>
      <c r="M91" s="841">
        <v>4</v>
      </c>
      <c r="N91" s="857" t="s">
        <v>0</v>
      </c>
      <c r="O91" s="857" t="s">
        <v>0</v>
      </c>
      <c r="P91" s="841">
        <v>9</v>
      </c>
      <c r="Q91" s="841">
        <v>21</v>
      </c>
      <c r="R91" s="841">
        <v>1</v>
      </c>
      <c r="S91" s="857" t="s">
        <v>0</v>
      </c>
      <c r="T91" s="841">
        <v>4</v>
      </c>
      <c r="U91" s="841">
        <v>3</v>
      </c>
      <c r="V91" s="856" t="s">
        <v>0</v>
      </c>
      <c r="W91" s="856" t="s">
        <v>0</v>
      </c>
      <c r="X91" s="858">
        <v>10</v>
      </c>
      <c r="Y91" s="858">
        <v>20</v>
      </c>
      <c r="Z91" s="841">
        <v>1</v>
      </c>
      <c r="AA91" s="857" t="s">
        <v>0</v>
      </c>
      <c r="AB91" s="841">
        <v>4</v>
      </c>
      <c r="AC91" s="857">
        <v>-999999999</v>
      </c>
      <c r="AD91" s="857" t="s">
        <v>0</v>
      </c>
      <c r="AE91" s="856" t="s">
        <v>0</v>
      </c>
      <c r="AF91" s="858">
        <v>4</v>
      </c>
      <c r="AG91" s="858">
        <v>9</v>
      </c>
      <c r="AH91" s="841">
        <v>2</v>
      </c>
      <c r="AI91" s="856" t="s">
        <v>0</v>
      </c>
      <c r="AJ91" s="858">
        <v>3</v>
      </c>
      <c r="AK91" s="858">
        <v>3</v>
      </c>
      <c r="AL91" s="856" t="s">
        <v>0</v>
      </c>
      <c r="AM91" s="856" t="s">
        <v>0</v>
      </c>
      <c r="AN91" s="841">
        <v>5</v>
      </c>
      <c r="AO91" s="841">
        <v>9</v>
      </c>
      <c r="AP91" s="856">
        <v>1</v>
      </c>
      <c r="AQ91" s="856" t="s">
        <v>0</v>
      </c>
      <c r="AR91" s="856">
        <v>2</v>
      </c>
      <c r="AS91" s="856">
        <v>4</v>
      </c>
      <c r="AT91" s="856" t="s">
        <v>0</v>
      </c>
      <c r="AU91" s="856" t="s">
        <v>0</v>
      </c>
      <c r="AV91" s="856">
        <v>5</v>
      </c>
      <c r="AW91" s="856">
        <v>9</v>
      </c>
      <c r="AX91" s="858">
        <v>1</v>
      </c>
      <c r="AY91" s="856" t="s">
        <v>0</v>
      </c>
      <c r="AZ91" s="858">
        <v>3</v>
      </c>
      <c r="BA91" s="858">
        <v>3</v>
      </c>
      <c r="BB91" s="857" t="s">
        <v>0</v>
      </c>
      <c r="BC91" s="857" t="s">
        <v>0</v>
      </c>
      <c r="BD91" s="841">
        <v>3</v>
      </c>
      <c r="BE91" s="841">
        <v>15</v>
      </c>
      <c r="BF91" s="859">
        <v>1</v>
      </c>
      <c r="BG91" s="857" t="s">
        <v>0</v>
      </c>
      <c r="BH91" s="859">
        <v>3</v>
      </c>
      <c r="BI91" s="859">
        <v>3</v>
      </c>
      <c r="BJ91" s="859">
        <v>2</v>
      </c>
      <c r="BK91" s="857" t="s">
        <v>0</v>
      </c>
      <c r="BL91" s="859">
        <v>7</v>
      </c>
      <c r="BM91" s="859">
        <v>15</v>
      </c>
    </row>
    <row r="92" spans="1:65">
      <c r="A92" s="626" t="s">
        <v>792</v>
      </c>
      <c r="B92" s="858">
        <v>3</v>
      </c>
      <c r="C92" s="856" t="s">
        <v>0</v>
      </c>
      <c r="D92" s="856" t="s">
        <v>0</v>
      </c>
      <c r="E92" s="858">
        <v>1</v>
      </c>
      <c r="F92" s="858">
        <v>6</v>
      </c>
      <c r="G92" s="856" t="s">
        <v>0</v>
      </c>
      <c r="H92" s="858">
        <v>4</v>
      </c>
      <c r="I92" s="858">
        <v>1</v>
      </c>
      <c r="J92" s="841">
        <v>3</v>
      </c>
      <c r="K92" s="857" t="s">
        <v>0</v>
      </c>
      <c r="L92" s="857" t="s">
        <v>0</v>
      </c>
      <c r="M92" s="841">
        <v>1</v>
      </c>
      <c r="N92" s="841">
        <v>6</v>
      </c>
      <c r="O92" s="857" t="s">
        <v>0</v>
      </c>
      <c r="P92" s="857">
        <v>-999999999</v>
      </c>
      <c r="Q92" s="841">
        <v>1</v>
      </c>
      <c r="R92" s="841">
        <v>4</v>
      </c>
      <c r="S92" s="857" t="s">
        <v>0</v>
      </c>
      <c r="T92" s="841">
        <v>2</v>
      </c>
      <c r="U92" s="841">
        <v>3</v>
      </c>
      <c r="V92" s="858">
        <v>6</v>
      </c>
      <c r="W92" s="856" t="s">
        <v>0</v>
      </c>
      <c r="X92" s="858">
        <v>4</v>
      </c>
      <c r="Y92" s="858">
        <v>1</v>
      </c>
      <c r="Z92" s="841">
        <v>4</v>
      </c>
      <c r="AA92" s="857" t="s">
        <v>0</v>
      </c>
      <c r="AB92" s="841">
        <v>2</v>
      </c>
      <c r="AC92" s="841">
        <v>3</v>
      </c>
      <c r="AD92" s="841">
        <v>6</v>
      </c>
      <c r="AE92" s="856" t="s">
        <v>0</v>
      </c>
      <c r="AF92" s="858">
        <v>4</v>
      </c>
      <c r="AG92" s="858">
        <v>1</v>
      </c>
      <c r="AH92" s="841">
        <v>4</v>
      </c>
      <c r="AI92" s="856" t="s">
        <v>0</v>
      </c>
      <c r="AJ92" s="858">
        <v>2</v>
      </c>
      <c r="AK92" s="858">
        <v>3</v>
      </c>
      <c r="AL92" s="858">
        <v>6</v>
      </c>
      <c r="AM92" s="856" t="s">
        <v>0</v>
      </c>
      <c r="AN92" s="841">
        <v>4</v>
      </c>
      <c r="AO92" s="841">
        <v>1</v>
      </c>
      <c r="AP92" s="856">
        <v>4</v>
      </c>
      <c r="AQ92" s="856" t="s">
        <v>0</v>
      </c>
      <c r="AR92" s="856">
        <v>2</v>
      </c>
      <c r="AS92" s="856">
        <v>3</v>
      </c>
      <c r="AT92" s="856">
        <v>6</v>
      </c>
      <c r="AU92" s="856" t="s">
        <v>0</v>
      </c>
      <c r="AV92" s="856">
        <v>4</v>
      </c>
      <c r="AW92" s="856">
        <v>1</v>
      </c>
      <c r="AX92" s="858">
        <v>4</v>
      </c>
      <c r="AY92" s="856" t="s">
        <v>0</v>
      </c>
      <c r="AZ92" s="858">
        <v>2</v>
      </c>
      <c r="BA92" s="858">
        <v>3</v>
      </c>
      <c r="BB92" s="841">
        <v>6</v>
      </c>
      <c r="BC92" s="857" t="s">
        <v>0</v>
      </c>
      <c r="BD92" s="841">
        <v>3</v>
      </c>
      <c r="BE92" s="841">
        <v>1</v>
      </c>
      <c r="BF92" s="859">
        <v>4</v>
      </c>
      <c r="BG92" s="857" t="s">
        <v>0</v>
      </c>
      <c r="BH92" s="859">
        <v>3</v>
      </c>
      <c r="BI92" s="859">
        <v>3</v>
      </c>
      <c r="BJ92" s="859">
        <v>6</v>
      </c>
      <c r="BK92" s="857" t="s">
        <v>0</v>
      </c>
      <c r="BL92" s="859">
        <v>3</v>
      </c>
      <c r="BM92" s="859">
        <v>2</v>
      </c>
    </row>
    <row r="93" spans="1:65">
      <c r="A93" s="626" t="s">
        <v>375</v>
      </c>
      <c r="B93" s="856" t="s">
        <v>0</v>
      </c>
      <c r="C93" s="856" t="s">
        <v>0</v>
      </c>
      <c r="D93" s="856" t="s">
        <v>0</v>
      </c>
      <c r="E93" s="856" t="s">
        <v>0</v>
      </c>
      <c r="F93" s="856" t="s">
        <v>0</v>
      </c>
      <c r="G93" s="856" t="s">
        <v>0</v>
      </c>
      <c r="H93" s="856" t="s">
        <v>0</v>
      </c>
      <c r="I93" s="856" t="s">
        <v>0</v>
      </c>
      <c r="J93" s="857" t="s">
        <v>0</v>
      </c>
      <c r="K93" s="857" t="s">
        <v>0</v>
      </c>
      <c r="L93" s="857" t="s">
        <v>0</v>
      </c>
      <c r="M93" s="857" t="s">
        <v>0</v>
      </c>
      <c r="N93" s="857" t="s">
        <v>0</v>
      </c>
      <c r="O93" s="857" t="s">
        <v>0</v>
      </c>
      <c r="P93" s="857" t="s">
        <v>0</v>
      </c>
      <c r="Q93" s="857" t="s">
        <v>0</v>
      </c>
      <c r="R93" s="857" t="s">
        <v>0</v>
      </c>
      <c r="S93" s="857" t="s">
        <v>0</v>
      </c>
      <c r="T93" s="857" t="s">
        <v>0</v>
      </c>
      <c r="U93" s="857" t="s">
        <v>0</v>
      </c>
      <c r="V93" s="856" t="s">
        <v>0</v>
      </c>
      <c r="W93" s="856" t="s">
        <v>0</v>
      </c>
      <c r="X93" s="856" t="s">
        <v>0</v>
      </c>
      <c r="Y93" s="856" t="s">
        <v>0</v>
      </c>
      <c r="Z93" s="857" t="s">
        <v>0</v>
      </c>
      <c r="AA93" s="857" t="s">
        <v>0</v>
      </c>
      <c r="AB93" s="857" t="s">
        <v>0</v>
      </c>
      <c r="AC93" s="857" t="s">
        <v>0</v>
      </c>
      <c r="AD93" s="857" t="s">
        <v>0</v>
      </c>
      <c r="AE93" s="856" t="s">
        <v>0</v>
      </c>
      <c r="AF93" s="856" t="s">
        <v>0</v>
      </c>
      <c r="AG93" s="856" t="s">
        <v>0</v>
      </c>
      <c r="AH93" s="857">
        <v>-999999999</v>
      </c>
      <c r="AI93" s="856">
        <v>-999999999</v>
      </c>
      <c r="AJ93" s="856">
        <v>-999999999</v>
      </c>
      <c r="AK93" s="856">
        <v>-999999999</v>
      </c>
      <c r="AL93" s="856">
        <v>-999999999</v>
      </c>
      <c r="AM93" s="856">
        <v>-999999999</v>
      </c>
      <c r="AN93" s="857">
        <v>-999999999</v>
      </c>
      <c r="AO93" s="857">
        <v>-999999999</v>
      </c>
      <c r="AP93" s="856">
        <v>-999999999</v>
      </c>
      <c r="AQ93" s="856">
        <v>-999999999</v>
      </c>
      <c r="AR93" s="856">
        <v>-999999999</v>
      </c>
      <c r="AS93" s="856">
        <v>-999999999</v>
      </c>
      <c r="AT93" s="856">
        <v>-999999999</v>
      </c>
      <c r="AU93" s="856">
        <v>-999999999</v>
      </c>
      <c r="AV93" s="856">
        <v>-999999999</v>
      </c>
      <c r="AW93" s="856">
        <v>-999999999</v>
      </c>
      <c r="AX93" s="856">
        <v>-999999999</v>
      </c>
      <c r="AY93" s="856">
        <v>-999999999</v>
      </c>
      <c r="AZ93" s="856">
        <v>-999999999</v>
      </c>
      <c r="BA93" s="856">
        <v>-999999999</v>
      </c>
      <c r="BB93" s="857">
        <v>-999999999</v>
      </c>
      <c r="BC93" s="857">
        <v>-999999999</v>
      </c>
      <c r="BD93" s="857">
        <v>-999999999</v>
      </c>
      <c r="BE93" s="857">
        <v>-999999999</v>
      </c>
      <c r="BF93" s="857" t="s">
        <v>0</v>
      </c>
      <c r="BG93" s="857" t="s">
        <v>0</v>
      </c>
      <c r="BH93" s="857" t="s">
        <v>0</v>
      </c>
      <c r="BI93" s="857" t="s">
        <v>0</v>
      </c>
      <c r="BJ93" s="857" t="s">
        <v>0</v>
      </c>
      <c r="BK93" s="857" t="s">
        <v>0</v>
      </c>
      <c r="BL93" s="857" t="s">
        <v>0</v>
      </c>
      <c r="BM93" s="857" t="s">
        <v>0</v>
      </c>
    </row>
    <row r="94" spans="1:65">
      <c r="A94" s="626" t="s">
        <v>376</v>
      </c>
      <c r="B94" s="856">
        <v>-999999999</v>
      </c>
      <c r="C94" s="856">
        <v>-999999999</v>
      </c>
      <c r="D94" s="856">
        <v>-999999999</v>
      </c>
      <c r="E94" s="856">
        <v>-999999999</v>
      </c>
      <c r="F94" s="856">
        <v>-999999999</v>
      </c>
      <c r="G94" s="856">
        <v>-999999999</v>
      </c>
      <c r="H94" s="856">
        <v>-999999999</v>
      </c>
      <c r="I94" s="856">
        <v>-999999999</v>
      </c>
      <c r="J94" s="857">
        <v>-999999999</v>
      </c>
      <c r="K94" s="857">
        <v>-999999999</v>
      </c>
      <c r="L94" s="857">
        <v>-999999999</v>
      </c>
      <c r="M94" s="857">
        <v>-999999999</v>
      </c>
      <c r="N94" s="857">
        <v>-999999999</v>
      </c>
      <c r="O94" s="857">
        <v>-999999999</v>
      </c>
      <c r="P94" s="857">
        <v>-999999999</v>
      </c>
      <c r="Q94" s="857">
        <v>-999999999</v>
      </c>
      <c r="R94" s="857">
        <v>-999999999</v>
      </c>
      <c r="S94" s="857">
        <v>-999999999</v>
      </c>
      <c r="T94" s="857">
        <v>-999999999</v>
      </c>
      <c r="U94" s="857">
        <v>-999999999</v>
      </c>
      <c r="V94" s="856">
        <v>-999999999</v>
      </c>
      <c r="W94" s="856">
        <v>-999999999</v>
      </c>
      <c r="X94" s="856">
        <v>-999999999</v>
      </c>
      <c r="Y94" s="856">
        <v>-999999999</v>
      </c>
      <c r="Z94" s="857">
        <v>-999999999</v>
      </c>
      <c r="AA94" s="857">
        <v>-999999999</v>
      </c>
      <c r="AB94" s="857">
        <v>-999999999</v>
      </c>
      <c r="AC94" s="857">
        <v>-999999999</v>
      </c>
      <c r="AD94" s="857">
        <v>-999999999</v>
      </c>
      <c r="AE94" s="856">
        <v>-999999999</v>
      </c>
      <c r="AF94" s="856">
        <v>-999999999</v>
      </c>
      <c r="AG94" s="856">
        <v>-999999999</v>
      </c>
      <c r="AH94" s="857">
        <v>-999999999</v>
      </c>
      <c r="AI94" s="856">
        <v>-999999999</v>
      </c>
      <c r="AJ94" s="856">
        <v>-999999999</v>
      </c>
      <c r="AK94" s="856">
        <v>-999999999</v>
      </c>
      <c r="AL94" s="856">
        <v>-999999999</v>
      </c>
      <c r="AM94" s="856">
        <v>-999999999</v>
      </c>
      <c r="AN94" s="857">
        <v>-999999999</v>
      </c>
      <c r="AO94" s="857">
        <v>-999999999</v>
      </c>
      <c r="AP94" s="856">
        <v>-999999999</v>
      </c>
      <c r="AQ94" s="856">
        <v>-999999999</v>
      </c>
      <c r="AR94" s="856">
        <v>-999999999</v>
      </c>
      <c r="AS94" s="856">
        <v>-999999999</v>
      </c>
      <c r="AT94" s="856">
        <v>-999999999</v>
      </c>
      <c r="AU94" s="856">
        <v>-999999999</v>
      </c>
      <c r="AV94" s="856">
        <v>-999999999</v>
      </c>
      <c r="AW94" s="856">
        <v>-999999999</v>
      </c>
      <c r="AX94" s="856">
        <v>-999999999</v>
      </c>
      <c r="AY94" s="856">
        <v>-999999999</v>
      </c>
      <c r="AZ94" s="856">
        <v>-999999999</v>
      </c>
      <c r="BA94" s="856">
        <v>-999999999</v>
      </c>
      <c r="BB94" s="857">
        <v>-999999999</v>
      </c>
      <c r="BC94" s="857">
        <v>-999999999</v>
      </c>
      <c r="BD94" s="857">
        <v>-999999999</v>
      </c>
      <c r="BE94" s="857">
        <v>-999999999</v>
      </c>
      <c r="BF94" s="857" t="s">
        <v>0</v>
      </c>
      <c r="BG94" s="857" t="s">
        <v>0</v>
      </c>
      <c r="BH94" s="857" t="s">
        <v>0</v>
      </c>
      <c r="BI94" s="857" t="s">
        <v>0</v>
      </c>
      <c r="BJ94" s="857" t="s">
        <v>0</v>
      </c>
      <c r="BK94" s="857" t="s">
        <v>0</v>
      </c>
      <c r="BL94" s="857" t="s">
        <v>0</v>
      </c>
      <c r="BM94" s="857" t="s">
        <v>0</v>
      </c>
    </row>
    <row r="95" spans="1:65">
      <c r="A95" s="626" t="s">
        <v>377</v>
      </c>
      <c r="B95" s="856">
        <v>-999999999</v>
      </c>
      <c r="C95" s="856">
        <v>-999999999</v>
      </c>
      <c r="D95" s="856">
        <v>-999999999</v>
      </c>
      <c r="E95" s="856">
        <v>-999999999</v>
      </c>
      <c r="F95" s="856">
        <v>-999999999</v>
      </c>
      <c r="G95" s="856">
        <v>-999999999</v>
      </c>
      <c r="H95" s="856">
        <v>-999999999</v>
      </c>
      <c r="I95" s="856">
        <v>-999999999</v>
      </c>
      <c r="J95" s="857">
        <v>-999999999</v>
      </c>
      <c r="K95" s="857">
        <v>-999999999</v>
      </c>
      <c r="L95" s="857">
        <v>-999999999</v>
      </c>
      <c r="M95" s="857">
        <v>-999999999</v>
      </c>
      <c r="N95" s="857">
        <v>-999999999</v>
      </c>
      <c r="O95" s="857">
        <v>-999999999</v>
      </c>
      <c r="P95" s="857">
        <v>-999999999</v>
      </c>
      <c r="Q95" s="857">
        <v>-999999999</v>
      </c>
      <c r="R95" s="857">
        <v>-999999999</v>
      </c>
      <c r="S95" s="857">
        <v>-999999999</v>
      </c>
      <c r="T95" s="857">
        <v>-999999999</v>
      </c>
      <c r="U95" s="857">
        <v>-999999999</v>
      </c>
      <c r="V95" s="856">
        <v>-999999999</v>
      </c>
      <c r="W95" s="856">
        <v>-999999999</v>
      </c>
      <c r="X95" s="856">
        <v>-999999999</v>
      </c>
      <c r="Y95" s="856">
        <v>-999999999</v>
      </c>
      <c r="Z95" s="857">
        <v>-999999999</v>
      </c>
      <c r="AA95" s="857">
        <v>-999999999</v>
      </c>
      <c r="AB95" s="857">
        <v>-999999999</v>
      </c>
      <c r="AC95" s="857">
        <v>-999999999</v>
      </c>
      <c r="AD95" s="857">
        <v>-999999999</v>
      </c>
      <c r="AE95" s="856">
        <v>-999999999</v>
      </c>
      <c r="AF95" s="856">
        <v>-999999999</v>
      </c>
      <c r="AG95" s="856">
        <v>-999999999</v>
      </c>
      <c r="AH95" s="857">
        <v>-999999999</v>
      </c>
      <c r="AI95" s="856">
        <v>-999999999</v>
      </c>
      <c r="AJ95" s="856">
        <v>-999999999</v>
      </c>
      <c r="AK95" s="856">
        <v>-999999999</v>
      </c>
      <c r="AL95" s="856">
        <v>-999999999</v>
      </c>
      <c r="AM95" s="856">
        <v>-999999999</v>
      </c>
      <c r="AN95" s="857">
        <v>-999999999</v>
      </c>
      <c r="AO95" s="857">
        <v>-999999999</v>
      </c>
      <c r="AP95" s="856">
        <v>-999999999</v>
      </c>
      <c r="AQ95" s="856">
        <v>-999999999</v>
      </c>
      <c r="AR95" s="856">
        <v>-999999999</v>
      </c>
      <c r="AS95" s="856">
        <v>-999999999</v>
      </c>
      <c r="AT95" s="856">
        <v>-999999999</v>
      </c>
      <c r="AU95" s="856">
        <v>-999999999</v>
      </c>
      <c r="AV95" s="856">
        <v>-999999999</v>
      </c>
      <c r="AW95" s="856">
        <v>-999999999</v>
      </c>
      <c r="AX95" s="856" t="s">
        <v>0</v>
      </c>
      <c r="AY95" s="856" t="s">
        <v>0</v>
      </c>
      <c r="AZ95" s="856" t="s">
        <v>0</v>
      </c>
      <c r="BA95" s="856" t="s">
        <v>0</v>
      </c>
      <c r="BB95" s="857" t="s">
        <v>0</v>
      </c>
      <c r="BC95" s="857" t="s">
        <v>0</v>
      </c>
      <c r="BD95" s="857" t="s">
        <v>0</v>
      </c>
      <c r="BE95" s="857" t="s">
        <v>0</v>
      </c>
      <c r="BF95" s="857" t="s">
        <v>0</v>
      </c>
      <c r="BG95" s="857" t="s">
        <v>0</v>
      </c>
      <c r="BH95" s="857" t="s">
        <v>0</v>
      </c>
      <c r="BI95" s="857" t="s">
        <v>0</v>
      </c>
      <c r="BJ95" s="857" t="s">
        <v>0</v>
      </c>
      <c r="BK95" s="857" t="s">
        <v>0</v>
      </c>
      <c r="BL95" s="857" t="s">
        <v>0</v>
      </c>
      <c r="BM95" s="857" t="s">
        <v>0</v>
      </c>
    </row>
    <row r="96" spans="1:65">
      <c r="A96" s="149" t="s">
        <v>378</v>
      </c>
      <c r="B96" s="853">
        <v>26</v>
      </c>
      <c r="C96" s="853">
        <v>7</v>
      </c>
      <c r="D96" s="853">
        <v>70</v>
      </c>
      <c r="E96" s="853">
        <v>18</v>
      </c>
      <c r="F96" s="853">
        <v>10</v>
      </c>
      <c r="G96" s="853">
        <v>4</v>
      </c>
      <c r="H96" s="853">
        <v>22</v>
      </c>
      <c r="I96" s="853">
        <v>49</v>
      </c>
      <c r="J96" s="837">
        <v>24</v>
      </c>
      <c r="K96" s="837">
        <v>6</v>
      </c>
      <c r="L96" s="837">
        <v>68</v>
      </c>
      <c r="M96" s="837">
        <v>26</v>
      </c>
      <c r="N96" s="837">
        <v>12</v>
      </c>
      <c r="O96" s="837">
        <v>4</v>
      </c>
      <c r="P96" s="837">
        <v>25</v>
      </c>
      <c r="Q96" s="837">
        <v>48</v>
      </c>
      <c r="R96" s="837">
        <v>26</v>
      </c>
      <c r="S96" s="837">
        <v>3</v>
      </c>
      <c r="T96" s="837">
        <v>73</v>
      </c>
      <c r="U96" s="837">
        <v>27</v>
      </c>
      <c r="V96" s="853">
        <v>10</v>
      </c>
      <c r="W96" s="853">
        <v>4</v>
      </c>
      <c r="X96" s="853">
        <v>44</v>
      </c>
      <c r="Y96" s="853">
        <v>50</v>
      </c>
      <c r="Z96" s="837">
        <v>25</v>
      </c>
      <c r="AA96" s="837">
        <v>3</v>
      </c>
      <c r="AB96" s="837">
        <v>77</v>
      </c>
      <c r="AC96" s="837">
        <v>15</v>
      </c>
      <c r="AD96" s="837">
        <v>11</v>
      </c>
      <c r="AE96" s="853">
        <v>4</v>
      </c>
      <c r="AF96" s="853">
        <v>47</v>
      </c>
      <c r="AG96" s="853">
        <v>57</v>
      </c>
      <c r="AH96" s="837">
        <v>24</v>
      </c>
      <c r="AI96" s="853">
        <v>3</v>
      </c>
      <c r="AJ96" s="853">
        <v>88</v>
      </c>
      <c r="AK96" s="853">
        <v>10</v>
      </c>
      <c r="AL96" s="853">
        <v>13</v>
      </c>
      <c r="AM96" s="853">
        <v>4</v>
      </c>
      <c r="AN96" s="837">
        <v>34</v>
      </c>
      <c r="AO96" s="837">
        <v>57</v>
      </c>
      <c r="AP96" s="854">
        <v>33</v>
      </c>
      <c r="AQ96" s="854">
        <v>3</v>
      </c>
      <c r="AR96" s="854">
        <v>97</v>
      </c>
      <c r="AS96" s="854">
        <v>14</v>
      </c>
      <c r="AT96" s="854">
        <v>17</v>
      </c>
      <c r="AU96" s="854">
        <v>4</v>
      </c>
      <c r="AV96" s="854">
        <v>40</v>
      </c>
      <c r="AW96" s="854">
        <v>56</v>
      </c>
      <c r="AX96" s="853">
        <v>33</v>
      </c>
      <c r="AY96" s="853">
        <v>3</v>
      </c>
      <c r="AZ96" s="853">
        <v>100</v>
      </c>
      <c r="BA96" s="853">
        <v>19</v>
      </c>
      <c r="BB96" s="837">
        <v>15</v>
      </c>
      <c r="BC96" s="837">
        <v>4</v>
      </c>
      <c r="BD96" s="837">
        <v>49</v>
      </c>
      <c r="BE96" s="837">
        <v>65</v>
      </c>
      <c r="BF96" s="855">
        <v>28</v>
      </c>
      <c r="BG96" s="855">
        <v>4</v>
      </c>
      <c r="BH96" s="855">
        <v>99</v>
      </c>
      <c r="BI96" s="855">
        <v>15</v>
      </c>
      <c r="BJ96" s="855">
        <v>29</v>
      </c>
      <c r="BK96" s="855">
        <v>4</v>
      </c>
      <c r="BL96" s="855">
        <v>54</v>
      </c>
      <c r="BM96" s="855">
        <v>62</v>
      </c>
    </row>
    <row r="97" spans="1:65">
      <c r="A97" s="626" t="s">
        <v>368</v>
      </c>
      <c r="B97" s="856" t="s">
        <v>0</v>
      </c>
      <c r="C97" s="856">
        <v>-999999999</v>
      </c>
      <c r="D97" s="856">
        <v>-999999999</v>
      </c>
      <c r="E97" s="856">
        <v>-999999999</v>
      </c>
      <c r="F97" s="856">
        <v>-999999999</v>
      </c>
      <c r="G97" s="856">
        <v>-999999999</v>
      </c>
      <c r="H97" s="856">
        <v>-999999999</v>
      </c>
      <c r="I97" s="858">
        <v>43</v>
      </c>
      <c r="J97" s="857" t="s">
        <v>0</v>
      </c>
      <c r="K97" s="841">
        <v>2</v>
      </c>
      <c r="L97" s="841">
        <v>7</v>
      </c>
      <c r="M97" s="841">
        <v>1</v>
      </c>
      <c r="N97" s="841">
        <v>4</v>
      </c>
      <c r="O97" s="857">
        <v>-999999999</v>
      </c>
      <c r="P97" s="841">
        <v>11</v>
      </c>
      <c r="Q97" s="841">
        <v>43</v>
      </c>
      <c r="R97" s="841">
        <v>1</v>
      </c>
      <c r="S97" s="857" t="s">
        <v>0</v>
      </c>
      <c r="T97" s="841">
        <v>7</v>
      </c>
      <c r="U97" s="841">
        <v>3</v>
      </c>
      <c r="V97" s="858">
        <v>4</v>
      </c>
      <c r="W97" s="856">
        <v>-999999999</v>
      </c>
      <c r="X97" s="858">
        <v>12</v>
      </c>
      <c r="Y97" s="858">
        <v>43</v>
      </c>
      <c r="Z97" s="841">
        <v>1</v>
      </c>
      <c r="AA97" s="857" t="s">
        <v>0</v>
      </c>
      <c r="AB97" s="841">
        <v>7</v>
      </c>
      <c r="AC97" s="841">
        <v>3</v>
      </c>
      <c r="AD97" s="841">
        <v>4</v>
      </c>
      <c r="AE97" s="856">
        <v>-999999999</v>
      </c>
      <c r="AF97" s="858">
        <v>14</v>
      </c>
      <c r="AG97" s="858">
        <v>49</v>
      </c>
      <c r="AH97" s="841">
        <v>1</v>
      </c>
      <c r="AI97" s="856" t="s">
        <v>0</v>
      </c>
      <c r="AJ97" s="858">
        <v>7</v>
      </c>
      <c r="AK97" s="856">
        <v>-999999999</v>
      </c>
      <c r="AL97" s="856">
        <v>-999999999</v>
      </c>
      <c r="AM97" s="856">
        <v>-999999999</v>
      </c>
      <c r="AN97" s="857">
        <v>-999999999</v>
      </c>
      <c r="AO97" s="857">
        <v>-999999999</v>
      </c>
      <c r="AP97" s="856">
        <v>1</v>
      </c>
      <c r="AQ97" s="856" t="s">
        <v>0</v>
      </c>
      <c r="AR97" s="856">
        <v>7</v>
      </c>
      <c r="AS97" s="856">
        <v>3</v>
      </c>
      <c r="AT97" s="856">
        <v>4</v>
      </c>
      <c r="AU97" s="856">
        <v>4</v>
      </c>
      <c r="AV97" s="856">
        <v>16</v>
      </c>
      <c r="AW97" s="856">
        <v>47</v>
      </c>
      <c r="AX97" s="858">
        <v>1</v>
      </c>
      <c r="AY97" s="856" t="s">
        <v>0</v>
      </c>
      <c r="AZ97" s="858">
        <v>10</v>
      </c>
      <c r="BA97" s="858">
        <v>1</v>
      </c>
      <c r="BB97" s="857">
        <v>-999999999</v>
      </c>
      <c r="BC97" s="857">
        <v>-999999999</v>
      </c>
      <c r="BD97" s="841">
        <v>17</v>
      </c>
      <c r="BE97" s="841">
        <v>46</v>
      </c>
      <c r="BF97" s="859">
        <v>1</v>
      </c>
      <c r="BG97" s="857" t="s">
        <v>0</v>
      </c>
      <c r="BH97" s="859">
        <v>10</v>
      </c>
      <c r="BI97" s="859">
        <v>1</v>
      </c>
      <c r="BJ97" s="859">
        <v>5</v>
      </c>
      <c r="BK97" s="859">
        <v>4</v>
      </c>
      <c r="BL97" s="859">
        <v>18</v>
      </c>
      <c r="BM97" s="859">
        <v>46</v>
      </c>
    </row>
    <row r="98" spans="1:65">
      <c r="A98" s="626" t="s">
        <v>379</v>
      </c>
      <c r="B98" s="858">
        <v>1</v>
      </c>
      <c r="C98" s="856" t="s">
        <v>0</v>
      </c>
      <c r="D98" s="858">
        <v>2</v>
      </c>
      <c r="E98" s="856" t="s">
        <v>0</v>
      </c>
      <c r="F98" s="856" t="s">
        <v>0</v>
      </c>
      <c r="G98" s="856" t="s">
        <v>0</v>
      </c>
      <c r="H98" s="856" t="s">
        <v>0</v>
      </c>
      <c r="I98" s="856" t="s">
        <v>0</v>
      </c>
      <c r="J98" s="841">
        <v>1</v>
      </c>
      <c r="K98" s="857" t="s">
        <v>0</v>
      </c>
      <c r="L98" s="841">
        <v>2</v>
      </c>
      <c r="M98" s="857" t="s">
        <v>0</v>
      </c>
      <c r="N98" s="857" t="s">
        <v>0</v>
      </c>
      <c r="O98" s="857" t="s">
        <v>0</v>
      </c>
      <c r="P98" s="857" t="s">
        <v>0</v>
      </c>
      <c r="Q98" s="857" t="s">
        <v>0</v>
      </c>
      <c r="R98" s="841">
        <v>1</v>
      </c>
      <c r="S98" s="857" t="s">
        <v>0</v>
      </c>
      <c r="T98" s="841">
        <v>2</v>
      </c>
      <c r="U98" s="857" t="s">
        <v>0</v>
      </c>
      <c r="V98" s="857" t="s">
        <v>0</v>
      </c>
      <c r="W98" s="857" t="s">
        <v>0</v>
      </c>
      <c r="X98" s="857" t="s">
        <v>0</v>
      </c>
      <c r="Y98" s="857" t="s">
        <v>0</v>
      </c>
      <c r="Z98" s="841">
        <v>1</v>
      </c>
      <c r="AA98" s="857" t="s">
        <v>0</v>
      </c>
      <c r="AB98" s="841">
        <v>2</v>
      </c>
      <c r="AC98" s="857" t="s">
        <v>0</v>
      </c>
      <c r="AD98" s="857" t="s">
        <v>0</v>
      </c>
      <c r="AE98" s="856" t="s">
        <v>0</v>
      </c>
      <c r="AF98" s="856" t="s">
        <v>0</v>
      </c>
      <c r="AG98" s="856" t="s">
        <v>0</v>
      </c>
      <c r="AH98" s="841">
        <v>1</v>
      </c>
      <c r="AI98" s="856" t="s">
        <v>0</v>
      </c>
      <c r="AJ98" s="858">
        <v>2</v>
      </c>
      <c r="AK98" s="856" t="s">
        <v>0</v>
      </c>
      <c r="AL98" s="856" t="s">
        <v>0</v>
      </c>
      <c r="AM98" s="856" t="s">
        <v>0</v>
      </c>
      <c r="AN98" s="857" t="s">
        <v>0</v>
      </c>
      <c r="AO98" s="857" t="s">
        <v>0</v>
      </c>
      <c r="AP98" s="856">
        <v>1</v>
      </c>
      <c r="AQ98" s="856" t="s">
        <v>0</v>
      </c>
      <c r="AR98" s="856">
        <v>2</v>
      </c>
      <c r="AS98" s="856" t="s">
        <v>0</v>
      </c>
      <c r="AT98" s="856">
        <v>1</v>
      </c>
      <c r="AU98" s="856" t="s">
        <v>0</v>
      </c>
      <c r="AV98" s="856">
        <v>3</v>
      </c>
      <c r="AW98" s="856" t="s">
        <v>0</v>
      </c>
      <c r="AX98" s="858">
        <v>1</v>
      </c>
      <c r="AY98" s="856" t="s">
        <v>0</v>
      </c>
      <c r="AZ98" s="858">
        <v>2</v>
      </c>
      <c r="BA98" s="856" t="s">
        <v>0</v>
      </c>
      <c r="BB98" s="857" t="s">
        <v>0</v>
      </c>
      <c r="BC98" s="857" t="s">
        <v>0</v>
      </c>
      <c r="BD98" s="841">
        <v>6</v>
      </c>
      <c r="BE98" s="857" t="s">
        <v>0</v>
      </c>
      <c r="BF98" s="859">
        <v>1</v>
      </c>
      <c r="BG98" s="857" t="s">
        <v>0</v>
      </c>
      <c r="BH98" s="857">
        <v>-999999999</v>
      </c>
      <c r="BI98" s="857" t="s">
        <v>0</v>
      </c>
      <c r="BJ98" s="859">
        <v>1</v>
      </c>
      <c r="BK98" s="857" t="s">
        <v>0</v>
      </c>
      <c r="BL98" s="859">
        <v>5</v>
      </c>
      <c r="BM98" s="857" t="s">
        <v>0</v>
      </c>
    </row>
    <row r="99" spans="1:65">
      <c r="A99" s="626" t="s">
        <v>372</v>
      </c>
      <c r="B99" s="858">
        <v>1</v>
      </c>
      <c r="C99" s="858">
        <v>4</v>
      </c>
      <c r="D99" s="858">
        <v>4</v>
      </c>
      <c r="E99" s="858">
        <v>5</v>
      </c>
      <c r="F99" s="856" t="s">
        <v>0</v>
      </c>
      <c r="G99" s="856" t="s">
        <v>0</v>
      </c>
      <c r="H99" s="858">
        <v>5</v>
      </c>
      <c r="I99" s="856" t="s">
        <v>0</v>
      </c>
      <c r="J99" s="841">
        <v>1</v>
      </c>
      <c r="K99" s="841">
        <v>3</v>
      </c>
      <c r="L99" s="841">
        <v>7</v>
      </c>
      <c r="M99" s="841">
        <v>3</v>
      </c>
      <c r="N99" s="857" t="s">
        <v>0</v>
      </c>
      <c r="O99" s="857" t="s">
        <v>0</v>
      </c>
      <c r="P99" s="841">
        <v>5</v>
      </c>
      <c r="Q99" s="857" t="s">
        <v>0</v>
      </c>
      <c r="R99" s="841">
        <v>1</v>
      </c>
      <c r="S99" s="857">
        <v>-999999999</v>
      </c>
      <c r="T99" s="841">
        <v>7</v>
      </c>
      <c r="U99" s="857">
        <v>-999999999</v>
      </c>
      <c r="V99" s="857" t="s">
        <v>0</v>
      </c>
      <c r="W99" s="857" t="s">
        <v>0</v>
      </c>
      <c r="X99" s="858">
        <v>24</v>
      </c>
      <c r="Y99" s="857" t="s">
        <v>0</v>
      </c>
      <c r="Z99" s="841">
        <v>1</v>
      </c>
      <c r="AA99" s="857">
        <v>-999999999</v>
      </c>
      <c r="AB99" s="841">
        <v>7</v>
      </c>
      <c r="AC99" s="857">
        <v>-999999999</v>
      </c>
      <c r="AD99" s="857" t="s">
        <v>0</v>
      </c>
      <c r="AE99" s="856" t="s">
        <v>0</v>
      </c>
      <c r="AF99" s="858">
        <v>24</v>
      </c>
      <c r="AG99" s="856" t="s">
        <v>0</v>
      </c>
      <c r="AH99" s="841">
        <v>1</v>
      </c>
      <c r="AI99" s="856">
        <v>-999999999</v>
      </c>
      <c r="AJ99" s="858">
        <v>7</v>
      </c>
      <c r="AK99" s="858">
        <v>3</v>
      </c>
      <c r="AL99" s="856" t="s">
        <v>0</v>
      </c>
      <c r="AM99" s="856" t="s">
        <v>0</v>
      </c>
      <c r="AN99" s="841">
        <v>7</v>
      </c>
      <c r="AO99" s="857" t="s">
        <v>0</v>
      </c>
      <c r="AP99" s="856">
        <v>1</v>
      </c>
      <c r="AQ99" s="856">
        <v>3</v>
      </c>
      <c r="AR99" s="856">
        <v>7</v>
      </c>
      <c r="AS99" s="856">
        <v>3</v>
      </c>
      <c r="AT99" s="856" t="s">
        <v>0</v>
      </c>
      <c r="AU99" s="856" t="s">
        <v>0</v>
      </c>
      <c r="AV99" s="856">
        <v>7</v>
      </c>
      <c r="AW99" s="856" t="s">
        <v>0</v>
      </c>
      <c r="AX99" s="858">
        <v>1</v>
      </c>
      <c r="AY99" s="856">
        <v>-999999999</v>
      </c>
      <c r="AZ99" s="858">
        <v>7</v>
      </c>
      <c r="BA99" s="858">
        <v>3</v>
      </c>
      <c r="BB99" s="857" t="s">
        <v>0</v>
      </c>
      <c r="BC99" s="857" t="s">
        <v>0</v>
      </c>
      <c r="BD99" s="841">
        <v>9</v>
      </c>
      <c r="BE99" s="857" t="s">
        <v>0</v>
      </c>
      <c r="BF99" s="857">
        <v>-999999999</v>
      </c>
      <c r="BG99" s="859">
        <v>3</v>
      </c>
      <c r="BH99" s="859">
        <v>7</v>
      </c>
      <c r="BI99" s="859">
        <v>3</v>
      </c>
      <c r="BJ99" s="859">
        <v>2</v>
      </c>
      <c r="BK99" s="857" t="s">
        <v>0</v>
      </c>
      <c r="BL99" s="859">
        <v>11</v>
      </c>
      <c r="BM99" s="857" t="s">
        <v>0</v>
      </c>
    </row>
    <row r="100" spans="1:65">
      <c r="A100" s="626" t="s">
        <v>380</v>
      </c>
      <c r="B100" s="858">
        <v>6</v>
      </c>
      <c r="C100" s="856" t="s">
        <v>0</v>
      </c>
      <c r="D100" s="858">
        <v>19</v>
      </c>
      <c r="E100" s="856" t="s">
        <v>0</v>
      </c>
      <c r="F100" s="856" t="s">
        <v>0</v>
      </c>
      <c r="G100" s="856" t="s">
        <v>0</v>
      </c>
      <c r="H100" s="856" t="s">
        <v>0</v>
      </c>
      <c r="I100" s="856" t="s">
        <v>0</v>
      </c>
      <c r="J100" s="841">
        <v>5</v>
      </c>
      <c r="K100" s="857" t="s">
        <v>0</v>
      </c>
      <c r="L100" s="841">
        <v>11</v>
      </c>
      <c r="M100" s="841">
        <v>6</v>
      </c>
      <c r="N100" s="857" t="s">
        <v>0</v>
      </c>
      <c r="O100" s="857" t="s">
        <v>0</v>
      </c>
      <c r="P100" s="857" t="s">
        <v>0</v>
      </c>
      <c r="Q100" s="857" t="s">
        <v>0</v>
      </c>
      <c r="R100" s="841">
        <v>5</v>
      </c>
      <c r="S100" s="857" t="s">
        <v>0</v>
      </c>
      <c r="T100" s="841">
        <v>11</v>
      </c>
      <c r="U100" s="841">
        <v>6</v>
      </c>
      <c r="V100" s="857" t="s">
        <v>0</v>
      </c>
      <c r="W100" s="857" t="s">
        <v>0</v>
      </c>
      <c r="X100" s="858">
        <v>0</v>
      </c>
      <c r="Y100" s="857" t="s">
        <v>0</v>
      </c>
      <c r="Z100" s="841">
        <v>6</v>
      </c>
      <c r="AA100" s="857" t="s">
        <v>0</v>
      </c>
      <c r="AB100" s="841">
        <v>16</v>
      </c>
      <c r="AC100" s="857" t="s">
        <v>0</v>
      </c>
      <c r="AD100" s="857" t="s">
        <v>0</v>
      </c>
      <c r="AE100" s="856" t="s">
        <v>0</v>
      </c>
      <c r="AF100" s="856" t="s">
        <v>0</v>
      </c>
      <c r="AG100" s="856" t="s">
        <v>0</v>
      </c>
      <c r="AH100" s="841">
        <v>6</v>
      </c>
      <c r="AI100" s="856" t="s">
        <v>0</v>
      </c>
      <c r="AJ100" s="858">
        <v>19</v>
      </c>
      <c r="AK100" s="856" t="s">
        <v>0</v>
      </c>
      <c r="AL100" s="856" t="s">
        <v>0</v>
      </c>
      <c r="AM100" s="856" t="s">
        <v>0</v>
      </c>
      <c r="AN100" s="857" t="s">
        <v>0</v>
      </c>
      <c r="AO100" s="857" t="s">
        <v>0</v>
      </c>
      <c r="AP100" s="856">
        <v>7</v>
      </c>
      <c r="AQ100" s="856" t="s">
        <v>0</v>
      </c>
      <c r="AR100" s="856">
        <v>25</v>
      </c>
      <c r="AS100" s="856" t="s">
        <v>0</v>
      </c>
      <c r="AT100" s="856" t="s">
        <v>0</v>
      </c>
      <c r="AU100" s="856" t="s">
        <v>0</v>
      </c>
      <c r="AV100" s="856" t="s">
        <v>0</v>
      </c>
      <c r="AW100" s="856" t="s">
        <v>0</v>
      </c>
      <c r="AX100" s="858">
        <v>8</v>
      </c>
      <c r="AY100" s="856" t="s">
        <v>0</v>
      </c>
      <c r="AZ100" s="858">
        <v>30</v>
      </c>
      <c r="BA100" s="858">
        <v>3</v>
      </c>
      <c r="BB100" s="857" t="s">
        <v>0</v>
      </c>
      <c r="BC100" s="857" t="s">
        <v>0</v>
      </c>
      <c r="BD100" s="841" t="s">
        <v>19</v>
      </c>
      <c r="BE100" s="857" t="s">
        <v>0</v>
      </c>
      <c r="BF100" s="859">
        <v>9</v>
      </c>
      <c r="BG100" s="857" t="s">
        <v>0</v>
      </c>
      <c r="BH100" s="859">
        <v>30</v>
      </c>
      <c r="BI100" s="859">
        <v>3</v>
      </c>
      <c r="BJ100" s="857" t="s">
        <v>0</v>
      </c>
      <c r="BK100" s="857" t="s">
        <v>0</v>
      </c>
      <c r="BL100" s="857" t="s">
        <v>0</v>
      </c>
      <c r="BM100" s="857" t="s">
        <v>0</v>
      </c>
    </row>
    <row r="101" spans="1:65">
      <c r="A101" s="626" t="s">
        <v>381</v>
      </c>
      <c r="B101" s="858">
        <v>3</v>
      </c>
      <c r="C101" s="856" t="s">
        <v>0</v>
      </c>
      <c r="D101" s="858">
        <v>20</v>
      </c>
      <c r="E101" s="858">
        <v>4</v>
      </c>
      <c r="F101" s="858">
        <v>3</v>
      </c>
      <c r="G101" s="856" t="s">
        <v>0</v>
      </c>
      <c r="H101" s="858">
        <v>4</v>
      </c>
      <c r="I101" s="856">
        <v>-999999999</v>
      </c>
      <c r="J101" s="841">
        <v>2</v>
      </c>
      <c r="K101" s="857" t="s">
        <v>0</v>
      </c>
      <c r="L101" s="841">
        <v>19</v>
      </c>
      <c r="M101" s="841">
        <v>7</v>
      </c>
      <c r="N101" s="841">
        <v>3</v>
      </c>
      <c r="O101" s="857" t="s">
        <v>0</v>
      </c>
      <c r="P101" s="841">
        <v>5</v>
      </c>
      <c r="Q101" s="857">
        <v>-999999999</v>
      </c>
      <c r="R101" s="841">
        <v>3</v>
      </c>
      <c r="S101" s="857" t="s">
        <v>0</v>
      </c>
      <c r="T101" s="841">
        <v>23</v>
      </c>
      <c r="U101" s="841">
        <v>3</v>
      </c>
      <c r="V101" s="856">
        <v>-999999999</v>
      </c>
      <c r="W101" s="857" t="s">
        <v>0</v>
      </c>
      <c r="X101" s="858">
        <v>6</v>
      </c>
      <c r="Y101" s="858">
        <v>6</v>
      </c>
      <c r="Z101" s="841">
        <v>3</v>
      </c>
      <c r="AA101" s="857" t="s">
        <v>0</v>
      </c>
      <c r="AB101" s="841">
        <v>21</v>
      </c>
      <c r="AC101" s="857" t="s">
        <v>0</v>
      </c>
      <c r="AD101" s="841">
        <v>4</v>
      </c>
      <c r="AE101" s="856" t="s">
        <v>0</v>
      </c>
      <c r="AF101" s="858">
        <v>7</v>
      </c>
      <c r="AG101" s="858">
        <v>6</v>
      </c>
      <c r="AH101" s="841">
        <v>2</v>
      </c>
      <c r="AI101" s="856" t="s">
        <v>0</v>
      </c>
      <c r="AJ101" s="858">
        <v>22</v>
      </c>
      <c r="AK101" s="858">
        <v>2</v>
      </c>
      <c r="AL101" s="858">
        <v>4</v>
      </c>
      <c r="AM101" s="856" t="s">
        <v>0</v>
      </c>
      <c r="AN101" s="841">
        <v>10</v>
      </c>
      <c r="AO101" s="841">
        <v>6</v>
      </c>
      <c r="AP101" s="856">
        <v>2</v>
      </c>
      <c r="AQ101" s="856" t="s">
        <v>0</v>
      </c>
      <c r="AR101" s="856">
        <v>22</v>
      </c>
      <c r="AS101" s="856">
        <v>6</v>
      </c>
      <c r="AT101" s="856">
        <v>7</v>
      </c>
      <c r="AU101" s="856" t="s">
        <v>0</v>
      </c>
      <c r="AV101" s="856">
        <v>11</v>
      </c>
      <c r="AW101" s="856">
        <v>6</v>
      </c>
      <c r="AX101" s="858">
        <v>3</v>
      </c>
      <c r="AY101" s="856" t="s">
        <v>0</v>
      </c>
      <c r="AZ101" s="858">
        <v>19</v>
      </c>
      <c r="BA101" s="858">
        <v>3</v>
      </c>
      <c r="BB101" s="841">
        <v>6</v>
      </c>
      <c r="BC101" s="841" t="s">
        <v>19</v>
      </c>
      <c r="BD101" s="841">
        <v>14</v>
      </c>
      <c r="BE101" s="841">
        <v>13</v>
      </c>
      <c r="BF101" s="859">
        <v>5</v>
      </c>
      <c r="BG101" s="857" t="s">
        <v>0</v>
      </c>
      <c r="BH101" s="859">
        <v>22</v>
      </c>
      <c r="BI101" s="857" t="s">
        <v>0</v>
      </c>
      <c r="BJ101" s="859">
        <v>17</v>
      </c>
      <c r="BK101" s="857" t="s">
        <v>0</v>
      </c>
      <c r="BL101" s="859">
        <v>13</v>
      </c>
      <c r="BM101" s="859">
        <v>14</v>
      </c>
    </row>
    <row r="102" spans="1:65">
      <c r="A102" s="626" t="s">
        <v>490</v>
      </c>
      <c r="B102" s="858">
        <v>6</v>
      </c>
      <c r="C102" s="858">
        <v>1</v>
      </c>
      <c r="D102" s="858">
        <v>8</v>
      </c>
      <c r="E102" s="858">
        <v>1</v>
      </c>
      <c r="F102" s="858">
        <v>3</v>
      </c>
      <c r="G102" s="856" t="s">
        <v>0</v>
      </c>
      <c r="H102" s="858">
        <v>3</v>
      </c>
      <c r="I102" s="856" t="s">
        <v>0</v>
      </c>
      <c r="J102" s="841">
        <v>5</v>
      </c>
      <c r="K102" s="857">
        <v>-999999999</v>
      </c>
      <c r="L102" s="841">
        <v>10</v>
      </c>
      <c r="M102" s="857">
        <v>-999999999</v>
      </c>
      <c r="N102" s="857">
        <v>-999999999</v>
      </c>
      <c r="O102" s="857" t="s">
        <v>0</v>
      </c>
      <c r="P102" s="857">
        <v>-999999999</v>
      </c>
      <c r="Q102" s="857" t="s">
        <v>0</v>
      </c>
      <c r="R102" s="841">
        <v>4</v>
      </c>
      <c r="S102" s="857" t="s">
        <v>0</v>
      </c>
      <c r="T102" s="841">
        <v>12</v>
      </c>
      <c r="U102" s="841">
        <v>3</v>
      </c>
      <c r="V102" s="858">
        <v>2</v>
      </c>
      <c r="W102" s="857" t="s">
        <v>0</v>
      </c>
      <c r="X102" s="856">
        <v>-999999999</v>
      </c>
      <c r="Y102" s="857" t="s">
        <v>0</v>
      </c>
      <c r="Z102" s="841">
        <v>4</v>
      </c>
      <c r="AA102" s="857" t="s">
        <v>0</v>
      </c>
      <c r="AB102" s="841">
        <v>12</v>
      </c>
      <c r="AC102" s="841">
        <v>2</v>
      </c>
      <c r="AD102" s="857">
        <v>-999999999</v>
      </c>
      <c r="AE102" s="856" t="s">
        <v>0</v>
      </c>
      <c r="AF102" s="856">
        <v>-999999999</v>
      </c>
      <c r="AG102" s="856" t="s">
        <v>0</v>
      </c>
      <c r="AH102" s="841">
        <v>4</v>
      </c>
      <c r="AI102" s="856" t="s">
        <v>0</v>
      </c>
      <c r="AJ102" s="858">
        <v>11</v>
      </c>
      <c r="AK102" s="858">
        <v>2</v>
      </c>
      <c r="AL102" s="858">
        <v>4</v>
      </c>
      <c r="AM102" s="856" t="s">
        <v>0</v>
      </c>
      <c r="AN102" s="841">
        <v>2</v>
      </c>
      <c r="AO102" s="841">
        <v>1</v>
      </c>
      <c r="AP102" s="856">
        <v>10</v>
      </c>
      <c r="AQ102" s="856" t="s">
        <v>0</v>
      </c>
      <c r="AR102" s="856">
        <v>15</v>
      </c>
      <c r="AS102" s="856">
        <v>2</v>
      </c>
      <c r="AT102" s="856">
        <v>4</v>
      </c>
      <c r="AU102" s="856" t="s">
        <v>0</v>
      </c>
      <c r="AV102" s="856">
        <v>2</v>
      </c>
      <c r="AW102" s="856">
        <v>1</v>
      </c>
      <c r="AX102" s="858">
        <v>11</v>
      </c>
      <c r="AY102" s="856" t="s">
        <v>0</v>
      </c>
      <c r="AZ102" s="858">
        <v>15</v>
      </c>
      <c r="BA102" s="858">
        <v>2</v>
      </c>
      <c r="BB102" s="841">
        <v>4</v>
      </c>
      <c r="BC102" s="841" t="s">
        <v>19</v>
      </c>
      <c r="BD102" s="841">
        <v>2</v>
      </c>
      <c r="BE102" s="841">
        <v>1</v>
      </c>
      <c r="BF102" s="859">
        <v>3</v>
      </c>
      <c r="BG102" s="857" t="s">
        <v>0</v>
      </c>
      <c r="BH102" s="859">
        <v>12</v>
      </c>
      <c r="BI102" s="857">
        <v>-999999999</v>
      </c>
      <c r="BJ102" s="859">
        <v>4</v>
      </c>
      <c r="BK102" s="857" t="s">
        <v>0</v>
      </c>
      <c r="BL102" s="857">
        <v>-999999999</v>
      </c>
      <c r="BM102" s="857">
        <v>-999999999</v>
      </c>
    </row>
    <row r="103" spans="1:65">
      <c r="A103" s="626" t="s">
        <v>383</v>
      </c>
      <c r="B103" s="858">
        <v>1</v>
      </c>
      <c r="C103" s="856" t="s">
        <v>0</v>
      </c>
      <c r="D103" s="858">
        <v>4</v>
      </c>
      <c r="E103" s="856" t="s">
        <v>0</v>
      </c>
      <c r="F103" s="856" t="s">
        <v>0</v>
      </c>
      <c r="G103" s="856" t="s">
        <v>0</v>
      </c>
      <c r="H103" s="856" t="s">
        <v>0</v>
      </c>
      <c r="I103" s="856" t="s">
        <v>0</v>
      </c>
      <c r="J103" s="841">
        <v>2</v>
      </c>
      <c r="K103" s="857" t="s">
        <v>0</v>
      </c>
      <c r="L103" s="841">
        <v>5</v>
      </c>
      <c r="M103" s="857" t="s">
        <v>0</v>
      </c>
      <c r="N103" s="857" t="s">
        <v>0</v>
      </c>
      <c r="O103" s="857" t="s">
        <v>0</v>
      </c>
      <c r="P103" s="857" t="s">
        <v>0</v>
      </c>
      <c r="Q103" s="857" t="s">
        <v>0</v>
      </c>
      <c r="R103" s="841">
        <v>2</v>
      </c>
      <c r="S103" s="857" t="s">
        <v>0</v>
      </c>
      <c r="T103" s="841">
        <v>4</v>
      </c>
      <c r="U103" s="841">
        <v>2</v>
      </c>
      <c r="V103" s="857" t="s">
        <v>0</v>
      </c>
      <c r="W103" s="857" t="s">
        <v>0</v>
      </c>
      <c r="X103" s="857" t="s">
        <v>0</v>
      </c>
      <c r="Y103" s="857" t="s">
        <v>0</v>
      </c>
      <c r="Z103" s="841">
        <v>2</v>
      </c>
      <c r="AA103" s="857" t="s">
        <v>0</v>
      </c>
      <c r="AB103" s="841">
        <v>5</v>
      </c>
      <c r="AC103" s="857" t="s">
        <v>0</v>
      </c>
      <c r="AD103" s="857" t="s">
        <v>0</v>
      </c>
      <c r="AE103" s="856" t="s">
        <v>0</v>
      </c>
      <c r="AF103" s="856" t="s">
        <v>0</v>
      </c>
      <c r="AG103" s="856" t="s">
        <v>0</v>
      </c>
      <c r="AH103" s="841">
        <v>2</v>
      </c>
      <c r="AI103" s="856" t="s">
        <v>0</v>
      </c>
      <c r="AJ103" s="858">
        <v>5</v>
      </c>
      <c r="AK103" s="856" t="s">
        <v>0</v>
      </c>
      <c r="AL103" s="856" t="s">
        <v>0</v>
      </c>
      <c r="AM103" s="856" t="s">
        <v>0</v>
      </c>
      <c r="AN103" s="857" t="s">
        <v>0</v>
      </c>
      <c r="AO103" s="857" t="s">
        <v>0</v>
      </c>
      <c r="AP103" s="856">
        <v>4</v>
      </c>
      <c r="AQ103" s="856" t="s">
        <v>0</v>
      </c>
      <c r="AR103" s="856">
        <v>5</v>
      </c>
      <c r="AS103" s="856" t="s">
        <v>0</v>
      </c>
      <c r="AT103" s="856" t="s">
        <v>0</v>
      </c>
      <c r="AU103" s="856" t="s">
        <v>0</v>
      </c>
      <c r="AV103" s="856" t="s">
        <v>0</v>
      </c>
      <c r="AW103" s="856" t="s">
        <v>0</v>
      </c>
      <c r="AX103" s="858">
        <v>4</v>
      </c>
      <c r="AY103" s="856" t="s">
        <v>0</v>
      </c>
      <c r="AZ103" s="858">
        <v>6</v>
      </c>
      <c r="BA103" s="856" t="s">
        <v>0</v>
      </c>
      <c r="BB103" s="857" t="s">
        <v>0</v>
      </c>
      <c r="BC103" s="857" t="s">
        <v>0</v>
      </c>
      <c r="BD103" s="857" t="s">
        <v>0</v>
      </c>
      <c r="BE103" s="857" t="s">
        <v>0</v>
      </c>
      <c r="BF103" s="859">
        <v>4</v>
      </c>
      <c r="BG103" s="859">
        <v>1</v>
      </c>
      <c r="BH103" s="859">
        <v>5</v>
      </c>
      <c r="BI103" s="857" t="s">
        <v>0</v>
      </c>
      <c r="BJ103" s="857" t="s">
        <v>0</v>
      </c>
      <c r="BK103" s="857" t="s">
        <v>0</v>
      </c>
      <c r="BL103" s="857" t="s">
        <v>0</v>
      </c>
      <c r="BM103" s="857" t="s">
        <v>0</v>
      </c>
    </row>
    <row r="104" spans="1:65">
      <c r="A104" s="626" t="s">
        <v>493</v>
      </c>
      <c r="B104" s="856">
        <v>-999999999</v>
      </c>
      <c r="C104" s="856">
        <v>-999999999</v>
      </c>
      <c r="D104" s="856">
        <v>-999999999</v>
      </c>
      <c r="E104" s="856">
        <v>-999999999</v>
      </c>
      <c r="F104" s="856">
        <v>-999999999</v>
      </c>
      <c r="G104" s="856">
        <v>-999999999</v>
      </c>
      <c r="H104" s="856">
        <v>-999999999</v>
      </c>
      <c r="I104" s="856">
        <v>-999999999</v>
      </c>
      <c r="J104" s="857">
        <v>-999999999</v>
      </c>
      <c r="K104" s="857">
        <v>-999999999</v>
      </c>
      <c r="L104" s="857">
        <v>-999999999</v>
      </c>
      <c r="M104" s="857">
        <v>-999999999</v>
      </c>
      <c r="N104" s="857">
        <v>-999999999</v>
      </c>
      <c r="O104" s="857">
        <v>-999999999</v>
      </c>
      <c r="P104" s="857">
        <v>-999999999</v>
      </c>
      <c r="Q104" s="857">
        <v>-999999999</v>
      </c>
      <c r="R104" s="857">
        <v>-999999999</v>
      </c>
      <c r="S104" s="857">
        <v>-999999999</v>
      </c>
      <c r="T104" s="857">
        <v>-999999999</v>
      </c>
      <c r="U104" s="857">
        <v>-999999999</v>
      </c>
      <c r="V104" s="856">
        <v>-999999999</v>
      </c>
      <c r="W104" s="856">
        <v>-999999999</v>
      </c>
      <c r="X104" s="856">
        <v>-999999999</v>
      </c>
      <c r="Y104" s="856">
        <v>-999999999</v>
      </c>
      <c r="Z104" s="857">
        <v>-999999999</v>
      </c>
      <c r="AA104" s="857">
        <v>-999999999</v>
      </c>
      <c r="AB104" s="857">
        <v>-999999999</v>
      </c>
      <c r="AC104" s="857">
        <v>-999999999</v>
      </c>
      <c r="AD104" s="857">
        <v>-999999999</v>
      </c>
      <c r="AE104" s="856">
        <v>-999999999</v>
      </c>
      <c r="AF104" s="856">
        <v>-999999999</v>
      </c>
      <c r="AG104" s="856">
        <v>-999999999</v>
      </c>
      <c r="AH104" s="857">
        <v>-999999999</v>
      </c>
      <c r="AI104" s="856">
        <v>-999999999</v>
      </c>
      <c r="AJ104" s="856">
        <v>-999999999</v>
      </c>
      <c r="AK104" s="856">
        <v>-999999999</v>
      </c>
      <c r="AL104" s="856">
        <v>-999999999</v>
      </c>
      <c r="AM104" s="856">
        <v>-999999999</v>
      </c>
      <c r="AN104" s="857">
        <v>-999999999</v>
      </c>
      <c r="AO104" s="857">
        <v>-999999999</v>
      </c>
      <c r="AP104" s="856">
        <v>-999999999</v>
      </c>
      <c r="AQ104" s="856">
        <v>-999999999</v>
      </c>
      <c r="AR104" s="856">
        <v>-999999999</v>
      </c>
      <c r="AS104" s="856">
        <v>-999999999</v>
      </c>
      <c r="AT104" s="856">
        <v>-999999999</v>
      </c>
      <c r="AU104" s="856">
        <v>-999999999</v>
      </c>
      <c r="AV104" s="856">
        <v>-999999999</v>
      </c>
      <c r="AW104" s="856">
        <v>-999999999</v>
      </c>
      <c r="AX104" s="858">
        <v>2</v>
      </c>
      <c r="AY104" s="856" t="s">
        <v>0</v>
      </c>
      <c r="AZ104" s="858">
        <v>2</v>
      </c>
      <c r="BA104" s="856" t="s">
        <v>0</v>
      </c>
      <c r="BB104" s="857" t="s">
        <v>0</v>
      </c>
      <c r="BC104" s="857" t="s">
        <v>0</v>
      </c>
      <c r="BD104" s="857" t="s">
        <v>0</v>
      </c>
      <c r="BE104" s="857" t="s">
        <v>0</v>
      </c>
      <c r="BF104" s="859">
        <v>2</v>
      </c>
      <c r="BG104" s="857" t="s">
        <v>0</v>
      </c>
      <c r="BH104" s="859">
        <v>2</v>
      </c>
      <c r="BI104" s="857" t="s">
        <v>0</v>
      </c>
      <c r="BJ104" s="857" t="s">
        <v>0</v>
      </c>
      <c r="BK104" s="857" t="s">
        <v>0</v>
      </c>
      <c r="BL104" s="857" t="s">
        <v>0</v>
      </c>
      <c r="BM104" s="857" t="s">
        <v>0</v>
      </c>
    </row>
    <row r="105" spans="1:65">
      <c r="A105" s="626" t="s">
        <v>385</v>
      </c>
      <c r="B105" s="858">
        <v>1</v>
      </c>
      <c r="C105" s="856" t="s">
        <v>0</v>
      </c>
      <c r="D105" s="858">
        <v>3</v>
      </c>
      <c r="E105" s="856" t="s">
        <v>0</v>
      </c>
      <c r="F105" s="856" t="s">
        <v>0</v>
      </c>
      <c r="G105" s="856" t="s">
        <v>0</v>
      </c>
      <c r="H105" s="856" t="s">
        <v>0</v>
      </c>
      <c r="I105" s="856" t="s">
        <v>0</v>
      </c>
      <c r="J105" s="841">
        <v>1</v>
      </c>
      <c r="K105" s="857" t="s">
        <v>0</v>
      </c>
      <c r="L105" s="841">
        <v>4</v>
      </c>
      <c r="M105" s="857" t="s">
        <v>0</v>
      </c>
      <c r="N105" s="857" t="s">
        <v>0</v>
      </c>
      <c r="O105" s="857" t="s">
        <v>0</v>
      </c>
      <c r="P105" s="857" t="s">
        <v>0</v>
      </c>
      <c r="Q105" s="857" t="s">
        <v>0</v>
      </c>
      <c r="R105" s="841">
        <v>2</v>
      </c>
      <c r="S105" s="857" t="s">
        <v>0</v>
      </c>
      <c r="T105" s="841">
        <v>4</v>
      </c>
      <c r="U105" s="857" t="s">
        <v>0</v>
      </c>
      <c r="V105" s="857" t="s">
        <v>0</v>
      </c>
      <c r="W105" s="857" t="s">
        <v>0</v>
      </c>
      <c r="X105" s="857" t="s">
        <v>0</v>
      </c>
      <c r="Y105" s="857" t="s">
        <v>0</v>
      </c>
      <c r="Z105" s="857" t="s">
        <v>0</v>
      </c>
      <c r="AA105" s="857" t="s">
        <v>0</v>
      </c>
      <c r="AB105" s="841">
        <v>4</v>
      </c>
      <c r="AC105" s="857" t="s">
        <v>0</v>
      </c>
      <c r="AD105" s="857" t="s">
        <v>0</v>
      </c>
      <c r="AE105" s="856" t="s">
        <v>0</v>
      </c>
      <c r="AF105" s="856" t="s">
        <v>0</v>
      </c>
      <c r="AG105" s="856" t="s">
        <v>0</v>
      </c>
      <c r="AH105" s="857" t="s">
        <v>0</v>
      </c>
      <c r="AI105" s="856" t="s">
        <v>0</v>
      </c>
      <c r="AJ105" s="858">
        <v>5</v>
      </c>
      <c r="AK105" s="856" t="s">
        <v>0</v>
      </c>
      <c r="AL105" s="856" t="s">
        <v>0</v>
      </c>
      <c r="AM105" s="856" t="s">
        <v>0</v>
      </c>
      <c r="AN105" s="857" t="s">
        <v>0</v>
      </c>
      <c r="AO105" s="857" t="s">
        <v>0</v>
      </c>
      <c r="AP105" s="856" t="s">
        <v>0</v>
      </c>
      <c r="AQ105" s="856" t="s">
        <v>0</v>
      </c>
      <c r="AR105" s="856">
        <v>5</v>
      </c>
      <c r="AS105" s="856" t="s">
        <v>0</v>
      </c>
      <c r="AT105" s="856" t="s">
        <v>0</v>
      </c>
      <c r="AU105" s="856" t="s">
        <v>0</v>
      </c>
      <c r="AV105" s="856" t="s">
        <v>0</v>
      </c>
      <c r="AW105" s="856" t="s">
        <v>0</v>
      </c>
      <c r="AX105" s="856" t="s">
        <v>0</v>
      </c>
      <c r="AY105" s="856" t="s">
        <v>0</v>
      </c>
      <c r="AZ105" s="858">
        <v>5</v>
      </c>
      <c r="BA105" s="856" t="s">
        <v>0</v>
      </c>
      <c r="BB105" s="857" t="s">
        <v>0</v>
      </c>
      <c r="BC105" s="857" t="s">
        <v>0</v>
      </c>
      <c r="BD105" s="857" t="s">
        <v>0</v>
      </c>
      <c r="BE105" s="857" t="s">
        <v>0</v>
      </c>
      <c r="BF105" s="857" t="s">
        <v>0</v>
      </c>
      <c r="BG105" s="857" t="s">
        <v>0</v>
      </c>
      <c r="BH105" s="859">
        <v>5</v>
      </c>
      <c r="BI105" s="857" t="s">
        <v>0</v>
      </c>
      <c r="BJ105" s="857" t="s">
        <v>0</v>
      </c>
      <c r="BK105" s="857" t="s">
        <v>0</v>
      </c>
      <c r="BL105" s="857" t="s">
        <v>0</v>
      </c>
      <c r="BM105" s="857" t="s">
        <v>0</v>
      </c>
    </row>
    <row r="106" spans="1:65">
      <c r="A106" s="626" t="s">
        <v>386</v>
      </c>
      <c r="B106" s="856">
        <v>-999999999</v>
      </c>
      <c r="C106" s="856">
        <v>-999999999</v>
      </c>
      <c r="D106" s="856">
        <v>-999999999</v>
      </c>
      <c r="E106" s="856">
        <v>-999999999</v>
      </c>
      <c r="F106" s="856">
        <v>-999999999</v>
      </c>
      <c r="G106" s="856">
        <v>-999999999</v>
      </c>
      <c r="H106" s="856">
        <v>-999999999</v>
      </c>
      <c r="I106" s="856">
        <v>-999999999</v>
      </c>
      <c r="J106" s="857">
        <v>-999999999</v>
      </c>
      <c r="K106" s="857">
        <v>-999999999</v>
      </c>
      <c r="L106" s="857">
        <v>-999999999</v>
      </c>
      <c r="M106" s="857">
        <v>-999999999</v>
      </c>
      <c r="N106" s="857">
        <v>-999999999</v>
      </c>
      <c r="O106" s="857">
        <v>-999999999</v>
      </c>
      <c r="P106" s="857">
        <v>-999999999</v>
      </c>
      <c r="Q106" s="857">
        <v>-999999999</v>
      </c>
      <c r="R106" s="857">
        <v>-999999999</v>
      </c>
      <c r="S106" s="857">
        <v>-999999999</v>
      </c>
      <c r="T106" s="857">
        <v>-999999999</v>
      </c>
      <c r="U106" s="857">
        <v>-999999999</v>
      </c>
      <c r="V106" s="856">
        <v>-999999999</v>
      </c>
      <c r="W106" s="856">
        <v>-999999999</v>
      </c>
      <c r="X106" s="856">
        <v>-999999999</v>
      </c>
      <c r="Y106" s="856">
        <v>-999999999</v>
      </c>
      <c r="Z106" s="857">
        <v>-999999999</v>
      </c>
      <c r="AA106" s="857">
        <v>-999999999</v>
      </c>
      <c r="AB106" s="857">
        <v>-999999999</v>
      </c>
      <c r="AC106" s="857">
        <v>-999999999</v>
      </c>
      <c r="AD106" s="857">
        <v>-999999999</v>
      </c>
      <c r="AE106" s="856">
        <v>-999999999</v>
      </c>
      <c r="AF106" s="856">
        <v>-999999999</v>
      </c>
      <c r="AG106" s="856">
        <v>-999999999</v>
      </c>
      <c r="AH106" s="857">
        <v>-999999999</v>
      </c>
      <c r="AI106" s="856">
        <v>-999999999</v>
      </c>
      <c r="AJ106" s="856">
        <v>-999999999</v>
      </c>
      <c r="AK106" s="856">
        <v>-999999999</v>
      </c>
      <c r="AL106" s="856">
        <v>-999999999</v>
      </c>
      <c r="AM106" s="856">
        <v>-999999999</v>
      </c>
      <c r="AN106" s="857">
        <v>-999999999</v>
      </c>
      <c r="AO106" s="857">
        <v>-999999999</v>
      </c>
      <c r="AP106" s="856">
        <v>-999999999</v>
      </c>
      <c r="AQ106" s="856">
        <v>-999999999</v>
      </c>
      <c r="AR106" s="856">
        <v>-999999999</v>
      </c>
      <c r="AS106" s="856">
        <v>-999999999</v>
      </c>
      <c r="AT106" s="856">
        <v>-999999999</v>
      </c>
      <c r="AU106" s="856">
        <v>-999999999</v>
      </c>
      <c r="AV106" s="856">
        <v>-999999999</v>
      </c>
      <c r="AW106" s="856">
        <v>-999999999</v>
      </c>
      <c r="AX106" s="856">
        <v>-999999999</v>
      </c>
      <c r="AY106" s="856">
        <v>-999999999</v>
      </c>
      <c r="AZ106" s="856">
        <v>-999999999</v>
      </c>
      <c r="BA106" s="856">
        <v>-999999999</v>
      </c>
      <c r="BB106" s="857">
        <v>-999999999</v>
      </c>
      <c r="BC106" s="857">
        <v>-999999999</v>
      </c>
      <c r="BD106" s="857">
        <v>-999999999</v>
      </c>
      <c r="BE106" s="857">
        <v>-999999999</v>
      </c>
      <c r="BF106" s="857" t="s">
        <v>0</v>
      </c>
      <c r="BG106" s="857" t="s">
        <v>0</v>
      </c>
      <c r="BH106" s="857">
        <v>-999999999</v>
      </c>
      <c r="BI106" s="857" t="s">
        <v>0</v>
      </c>
      <c r="BJ106" s="857" t="s">
        <v>0</v>
      </c>
      <c r="BK106" s="857" t="s">
        <v>0</v>
      </c>
      <c r="BL106" s="857" t="s">
        <v>0</v>
      </c>
      <c r="BM106" s="857" t="s">
        <v>0</v>
      </c>
    </row>
    <row r="107" spans="1:65">
      <c r="A107" s="626" t="s">
        <v>387</v>
      </c>
      <c r="B107" s="856">
        <v>-999999999</v>
      </c>
      <c r="C107" s="856">
        <v>-999999999</v>
      </c>
      <c r="D107" s="856">
        <v>-999999999</v>
      </c>
      <c r="E107" s="856">
        <v>-999999999</v>
      </c>
      <c r="F107" s="856">
        <v>-999999999</v>
      </c>
      <c r="G107" s="856">
        <v>-999999999</v>
      </c>
      <c r="H107" s="856">
        <v>-999999999</v>
      </c>
      <c r="I107" s="856">
        <v>-999999999</v>
      </c>
      <c r="J107" s="841">
        <v>2</v>
      </c>
      <c r="K107" s="857" t="s">
        <v>0</v>
      </c>
      <c r="L107" s="857" t="s">
        <v>0</v>
      </c>
      <c r="M107" s="841">
        <v>7</v>
      </c>
      <c r="N107" s="841">
        <v>1</v>
      </c>
      <c r="O107" s="857" t="s">
        <v>0</v>
      </c>
      <c r="P107" s="841">
        <v>1</v>
      </c>
      <c r="Q107" s="857" t="s">
        <v>0</v>
      </c>
      <c r="R107" s="841">
        <v>2</v>
      </c>
      <c r="S107" s="857" t="s">
        <v>0</v>
      </c>
      <c r="T107" s="857" t="s">
        <v>0</v>
      </c>
      <c r="U107" s="841">
        <v>7</v>
      </c>
      <c r="V107" s="858">
        <v>1</v>
      </c>
      <c r="W107" s="857" t="s">
        <v>0</v>
      </c>
      <c r="X107" s="857" t="s">
        <v>0</v>
      </c>
      <c r="Y107" s="856">
        <v>-999999999</v>
      </c>
      <c r="Z107" s="841">
        <v>2</v>
      </c>
      <c r="AA107" s="857" t="s">
        <v>0</v>
      </c>
      <c r="AB107" s="857" t="s">
        <v>0</v>
      </c>
      <c r="AC107" s="841">
        <v>7</v>
      </c>
      <c r="AD107" s="841">
        <v>1</v>
      </c>
      <c r="AE107" s="856" t="s">
        <v>0</v>
      </c>
      <c r="AF107" s="856" t="s">
        <v>0</v>
      </c>
      <c r="AG107" s="856">
        <v>-999999999</v>
      </c>
      <c r="AH107" s="841">
        <v>2</v>
      </c>
      <c r="AI107" s="856" t="s">
        <v>0</v>
      </c>
      <c r="AJ107" s="858">
        <v>7</v>
      </c>
      <c r="AK107" s="856" t="s">
        <v>0</v>
      </c>
      <c r="AL107" s="858">
        <v>1</v>
      </c>
      <c r="AM107" s="856" t="s">
        <v>0</v>
      </c>
      <c r="AN107" s="857" t="s">
        <v>0</v>
      </c>
      <c r="AO107" s="841">
        <v>3</v>
      </c>
      <c r="AP107" s="856">
        <v>2</v>
      </c>
      <c r="AQ107" s="856" t="s">
        <v>0</v>
      </c>
      <c r="AR107" s="856">
        <v>7</v>
      </c>
      <c r="AS107" s="856" t="s">
        <v>0</v>
      </c>
      <c r="AT107" s="856">
        <v>1</v>
      </c>
      <c r="AU107" s="856" t="s">
        <v>0</v>
      </c>
      <c r="AV107" s="856">
        <v>1</v>
      </c>
      <c r="AW107" s="856">
        <v>2</v>
      </c>
      <c r="AX107" s="856">
        <v>-999999999</v>
      </c>
      <c r="AY107" s="856">
        <v>-999999999</v>
      </c>
      <c r="AZ107" s="856">
        <v>-999999999</v>
      </c>
      <c r="BA107" s="856">
        <v>-999999999</v>
      </c>
      <c r="BB107" s="857">
        <v>-999999999</v>
      </c>
      <c r="BC107" s="857">
        <v>-999999999</v>
      </c>
      <c r="BD107" s="857">
        <v>-999999999</v>
      </c>
      <c r="BE107" s="857">
        <v>-999999999</v>
      </c>
      <c r="BF107" s="857">
        <v>-999999999</v>
      </c>
      <c r="BG107" s="857" t="s">
        <v>0</v>
      </c>
      <c r="BH107" s="857" t="s">
        <v>0</v>
      </c>
      <c r="BI107" s="857">
        <v>-999999999</v>
      </c>
      <c r="BJ107" s="857" t="s">
        <v>0</v>
      </c>
      <c r="BK107" s="857" t="s">
        <v>0</v>
      </c>
      <c r="BL107" s="857">
        <v>-999999999</v>
      </c>
      <c r="BM107" s="857">
        <v>-999999999</v>
      </c>
    </row>
    <row r="108" spans="1:65">
      <c r="A108" s="627"/>
      <c r="B108" s="628"/>
      <c r="C108" s="628"/>
      <c r="D108" s="628"/>
      <c r="E108" s="628"/>
    </row>
    <row r="109" spans="1:65" ht="42" customHeight="1">
      <c r="A109" s="1799" t="s">
        <v>624</v>
      </c>
      <c r="B109" s="1799"/>
      <c r="C109" s="1799"/>
      <c r="D109" s="1799"/>
      <c r="E109" s="1799"/>
      <c r="F109" s="1799"/>
      <c r="G109" s="1799"/>
      <c r="H109" s="1799"/>
      <c r="I109" s="1799"/>
    </row>
    <row r="110" spans="1:65">
      <c r="A110" s="629"/>
      <c r="B110" s="629"/>
      <c r="C110" s="629"/>
      <c r="D110" s="629"/>
      <c r="E110" s="629"/>
    </row>
    <row r="111" spans="1:65">
      <c r="A111" s="629"/>
      <c r="B111" s="629"/>
      <c r="C111" s="629"/>
      <c r="D111" s="629"/>
      <c r="E111" s="629"/>
    </row>
    <row r="112" spans="1:65">
      <c r="A112" s="629"/>
      <c r="B112" s="629"/>
      <c r="C112" s="629"/>
      <c r="D112" s="629"/>
      <c r="E112" s="629"/>
    </row>
    <row r="113" spans="1:5">
      <c r="A113" s="629"/>
      <c r="B113" s="629"/>
      <c r="C113" s="629"/>
      <c r="D113" s="629"/>
      <c r="E113" s="629"/>
    </row>
    <row r="114" spans="1:5">
      <c r="A114" s="629"/>
      <c r="B114" s="629"/>
      <c r="C114" s="629"/>
      <c r="D114" s="629"/>
      <c r="E114" s="629"/>
    </row>
  </sheetData>
  <mergeCells count="27">
    <mergeCell ref="BF9:BM9"/>
    <mergeCell ref="BF10:BI10"/>
    <mergeCell ref="BJ10:BM10"/>
    <mergeCell ref="A1:M1"/>
    <mergeCell ref="AH9:AO9"/>
    <mergeCell ref="R10:U10"/>
    <mergeCell ref="V10:Y10"/>
    <mergeCell ref="Z10:AC10"/>
    <mergeCell ref="B9:I9"/>
    <mergeCell ref="J9:Q9"/>
    <mergeCell ref="R9:Y9"/>
    <mergeCell ref="Z9:AG9"/>
    <mergeCell ref="BB10:BE10"/>
    <mergeCell ref="AT10:AW10"/>
    <mergeCell ref="AX10:BA10"/>
    <mergeCell ref="AP9:AW9"/>
    <mergeCell ref="A109:I109"/>
    <mergeCell ref="AD10:AG10"/>
    <mergeCell ref="AH10:AK10"/>
    <mergeCell ref="AL10:AO10"/>
    <mergeCell ref="AP10:AS10"/>
    <mergeCell ref="AX9:BE9"/>
    <mergeCell ref="A10:A11"/>
    <mergeCell ref="B10:E10"/>
    <mergeCell ref="F10:I10"/>
    <mergeCell ref="J10:M10"/>
    <mergeCell ref="N10:Q10"/>
  </mergeCells>
  <pageMargins left="0.7" right="0.7" top="0.75" bottom="0.75" header="0.3" footer="0.3"/>
  <pageSetup paperSize="9" scale="23" fitToHeight="0" orientation="landscape" r:id="rId1"/>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02"/>
  <sheetViews>
    <sheetView zoomScaleNormal="100" workbookViewId="0">
      <selection sqref="A1:Y1"/>
    </sheetView>
  </sheetViews>
  <sheetFormatPr defaultRowHeight="15"/>
  <cols>
    <col min="1" max="1" width="40.5703125" style="610" customWidth="1"/>
    <col min="2" max="2" width="11.85546875" style="610" customWidth="1"/>
    <col min="3" max="3" width="12.5703125" style="610" bestFit="1" customWidth="1"/>
    <col min="4" max="4" width="10.140625" style="610" bestFit="1" customWidth="1"/>
    <col min="5" max="5" width="9.7109375" style="610" customWidth="1"/>
    <col min="6" max="6" width="10" style="610" customWidth="1"/>
    <col min="7" max="7" width="10.140625" style="610" bestFit="1" customWidth="1"/>
    <col min="8" max="8" width="9.140625" style="609"/>
    <col min="9" max="9" width="9.140625" style="610"/>
    <col min="10" max="10" width="10.140625" style="610" bestFit="1" customWidth="1"/>
    <col min="11" max="12" width="9.140625" style="610"/>
    <col min="13" max="13" width="10.140625" style="610" bestFit="1" customWidth="1"/>
    <col min="14" max="15" width="9.140625" style="610"/>
    <col min="16" max="16" width="10.140625" style="610" bestFit="1" customWidth="1"/>
    <col min="17" max="18" width="9.140625" style="610"/>
    <col min="19" max="19" width="10.140625" style="610" bestFit="1" customWidth="1"/>
    <col min="20" max="21" width="9.140625" style="610"/>
    <col min="22" max="22" width="10.140625" style="610" bestFit="1" customWidth="1"/>
    <col min="23" max="24" width="9.140625" style="610"/>
    <col min="25" max="25" width="12" style="610" customWidth="1"/>
    <col min="26" max="16384" width="9.140625" style="610"/>
  </cols>
  <sheetData>
    <row r="1" spans="1:25" ht="42" customHeight="1">
      <c r="A1" s="1792" t="s">
        <v>257</v>
      </c>
      <c r="B1" s="1792"/>
      <c r="C1" s="1792"/>
      <c r="D1" s="1792"/>
      <c r="E1" s="1792"/>
      <c r="F1" s="1792"/>
      <c r="G1" s="1792"/>
      <c r="H1" s="1792"/>
      <c r="I1" s="1792"/>
      <c r="J1" s="1792"/>
      <c r="K1" s="1792"/>
      <c r="L1" s="1792"/>
      <c r="M1" s="1792"/>
      <c r="N1" s="1792"/>
      <c r="O1" s="1792"/>
      <c r="P1" s="1792"/>
      <c r="Q1" s="1792"/>
      <c r="R1" s="1792"/>
      <c r="S1" s="1792"/>
      <c r="T1" s="1792"/>
      <c r="U1" s="1792"/>
      <c r="V1" s="1792"/>
      <c r="W1" s="1792"/>
      <c r="X1" s="1792"/>
      <c r="Y1" s="1792"/>
    </row>
    <row r="2" spans="1:25" ht="18.75" customHeight="1">
      <c r="A2" s="630"/>
      <c r="B2" s="1802">
        <v>2014</v>
      </c>
      <c r="C2" s="1802"/>
      <c r="D2" s="1802"/>
      <c r="E2" s="1802">
        <v>2015</v>
      </c>
      <c r="F2" s="1802"/>
      <c r="G2" s="1802"/>
      <c r="H2" s="1802">
        <v>2016</v>
      </c>
      <c r="I2" s="1802"/>
      <c r="J2" s="1802"/>
      <c r="K2" s="1802">
        <v>2017</v>
      </c>
      <c r="L2" s="1802"/>
      <c r="M2" s="1802"/>
      <c r="N2" s="1802">
        <v>2018</v>
      </c>
      <c r="O2" s="1802"/>
      <c r="P2" s="1802"/>
      <c r="Q2" s="1802">
        <v>2019</v>
      </c>
      <c r="R2" s="1802"/>
      <c r="S2" s="1802"/>
      <c r="T2" s="1802">
        <v>2020</v>
      </c>
      <c r="U2" s="1802"/>
      <c r="V2" s="1802"/>
      <c r="W2" s="1802">
        <v>2021</v>
      </c>
      <c r="X2" s="1802"/>
      <c r="Y2" s="1802"/>
    </row>
    <row r="3" spans="1:25" ht="29.25" customHeight="1">
      <c r="A3" s="612"/>
      <c r="B3" s="1271" t="s">
        <v>689</v>
      </c>
      <c r="C3" s="1271" t="s">
        <v>690</v>
      </c>
      <c r="D3" s="1271" t="s">
        <v>691</v>
      </c>
      <c r="E3" s="1271" t="s">
        <v>689</v>
      </c>
      <c r="F3" s="1271" t="s">
        <v>690</v>
      </c>
      <c r="G3" s="1271" t="s">
        <v>691</v>
      </c>
      <c r="H3" s="1271" t="s">
        <v>689</v>
      </c>
      <c r="I3" s="1271" t="s">
        <v>690</v>
      </c>
      <c r="J3" s="1271" t="s">
        <v>691</v>
      </c>
      <c r="K3" s="1271" t="s">
        <v>689</v>
      </c>
      <c r="L3" s="1271" t="s">
        <v>690</v>
      </c>
      <c r="M3" s="1271" t="s">
        <v>691</v>
      </c>
      <c r="N3" s="1271" t="s">
        <v>689</v>
      </c>
      <c r="O3" s="1271" t="s">
        <v>690</v>
      </c>
      <c r="P3" s="1271" t="s">
        <v>691</v>
      </c>
      <c r="Q3" s="1271" t="s">
        <v>689</v>
      </c>
      <c r="R3" s="1271" t="s">
        <v>690</v>
      </c>
      <c r="S3" s="1271" t="s">
        <v>691</v>
      </c>
      <c r="T3" s="1271" t="s">
        <v>689</v>
      </c>
      <c r="U3" s="1271" t="s">
        <v>690</v>
      </c>
      <c r="V3" s="1271" t="s">
        <v>691</v>
      </c>
      <c r="W3" s="1271" t="s">
        <v>689</v>
      </c>
      <c r="X3" s="1271" t="s">
        <v>690</v>
      </c>
      <c r="Y3" s="1271" t="s">
        <v>691</v>
      </c>
    </row>
    <row r="4" spans="1:25" s="614" customFormat="1">
      <c r="A4" s="631" t="s">
        <v>294</v>
      </c>
      <c r="B4" s="837">
        <v>667718</v>
      </c>
      <c r="C4" s="837">
        <v>964709</v>
      </c>
      <c r="D4" s="837">
        <v>2166584</v>
      </c>
      <c r="E4" s="837">
        <v>696437</v>
      </c>
      <c r="F4" s="837">
        <v>1095758</v>
      </c>
      <c r="G4" s="837">
        <v>3079781</v>
      </c>
      <c r="H4" s="837">
        <v>687782</v>
      </c>
      <c r="I4" s="837">
        <v>1258492</v>
      </c>
      <c r="J4" s="837">
        <v>3412463</v>
      </c>
      <c r="K4" s="837">
        <v>680351</v>
      </c>
      <c r="L4" s="837">
        <v>1722756</v>
      </c>
      <c r="M4" s="837">
        <v>4013737</v>
      </c>
      <c r="N4" s="837">
        <v>774220</v>
      </c>
      <c r="O4" s="837">
        <v>1797239</v>
      </c>
      <c r="P4" s="837">
        <v>3814970</v>
      </c>
      <c r="Q4" s="837">
        <v>826158</v>
      </c>
      <c r="R4" s="837">
        <v>2129888</v>
      </c>
      <c r="S4" s="837">
        <v>5401236</v>
      </c>
      <c r="T4" s="839">
        <v>660495</v>
      </c>
      <c r="U4" s="839">
        <v>1061819</v>
      </c>
      <c r="V4" s="863">
        <v>4695325</v>
      </c>
      <c r="W4" s="839">
        <v>811285</v>
      </c>
      <c r="X4" s="839">
        <v>1302911</v>
      </c>
      <c r="Y4" s="867">
        <v>7706488</v>
      </c>
    </row>
    <row r="5" spans="1:25" s="614" customFormat="1">
      <c r="A5" s="631" t="s">
        <v>297</v>
      </c>
      <c r="B5" s="837">
        <v>106448</v>
      </c>
      <c r="C5" s="837">
        <v>151627</v>
      </c>
      <c r="D5" s="837">
        <v>163849</v>
      </c>
      <c r="E5" s="837">
        <v>112889</v>
      </c>
      <c r="F5" s="837">
        <v>138066</v>
      </c>
      <c r="G5" s="837">
        <v>225814</v>
      </c>
      <c r="H5" s="837">
        <v>112127</v>
      </c>
      <c r="I5" s="837">
        <v>138888</v>
      </c>
      <c r="J5" s="837">
        <v>225763</v>
      </c>
      <c r="K5" s="837">
        <v>135213</v>
      </c>
      <c r="L5" s="837">
        <v>151680</v>
      </c>
      <c r="M5" s="837">
        <v>280201</v>
      </c>
      <c r="N5" s="837">
        <v>140687</v>
      </c>
      <c r="O5" s="837">
        <v>158805</v>
      </c>
      <c r="P5" s="837">
        <v>262190</v>
      </c>
      <c r="Q5" s="837">
        <v>194530</v>
      </c>
      <c r="R5" s="837">
        <v>176494</v>
      </c>
      <c r="S5" s="837">
        <v>289772</v>
      </c>
      <c r="T5" s="839">
        <v>189034</v>
      </c>
      <c r="U5" s="839">
        <v>143599</v>
      </c>
      <c r="V5" s="863">
        <v>282496</v>
      </c>
      <c r="W5" s="839">
        <v>215472</v>
      </c>
      <c r="X5" s="839">
        <v>190533</v>
      </c>
      <c r="Y5" s="867">
        <v>412350</v>
      </c>
    </row>
    <row r="6" spans="1:25">
      <c r="A6" s="632" t="s">
        <v>298</v>
      </c>
      <c r="B6" s="840">
        <v>-999999999</v>
      </c>
      <c r="C6" s="842" t="s">
        <v>0</v>
      </c>
      <c r="D6" s="840">
        <v>-999999999</v>
      </c>
      <c r="E6" s="858">
        <v>3092</v>
      </c>
      <c r="F6" s="858">
        <v>121</v>
      </c>
      <c r="G6" s="858">
        <v>2971</v>
      </c>
      <c r="H6" s="841">
        <v>2519</v>
      </c>
      <c r="I6" s="841">
        <v>121</v>
      </c>
      <c r="J6" s="841">
        <v>2981</v>
      </c>
      <c r="K6" s="841">
        <v>2559</v>
      </c>
      <c r="L6" s="841">
        <v>130</v>
      </c>
      <c r="M6" s="868">
        <v>3023</v>
      </c>
      <c r="N6" s="842" t="s">
        <v>11</v>
      </c>
      <c r="O6" s="842" t="s">
        <v>11</v>
      </c>
      <c r="P6" s="842" t="s">
        <v>11</v>
      </c>
      <c r="Q6" s="842" t="s">
        <v>11</v>
      </c>
      <c r="R6" s="842" t="s">
        <v>11</v>
      </c>
      <c r="S6" s="842" t="s">
        <v>11</v>
      </c>
      <c r="T6" s="840">
        <v>-999999999</v>
      </c>
      <c r="U6" s="840">
        <v>-999999999</v>
      </c>
      <c r="V6" s="864">
        <v>-999999999</v>
      </c>
      <c r="W6" s="840">
        <v>-999999999</v>
      </c>
      <c r="X6" s="840">
        <v>-999999999</v>
      </c>
      <c r="Y6" s="840">
        <v>-999999999</v>
      </c>
    </row>
    <row r="7" spans="1:25">
      <c r="A7" s="632" t="s">
        <v>299</v>
      </c>
      <c r="B7" s="840">
        <v>-999999999</v>
      </c>
      <c r="C7" s="840">
        <v>-999999999</v>
      </c>
      <c r="D7" s="840">
        <v>-999999999</v>
      </c>
      <c r="E7" s="840">
        <v>-999999999</v>
      </c>
      <c r="F7" s="840">
        <v>-999999999</v>
      </c>
      <c r="G7" s="840">
        <v>-999999999</v>
      </c>
      <c r="H7" s="840">
        <v>-999999999</v>
      </c>
      <c r="I7" s="840">
        <v>-999999999</v>
      </c>
      <c r="J7" s="840">
        <v>-999999999</v>
      </c>
      <c r="K7" s="840">
        <v>-999999999</v>
      </c>
      <c r="L7" s="840">
        <v>-999999999</v>
      </c>
      <c r="M7" s="840">
        <v>-999999999</v>
      </c>
      <c r="N7" s="842" t="s">
        <v>11</v>
      </c>
      <c r="O7" s="842" t="s">
        <v>11</v>
      </c>
      <c r="P7" s="842" t="s">
        <v>11</v>
      </c>
      <c r="Q7" s="842" t="s">
        <v>11</v>
      </c>
      <c r="R7" s="842" t="s">
        <v>11</v>
      </c>
      <c r="S7" s="842" t="s">
        <v>11</v>
      </c>
      <c r="T7" s="840">
        <v>-999999999</v>
      </c>
      <c r="U7" s="840">
        <v>-999999999</v>
      </c>
      <c r="V7" s="864">
        <v>-999999999</v>
      </c>
      <c r="W7" s="840">
        <v>-999999999</v>
      </c>
      <c r="X7" s="840">
        <v>-999999999</v>
      </c>
      <c r="Y7" s="840">
        <v>-999999999</v>
      </c>
    </row>
    <row r="8" spans="1:25">
      <c r="A8" s="632" t="s">
        <v>300</v>
      </c>
      <c r="B8" s="840">
        <v>-999999999</v>
      </c>
      <c r="C8" s="840">
        <v>-999999999</v>
      </c>
      <c r="D8" s="840">
        <v>-999999999</v>
      </c>
      <c r="E8" s="840">
        <v>-999999999</v>
      </c>
      <c r="F8" s="840">
        <v>-999999999</v>
      </c>
      <c r="G8" s="840">
        <v>-999999999</v>
      </c>
      <c r="H8" s="840">
        <v>-999999999</v>
      </c>
      <c r="I8" s="840">
        <v>-999999999</v>
      </c>
      <c r="J8" s="840">
        <v>-999999999</v>
      </c>
      <c r="K8" s="840">
        <v>-999999999</v>
      </c>
      <c r="L8" s="840">
        <v>-999999999</v>
      </c>
      <c r="M8" s="840">
        <v>-999999999</v>
      </c>
      <c r="N8" s="842" t="s">
        <v>11</v>
      </c>
      <c r="O8" s="842" t="s">
        <v>11</v>
      </c>
      <c r="P8" s="842" t="s">
        <v>11</v>
      </c>
      <c r="Q8" s="842" t="s">
        <v>11</v>
      </c>
      <c r="R8" s="842" t="s">
        <v>11</v>
      </c>
      <c r="S8" s="842" t="s">
        <v>11</v>
      </c>
      <c r="T8" s="840">
        <v>-999999999</v>
      </c>
      <c r="U8" s="840">
        <v>-999999999</v>
      </c>
      <c r="V8" s="864">
        <v>-999999999</v>
      </c>
      <c r="W8" s="840">
        <v>-999999999</v>
      </c>
      <c r="X8" s="840">
        <v>-999999999</v>
      </c>
      <c r="Y8" s="840">
        <v>-999999999</v>
      </c>
    </row>
    <row r="9" spans="1:25">
      <c r="A9" s="632" t="s">
        <v>301</v>
      </c>
      <c r="B9" s="858">
        <v>20163</v>
      </c>
      <c r="C9" s="858">
        <v>22942</v>
      </c>
      <c r="D9" s="858">
        <v>8648</v>
      </c>
      <c r="E9" s="858">
        <v>31120</v>
      </c>
      <c r="F9" s="858">
        <v>7698</v>
      </c>
      <c r="G9" s="858">
        <v>9394</v>
      </c>
      <c r="H9" s="841">
        <v>34509</v>
      </c>
      <c r="I9" s="841">
        <v>9546</v>
      </c>
      <c r="J9" s="841">
        <v>13772</v>
      </c>
      <c r="K9" s="841">
        <v>53402</v>
      </c>
      <c r="L9" s="841">
        <v>20790</v>
      </c>
      <c r="M9" s="868">
        <v>93950</v>
      </c>
      <c r="N9" s="841">
        <v>52377</v>
      </c>
      <c r="O9" s="841">
        <v>2502</v>
      </c>
      <c r="P9" s="868">
        <v>11341</v>
      </c>
      <c r="Q9" s="843">
        <v>90689</v>
      </c>
      <c r="R9" s="843">
        <v>1436</v>
      </c>
      <c r="S9" s="843">
        <v>24255</v>
      </c>
      <c r="T9" s="844">
        <v>49320</v>
      </c>
      <c r="U9" s="844">
        <v>1150</v>
      </c>
      <c r="V9" s="865">
        <v>17641</v>
      </c>
      <c r="W9" s="844">
        <v>84596</v>
      </c>
      <c r="X9" s="844">
        <v>2350</v>
      </c>
      <c r="Y9" s="869">
        <v>29021</v>
      </c>
    </row>
    <row r="10" spans="1:25">
      <c r="A10" s="632" t="s">
        <v>302</v>
      </c>
      <c r="B10" s="842" t="s">
        <v>0</v>
      </c>
      <c r="C10" s="842" t="s">
        <v>0</v>
      </c>
      <c r="D10" s="842" t="s">
        <v>0</v>
      </c>
      <c r="E10" s="842" t="s">
        <v>0</v>
      </c>
      <c r="F10" s="842" t="s">
        <v>0</v>
      </c>
      <c r="G10" s="842" t="s">
        <v>0</v>
      </c>
      <c r="H10" s="842" t="s">
        <v>0</v>
      </c>
      <c r="I10" s="842" t="s">
        <v>0</v>
      </c>
      <c r="J10" s="842" t="s">
        <v>0</v>
      </c>
      <c r="K10" s="842" t="s">
        <v>0</v>
      </c>
      <c r="L10" s="842" t="s">
        <v>0</v>
      </c>
      <c r="M10" s="842" t="s">
        <v>0</v>
      </c>
      <c r="N10" s="842" t="s">
        <v>0</v>
      </c>
      <c r="O10" s="842" t="s">
        <v>0</v>
      </c>
      <c r="P10" s="842" t="s">
        <v>0</v>
      </c>
      <c r="Q10" s="842" t="s">
        <v>0</v>
      </c>
      <c r="R10" s="842" t="s">
        <v>0</v>
      </c>
      <c r="S10" s="842" t="s">
        <v>0</v>
      </c>
      <c r="T10" s="842" t="s">
        <v>0</v>
      </c>
      <c r="U10" s="842" t="s">
        <v>0</v>
      </c>
      <c r="V10" s="866" t="s">
        <v>0</v>
      </c>
      <c r="W10" s="842" t="s">
        <v>0</v>
      </c>
      <c r="X10" s="842" t="s">
        <v>0</v>
      </c>
      <c r="Y10" s="842" t="s">
        <v>0</v>
      </c>
    </row>
    <row r="11" spans="1:25">
      <c r="A11" s="632" t="s">
        <v>303</v>
      </c>
      <c r="B11" s="858">
        <v>1460</v>
      </c>
      <c r="C11" s="858">
        <v>2280</v>
      </c>
      <c r="D11" s="858">
        <v>32427</v>
      </c>
      <c r="E11" s="858">
        <v>795</v>
      </c>
      <c r="F11" s="858">
        <v>6673</v>
      </c>
      <c r="G11" s="858">
        <v>15750</v>
      </c>
      <c r="H11" s="841">
        <v>911</v>
      </c>
      <c r="I11" s="841">
        <v>2880</v>
      </c>
      <c r="J11" s="841">
        <v>4163</v>
      </c>
      <c r="K11" s="841">
        <v>541</v>
      </c>
      <c r="L11" s="841">
        <v>5227</v>
      </c>
      <c r="M11" s="868">
        <v>9995</v>
      </c>
      <c r="N11" s="841">
        <v>604</v>
      </c>
      <c r="O11" s="841">
        <v>9537</v>
      </c>
      <c r="P11" s="868">
        <v>5211</v>
      </c>
      <c r="Q11" s="843">
        <v>1312</v>
      </c>
      <c r="R11" s="843">
        <v>9438</v>
      </c>
      <c r="S11" s="843">
        <v>3206</v>
      </c>
      <c r="T11" s="844">
        <v>474</v>
      </c>
      <c r="U11" s="844">
        <v>5569</v>
      </c>
      <c r="V11" s="865">
        <v>1691</v>
      </c>
      <c r="W11" s="848">
        <v>864</v>
      </c>
      <c r="X11" s="844">
        <v>9493</v>
      </c>
      <c r="Y11" s="869">
        <v>4445</v>
      </c>
    </row>
    <row r="12" spans="1:25">
      <c r="A12" s="632" t="s">
        <v>304</v>
      </c>
      <c r="B12" s="842" t="s">
        <v>0</v>
      </c>
      <c r="C12" s="840">
        <v>-999999999</v>
      </c>
      <c r="D12" s="840">
        <v>-999999999</v>
      </c>
      <c r="E12" s="842" t="s">
        <v>0</v>
      </c>
      <c r="F12" s="840">
        <v>-999999999</v>
      </c>
      <c r="G12" s="840">
        <v>-999999999</v>
      </c>
      <c r="H12" s="842" t="s">
        <v>0</v>
      </c>
      <c r="I12" s="840">
        <v>-999999999</v>
      </c>
      <c r="J12" s="840">
        <v>-999999999</v>
      </c>
      <c r="K12" s="842" t="s">
        <v>0</v>
      </c>
      <c r="L12" s="840">
        <v>-999999999</v>
      </c>
      <c r="M12" s="840">
        <v>-999999999</v>
      </c>
      <c r="N12" s="842" t="s">
        <v>0</v>
      </c>
      <c r="O12" s="842" t="s">
        <v>11</v>
      </c>
      <c r="P12" s="842" t="s">
        <v>11</v>
      </c>
      <c r="Q12" s="842" t="s">
        <v>0</v>
      </c>
      <c r="R12" s="842" t="s">
        <v>11</v>
      </c>
      <c r="S12" s="842" t="s">
        <v>11</v>
      </c>
      <c r="T12" s="842" t="s">
        <v>0</v>
      </c>
      <c r="U12" s="840">
        <v>-999999999</v>
      </c>
      <c r="V12" s="864">
        <v>-999999999</v>
      </c>
      <c r="W12" s="840">
        <v>-999999999</v>
      </c>
      <c r="X12" s="840">
        <v>-999999999</v>
      </c>
      <c r="Y12" s="840">
        <v>-999999999</v>
      </c>
    </row>
    <row r="13" spans="1:25">
      <c r="A13" s="632" t="s">
        <v>305</v>
      </c>
      <c r="B13" s="840">
        <v>-999999999</v>
      </c>
      <c r="C13" s="840">
        <v>-999999999</v>
      </c>
      <c r="D13" s="840">
        <v>-999999999</v>
      </c>
      <c r="E13" s="840">
        <v>-999999999</v>
      </c>
      <c r="F13" s="840">
        <v>-999999999</v>
      </c>
      <c r="G13" s="840">
        <v>-999999999</v>
      </c>
      <c r="H13" s="840">
        <v>-999999999</v>
      </c>
      <c r="I13" s="840">
        <v>-999999999</v>
      </c>
      <c r="J13" s="840">
        <v>-999999999</v>
      </c>
      <c r="K13" s="840">
        <v>-999999999</v>
      </c>
      <c r="L13" s="840">
        <v>-999999999</v>
      </c>
      <c r="M13" s="840">
        <v>-999999999</v>
      </c>
      <c r="N13" s="842" t="s">
        <v>0</v>
      </c>
      <c r="O13" s="842" t="s">
        <v>11</v>
      </c>
      <c r="P13" s="842" t="s">
        <v>11</v>
      </c>
      <c r="Q13" s="842" t="s">
        <v>11</v>
      </c>
      <c r="R13" s="842" t="s">
        <v>11</v>
      </c>
      <c r="S13" s="842" t="s">
        <v>11</v>
      </c>
      <c r="T13" s="840">
        <v>-999999999</v>
      </c>
      <c r="U13" s="840">
        <v>-999999999</v>
      </c>
      <c r="V13" s="864">
        <v>-999999999</v>
      </c>
      <c r="W13" s="840">
        <v>-999999999</v>
      </c>
      <c r="X13" s="840">
        <v>-999999999</v>
      </c>
      <c r="Y13" s="840">
        <v>-999999999</v>
      </c>
    </row>
    <row r="14" spans="1:25">
      <c r="A14" s="632" t="s">
        <v>306</v>
      </c>
      <c r="B14" s="858">
        <v>6900</v>
      </c>
      <c r="C14" s="842" t="s">
        <v>0</v>
      </c>
      <c r="D14" s="842" t="s">
        <v>0</v>
      </c>
      <c r="E14" s="858">
        <v>6711</v>
      </c>
      <c r="F14" s="842" t="s">
        <v>0</v>
      </c>
      <c r="G14" s="842" t="s">
        <v>0</v>
      </c>
      <c r="H14" s="841">
        <v>6742</v>
      </c>
      <c r="I14" s="842" t="s">
        <v>0</v>
      </c>
      <c r="J14" s="842" t="s">
        <v>0</v>
      </c>
      <c r="K14" s="840">
        <v>-999999999</v>
      </c>
      <c r="L14" s="842" t="s">
        <v>0</v>
      </c>
      <c r="M14" s="842" t="s">
        <v>0</v>
      </c>
      <c r="N14" s="842" t="s">
        <v>11</v>
      </c>
      <c r="O14" s="842" t="s">
        <v>0</v>
      </c>
      <c r="P14" s="842" t="s">
        <v>0</v>
      </c>
      <c r="Q14" s="842" t="s">
        <v>11</v>
      </c>
      <c r="R14" s="842" t="s">
        <v>0</v>
      </c>
      <c r="S14" s="842" t="s">
        <v>0</v>
      </c>
      <c r="T14" s="840">
        <v>-999999999</v>
      </c>
      <c r="U14" s="842" t="s">
        <v>0</v>
      </c>
      <c r="V14" s="866" t="s">
        <v>0</v>
      </c>
      <c r="W14" s="840">
        <v>-999999999</v>
      </c>
      <c r="X14" s="842" t="s">
        <v>0</v>
      </c>
      <c r="Y14" s="842" t="s">
        <v>0</v>
      </c>
    </row>
    <row r="15" spans="1:25">
      <c r="A15" s="632" t="s">
        <v>307</v>
      </c>
      <c r="B15" s="840">
        <v>-999999999</v>
      </c>
      <c r="C15" s="840">
        <v>-999999999</v>
      </c>
      <c r="D15" s="840">
        <v>-999999999</v>
      </c>
      <c r="E15" s="840">
        <v>-999999999</v>
      </c>
      <c r="F15" s="840">
        <v>-999999999</v>
      </c>
      <c r="G15" s="840">
        <v>-999999999</v>
      </c>
      <c r="H15" s="841">
        <v>46324</v>
      </c>
      <c r="I15" s="841">
        <v>50074</v>
      </c>
      <c r="J15" s="841">
        <v>50074</v>
      </c>
      <c r="K15" s="841">
        <v>47863</v>
      </c>
      <c r="L15" s="841">
        <v>47863</v>
      </c>
      <c r="M15" s="868">
        <v>7242</v>
      </c>
      <c r="N15" s="841">
        <v>57404</v>
      </c>
      <c r="O15" s="841">
        <v>66830</v>
      </c>
      <c r="P15" s="868">
        <v>66830</v>
      </c>
      <c r="Q15" s="843">
        <v>70837</v>
      </c>
      <c r="R15" s="843">
        <v>70837</v>
      </c>
      <c r="S15" s="843">
        <v>70837</v>
      </c>
      <c r="T15" s="840">
        <v>-999999999</v>
      </c>
      <c r="U15" s="840">
        <v>-999999999</v>
      </c>
      <c r="V15" s="864">
        <v>-999999999</v>
      </c>
      <c r="W15" s="840">
        <v>-999999999</v>
      </c>
      <c r="X15" s="840">
        <v>-999999999</v>
      </c>
      <c r="Y15" s="840">
        <v>-999999999</v>
      </c>
    </row>
    <row r="16" spans="1:25">
      <c r="A16" s="632" t="s">
        <v>308</v>
      </c>
      <c r="B16" s="842" t="s">
        <v>0</v>
      </c>
      <c r="C16" s="842" t="s">
        <v>0</v>
      </c>
      <c r="D16" s="840">
        <v>-999999999</v>
      </c>
      <c r="E16" s="842" t="s">
        <v>0</v>
      </c>
      <c r="F16" s="842" t="s">
        <v>0</v>
      </c>
      <c r="G16" s="840">
        <v>-999999999</v>
      </c>
      <c r="H16" s="842" t="s">
        <v>0</v>
      </c>
      <c r="I16" s="840">
        <v>-999999999</v>
      </c>
      <c r="J16" s="840">
        <v>-999999999</v>
      </c>
      <c r="K16" s="842" t="s">
        <v>0</v>
      </c>
      <c r="L16" s="840">
        <v>-999999999</v>
      </c>
      <c r="M16" s="840">
        <v>-999999999</v>
      </c>
      <c r="N16" s="842" t="s">
        <v>0</v>
      </c>
      <c r="O16" s="842" t="s">
        <v>11</v>
      </c>
      <c r="P16" s="842" t="s">
        <v>11</v>
      </c>
      <c r="Q16" s="842" t="s">
        <v>0</v>
      </c>
      <c r="R16" s="842" t="s">
        <v>11</v>
      </c>
      <c r="S16" s="842" t="s">
        <v>11</v>
      </c>
      <c r="T16" s="842" t="s">
        <v>0</v>
      </c>
      <c r="U16" s="840">
        <v>-999999999</v>
      </c>
      <c r="V16" s="864">
        <v>-999999999</v>
      </c>
      <c r="W16" s="840">
        <v>-999999999</v>
      </c>
      <c r="X16" s="840">
        <v>-999999999</v>
      </c>
      <c r="Y16" s="840">
        <v>-999999999</v>
      </c>
    </row>
    <row r="17" spans="1:25">
      <c r="A17" s="632" t="s">
        <v>309</v>
      </c>
      <c r="B17" s="840">
        <v>-999999999</v>
      </c>
      <c r="C17" s="840">
        <v>-999999999</v>
      </c>
      <c r="D17" s="840">
        <v>-999999999</v>
      </c>
      <c r="E17" s="858">
        <v>7013</v>
      </c>
      <c r="F17" s="858">
        <v>15006</v>
      </c>
      <c r="G17" s="858">
        <v>15141</v>
      </c>
      <c r="H17" s="840">
        <v>-999999999</v>
      </c>
      <c r="I17" s="840">
        <v>-999999999</v>
      </c>
      <c r="J17" s="840">
        <v>-999999999</v>
      </c>
      <c r="K17" s="840">
        <v>-999999999</v>
      </c>
      <c r="L17" s="840">
        <v>-999999999</v>
      </c>
      <c r="M17" s="840">
        <v>-999999999</v>
      </c>
      <c r="N17" s="842" t="s">
        <v>11</v>
      </c>
      <c r="O17" s="842" t="s">
        <v>11</v>
      </c>
      <c r="P17" s="842" t="s">
        <v>11</v>
      </c>
      <c r="Q17" s="842" t="s">
        <v>11</v>
      </c>
      <c r="R17" s="842" t="s">
        <v>11</v>
      </c>
      <c r="S17" s="842" t="s">
        <v>11</v>
      </c>
      <c r="T17" s="840">
        <v>-999999999</v>
      </c>
      <c r="U17" s="840">
        <v>-999999999</v>
      </c>
      <c r="V17" s="864">
        <v>-999999999</v>
      </c>
      <c r="W17" s="840">
        <v>-999999999</v>
      </c>
      <c r="X17" s="840">
        <v>-999999999</v>
      </c>
      <c r="Y17" s="840">
        <v>-999999999</v>
      </c>
    </row>
    <row r="18" spans="1:25">
      <c r="A18" s="632" t="s">
        <v>310</v>
      </c>
      <c r="B18" s="840">
        <v>-999999999</v>
      </c>
      <c r="C18" s="840">
        <v>-999999999</v>
      </c>
      <c r="D18" s="840">
        <v>-999999999</v>
      </c>
      <c r="E18" s="840">
        <v>-999999999</v>
      </c>
      <c r="F18" s="840">
        <v>-999999999</v>
      </c>
      <c r="G18" s="840">
        <v>-999999999</v>
      </c>
      <c r="H18" s="840">
        <v>-999999999</v>
      </c>
      <c r="I18" s="840">
        <v>-999999999</v>
      </c>
      <c r="J18" s="840">
        <v>-999999999</v>
      </c>
      <c r="K18" s="840">
        <v>-999999999</v>
      </c>
      <c r="L18" s="840">
        <v>-999999999</v>
      </c>
      <c r="M18" s="840">
        <v>-999999999</v>
      </c>
      <c r="N18" s="842" t="s">
        <v>11</v>
      </c>
      <c r="O18" s="842" t="s">
        <v>11</v>
      </c>
      <c r="P18" s="842" t="s">
        <v>11</v>
      </c>
      <c r="Q18" s="842" t="s">
        <v>11</v>
      </c>
      <c r="R18" s="842" t="s">
        <v>11</v>
      </c>
      <c r="S18" s="842" t="s">
        <v>11</v>
      </c>
      <c r="T18" s="840">
        <v>-999999999</v>
      </c>
      <c r="U18" s="840">
        <v>-999999999</v>
      </c>
      <c r="V18" s="864">
        <v>-999999999</v>
      </c>
      <c r="W18" s="840">
        <v>-999999999</v>
      </c>
      <c r="X18" s="840">
        <v>-999999999</v>
      </c>
      <c r="Y18" s="840">
        <v>-999999999</v>
      </c>
    </row>
    <row r="19" spans="1:25">
      <c r="A19" s="632" t="s">
        <v>311</v>
      </c>
      <c r="B19" s="840">
        <v>-999999999</v>
      </c>
      <c r="C19" s="840">
        <v>-999999999</v>
      </c>
      <c r="D19" s="840">
        <v>-999999999</v>
      </c>
      <c r="E19" s="840">
        <v>-999999999</v>
      </c>
      <c r="F19" s="840">
        <v>-999999999</v>
      </c>
      <c r="G19" s="840">
        <v>-999999999</v>
      </c>
      <c r="H19" s="840">
        <v>-999999999</v>
      </c>
      <c r="I19" s="840">
        <v>-999999999</v>
      </c>
      <c r="J19" s="840">
        <v>-999999999</v>
      </c>
      <c r="K19" s="840">
        <v>-999999999</v>
      </c>
      <c r="L19" s="840">
        <v>-999999999</v>
      </c>
      <c r="M19" s="840">
        <v>-999999999</v>
      </c>
      <c r="N19" s="842" t="s">
        <v>11</v>
      </c>
      <c r="O19" s="842" t="s">
        <v>11</v>
      </c>
      <c r="P19" s="842" t="s">
        <v>11</v>
      </c>
      <c r="Q19" s="842" t="s">
        <v>11</v>
      </c>
      <c r="R19" s="842" t="s">
        <v>11</v>
      </c>
      <c r="S19" s="842" t="s">
        <v>11</v>
      </c>
      <c r="T19" s="840">
        <v>-999999999</v>
      </c>
      <c r="U19" s="842" t="s">
        <v>0</v>
      </c>
      <c r="V19" s="864">
        <v>-999999999</v>
      </c>
      <c r="W19" s="840">
        <v>-999999999</v>
      </c>
      <c r="X19" s="842" t="s">
        <v>0</v>
      </c>
      <c r="Y19" s="840">
        <v>-999999999</v>
      </c>
    </row>
    <row r="20" spans="1:25">
      <c r="A20" s="632" t="s">
        <v>312</v>
      </c>
      <c r="B20" s="858">
        <v>220</v>
      </c>
      <c r="C20" s="858">
        <v>963</v>
      </c>
      <c r="D20" s="858">
        <v>963</v>
      </c>
      <c r="E20" s="841">
        <v>919</v>
      </c>
      <c r="F20" s="841">
        <v>537</v>
      </c>
      <c r="G20" s="841">
        <v>1456</v>
      </c>
      <c r="H20" s="841">
        <v>1546</v>
      </c>
      <c r="I20" s="842" t="s">
        <v>0</v>
      </c>
      <c r="J20" s="841">
        <v>456</v>
      </c>
      <c r="K20" s="841">
        <v>1971</v>
      </c>
      <c r="L20" s="841">
        <v>1971</v>
      </c>
      <c r="M20" s="868">
        <v>1927</v>
      </c>
      <c r="N20" s="841">
        <v>1060</v>
      </c>
      <c r="O20" s="841">
        <v>550</v>
      </c>
      <c r="P20" s="868">
        <v>979</v>
      </c>
      <c r="Q20" s="843">
        <v>793</v>
      </c>
      <c r="R20" s="843">
        <v>793</v>
      </c>
      <c r="S20" s="843">
        <v>997</v>
      </c>
      <c r="T20" s="844">
        <v>343</v>
      </c>
      <c r="U20" s="844">
        <v>343</v>
      </c>
      <c r="V20" s="865">
        <v>425</v>
      </c>
      <c r="W20" s="844">
        <v>527</v>
      </c>
      <c r="X20" s="844">
        <v>151</v>
      </c>
      <c r="Y20" s="869">
        <v>834</v>
      </c>
    </row>
    <row r="21" spans="1:25">
      <c r="A21" s="632" t="s">
        <v>313</v>
      </c>
      <c r="B21" s="842" t="s">
        <v>0</v>
      </c>
      <c r="C21" s="842" t="s">
        <v>0</v>
      </c>
      <c r="D21" s="842" t="s">
        <v>0</v>
      </c>
      <c r="E21" s="842" t="s">
        <v>0</v>
      </c>
      <c r="F21" s="842" t="s">
        <v>0</v>
      </c>
      <c r="G21" s="842" t="s">
        <v>0</v>
      </c>
      <c r="H21" s="842" t="s">
        <v>0</v>
      </c>
      <c r="I21" s="842" t="s">
        <v>0</v>
      </c>
      <c r="J21" s="842" t="s">
        <v>0</v>
      </c>
      <c r="K21" s="842" t="s">
        <v>0</v>
      </c>
      <c r="L21" s="842" t="s">
        <v>0</v>
      </c>
      <c r="M21" s="842" t="s">
        <v>0</v>
      </c>
      <c r="N21" s="842" t="s">
        <v>0</v>
      </c>
      <c r="O21" s="842" t="s">
        <v>0</v>
      </c>
      <c r="P21" s="842" t="s">
        <v>0</v>
      </c>
      <c r="Q21" s="842" t="s">
        <v>0</v>
      </c>
      <c r="R21" s="842" t="s">
        <v>0</v>
      </c>
      <c r="S21" s="842" t="s">
        <v>0</v>
      </c>
      <c r="T21" s="842" t="s">
        <v>0</v>
      </c>
      <c r="U21" s="842" t="s">
        <v>0</v>
      </c>
      <c r="V21" s="866" t="s">
        <v>0</v>
      </c>
      <c r="W21" s="842" t="s">
        <v>0</v>
      </c>
      <c r="X21" s="842" t="s">
        <v>0</v>
      </c>
      <c r="Y21" s="842" t="s">
        <v>0</v>
      </c>
    </row>
    <row r="22" spans="1:25">
      <c r="A22" s="632" t="s">
        <v>314</v>
      </c>
      <c r="B22" s="840">
        <v>-999999999</v>
      </c>
      <c r="C22" s="840">
        <v>-999999999</v>
      </c>
      <c r="D22" s="840">
        <v>-999999999</v>
      </c>
      <c r="E22" s="840">
        <v>-999999999</v>
      </c>
      <c r="F22" s="840">
        <v>-999999999</v>
      </c>
      <c r="G22" s="840">
        <v>-999999999</v>
      </c>
      <c r="H22" s="840">
        <v>-999999999</v>
      </c>
      <c r="I22" s="840">
        <v>-999999999</v>
      </c>
      <c r="J22" s="840">
        <v>-999999999</v>
      </c>
      <c r="K22" s="840">
        <v>-999999999</v>
      </c>
      <c r="L22" s="840">
        <v>-999999999</v>
      </c>
      <c r="M22" s="840">
        <v>-999999999</v>
      </c>
      <c r="N22" s="842" t="s">
        <v>11</v>
      </c>
      <c r="O22" s="842" t="s">
        <v>11</v>
      </c>
      <c r="P22" s="842" t="s">
        <v>11</v>
      </c>
      <c r="Q22" s="842" t="s">
        <v>11</v>
      </c>
      <c r="R22" s="842" t="s">
        <v>11</v>
      </c>
      <c r="S22" s="842" t="s">
        <v>11</v>
      </c>
      <c r="T22" s="840">
        <v>-999999999</v>
      </c>
      <c r="U22" s="840">
        <v>-999999999</v>
      </c>
      <c r="V22" s="864">
        <v>-999999999</v>
      </c>
      <c r="W22" s="840">
        <v>-999999999</v>
      </c>
      <c r="X22" s="840">
        <v>-999999999</v>
      </c>
      <c r="Y22" s="840">
        <v>-999999999</v>
      </c>
    </row>
    <row r="23" spans="1:25">
      <c r="A23" s="632" t="s">
        <v>412</v>
      </c>
      <c r="B23" s="858">
        <v>1541</v>
      </c>
      <c r="C23" s="858">
        <v>18856</v>
      </c>
      <c r="D23" s="858">
        <v>23568</v>
      </c>
      <c r="E23" s="858">
        <v>1166</v>
      </c>
      <c r="F23" s="858">
        <v>20111</v>
      </c>
      <c r="G23" s="858">
        <v>24373</v>
      </c>
      <c r="H23" s="841">
        <v>1182</v>
      </c>
      <c r="I23" s="841">
        <v>22506</v>
      </c>
      <c r="J23" s="841">
        <v>25456</v>
      </c>
      <c r="K23" s="841">
        <v>1536</v>
      </c>
      <c r="L23" s="841">
        <v>29257</v>
      </c>
      <c r="M23" s="868">
        <v>31906</v>
      </c>
      <c r="N23" s="841">
        <v>1526</v>
      </c>
      <c r="O23" s="841">
        <v>30287</v>
      </c>
      <c r="P23" s="868">
        <v>35768</v>
      </c>
      <c r="Q23" s="843">
        <v>2530</v>
      </c>
      <c r="R23" s="843">
        <v>49042</v>
      </c>
      <c r="S23" s="843">
        <v>55342</v>
      </c>
      <c r="T23" s="842" t="s">
        <v>0</v>
      </c>
      <c r="U23" s="848">
        <v>30960</v>
      </c>
      <c r="V23" s="865">
        <v>36546</v>
      </c>
      <c r="W23" s="848" t="s">
        <v>0</v>
      </c>
      <c r="X23" s="844">
        <v>40960</v>
      </c>
      <c r="Y23" s="869">
        <v>35122</v>
      </c>
    </row>
    <row r="24" spans="1:25" s="614" customFormat="1">
      <c r="A24" s="631" t="s">
        <v>316</v>
      </c>
      <c r="B24" s="837">
        <v>125917</v>
      </c>
      <c r="C24" s="837">
        <v>154251</v>
      </c>
      <c r="D24" s="837">
        <v>85556</v>
      </c>
      <c r="E24" s="837">
        <v>169774</v>
      </c>
      <c r="F24" s="837">
        <v>167827</v>
      </c>
      <c r="G24" s="837">
        <v>93746</v>
      </c>
      <c r="H24" s="837">
        <v>174294</v>
      </c>
      <c r="I24" s="837">
        <v>175677</v>
      </c>
      <c r="J24" s="837">
        <v>123897</v>
      </c>
      <c r="K24" s="837">
        <v>141752</v>
      </c>
      <c r="L24" s="837">
        <v>118306</v>
      </c>
      <c r="M24" s="837">
        <v>96286</v>
      </c>
      <c r="N24" s="837">
        <v>203046</v>
      </c>
      <c r="O24" s="837">
        <v>115450</v>
      </c>
      <c r="P24" s="837">
        <v>102605</v>
      </c>
      <c r="Q24" s="837">
        <v>184870</v>
      </c>
      <c r="R24" s="837">
        <v>183676</v>
      </c>
      <c r="S24" s="837">
        <v>259621</v>
      </c>
      <c r="T24" s="839">
        <v>186274</v>
      </c>
      <c r="U24" s="839">
        <v>124307</v>
      </c>
      <c r="V24" s="863">
        <v>229242</v>
      </c>
      <c r="W24" s="839">
        <v>235524</v>
      </c>
      <c r="X24" s="839">
        <v>144570</v>
      </c>
      <c r="Y24" s="867">
        <v>342876</v>
      </c>
    </row>
    <row r="25" spans="1:25">
      <c r="A25" s="632" t="s">
        <v>317</v>
      </c>
      <c r="B25" s="858">
        <v>98775</v>
      </c>
      <c r="C25" s="858">
        <v>14559</v>
      </c>
      <c r="D25" s="858">
        <v>10014</v>
      </c>
      <c r="E25" s="858">
        <v>141870</v>
      </c>
      <c r="F25" s="858">
        <v>21550</v>
      </c>
      <c r="G25" s="858">
        <v>14753</v>
      </c>
      <c r="H25" s="841">
        <v>143101</v>
      </c>
      <c r="I25" s="841">
        <v>20440</v>
      </c>
      <c r="J25" s="841">
        <v>11003</v>
      </c>
      <c r="K25" s="841">
        <v>110162</v>
      </c>
      <c r="L25" s="841">
        <v>18169</v>
      </c>
      <c r="M25" s="868">
        <v>11447</v>
      </c>
      <c r="N25" s="841">
        <v>144064</v>
      </c>
      <c r="O25" s="841">
        <v>13646</v>
      </c>
      <c r="P25" s="868">
        <v>13439</v>
      </c>
      <c r="Q25" s="843">
        <v>150816</v>
      </c>
      <c r="R25" s="843">
        <v>14595</v>
      </c>
      <c r="S25" s="843">
        <v>157593</v>
      </c>
      <c r="T25" s="844">
        <v>143268</v>
      </c>
      <c r="U25" s="844">
        <v>13016</v>
      </c>
      <c r="V25" s="865">
        <v>155055</v>
      </c>
      <c r="W25" s="844">
        <v>173279</v>
      </c>
      <c r="X25" s="844">
        <v>13304</v>
      </c>
      <c r="Y25" s="869">
        <v>184401</v>
      </c>
    </row>
    <row r="26" spans="1:25">
      <c r="A26" s="632" t="s">
        <v>318</v>
      </c>
      <c r="B26" s="858">
        <v>4090</v>
      </c>
      <c r="C26" s="858">
        <v>50000</v>
      </c>
      <c r="D26" s="858">
        <v>6731</v>
      </c>
      <c r="E26" s="858">
        <v>2974</v>
      </c>
      <c r="F26" s="858">
        <v>50000</v>
      </c>
      <c r="G26" s="858">
        <v>6844</v>
      </c>
      <c r="H26" s="841">
        <v>2643</v>
      </c>
      <c r="I26" s="841">
        <v>50480</v>
      </c>
      <c r="J26" s="841">
        <v>7110</v>
      </c>
      <c r="K26" s="841">
        <v>2343</v>
      </c>
      <c r="L26" s="840">
        <v>-999999999</v>
      </c>
      <c r="M26" s="868">
        <v>7737</v>
      </c>
      <c r="N26" s="841">
        <v>3067</v>
      </c>
      <c r="O26" s="841">
        <v>5500</v>
      </c>
      <c r="P26" s="868">
        <v>8852</v>
      </c>
      <c r="Q26" s="843">
        <v>3183</v>
      </c>
      <c r="R26" s="843">
        <v>50000</v>
      </c>
      <c r="S26" s="843">
        <v>9021</v>
      </c>
      <c r="T26" s="844">
        <v>1514</v>
      </c>
      <c r="U26" s="848">
        <v>25515</v>
      </c>
      <c r="V26" s="865">
        <v>8408</v>
      </c>
      <c r="W26" s="844">
        <v>1229</v>
      </c>
      <c r="X26" s="844">
        <v>23432</v>
      </c>
      <c r="Y26" s="869">
        <v>10205</v>
      </c>
    </row>
    <row r="27" spans="1:25">
      <c r="A27" s="632" t="s">
        <v>319</v>
      </c>
      <c r="B27" s="840">
        <v>-999999999</v>
      </c>
      <c r="C27" s="840">
        <v>-999999999</v>
      </c>
      <c r="D27" s="858">
        <v>14978</v>
      </c>
      <c r="E27" s="858">
        <v>16335</v>
      </c>
      <c r="F27" s="858">
        <v>21645</v>
      </c>
      <c r="G27" s="858">
        <v>14314</v>
      </c>
      <c r="H27" s="841">
        <v>19343</v>
      </c>
      <c r="I27" s="841">
        <v>20926</v>
      </c>
      <c r="J27" s="841">
        <v>14469</v>
      </c>
      <c r="K27" s="841">
        <v>14808</v>
      </c>
      <c r="L27" s="841">
        <v>17547</v>
      </c>
      <c r="M27" s="868">
        <v>13795</v>
      </c>
      <c r="N27" s="841">
        <v>21962</v>
      </c>
      <c r="O27" s="842" t="s">
        <v>11</v>
      </c>
      <c r="P27" s="868">
        <v>15333</v>
      </c>
      <c r="Q27" s="843">
        <v>19432</v>
      </c>
      <c r="R27" s="842" t="s">
        <v>11</v>
      </c>
      <c r="S27" s="842" t="s">
        <v>11</v>
      </c>
      <c r="T27" s="840">
        <v>-999999999</v>
      </c>
      <c r="U27" s="840">
        <v>-999999999</v>
      </c>
      <c r="V27" s="865">
        <v>12125</v>
      </c>
      <c r="W27" s="840">
        <v>-999999999</v>
      </c>
      <c r="X27" s="840">
        <v>-999999999</v>
      </c>
      <c r="Y27" s="869">
        <v>15658</v>
      </c>
    </row>
    <row r="28" spans="1:25">
      <c r="A28" s="633" t="s">
        <v>320</v>
      </c>
      <c r="B28" s="842" t="s">
        <v>0</v>
      </c>
      <c r="C28" s="842" t="s">
        <v>0</v>
      </c>
      <c r="D28" s="840">
        <v>-999999999</v>
      </c>
      <c r="E28" s="842" t="s">
        <v>0</v>
      </c>
      <c r="F28" s="842" t="s">
        <v>0</v>
      </c>
      <c r="G28" s="840">
        <v>-999999999</v>
      </c>
      <c r="H28" s="842" t="s">
        <v>0</v>
      </c>
      <c r="I28" s="842" t="s">
        <v>0</v>
      </c>
      <c r="J28" s="840">
        <v>-999999999</v>
      </c>
      <c r="K28" s="842" t="s">
        <v>0</v>
      </c>
      <c r="L28" s="842" t="s">
        <v>0</v>
      </c>
      <c r="M28" s="840">
        <v>-999999999</v>
      </c>
      <c r="N28" s="842" t="s">
        <v>0</v>
      </c>
      <c r="O28" s="842" t="s">
        <v>0</v>
      </c>
      <c r="P28" s="842" t="s">
        <v>11</v>
      </c>
      <c r="Q28" s="842" t="s">
        <v>0</v>
      </c>
      <c r="R28" s="842" t="s">
        <v>0</v>
      </c>
      <c r="S28" s="842" t="s">
        <v>11</v>
      </c>
      <c r="T28" s="842" t="s">
        <v>0</v>
      </c>
      <c r="U28" s="842" t="s">
        <v>0</v>
      </c>
      <c r="V28" s="864">
        <v>-999999999</v>
      </c>
      <c r="W28" s="840">
        <v>-999999999</v>
      </c>
      <c r="X28" s="842" t="s">
        <v>0</v>
      </c>
      <c r="Y28" s="840">
        <v>-999999999</v>
      </c>
    </row>
    <row r="29" spans="1:25" ht="26.25">
      <c r="A29" s="633" t="s">
        <v>321</v>
      </c>
      <c r="B29" s="840">
        <v>-999999999</v>
      </c>
      <c r="C29" s="840">
        <v>-999999999</v>
      </c>
      <c r="D29" s="840">
        <v>-999999999</v>
      </c>
      <c r="E29" s="858">
        <v>16335</v>
      </c>
      <c r="F29" s="858">
        <v>21645</v>
      </c>
      <c r="G29" s="858">
        <v>14285</v>
      </c>
      <c r="H29" s="841">
        <v>19343</v>
      </c>
      <c r="I29" s="841">
        <v>20926</v>
      </c>
      <c r="J29" s="840">
        <v>-999999999</v>
      </c>
      <c r="K29" s="841">
        <v>14808</v>
      </c>
      <c r="L29" s="841">
        <v>17547</v>
      </c>
      <c r="M29" s="868">
        <v>13688</v>
      </c>
      <c r="N29" s="841">
        <v>21962</v>
      </c>
      <c r="O29" s="842" t="s">
        <v>11</v>
      </c>
      <c r="P29" s="842" t="s">
        <v>11</v>
      </c>
      <c r="Q29" s="843">
        <v>19432</v>
      </c>
      <c r="R29" s="842" t="s">
        <v>11</v>
      </c>
      <c r="S29" s="842" t="s">
        <v>11</v>
      </c>
      <c r="T29" s="840">
        <v>-999999999</v>
      </c>
      <c r="U29" s="840">
        <v>-999999999</v>
      </c>
      <c r="V29" s="864">
        <v>-999999999</v>
      </c>
      <c r="W29" s="840">
        <v>-999999999</v>
      </c>
      <c r="X29" s="840">
        <v>-999999999</v>
      </c>
      <c r="Y29" s="840">
        <v>-999999999</v>
      </c>
    </row>
    <row r="30" spans="1:25">
      <c r="A30" s="632" t="s">
        <v>322</v>
      </c>
      <c r="B30" s="840">
        <v>-999999999</v>
      </c>
      <c r="C30" s="858">
        <v>12700</v>
      </c>
      <c r="D30" s="858">
        <v>1637</v>
      </c>
      <c r="E30" s="858">
        <v>516</v>
      </c>
      <c r="F30" s="840">
        <v>-999999999</v>
      </c>
      <c r="G30" s="858">
        <v>628</v>
      </c>
      <c r="H30" s="841">
        <v>426</v>
      </c>
      <c r="I30" s="841">
        <v>16702</v>
      </c>
      <c r="J30" s="841">
        <v>606</v>
      </c>
      <c r="K30" s="841">
        <v>550</v>
      </c>
      <c r="L30" s="841">
        <v>18919</v>
      </c>
      <c r="M30" s="868">
        <v>758</v>
      </c>
      <c r="N30" s="841">
        <v>680</v>
      </c>
      <c r="O30" s="841">
        <v>17784</v>
      </c>
      <c r="P30" s="868">
        <v>908</v>
      </c>
      <c r="Q30" s="843">
        <v>1063</v>
      </c>
      <c r="R30" s="843">
        <v>35156</v>
      </c>
      <c r="S30" s="843">
        <v>1140</v>
      </c>
      <c r="T30" s="844">
        <v>87</v>
      </c>
      <c r="U30" s="844">
        <v>19917</v>
      </c>
      <c r="V30" s="865">
        <v>163</v>
      </c>
      <c r="W30" s="844">
        <v>693</v>
      </c>
      <c r="X30" s="844">
        <v>16234</v>
      </c>
      <c r="Y30" s="869">
        <v>2320</v>
      </c>
    </row>
    <row r="31" spans="1:25">
      <c r="A31" s="632" t="s">
        <v>323</v>
      </c>
      <c r="B31" s="842" t="s">
        <v>0</v>
      </c>
      <c r="C31" s="858">
        <v>36776</v>
      </c>
      <c r="D31" s="858">
        <v>43524</v>
      </c>
      <c r="E31" s="842" t="s">
        <v>0</v>
      </c>
      <c r="F31" s="858">
        <v>46289</v>
      </c>
      <c r="G31" s="858">
        <v>47153</v>
      </c>
      <c r="H31" s="842" t="s">
        <v>0</v>
      </c>
      <c r="I31" s="841">
        <v>41105</v>
      </c>
      <c r="J31" s="841">
        <v>79800</v>
      </c>
      <c r="K31" s="841">
        <v>5612</v>
      </c>
      <c r="L31" s="841">
        <v>36327</v>
      </c>
      <c r="M31" s="868">
        <v>52857</v>
      </c>
      <c r="N31" s="841">
        <v>25277</v>
      </c>
      <c r="O31" s="841">
        <v>21929</v>
      </c>
      <c r="P31" s="868">
        <v>54419</v>
      </c>
      <c r="Q31" s="843">
        <v>3114</v>
      </c>
      <c r="R31" s="843">
        <v>21558</v>
      </c>
      <c r="S31" s="843">
        <v>66903</v>
      </c>
      <c r="T31" s="844">
        <v>23874</v>
      </c>
      <c r="U31" s="848">
        <v>23874</v>
      </c>
      <c r="V31" s="865">
        <v>46771</v>
      </c>
      <c r="W31" s="848">
        <v>37713</v>
      </c>
      <c r="X31" s="844">
        <v>37693</v>
      </c>
      <c r="Y31" s="869">
        <v>115783</v>
      </c>
    </row>
    <row r="32" spans="1:25">
      <c r="A32" s="632" t="s">
        <v>324</v>
      </c>
      <c r="B32" s="842" t="s">
        <v>0</v>
      </c>
      <c r="C32" s="840">
        <v>-999999999</v>
      </c>
      <c r="D32" s="840">
        <v>-999999999</v>
      </c>
      <c r="E32" s="842" t="s">
        <v>0</v>
      </c>
      <c r="F32" s="840">
        <v>-999999999</v>
      </c>
      <c r="G32" s="840">
        <v>-999999999</v>
      </c>
      <c r="H32" s="842" t="s">
        <v>0</v>
      </c>
      <c r="I32" s="840">
        <v>-999999999</v>
      </c>
      <c r="J32" s="840">
        <v>-999999999</v>
      </c>
      <c r="K32" s="842" t="s">
        <v>0</v>
      </c>
      <c r="L32" s="840">
        <v>-999999999</v>
      </c>
      <c r="M32" s="840">
        <v>-999999999</v>
      </c>
      <c r="N32" s="842" t="s">
        <v>0</v>
      </c>
      <c r="O32" s="842" t="s">
        <v>11</v>
      </c>
      <c r="P32" s="842" t="s">
        <v>11</v>
      </c>
      <c r="Q32" s="842" t="s">
        <v>0</v>
      </c>
      <c r="R32" s="842" t="s">
        <v>11</v>
      </c>
      <c r="S32" s="842" t="s">
        <v>11</v>
      </c>
      <c r="T32" s="842" t="s">
        <v>0</v>
      </c>
      <c r="U32" s="840">
        <v>-999999999</v>
      </c>
      <c r="V32" s="864">
        <v>-999999999</v>
      </c>
      <c r="W32" s="840">
        <v>-999999999</v>
      </c>
      <c r="X32" s="840">
        <v>-999999999</v>
      </c>
      <c r="Y32" s="840">
        <v>-999999999</v>
      </c>
    </row>
    <row r="33" spans="1:25">
      <c r="A33" s="632" t="s">
        <v>325</v>
      </c>
      <c r="B33" s="858">
        <v>7846</v>
      </c>
      <c r="C33" s="858">
        <v>8771</v>
      </c>
      <c r="D33" s="858">
        <v>5382</v>
      </c>
      <c r="E33" s="858">
        <v>8079</v>
      </c>
      <c r="F33" s="858">
        <v>8893</v>
      </c>
      <c r="G33" s="858">
        <v>5975</v>
      </c>
      <c r="H33" s="841">
        <v>8781</v>
      </c>
      <c r="I33" s="841">
        <v>9629</v>
      </c>
      <c r="J33" s="841">
        <v>6754</v>
      </c>
      <c r="K33" s="841">
        <v>8277</v>
      </c>
      <c r="L33" s="841">
        <v>9829</v>
      </c>
      <c r="M33" s="868">
        <v>6003</v>
      </c>
      <c r="N33" s="841">
        <v>7996</v>
      </c>
      <c r="O33" s="841">
        <v>9450</v>
      </c>
      <c r="P33" s="868">
        <v>5777</v>
      </c>
      <c r="Q33" s="843">
        <v>7262</v>
      </c>
      <c r="R33" s="843">
        <v>8722</v>
      </c>
      <c r="S33" s="843">
        <v>5848</v>
      </c>
      <c r="T33" s="844">
        <v>2992</v>
      </c>
      <c r="U33" s="844">
        <v>3842</v>
      </c>
      <c r="V33" s="865">
        <v>2394</v>
      </c>
      <c r="W33" s="844">
        <v>5954</v>
      </c>
      <c r="X33" s="844">
        <v>6841</v>
      </c>
      <c r="Y33" s="869">
        <v>5158</v>
      </c>
    </row>
    <row r="34" spans="1:25">
      <c r="A34" s="632" t="s">
        <v>326</v>
      </c>
      <c r="B34" s="842" t="s">
        <v>0</v>
      </c>
      <c r="C34" s="858">
        <v>8353</v>
      </c>
      <c r="D34" s="858">
        <v>1890</v>
      </c>
      <c r="E34" s="842" t="s">
        <v>0</v>
      </c>
      <c r="F34" s="858">
        <v>7364</v>
      </c>
      <c r="G34" s="858">
        <v>2445</v>
      </c>
      <c r="H34" s="842" t="s">
        <v>0</v>
      </c>
      <c r="I34" s="841">
        <v>13028</v>
      </c>
      <c r="J34" s="841">
        <v>2414</v>
      </c>
      <c r="K34" s="842" t="s">
        <v>0</v>
      </c>
      <c r="L34" s="841">
        <v>8960</v>
      </c>
      <c r="M34" s="868">
        <v>1797</v>
      </c>
      <c r="N34" s="842" t="s">
        <v>0</v>
      </c>
      <c r="O34" s="841">
        <v>10858</v>
      </c>
      <c r="P34" s="868">
        <v>1688</v>
      </c>
      <c r="Q34" s="842" t="s">
        <v>0</v>
      </c>
      <c r="R34" s="843">
        <v>10950</v>
      </c>
      <c r="S34" s="843">
        <v>3241</v>
      </c>
      <c r="T34" s="842" t="s">
        <v>0</v>
      </c>
      <c r="U34" s="848">
        <v>5684</v>
      </c>
      <c r="V34" s="865">
        <v>2406</v>
      </c>
      <c r="W34" s="848" t="s">
        <v>0</v>
      </c>
      <c r="X34" s="844">
        <v>11278</v>
      </c>
      <c r="Y34" s="869">
        <v>6291</v>
      </c>
    </row>
    <row r="35" spans="1:25">
      <c r="A35" s="632" t="s">
        <v>327</v>
      </c>
      <c r="B35" s="842" t="s">
        <v>0</v>
      </c>
      <c r="C35" s="858">
        <v>2940</v>
      </c>
      <c r="D35" s="858">
        <v>1015</v>
      </c>
      <c r="E35" s="842" t="s">
        <v>0</v>
      </c>
      <c r="F35" s="858">
        <v>2842</v>
      </c>
      <c r="G35" s="858">
        <v>1171</v>
      </c>
      <c r="H35" s="842" t="s">
        <v>0</v>
      </c>
      <c r="I35" s="841">
        <v>3006</v>
      </c>
      <c r="J35" s="841">
        <v>1321</v>
      </c>
      <c r="K35" s="842" t="s">
        <v>0</v>
      </c>
      <c r="L35" s="841">
        <v>2955</v>
      </c>
      <c r="M35" s="868">
        <v>1412</v>
      </c>
      <c r="N35" s="842" t="s">
        <v>0</v>
      </c>
      <c r="O35" s="841">
        <v>2962</v>
      </c>
      <c r="P35" s="868">
        <v>1667</v>
      </c>
      <c r="Q35" s="842" t="s">
        <v>0</v>
      </c>
      <c r="R35" s="843">
        <v>2986</v>
      </c>
      <c r="S35" s="843">
        <v>1528</v>
      </c>
      <c r="T35" s="842" t="s">
        <v>0</v>
      </c>
      <c r="U35" s="844">
        <v>2188</v>
      </c>
      <c r="V35" s="865">
        <v>1307</v>
      </c>
      <c r="W35" s="848">
        <v>200</v>
      </c>
      <c r="X35" s="844">
        <v>3126</v>
      </c>
      <c r="Y35" s="869">
        <v>2496</v>
      </c>
    </row>
    <row r="36" spans="1:25">
      <c r="A36" s="632" t="s">
        <v>328</v>
      </c>
      <c r="B36" s="842" t="s">
        <v>0</v>
      </c>
      <c r="C36" s="842" t="s">
        <v>0</v>
      </c>
      <c r="D36" s="842" t="s">
        <v>0</v>
      </c>
      <c r="E36" s="842" t="s">
        <v>0</v>
      </c>
      <c r="F36" s="842" t="s">
        <v>0</v>
      </c>
      <c r="G36" s="842" t="s">
        <v>0</v>
      </c>
      <c r="H36" s="842" t="s">
        <v>0</v>
      </c>
      <c r="I36" s="842" t="s">
        <v>0</v>
      </c>
      <c r="J36" s="842" t="s">
        <v>0</v>
      </c>
      <c r="K36" s="842" t="s">
        <v>0</v>
      </c>
      <c r="L36" s="842" t="s">
        <v>0</v>
      </c>
      <c r="M36" s="842" t="s">
        <v>0</v>
      </c>
      <c r="N36" s="842" t="s">
        <v>0</v>
      </c>
      <c r="O36" s="842" t="s">
        <v>0</v>
      </c>
      <c r="P36" s="842" t="s">
        <v>0</v>
      </c>
      <c r="Q36" s="842" t="s">
        <v>0</v>
      </c>
      <c r="R36" s="842" t="s">
        <v>0</v>
      </c>
      <c r="S36" s="842" t="s">
        <v>0</v>
      </c>
      <c r="T36" s="842" t="s">
        <v>0</v>
      </c>
      <c r="U36" s="842" t="s">
        <v>0</v>
      </c>
      <c r="V36" s="866" t="s">
        <v>0</v>
      </c>
      <c r="W36" s="842" t="s">
        <v>0</v>
      </c>
      <c r="X36" s="842" t="s">
        <v>0</v>
      </c>
      <c r="Y36" s="842" t="s">
        <v>0</v>
      </c>
    </row>
    <row r="37" spans="1:25" s="614" customFormat="1">
      <c r="A37" s="631" t="s">
        <v>329</v>
      </c>
      <c r="B37" s="837">
        <v>94261</v>
      </c>
      <c r="C37" s="837">
        <v>38503</v>
      </c>
      <c r="D37" s="837">
        <v>692151</v>
      </c>
      <c r="E37" s="837">
        <v>51927</v>
      </c>
      <c r="F37" s="837">
        <v>46895</v>
      </c>
      <c r="G37" s="837">
        <v>1191887</v>
      </c>
      <c r="H37" s="837">
        <v>48769</v>
      </c>
      <c r="I37" s="837">
        <v>122509</v>
      </c>
      <c r="J37" s="837">
        <v>1355431</v>
      </c>
      <c r="K37" s="837">
        <v>40340</v>
      </c>
      <c r="L37" s="837">
        <v>71733</v>
      </c>
      <c r="M37" s="837">
        <v>1202473</v>
      </c>
      <c r="N37" s="837">
        <v>60025</v>
      </c>
      <c r="O37" s="837">
        <v>107746</v>
      </c>
      <c r="P37" s="837">
        <v>784097</v>
      </c>
      <c r="Q37" s="837">
        <v>80998</v>
      </c>
      <c r="R37" s="837">
        <v>25694</v>
      </c>
      <c r="S37" s="837">
        <v>838151</v>
      </c>
      <c r="T37" s="839">
        <v>55869</v>
      </c>
      <c r="U37" s="839">
        <v>60858</v>
      </c>
      <c r="V37" s="863">
        <v>702623</v>
      </c>
      <c r="W37" s="839">
        <v>119313</v>
      </c>
      <c r="X37" s="839">
        <v>43529</v>
      </c>
      <c r="Y37" s="867">
        <v>1053376</v>
      </c>
    </row>
    <row r="38" spans="1:25">
      <c r="A38" s="632" t="s">
        <v>779</v>
      </c>
      <c r="B38" s="842" t="s">
        <v>0</v>
      </c>
      <c r="C38" s="842" t="s">
        <v>0</v>
      </c>
      <c r="D38" s="842" t="s">
        <v>0</v>
      </c>
      <c r="E38" s="842" t="s">
        <v>0</v>
      </c>
      <c r="F38" s="842" t="s">
        <v>0</v>
      </c>
      <c r="G38" s="842" t="s">
        <v>0</v>
      </c>
      <c r="H38" s="842" t="s">
        <v>0</v>
      </c>
      <c r="I38" s="842" t="s">
        <v>0</v>
      </c>
      <c r="J38" s="842" t="s">
        <v>0</v>
      </c>
      <c r="K38" s="842" t="s">
        <v>0</v>
      </c>
      <c r="L38" s="842" t="s">
        <v>0</v>
      </c>
      <c r="M38" s="842" t="s">
        <v>0</v>
      </c>
      <c r="N38" s="842" t="s">
        <v>0</v>
      </c>
      <c r="O38" s="842" t="s">
        <v>0</v>
      </c>
      <c r="P38" s="842" t="s">
        <v>0</v>
      </c>
      <c r="Q38" s="842" t="s">
        <v>0</v>
      </c>
      <c r="R38" s="842" t="s">
        <v>0</v>
      </c>
      <c r="S38" s="842" t="s">
        <v>0</v>
      </c>
      <c r="T38" s="842" t="s">
        <v>0</v>
      </c>
      <c r="U38" s="842" t="s">
        <v>0</v>
      </c>
      <c r="V38" s="866" t="s">
        <v>0</v>
      </c>
      <c r="W38" s="842" t="s">
        <v>0</v>
      </c>
      <c r="X38" s="842" t="s">
        <v>0</v>
      </c>
      <c r="Y38" s="842" t="s">
        <v>0</v>
      </c>
    </row>
    <row r="39" spans="1:25">
      <c r="A39" s="632" t="s">
        <v>330</v>
      </c>
      <c r="B39" s="842" t="s">
        <v>0</v>
      </c>
      <c r="C39" s="840">
        <v>-999999999</v>
      </c>
      <c r="D39" s="840">
        <v>-999999999</v>
      </c>
      <c r="E39" s="842" t="s">
        <v>0</v>
      </c>
      <c r="F39" s="840">
        <v>-999999999</v>
      </c>
      <c r="G39" s="840">
        <v>-999999999</v>
      </c>
      <c r="H39" s="842" t="s">
        <v>0</v>
      </c>
      <c r="I39" s="840">
        <v>-999999999</v>
      </c>
      <c r="J39" s="840">
        <v>-999999999</v>
      </c>
      <c r="K39" s="842" t="s">
        <v>0</v>
      </c>
      <c r="L39" s="840">
        <v>-999999999</v>
      </c>
      <c r="M39" s="840">
        <v>-999999999</v>
      </c>
      <c r="N39" s="842" t="s">
        <v>11</v>
      </c>
      <c r="O39" s="842" t="s">
        <v>11</v>
      </c>
      <c r="P39" s="842" t="s">
        <v>11</v>
      </c>
      <c r="Q39" s="842" t="s">
        <v>0</v>
      </c>
      <c r="R39" s="842" t="s">
        <v>11</v>
      </c>
      <c r="S39" s="842" t="s">
        <v>11</v>
      </c>
      <c r="T39" s="842" t="s">
        <v>0</v>
      </c>
      <c r="U39" s="840">
        <v>-999999999</v>
      </c>
      <c r="V39" s="864">
        <v>-999999999</v>
      </c>
      <c r="W39" s="840">
        <v>-999999999</v>
      </c>
      <c r="X39" s="840">
        <v>-999999999</v>
      </c>
      <c r="Y39" s="840">
        <v>-999999999</v>
      </c>
    </row>
    <row r="40" spans="1:25">
      <c r="A40" s="632" t="s">
        <v>331</v>
      </c>
      <c r="B40" s="842" t="s">
        <v>0</v>
      </c>
      <c r="C40" s="842" t="s">
        <v>0</v>
      </c>
      <c r="D40" s="842" t="s">
        <v>0</v>
      </c>
      <c r="E40" s="842" t="s">
        <v>0</v>
      </c>
      <c r="F40" s="842" t="s">
        <v>0</v>
      </c>
      <c r="G40" s="842" t="s">
        <v>0</v>
      </c>
      <c r="H40" s="842" t="s">
        <v>0</v>
      </c>
      <c r="I40" s="842" t="s">
        <v>0</v>
      </c>
      <c r="J40" s="842" t="s">
        <v>0</v>
      </c>
      <c r="K40" s="842" t="s">
        <v>0</v>
      </c>
      <c r="L40" s="842" t="s">
        <v>0</v>
      </c>
      <c r="M40" s="842" t="s">
        <v>0</v>
      </c>
      <c r="N40" s="841">
        <v>20904</v>
      </c>
      <c r="O40" s="842" t="s">
        <v>0</v>
      </c>
      <c r="P40" s="868">
        <v>29124</v>
      </c>
      <c r="Q40" s="843">
        <v>43029</v>
      </c>
      <c r="R40" s="842" t="s">
        <v>0</v>
      </c>
      <c r="S40" s="843">
        <v>39988</v>
      </c>
      <c r="T40" s="844">
        <v>10399</v>
      </c>
      <c r="U40" s="842" t="s">
        <v>0</v>
      </c>
      <c r="V40" s="865">
        <v>97936</v>
      </c>
      <c r="W40" s="844">
        <v>56917</v>
      </c>
      <c r="X40" s="842" t="s">
        <v>0</v>
      </c>
      <c r="Y40" s="869">
        <v>92592</v>
      </c>
    </row>
    <row r="41" spans="1:25">
      <c r="A41" s="632" t="s">
        <v>332</v>
      </c>
      <c r="B41" s="858">
        <v>91420</v>
      </c>
      <c r="C41" s="858">
        <v>33412</v>
      </c>
      <c r="D41" s="858">
        <v>676610</v>
      </c>
      <c r="E41" s="858">
        <v>49469</v>
      </c>
      <c r="F41" s="858">
        <v>39937</v>
      </c>
      <c r="G41" s="858">
        <v>1166467</v>
      </c>
      <c r="H41" s="841">
        <v>45785</v>
      </c>
      <c r="I41" s="841">
        <v>111873</v>
      </c>
      <c r="J41" s="841">
        <v>1327453</v>
      </c>
      <c r="K41" s="841">
        <v>38791</v>
      </c>
      <c r="L41" s="841">
        <v>63766</v>
      </c>
      <c r="M41" s="868">
        <v>1175106</v>
      </c>
      <c r="N41" s="842" t="s">
        <v>11</v>
      </c>
      <c r="O41" s="842" t="s">
        <v>11</v>
      </c>
      <c r="P41" s="842" t="s">
        <v>11</v>
      </c>
      <c r="Q41" s="843">
        <v>35203</v>
      </c>
      <c r="R41" s="843">
        <v>16718</v>
      </c>
      <c r="S41" s="843">
        <v>773926</v>
      </c>
      <c r="T41" s="844">
        <v>44347</v>
      </c>
      <c r="U41" s="844">
        <v>60003</v>
      </c>
      <c r="V41" s="865">
        <v>589239</v>
      </c>
      <c r="W41" s="844">
        <v>58350</v>
      </c>
      <c r="X41" s="844">
        <v>37254</v>
      </c>
      <c r="Y41" s="869">
        <v>921932</v>
      </c>
    </row>
    <row r="42" spans="1:25">
      <c r="A42" s="632" t="s">
        <v>333</v>
      </c>
      <c r="B42" s="840">
        <v>-999999999</v>
      </c>
      <c r="C42" s="858">
        <v>423</v>
      </c>
      <c r="D42" s="858">
        <v>10805</v>
      </c>
      <c r="E42" s="840">
        <v>-999999999</v>
      </c>
      <c r="F42" s="858">
        <v>416</v>
      </c>
      <c r="G42" s="858">
        <v>14305</v>
      </c>
      <c r="H42" s="840">
        <v>-999999999</v>
      </c>
      <c r="I42" s="841">
        <v>448</v>
      </c>
      <c r="J42" s="841">
        <v>14036</v>
      </c>
      <c r="K42" s="840">
        <v>-999999999</v>
      </c>
      <c r="L42" s="841">
        <v>763</v>
      </c>
      <c r="M42" s="868">
        <v>17391</v>
      </c>
      <c r="N42" s="841">
        <v>1238</v>
      </c>
      <c r="O42" s="841">
        <v>771</v>
      </c>
      <c r="P42" s="868">
        <v>17431</v>
      </c>
      <c r="Q42" s="843">
        <v>1526</v>
      </c>
      <c r="R42" s="843">
        <v>458</v>
      </c>
      <c r="S42" s="843">
        <v>17793</v>
      </c>
      <c r="T42" s="844">
        <v>563</v>
      </c>
      <c r="U42" s="844">
        <v>477</v>
      </c>
      <c r="V42" s="865">
        <v>14797</v>
      </c>
      <c r="W42" s="840">
        <v>-999999999</v>
      </c>
      <c r="X42" s="840">
        <v>-999999999</v>
      </c>
      <c r="Y42" s="869">
        <v>23851</v>
      </c>
    </row>
    <row r="43" spans="1:25">
      <c r="A43" s="632" t="s">
        <v>334</v>
      </c>
      <c r="B43" s="842" t="s">
        <v>0</v>
      </c>
      <c r="C43" s="842" t="s">
        <v>0</v>
      </c>
      <c r="D43" s="842" t="s">
        <v>0</v>
      </c>
      <c r="E43" s="842" t="s">
        <v>0</v>
      </c>
      <c r="F43" s="842" t="s">
        <v>0</v>
      </c>
      <c r="G43" s="842" t="s">
        <v>0</v>
      </c>
      <c r="H43" s="842" t="s">
        <v>0</v>
      </c>
      <c r="I43" s="842" t="s">
        <v>0</v>
      </c>
      <c r="J43" s="842" t="s">
        <v>0</v>
      </c>
      <c r="K43" s="842" t="s">
        <v>0</v>
      </c>
      <c r="L43" s="842" t="s">
        <v>0</v>
      </c>
      <c r="M43" s="842" t="s">
        <v>0</v>
      </c>
      <c r="N43" s="842" t="s">
        <v>0</v>
      </c>
      <c r="O43" s="842" t="s">
        <v>0</v>
      </c>
      <c r="P43" s="842" t="s">
        <v>0</v>
      </c>
      <c r="Q43" s="842" t="s">
        <v>0</v>
      </c>
      <c r="R43" s="842" t="s">
        <v>0</v>
      </c>
      <c r="S43" s="842" t="s">
        <v>0</v>
      </c>
      <c r="T43" s="842" t="s">
        <v>0</v>
      </c>
      <c r="U43" s="842" t="s">
        <v>0</v>
      </c>
      <c r="V43" s="866" t="s">
        <v>0</v>
      </c>
      <c r="W43" s="842" t="s">
        <v>0</v>
      </c>
      <c r="X43" s="842" t="s">
        <v>0</v>
      </c>
      <c r="Y43" s="842" t="s">
        <v>0</v>
      </c>
    </row>
    <row r="44" spans="1:25">
      <c r="A44" s="632" t="s">
        <v>335</v>
      </c>
      <c r="B44" s="840">
        <v>-999999999</v>
      </c>
      <c r="C44" s="840">
        <v>-999999999</v>
      </c>
      <c r="D44" s="840">
        <v>-999999999</v>
      </c>
      <c r="E44" s="840">
        <v>-999999999</v>
      </c>
      <c r="F44" s="840">
        <v>-999999999</v>
      </c>
      <c r="G44" s="840">
        <v>-999999999</v>
      </c>
      <c r="H44" s="840">
        <v>-999999999</v>
      </c>
      <c r="I44" s="840">
        <v>-999999999</v>
      </c>
      <c r="J44" s="840">
        <v>-999999999</v>
      </c>
      <c r="K44" s="840">
        <v>-999999999</v>
      </c>
      <c r="L44" s="840">
        <v>-999999999</v>
      </c>
      <c r="M44" s="840">
        <v>-999999999</v>
      </c>
      <c r="N44" s="841">
        <v>256</v>
      </c>
      <c r="O44" s="841">
        <v>5799</v>
      </c>
      <c r="P44" s="868">
        <v>5436</v>
      </c>
      <c r="Q44" s="843">
        <v>1240</v>
      </c>
      <c r="R44" s="842" t="s">
        <v>11</v>
      </c>
      <c r="S44" s="842" t="s">
        <v>11</v>
      </c>
      <c r="T44" s="844">
        <v>560</v>
      </c>
      <c r="U44" s="840">
        <v>-999999999</v>
      </c>
      <c r="V44" s="864">
        <v>-999999999</v>
      </c>
      <c r="W44" s="844">
        <v>2938</v>
      </c>
      <c r="X44" s="844">
        <v>5592</v>
      </c>
      <c r="Y44" s="840">
        <v>-999999999</v>
      </c>
    </row>
    <row r="45" spans="1:25">
      <c r="A45" s="632" t="s">
        <v>336</v>
      </c>
      <c r="B45" s="842" t="s">
        <v>0</v>
      </c>
      <c r="C45" s="842" t="s">
        <v>0</v>
      </c>
      <c r="D45" s="842" t="s">
        <v>0</v>
      </c>
      <c r="E45" s="842" t="s">
        <v>0</v>
      </c>
      <c r="F45" s="842" t="s">
        <v>0</v>
      </c>
      <c r="G45" s="842" t="s">
        <v>0</v>
      </c>
      <c r="H45" s="842" t="s">
        <v>0</v>
      </c>
      <c r="I45" s="842" t="s">
        <v>0</v>
      </c>
      <c r="J45" s="842" t="s">
        <v>0</v>
      </c>
      <c r="K45" s="842" t="s">
        <v>0</v>
      </c>
      <c r="L45" s="842" t="s">
        <v>0</v>
      </c>
      <c r="M45" s="842" t="s">
        <v>0</v>
      </c>
      <c r="N45" s="842" t="s">
        <v>0</v>
      </c>
      <c r="O45" s="842" t="s">
        <v>0</v>
      </c>
      <c r="P45" s="842" t="s">
        <v>0</v>
      </c>
      <c r="Q45" s="842" t="s">
        <v>0</v>
      </c>
      <c r="R45" s="842" t="s">
        <v>0</v>
      </c>
      <c r="S45" s="842" t="s">
        <v>0</v>
      </c>
      <c r="T45" s="842" t="s">
        <v>0</v>
      </c>
      <c r="U45" s="842" t="s">
        <v>0</v>
      </c>
      <c r="V45" s="866" t="s">
        <v>0</v>
      </c>
      <c r="W45" s="842" t="s">
        <v>0</v>
      </c>
      <c r="X45" s="842" t="s">
        <v>0</v>
      </c>
      <c r="Y45" s="842" t="s">
        <v>0</v>
      </c>
    </row>
    <row r="46" spans="1:25" s="614" customFormat="1" ht="15" customHeight="1">
      <c r="A46" s="631" t="s">
        <v>337</v>
      </c>
      <c r="B46" s="837">
        <v>79320</v>
      </c>
      <c r="C46" s="837">
        <v>2370</v>
      </c>
      <c r="D46" s="837">
        <v>391347</v>
      </c>
      <c r="E46" s="837">
        <v>87686</v>
      </c>
      <c r="F46" s="837">
        <v>3931</v>
      </c>
      <c r="G46" s="837">
        <v>539394</v>
      </c>
      <c r="H46" s="837">
        <v>89302</v>
      </c>
      <c r="I46" s="837">
        <v>5397</v>
      </c>
      <c r="J46" s="837">
        <v>594242</v>
      </c>
      <c r="K46" s="837">
        <v>94892</v>
      </c>
      <c r="L46" s="837">
        <v>5694</v>
      </c>
      <c r="M46" s="837">
        <v>959303</v>
      </c>
      <c r="N46" s="837">
        <v>86072</v>
      </c>
      <c r="O46" s="837">
        <v>5822</v>
      </c>
      <c r="P46" s="837">
        <v>923702</v>
      </c>
      <c r="Q46" s="837">
        <v>68833</v>
      </c>
      <c r="R46" s="837">
        <v>31269</v>
      </c>
      <c r="S46" s="837">
        <v>1897008</v>
      </c>
      <c r="T46" s="839">
        <v>59164</v>
      </c>
      <c r="U46" s="839">
        <v>23937</v>
      </c>
      <c r="V46" s="863">
        <v>1639903</v>
      </c>
      <c r="W46" s="839">
        <v>62299</v>
      </c>
      <c r="X46" s="839">
        <v>33587</v>
      </c>
      <c r="Y46" s="867">
        <v>3790395</v>
      </c>
    </row>
    <row r="47" spans="1:25">
      <c r="A47" s="632" t="s">
        <v>338</v>
      </c>
      <c r="B47" s="841">
        <v>620</v>
      </c>
      <c r="C47" s="840">
        <v>-999999999</v>
      </c>
      <c r="D47" s="840">
        <v>-999999999</v>
      </c>
      <c r="E47" s="858">
        <v>1408</v>
      </c>
      <c r="F47" s="858">
        <v>1408</v>
      </c>
      <c r="G47" s="840">
        <v>-999999999</v>
      </c>
      <c r="H47" s="841">
        <v>1408</v>
      </c>
      <c r="I47" s="841">
        <v>1408</v>
      </c>
      <c r="J47" s="841">
        <v>2607</v>
      </c>
      <c r="K47" s="841">
        <v>1400</v>
      </c>
      <c r="L47" s="841">
        <v>1400</v>
      </c>
      <c r="M47" s="840">
        <v>-999999999</v>
      </c>
      <c r="N47" s="841">
        <v>2260</v>
      </c>
      <c r="O47" s="841">
        <v>2260</v>
      </c>
      <c r="P47" s="868">
        <v>10495</v>
      </c>
      <c r="Q47" s="842" t="s">
        <v>11</v>
      </c>
      <c r="R47" s="842" t="s">
        <v>11</v>
      </c>
      <c r="S47" s="842" t="s">
        <v>11</v>
      </c>
      <c r="T47" s="844">
        <v>4472</v>
      </c>
      <c r="U47" s="844">
        <v>4472</v>
      </c>
      <c r="V47" s="865">
        <v>30482</v>
      </c>
      <c r="W47" s="844">
        <v>5548</v>
      </c>
      <c r="X47" s="842" t="s">
        <v>0</v>
      </c>
      <c r="Y47" s="869">
        <v>155973</v>
      </c>
    </row>
    <row r="48" spans="1:25">
      <c r="A48" s="632" t="s">
        <v>339</v>
      </c>
      <c r="B48" s="840">
        <v>-999999999</v>
      </c>
      <c r="C48" s="840">
        <v>-999999999</v>
      </c>
      <c r="D48" s="840">
        <v>-999999999</v>
      </c>
      <c r="E48" s="840">
        <v>-999999999</v>
      </c>
      <c r="F48" s="840">
        <v>-999999999</v>
      </c>
      <c r="G48" s="840">
        <v>-999999999</v>
      </c>
      <c r="H48" s="840">
        <v>-999999999</v>
      </c>
      <c r="I48" s="840">
        <v>-999999999</v>
      </c>
      <c r="J48" s="840">
        <v>-999999999</v>
      </c>
      <c r="K48" s="840">
        <v>-999999999</v>
      </c>
      <c r="L48" s="840">
        <v>-999999999</v>
      </c>
      <c r="M48" s="840">
        <v>-999999999</v>
      </c>
      <c r="N48" s="842" t="s">
        <v>11</v>
      </c>
      <c r="O48" s="842" t="s">
        <v>11</v>
      </c>
      <c r="P48" s="842" t="s">
        <v>11</v>
      </c>
      <c r="Q48" s="842" t="s">
        <v>11</v>
      </c>
      <c r="R48" s="842" t="s">
        <v>11</v>
      </c>
      <c r="S48" s="842" t="s">
        <v>11</v>
      </c>
      <c r="T48" s="840">
        <v>-999999999</v>
      </c>
      <c r="U48" s="840">
        <v>-999999999</v>
      </c>
      <c r="V48" s="864">
        <v>-999999999</v>
      </c>
      <c r="W48" s="840">
        <v>-999999999</v>
      </c>
      <c r="X48" s="840">
        <v>-999999999</v>
      </c>
      <c r="Y48" s="840">
        <v>-999999999</v>
      </c>
    </row>
    <row r="49" spans="1:25">
      <c r="A49" s="632" t="s">
        <v>340</v>
      </c>
      <c r="B49" s="842" t="s">
        <v>0</v>
      </c>
      <c r="C49" s="842" t="s">
        <v>0</v>
      </c>
      <c r="D49" s="858">
        <v>89803</v>
      </c>
      <c r="E49" s="842" t="s">
        <v>0</v>
      </c>
      <c r="F49" s="842" t="s">
        <v>0</v>
      </c>
      <c r="G49" s="858">
        <v>123347</v>
      </c>
      <c r="H49" s="840">
        <v>-999999999</v>
      </c>
      <c r="I49" s="840">
        <v>-999999999</v>
      </c>
      <c r="J49" s="841">
        <v>182057</v>
      </c>
      <c r="K49" s="840">
        <v>-999999999</v>
      </c>
      <c r="L49" s="841">
        <v>1000</v>
      </c>
      <c r="M49" s="868">
        <v>227961</v>
      </c>
      <c r="N49" s="842" t="s">
        <v>11</v>
      </c>
      <c r="O49" s="841">
        <v>1050</v>
      </c>
      <c r="P49" s="868">
        <v>139805</v>
      </c>
      <c r="Q49" s="843">
        <v>396</v>
      </c>
      <c r="R49" s="843">
        <v>396</v>
      </c>
      <c r="S49" s="843">
        <v>210928</v>
      </c>
      <c r="T49" s="840">
        <v>-999999999</v>
      </c>
      <c r="U49" s="840">
        <v>-999999999</v>
      </c>
      <c r="V49" s="865">
        <v>144657</v>
      </c>
      <c r="W49" s="844">
        <v>130</v>
      </c>
      <c r="X49" s="844">
        <v>130</v>
      </c>
      <c r="Y49" s="869">
        <v>189564</v>
      </c>
    </row>
    <row r="50" spans="1:25">
      <c r="A50" s="632" t="s">
        <v>341</v>
      </c>
      <c r="B50" s="858">
        <v>77500</v>
      </c>
      <c r="C50" s="842" t="s">
        <v>0</v>
      </c>
      <c r="D50" s="858">
        <v>294350</v>
      </c>
      <c r="E50" s="858">
        <v>85175</v>
      </c>
      <c r="F50" s="840">
        <v>-999999999</v>
      </c>
      <c r="G50" s="858">
        <v>408310</v>
      </c>
      <c r="H50" s="841">
        <v>85175</v>
      </c>
      <c r="I50" s="841">
        <v>870</v>
      </c>
      <c r="J50" s="841">
        <v>408310</v>
      </c>
      <c r="K50" s="841">
        <v>90560</v>
      </c>
      <c r="L50" s="840">
        <v>-999999999</v>
      </c>
      <c r="M50" s="868">
        <v>413265</v>
      </c>
      <c r="N50" s="841">
        <v>80312</v>
      </c>
      <c r="O50" s="841">
        <v>1050</v>
      </c>
      <c r="P50" s="868">
        <v>413265</v>
      </c>
      <c r="Q50" s="843">
        <v>63745</v>
      </c>
      <c r="R50" s="843">
        <v>2835</v>
      </c>
      <c r="S50" s="843">
        <v>140000</v>
      </c>
      <c r="T50" s="844">
        <v>52696</v>
      </c>
      <c r="U50" s="844">
        <v>8600</v>
      </c>
      <c r="V50" s="865">
        <v>134400</v>
      </c>
      <c r="W50" s="840">
        <v>-999999999</v>
      </c>
      <c r="X50" s="840">
        <v>-999999999</v>
      </c>
      <c r="Y50" s="840">
        <v>-999999999</v>
      </c>
    </row>
    <row r="51" spans="1:25">
      <c r="A51" s="632" t="s">
        <v>342</v>
      </c>
      <c r="B51" s="840">
        <v>-999999999</v>
      </c>
      <c r="C51" s="858">
        <v>1370</v>
      </c>
      <c r="D51" s="858">
        <v>4730</v>
      </c>
      <c r="E51" s="840">
        <v>-999999999</v>
      </c>
      <c r="F51" s="858">
        <v>1410</v>
      </c>
      <c r="G51" s="858">
        <v>4563</v>
      </c>
      <c r="H51" s="841">
        <v>2043</v>
      </c>
      <c r="I51" s="841">
        <v>2443</v>
      </c>
      <c r="J51" s="840">
        <v>-999999999</v>
      </c>
      <c r="K51" s="841">
        <v>1500</v>
      </c>
      <c r="L51" s="841">
        <v>1950</v>
      </c>
      <c r="M51" s="868">
        <v>4123</v>
      </c>
      <c r="N51" s="841">
        <v>1570</v>
      </c>
      <c r="O51" s="842" t="s">
        <v>11</v>
      </c>
      <c r="P51" s="842" t="s">
        <v>11</v>
      </c>
      <c r="Q51" s="843">
        <v>895</v>
      </c>
      <c r="R51" s="843">
        <v>300</v>
      </c>
      <c r="S51" s="858">
        <v>3993</v>
      </c>
      <c r="T51" s="844">
        <v>826</v>
      </c>
      <c r="U51" s="848">
        <v>1000</v>
      </c>
      <c r="V51" s="864">
        <v>-999999999</v>
      </c>
      <c r="W51" s="844">
        <v>283</v>
      </c>
      <c r="X51" s="844">
        <v>1000</v>
      </c>
      <c r="Y51" s="869">
        <v>27127</v>
      </c>
    </row>
    <row r="52" spans="1:25">
      <c r="A52" s="632" t="s">
        <v>343</v>
      </c>
      <c r="B52" s="842" t="s">
        <v>0</v>
      </c>
      <c r="C52" s="842" t="s">
        <v>0</v>
      </c>
      <c r="D52" s="842" t="s">
        <v>0</v>
      </c>
      <c r="E52" s="842" t="s">
        <v>0</v>
      </c>
      <c r="F52" s="842" t="s">
        <v>0</v>
      </c>
      <c r="G52" s="842" t="s">
        <v>0</v>
      </c>
      <c r="H52" s="842" t="s">
        <v>0</v>
      </c>
      <c r="I52" s="842" t="s">
        <v>0</v>
      </c>
      <c r="J52" s="842" t="s">
        <v>0</v>
      </c>
      <c r="K52" s="842" t="s">
        <v>0</v>
      </c>
      <c r="L52" s="842" t="s">
        <v>0</v>
      </c>
      <c r="M52" s="842" t="s">
        <v>0</v>
      </c>
      <c r="N52" s="842" t="s">
        <v>0</v>
      </c>
      <c r="O52" s="842" t="s">
        <v>0</v>
      </c>
      <c r="P52" s="842" t="s">
        <v>0</v>
      </c>
      <c r="Q52" s="842" t="s">
        <v>0</v>
      </c>
      <c r="R52" s="842" t="s">
        <v>0</v>
      </c>
      <c r="S52" s="842" t="s">
        <v>0</v>
      </c>
      <c r="T52" s="842" t="s">
        <v>0</v>
      </c>
      <c r="U52" s="842" t="s">
        <v>0</v>
      </c>
      <c r="V52" s="866" t="s">
        <v>0</v>
      </c>
      <c r="W52" s="842" t="s">
        <v>0</v>
      </c>
      <c r="X52" s="842" t="s">
        <v>0</v>
      </c>
      <c r="Y52" s="842" t="s">
        <v>0</v>
      </c>
    </row>
    <row r="53" spans="1:25">
      <c r="A53" s="632" t="s">
        <v>344</v>
      </c>
      <c r="B53" s="842" t="s">
        <v>0</v>
      </c>
      <c r="C53" s="842" t="s">
        <v>0</v>
      </c>
      <c r="D53" s="842" t="s">
        <v>0</v>
      </c>
      <c r="E53" s="842" t="s">
        <v>0</v>
      </c>
      <c r="F53" s="842" t="s">
        <v>0</v>
      </c>
      <c r="G53" s="842" t="s">
        <v>0</v>
      </c>
      <c r="H53" s="842" t="s">
        <v>0</v>
      </c>
      <c r="I53" s="842" t="s">
        <v>0</v>
      </c>
      <c r="J53" s="842" t="s">
        <v>0</v>
      </c>
      <c r="K53" s="842" t="s">
        <v>0</v>
      </c>
      <c r="L53" s="842" t="s">
        <v>0</v>
      </c>
      <c r="M53" s="868">
        <v>310000</v>
      </c>
      <c r="N53" s="842" t="s">
        <v>0</v>
      </c>
      <c r="O53" s="841">
        <v>82</v>
      </c>
      <c r="P53" s="868">
        <v>350000</v>
      </c>
      <c r="Q53" s="842" t="s">
        <v>0</v>
      </c>
      <c r="R53" s="843">
        <v>23941</v>
      </c>
      <c r="S53" s="843">
        <v>1511900</v>
      </c>
      <c r="T53" s="842" t="s">
        <v>0</v>
      </c>
      <c r="U53" s="848">
        <v>8695</v>
      </c>
      <c r="V53" s="865">
        <v>1312107</v>
      </c>
      <c r="W53" s="848">
        <v>44</v>
      </c>
      <c r="X53" s="844">
        <v>22139</v>
      </c>
      <c r="Y53" s="869">
        <v>3244947</v>
      </c>
    </row>
    <row r="54" spans="1:25" s="614" customFormat="1">
      <c r="A54" s="631" t="s">
        <v>345</v>
      </c>
      <c r="B54" s="837">
        <v>149999</v>
      </c>
      <c r="C54" s="837">
        <v>264247</v>
      </c>
      <c r="D54" s="837">
        <v>194243</v>
      </c>
      <c r="E54" s="837">
        <v>165329</v>
      </c>
      <c r="F54" s="837">
        <v>349103</v>
      </c>
      <c r="G54" s="837">
        <v>193529</v>
      </c>
      <c r="H54" s="837">
        <v>171314</v>
      </c>
      <c r="I54" s="837">
        <v>298418</v>
      </c>
      <c r="J54" s="837">
        <v>274106</v>
      </c>
      <c r="K54" s="837">
        <v>182854</v>
      </c>
      <c r="L54" s="837">
        <v>336278</v>
      </c>
      <c r="M54" s="837">
        <v>273007</v>
      </c>
      <c r="N54" s="837">
        <v>200648</v>
      </c>
      <c r="O54" s="837">
        <v>321642</v>
      </c>
      <c r="P54" s="837">
        <v>313531</v>
      </c>
      <c r="Q54" s="837">
        <v>219811</v>
      </c>
      <c r="R54" s="837">
        <v>239300</v>
      </c>
      <c r="S54" s="837">
        <v>332663</v>
      </c>
      <c r="T54" s="839">
        <v>133825</v>
      </c>
      <c r="U54" s="839">
        <v>216029</v>
      </c>
      <c r="V54" s="863">
        <v>382714</v>
      </c>
      <c r="W54" s="839">
        <v>114819</v>
      </c>
      <c r="X54" s="839">
        <v>287332</v>
      </c>
      <c r="Y54" s="867">
        <v>414834</v>
      </c>
    </row>
    <row r="55" spans="1:25">
      <c r="A55" s="632" t="s">
        <v>346</v>
      </c>
      <c r="B55" s="858">
        <v>35946</v>
      </c>
      <c r="C55" s="858">
        <v>35814</v>
      </c>
      <c r="D55" s="858">
        <v>39693</v>
      </c>
      <c r="E55" s="858">
        <v>39119</v>
      </c>
      <c r="F55" s="858">
        <v>39363</v>
      </c>
      <c r="G55" s="858">
        <v>41577</v>
      </c>
      <c r="H55" s="841">
        <v>43323</v>
      </c>
      <c r="I55" s="841">
        <v>70796</v>
      </c>
      <c r="J55" s="841">
        <v>73606</v>
      </c>
      <c r="K55" s="841">
        <v>40323</v>
      </c>
      <c r="L55" s="841">
        <v>65267</v>
      </c>
      <c r="M55" s="868">
        <v>67014</v>
      </c>
      <c r="N55" s="841">
        <v>38102</v>
      </c>
      <c r="O55" s="841">
        <v>70427</v>
      </c>
      <c r="P55" s="868">
        <v>73176</v>
      </c>
      <c r="Q55" s="843">
        <v>41466</v>
      </c>
      <c r="R55" s="843">
        <v>75721</v>
      </c>
      <c r="S55" s="858">
        <v>78445</v>
      </c>
      <c r="T55" s="844">
        <v>54945</v>
      </c>
      <c r="U55" s="844">
        <v>86254</v>
      </c>
      <c r="V55" s="865">
        <v>88550</v>
      </c>
      <c r="W55" s="844">
        <v>52977</v>
      </c>
      <c r="X55" s="844">
        <v>80912</v>
      </c>
      <c r="Y55" s="869">
        <v>91755</v>
      </c>
    </row>
    <row r="56" spans="1:25">
      <c r="A56" s="632" t="s">
        <v>347</v>
      </c>
      <c r="B56" s="858">
        <v>721</v>
      </c>
      <c r="C56" s="858">
        <v>3180</v>
      </c>
      <c r="D56" s="858">
        <v>5614</v>
      </c>
      <c r="E56" s="858">
        <v>798</v>
      </c>
      <c r="F56" s="858">
        <v>3476</v>
      </c>
      <c r="G56" s="858">
        <v>1746</v>
      </c>
      <c r="H56" s="841">
        <v>834</v>
      </c>
      <c r="I56" s="841">
        <v>458</v>
      </c>
      <c r="J56" s="841">
        <v>1985</v>
      </c>
      <c r="K56" s="841">
        <v>281</v>
      </c>
      <c r="L56" s="841">
        <v>946</v>
      </c>
      <c r="M56" s="868">
        <v>521</v>
      </c>
      <c r="N56" s="841">
        <v>80</v>
      </c>
      <c r="O56" s="841">
        <v>357</v>
      </c>
      <c r="P56" s="868">
        <v>1730</v>
      </c>
      <c r="Q56" s="843">
        <v>124</v>
      </c>
      <c r="R56" s="843">
        <v>451</v>
      </c>
      <c r="S56" s="858">
        <v>3180</v>
      </c>
      <c r="T56" s="844">
        <v>57</v>
      </c>
      <c r="U56" s="844">
        <v>243</v>
      </c>
      <c r="V56" s="865">
        <v>4674</v>
      </c>
      <c r="W56" s="844">
        <v>57</v>
      </c>
      <c r="X56" s="844">
        <v>243</v>
      </c>
      <c r="Y56" s="869">
        <v>7753</v>
      </c>
    </row>
    <row r="57" spans="1:25">
      <c r="A57" s="632" t="s">
        <v>348</v>
      </c>
      <c r="B57" s="840">
        <v>-999999999</v>
      </c>
      <c r="C57" s="840">
        <v>-999999999</v>
      </c>
      <c r="D57" s="840">
        <v>-999999999</v>
      </c>
      <c r="E57" s="858">
        <v>2498</v>
      </c>
      <c r="F57" s="858">
        <v>3051</v>
      </c>
      <c r="G57" s="858">
        <v>2892</v>
      </c>
      <c r="H57" s="841">
        <v>12021</v>
      </c>
      <c r="I57" s="841">
        <v>11759</v>
      </c>
      <c r="J57" s="841">
        <v>11475</v>
      </c>
      <c r="K57" s="840">
        <v>-999999999</v>
      </c>
      <c r="L57" s="840">
        <v>-999999999</v>
      </c>
      <c r="M57" s="840">
        <v>-999999999</v>
      </c>
      <c r="N57" s="842" t="s">
        <v>11</v>
      </c>
      <c r="O57" s="842" t="s">
        <v>11</v>
      </c>
      <c r="P57" s="842" t="s">
        <v>11</v>
      </c>
      <c r="Q57" s="842" t="s">
        <v>11</v>
      </c>
      <c r="R57" s="842" t="s">
        <v>11</v>
      </c>
      <c r="S57" s="842" t="s">
        <v>11</v>
      </c>
      <c r="T57" s="840">
        <v>-999999999</v>
      </c>
      <c r="U57" s="840">
        <v>-999999999</v>
      </c>
      <c r="V57" s="864">
        <v>-999999999</v>
      </c>
      <c r="W57" s="840">
        <v>-999999999</v>
      </c>
      <c r="X57" s="840">
        <v>-999999999</v>
      </c>
      <c r="Y57" s="840">
        <v>-999999999</v>
      </c>
    </row>
    <row r="58" spans="1:25">
      <c r="A58" s="632" t="s">
        <v>777</v>
      </c>
      <c r="B58" s="858">
        <v>6158</v>
      </c>
      <c r="C58" s="858">
        <v>35185</v>
      </c>
      <c r="D58" s="858">
        <v>9484</v>
      </c>
      <c r="E58" s="858">
        <v>7746</v>
      </c>
      <c r="F58" s="858">
        <v>35606</v>
      </c>
      <c r="G58" s="858">
        <v>9563</v>
      </c>
      <c r="H58" s="841">
        <v>7394</v>
      </c>
      <c r="I58" s="841">
        <v>33794</v>
      </c>
      <c r="J58" s="841">
        <v>25076</v>
      </c>
      <c r="K58" s="841">
        <v>9402</v>
      </c>
      <c r="L58" s="841">
        <v>64574</v>
      </c>
      <c r="M58" s="868">
        <v>38957</v>
      </c>
      <c r="N58" s="841">
        <v>9418</v>
      </c>
      <c r="O58" s="841">
        <v>57077</v>
      </c>
      <c r="P58" s="868">
        <v>36898</v>
      </c>
      <c r="Q58" s="843">
        <v>7507</v>
      </c>
      <c r="R58" s="843">
        <v>30410</v>
      </c>
      <c r="S58" s="858">
        <v>29089</v>
      </c>
      <c r="T58" s="844">
        <v>4042</v>
      </c>
      <c r="U58" s="848">
        <v>397</v>
      </c>
      <c r="V58" s="865">
        <v>26731</v>
      </c>
      <c r="W58" s="844">
        <v>6919</v>
      </c>
      <c r="X58" s="844">
        <v>55199</v>
      </c>
      <c r="Y58" s="869">
        <v>28882</v>
      </c>
    </row>
    <row r="59" spans="1:25">
      <c r="A59" s="632" t="s">
        <v>349</v>
      </c>
      <c r="B59" s="842" t="s">
        <v>0</v>
      </c>
      <c r="C59" s="858">
        <v>800</v>
      </c>
      <c r="D59" s="858">
        <v>5512</v>
      </c>
      <c r="E59" s="842" t="s">
        <v>0</v>
      </c>
      <c r="F59" s="858">
        <v>494</v>
      </c>
      <c r="G59" s="858">
        <v>2836</v>
      </c>
      <c r="H59" s="842" t="s">
        <v>0</v>
      </c>
      <c r="I59" s="841">
        <v>278</v>
      </c>
      <c r="J59" s="841">
        <v>3850</v>
      </c>
      <c r="K59" s="841">
        <v>778</v>
      </c>
      <c r="L59" s="841">
        <v>278</v>
      </c>
      <c r="M59" s="868">
        <v>4526</v>
      </c>
      <c r="N59" s="841">
        <v>873</v>
      </c>
      <c r="O59" s="841">
        <v>1025</v>
      </c>
      <c r="P59" s="868">
        <v>5754</v>
      </c>
      <c r="Q59" s="842" t="s">
        <v>11</v>
      </c>
      <c r="R59" s="842" t="s">
        <v>11</v>
      </c>
      <c r="S59" s="858" t="s">
        <v>11</v>
      </c>
      <c r="T59" s="840">
        <v>-999999999</v>
      </c>
      <c r="U59" s="840">
        <v>-999999999</v>
      </c>
      <c r="V59" s="864">
        <v>-999999999</v>
      </c>
      <c r="W59" s="840">
        <v>-999999999</v>
      </c>
      <c r="X59" s="840">
        <v>-999999999</v>
      </c>
      <c r="Y59" s="840">
        <v>-999999999</v>
      </c>
    </row>
    <row r="60" spans="1:25">
      <c r="A60" s="632" t="s">
        <v>787</v>
      </c>
      <c r="B60" s="858">
        <v>974</v>
      </c>
      <c r="C60" s="858">
        <v>4160</v>
      </c>
      <c r="D60" s="858">
        <v>3313</v>
      </c>
      <c r="E60" s="842" t="s">
        <v>0</v>
      </c>
      <c r="F60" s="858">
        <v>874</v>
      </c>
      <c r="G60" s="858">
        <v>1868</v>
      </c>
      <c r="H60" s="842" t="s">
        <v>0</v>
      </c>
      <c r="I60" s="841">
        <v>1760</v>
      </c>
      <c r="J60" s="841">
        <v>3888</v>
      </c>
      <c r="K60" s="842" t="s">
        <v>0</v>
      </c>
      <c r="L60" s="841">
        <v>4030</v>
      </c>
      <c r="M60" s="868">
        <v>5450</v>
      </c>
      <c r="N60" s="842" t="s">
        <v>0</v>
      </c>
      <c r="O60" s="841">
        <v>4822</v>
      </c>
      <c r="P60" s="868">
        <v>4688</v>
      </c>
      <c r="Q60" s="842" t="s">
        <v>0</v>
      </c>
      <c r="R60" s="843">
        <v>2030</v>
      </c>
      <c r="S60" s="858">
        <v>5436</v>
      </c>
      <c r="T60" s="842" t="s">
        <v>0</v>
      </c>
      <c r="U60" s="844">
        <v>874</v>
      </c>
      <c r="V60" s="865">
        <v>3810</v>
      </c>
      <c r="W60" s="848">
        <v>16</v>
      </c>
      <c r="X60" s="844">
        <v>1409</v>
      </c>
      <c r="Y60" s="869">
        <v>3287</v>
      </c>
    </row>
    <row r="61" spans="1:25">
      <c r="A61" s="632" t="s">
        <v>350</v>
      </c>
      <c r="B61" s="858">
        <v>6575</v>
      </c>
      <c r="C61" s="858">
        <v>3749</v>
      </c>
      <c r="D61" s="858">
        <v>898</v>
      </c>
      <c r="E61" s="858">
        <v>10181</v>
      </c>
      <c r="F61" s="858">
        <v>2359</v>
      </c>
      <c r="G61" s="858">
        <v>917</v>
      </c>
      <c r="H61" s="841">
        <v>8337</v>
      </c>
      <c r="I61" s="841">
        <v>2270</v>
      </c>
      <c r="J61" s="841">
        <v>823</v>
      </c>
      <c r="K61" s="841">
        <v>9627</v>
      </c>
      <c r="L61" s="841">
        <v>2984</v>
      </c>
      <c r="M61" s="868">
        <v>937</v>
      </c>
      <c r="N61" s="841">
        <v>8704</v>
      </c>
      <c r="O61" s="841">
        <v>3677</v>
      </c>
      <c r="P61" s="868">
        <v>1118</v>
      </c>
      <c r="Q61" s="843">
        <v>9984</v>
      </c>
      <c r="R61" s="843">
        <v>3141</v>
      </c>
      <c r="S61" s="858">
        <v>989</v>
      </c>
      <c r="T61" s="844">
        <v>8418</v>
      </c>
      <c r="U61" s="844">
        <v>1299</v>
      </c>
      <c r="V61" s="865">
        <v>854</v>
      </c>
      <c r="W61" s="844">
        <v>9688</v>
      </c>
      <c r="X61" s="844">
        <v>2902</v>
      </c>
      <c r="Y61" s="869">
        <v>1049</v>
      </c>
    </row>
    <row r="62" spans="1:25">
      <c r="A62" s="632" t="s">
        <v>351</v>
      </c>
      <c r="B62" s="842" t="s">
        <v>0</v>
      </c>
      <c r="C62" s="842" t="s">
        <v>0</v>
      </c>
      <c r="D62" s="840">
        <v>-999999999</v>
      </c>
      <c r="E62" s="842" t="s">
        <v>0</v>
      </c>
      <c r="F62" s="842" t="s">
        <v>0</v>
      </c>
      <c r="G62" s="840">
        <v>-999999999</v>
      </c>
      <c r="H62" s="842" t="s">
        <v>0</v>
      </c>
      <c r="I62" s="842" t="s">
        <v>0</v>
      </c>
      <c r="J62" s="840">
        <v>-999999999</v>
      </c>
      <c r="K62" s="842" t="s">
        <v>0</v>
      </c>
      <c r="L62" s="842" t="s">
        <v>0</v>
      </c>
      <c r="M62" s="840">
        <v>-999999999</v>
      </c>
      <c r="N62" s="842" t="s">
        <v>0</v>
      </c>
      <c r="O62" s="842" t="s">
        <v>0</v>
      </c>
      <c r="P62" s="842" t="s">
        <v>11</v>
      </c>
      <c r="Q62" s="842" t="s">
        <v>0</v>
      </c>
      <c r="R62" s="842" t="s">
        <v>0</v>
      </c>
      <c r="S62" s="842" t="s">
        <v>11</v>
      </c>
      <c r="T62" s="842" t="s">
        <v>0</v>
      </c>
      <c r="U62" s="842" t="s">
        <v>0</v>
      </c>
      <c r="V62" s="864">
        <v>-999999999</v>
      </c>
      <c r="W62" s="840">
        <v>-999999999</v>
      </c>
      <c r="X62" s="842" t="s">
        <v>0</v>
      </c>
      <c r="Y62" s="840">
        <v>-999999999</v>
      </c>
    </row>
    <row r="63" spans="1:25">
      <c r="A63" s="632" t="s">
        <v>352</v>
      </c>
      <c r="B63" s="842" t="s">
        <v>0</v>
      </c>
      <c r="C63" s="840">
        <v>-999999999</v>
      </c>
      <c r="D63" s="840">
        <v>-999999999</v>
      </c>
      <c r="E63" s="842" t="s">
        <v>0</v>
      </c>
      <c r="F63" s="840">
        <v>-999999999</v>
      </c>
      <c r="G63" s="840">
        <v>-999999999</v>
      </c>
      <c r="H63" s="842" t="s">
        <v>0</v>
      </c>
      <c r="I63" s="840">
        <v>-999999999</v>
      </c>
      <c r="J63" s="840">
        <v>-999999999</v>
      </c>
      <c r="K63" s="842" t="s">
        <v>0</v>
      </c>
      <c r="L63" s="840">
        <v>-999999999</v>
      </c>
      <c r="M63" s="840">
        <v>-999999999</v>
      </c>
      <c r="N63" s="842" t="s">
        <v>0</v>
      </c>
      <c r="O63" s="842" t="s">
        <v>11</v>
      </c>
      <c r="P63" s="842" t="s">
        <v>11</v>
      </c>
      <c r="Q63" s="842" t="s">
        <v>0</v>
      </c>
      <c r="R63" s="842" t="s">
        <v>11</v>
      </c>
      <c r="S63" s="842" t="s">
        <v>11</v>
      </c>
      <c r="T63" s="842" t="s">
        <v>0</v>
      </c>
      <c r="U63" s="840">
        <v>-999999999</v>
      </c>
      <c r="V63" s="864">
        <v>-999999999</v>
      </c>
      <c r="W63" s="840">
        <v>-999999999</v>
      </c>
      <c r="X63" s="840">
        <v>-999999999</v>
      </c>
      <c r="Y63" s="840">
        <v>-999999999</v>
      </c>
    </row>
    <row r="64" spans="1:25">
      <c r="A64" s="632" t="s">
        <v>353</v>
      </c>
      <c r="B64" s="858">
        <v>3170</v>
      </c>
      <c r="C64" s="858">
        <v>7286</v>
      </c>
      <c r="D64" s="858">
        <v>7097</v>
      </c>
      <c r="E64" s="840">
        <v>-999999999</v>
      </c>
      <c r="F64" s="858">
        <v>78892</v>
      </c>
      <c r="G64" s="858">
        <v>6915</v>
      </c>
      <c r="H64" s="840">
        <v>-999999999</v>
      </c>
      <c r="I64" s="841">
        <v>25271</v>
      </c>
      <c r="J64" s="841">
        <v>9735</v>
      </c>
      <c r="K64" s="841">
        <v>2325</v>
      </c>
      <c r="L64" s="841">
        <v>67867</v>
      </c>
      <c r="M64" s="868">
        <v>8199</v>
      </c>
      <c r="N64" s="841">
        <v>2226</v>
      </c>
      <c r="O64" s="841">
        <v>53781</v>
      </c>
      <c r="P64" s="868">
        <v>15458</v>
      </c>
      <c r="Q64" s="843">
        <v>1919</v>
      </c>
      <c r="R64" s="843">
        <v>2002</v>
      </c>
      <c r="S64" s="843">
        <v>19774</v>
      </c>
      <c r="T64" s="844">
        <v>1175</v>
      </c>
      <c r="U64" s="844">
        <v>302</v>
      </c>
      <c r="V64" s="865">
        <v>11676</v>
      </c>
      <c r="W64" s="848">
        <v>953</v>
      </c>
      <c r="X64" s="844">
        <v>1665</v>
      </c>
      <c r="Y64" s="869">
        <v>33009</v>
      </c>
    </row>
    <row r="65" spans="1:25">
      <c r="A65" s="632" t="s">
        <v>354</v>
      </c>
      <c r="B65" s="842" t="s">
        <v>0</v>
      </c>
      <c r="C65" s="840">
        <v>-999999999</v>
      </c>
      <c r="D65" s="840">
        <v>-999999999</v>
      </c>
      <c r="E65" s="842" t="s">
        <v>0</v>
      </c>
      <c r="F65" s="840">
        <v>-999999999</v>
      </c>
      <c r="G65" s="840">
        <v>-999999999</v>
      </c>
      <c r="H65" s="842" t="s">
        <v>0</v>
      </c>
      <c r="I65" s="840">
        <v>-999999999</v>
      </c>
      <c r="J65" s="840">
        <v>-999999999</v>
      </c>
      <c r="K65" s="842" t="s">
        <v>0</v>
      </c>
      <c r="L65" s="840">
        <v>-999999999</v>
      </c>
      <c r="M65" s="840">
        <v>-999999999</v>
      </c>
      <c r="N65" s="842" t="s">
        <v>0</v>
      </c>
      <c r="O65" s="842" t="s">
        <v>11</v>
      </c>
      <c r="P65" s="842" t="s">
        <v>11</v>
      </c>
      <c r="Q65" s="842" t="s">
        <v>0</v>
      </c>
      <c r="R65" s="842" t="s">
        <v>11</v>
      </c>
      <c r="S65" s="842" t="s">
        <v>11</v>
      </c>
      <c r="T65" s="842" t="s">
        <v>0</v>
      </c>
      <c r="U65" s="840">
        <v>-999999999</v>
      </c>
      <c r="V65" s="864">
        <v>-999999999</v>
      </c>
      <c r="W65" s="840">
        <v>-999999999</v>
      </c>
      <c r="X65" s="840">
        <v>-999999999</v>
      </c>
      <c r="Y65" s="840">
        <v>-999999999</v>
      </c>
    </row>
    <row r="66" spans="1:25">
      <c r="A66" s="632" t="s">
        <v>355</v>
      </c>
      <c r="B66" s="858">
        <v>65569</v>
      </c>
      <c r="C66" s="858">
        <v>150781</v>
      </c>
      <c r="D66" s="858">
        <v>106948</v>
      </c>
      <c r="E66" s="858">
        <v>73867</v>
      </c>
      <c r="F66" s="858">
        <v>160619</v>
      </c>
      <c r="G66" s="858">
        <v>112719</v>
      </c>
      <c r="H66" s="841">
        <v>68835</v>
      </c>
      <c r="I66" s="841">
        <v>127072</v>
      </c>
      <c r="J66" s="841">
        <v>129423</v>
      </c>
      <c r="K66" s="841">
        <v>79077</v>
      </c>
      <c r="L66" s="841">
        <v>95973</v>
      </c>
      <c r="M66" s="868">
        <v>120239</v>
      </c>
      <c r="N66" s="841">
        <v>93103</v>
      </c>
      <c r="O66" s="841">
        <v>99613</v>
      </c>
      <c r="P66" s="868">
        <v>142741</v>
      </c>
      <c r="Q66" s="843">
        <v>106573</v>
      </c>
      <c r="R66" s="843">
        <v>85095</v>
      </c>
      <c r="S66" s="858">
        <v>154948</v>
      </c>
      <c r="T66" s="844">
        <v>37086</v>
      </c>
      <c r="U66" s="844">
        <v>108960</v>
      </c>
      <c r="V66" s="865">
        <v>144474</v>
      </c>
      <c r="W66" s="844">
        <v>9918</v>
      </c>
      <c r="X66" s="844">
        <v>120940</v>
      </c>
      <c r="Y66" s="869">
        <v>218074</v>
      </c>
    </row>
    <row r="67" spans="1:25">
      <c r="A67" s="632" t="s">
        <v>356</v>
      </c>
      <c r="B67" s="840">
        <v>-999999999</v>
      </c>
      <c r="C67" s="840">
        <v>-999999999</v>
      </c>
      <c r="D67" s="840">
        <v>-999999999</v>
      </c>
      <c r="E67" s="840">
        <v>-999999999</v>
      </c>
      <c r="F67" s="840">
        <v>-999999999</v>
      </c>
      <c r="G67" s="840">
        <v>-999999999</v>
      </c>
      <c r="H67" s="840">
        <v>-999999999</v>
      </c>
      <c r="I67" s="840">
        <v>-999999999</v>
      </c>
      <c r="J67" s="840">
        <v>-999999999</v>
      </c>
      <c r="K67" s="840">
        <v>-999999999</v>
      </c>
      <c r="L67" s="840">
        <v>-999999999</v>
      </c>
      <c r="M67" s="840">
        <v>-999999999</v>
      </c>
      <c r="N67" s="842" t="s">
        <v>11</v>
      </c>
      <c r="O67" s="842" t="s">
        <v>11</v>
      </c>
      <c r="P67" s="842" t="s">
        <v>11</v>
      </c>
      <c r="Q67" s="842" t="s">
        <v>11</v>
      </c>
      <c r="R67" s="842" t="s">
        <v>11</v>
      </c>
      <c r="S67" s="842" t="s">
        <v>11</v>
      </c>
      <c r="T67" s="840">
        <v>-999999999</v>
      </c>
      <c r="U67" s="840">
        <v>-999999999</v>
      </c>
      <c r="V67" s="864">
        <v>-999999999</v>
      </c>
      <c r="W67" s="840">
        <v>-999999999</v>
      </c>
      <c r="X67" s="840">
        <v>-999999999</v>
      </c>
      <c r="Y67" s="840">
        <v>-999999999</v>
      </c>
    </row>
    <row r="68" spans="1:25">
      <c r="A68" s="632" t="s">
        <v>357</v>
      </c>
      <c r="B68" s="842" t="s">
        <v>0</v>
      </c>
      <c r="C68" s="842" t="s">
        <v>0</v>
      </c>
      <c r="D68" s="842" t="s">
        <v>0</v>
      </c>
      <c r="E68" s="842" t="s">
        <v>0</v>
      </c>
      <c r="F68" s="842" t="s">
        <v>0</v>
      </c>
      <c r="G68" s="842" t="s">
        <v>0</v>
      </c>
      <c r="H68" s="842" t="s">
        <v>0</v>
      </c>
      <c r="I68" s="842" t="s">
        <v>0</v>
      </c>
      <c r="J68" s="842" t="s">
        <v>0</v>
      </c>
      <c r="K68" s="842" t="s">
        <v>0</v>
      </c>
      <c r="L68" s="842" t="s">
        <v>0</v>
      </c>
      <c r="M68" s="842" t="s">
        <v>0</v>
      </c>
      <c r="N68" s="842" t="s">
        <v>0</v>
      </c>
      <c r="O68" s="842" t="s">
        <v>0</v>
      </c>
      <c r="P68" s="842" t="s">
        <v>0</v>
      </c>
      <c r="Q68" s="842" t="s">
        <v>0</v>
      </c>
      <c r="R68" s="842" t="s">
        <v>11</v>
      </c>
      <c r="S68" s="842" t="s">
        <v>11</v>
      </c>
      <c r="T68" s="842" t="s">
        <v>0</v>
      </c>
      <c r="U68" s="840">
        <v>-999999999</v>
      </c>
      <c r="V68" s="864">
        <v>-999999999</v>
      </c>
      <c r="W68" s="840">
        <v>-999999999</v>
      </c>
      <c r="X68" s="840">
        <v>-999999999</v>
      </c>
      <c r="Y68" s="840">
        <v>-999999999</v>
      </c>
    </row>
    <row r="69" spans="1:25" s="614" customFormat="1">
      <c r="A69" s="631" t="s">
        <v>358</v>
      </c>
      <c r="B69" s="837">
        <v>53136</v>
      </c>
      <c r="C69" s="837">
        <v>87355</v>
      </c>
      <c r="D69" s="837">
        <v>102218</v>
      </c>
      <c r="E69" s="837">
        <v>54191</v>
      </c>
      <c r="F69" s="837">
        <v>133631</v>
      </c>
      <c r="G69" s="837">
        <v>144986</v>
      </c>
      <c r="H69" s="837">
        <v>44339</v>
      </c>
      <c r="I69" s="837">
        <v>142482</v>
      </c>
      <c r="J69" s="837">
        <v>161983</v>
      </c>
      <c r="K69" s="837">
        <v>41744</v>
      </c>
      <c r="L69" s="837">
        <v>183339</v>
      </c>
      <c r="M69" s="837">
        <v>186328</v>
      </c>
      <c r="N69" s="837">
        <v>44682</v>
      </c>
      <c r="O69" s="837">
        <v>205613</v>
      </c>
      <c r="P69" s="837">
        <v>216997</v>
      </c>
      <c r="Q69" s="837">
        <v>39466</v>
      </c>
      <c r="R69" s="837">
        <v>238497</v>
      </c>
      <c r="S69" s="837">
        <v>233449</v>
      </c>
      <c r="T69" s="839">
        <v>9542</v>
      </c>
      <c r="U69" s="839">
        <v>299187</v>
      </c>
      <c r="V69" s="863">
        <v>300532</v>
      </c>
      <c r="W69" s="839">
        <v>27322</v>
      </c>
      <c r="X69" s="839">
        <v>335842</v>
      </c>
      <c r="Y69" s="863">
        <v>337835</v>
      </c>
    </row>
    <row r="70" spans="1:25">
      <c r="A70" s="632" t="s">
        <v>359</v>
      </c>
      <c r="B70" s="842" t="s">
        <v>0</v>
      </c>
      <c r="C70" s="842" t="s">
        <v>0</v>
      </c>
      <c r="D70" s="842" t="s">
        <v>0</v>
      </c>
      <c r="E70" s="842" t="s">
        <v>0</v>
      </c>
      <c r="F70" s="842" t="s">
        <v>0</v>
      </c>
      <c r="G70" s="842" t="s">
        <v>0</v>
      </c>
      <c r="H70" s="842" t="s">
        <v>0</v>
      </c>
      <c r="I70" s="842" t="s">
        <v>0</v>
      </c>
      <c r="J70" s="842" t="s">
        <v>0</v>
      </c>
      <c r="K70" s="842" t="s">
        <v>0</v>
      </c>
      <c r="L70" s="842" t="s">
        <v>0</v>
      </c>
      <c r="M70" s="842" t="s">
        <v>0</v>
      </c>
      <c r="N70" s="842" t="s">
        <v>0</v>
      </c>
      <c r="O70" s="842" t="s">
        <v>0</v>
      </c>
      <c r="P70" s="842" t="s">
        <v>0</v>
      </c>
      <c r="Q70" s="842" t="s">
        <v>0</v>
      </c>
      <c r="R70" s="842" t="s">
        <v>0</v>
      </c>
      <c r="S70" s="842" t="s">
        <v>0</v>
      </c>
      <c r="T70" s="842" t="s">
        <v>0</v>
      </c>
      <c r="U70" s="842" t="s">
        <v>0</v>
      </c>
      <c r="V70" s="866" t="s">
        <v>0</v>
      </c>
      <c r="W70" s="842" t="s">
        <v>0</v>
      </c>
      <c r="X70" s="842" t="s">
        <v>0</v>
      </c>
      <c r="Y70" s="842" t="s">
        <v>0</v>
      </c>
    </row>
    <row r="71" spans="1:25">
      <c r="A71" s="632" t="s">
        <v>360</v>
      </c>
      <c r="B71" s="858">
        <v>1207</v>
      </c>
      <c r="C71" s="842" t="s">
        <v>0</v>
      </c>
      <c r="D71" s="858">
        <v>721</v>
      </c>
      <c r="E71" s="858">
        <v>1967</v>
      </c>
      <c r="F71" s="858">
        <v>175</v>
      </c>
      <c r="G71" s="858">
        <v>1381</v>
      </c>
      <c r="H71" s="841">
        <v>1745</v>
      </c>
      <c r="I71" s="841">
        <v>111</v>
      </c>
      <c r="J71" s="841">
        <v>7090</v>
      </c>
      <c r="K71" s="841">
        <v>1632</v>
      </c>
      <c r="L71" s="841">
        <v>190</v>
      </c>
      <c r="M71" s="868">
        <v>4931</v>
      </c>
      <c r="N71" s="841">
        <v>136</v>
      </c>
      <c r="O71" s="841">
        <v>628</v>
      </c>
      <c r="P71" s="868">
        <v>606</v>
      </c>
      <c r="Q71" s="842" t="s">
        <v>0</v>
      </c>
      <c r="R71" s="843">
        <v>236</v>
      </c>
      <c r="S71" s="858">
        <v>2138</v>
      </c>
      <c r="T71" s="844">
        <v>5</v>
      </c>
      <c r="U71" s="844">
        <v>636</v>
      </c>
      <c r="V71" s="865">
        <v>3008</v>
      </c>
      <c r="W71" s="848">
        <v>21</v>
      </c>
      <c r="X71" s="844">
        <v>858</v>
      </c>
      <c r="Y71" s="840">
        <v>-999999999</v>
      </c>
    </row>
    <row r="72" spans="1:25">
      <c r="A72" s="632" t="s">
        <v>361</v>
      </c>
      <c r="B72" s="858">
        <v>1519</v>
      </c>
      <c r="C72" s="858">
        <v>1333</v>
      </c>
      <c r="D72" s="858">
        <v>96</v>
      </c>
      <c r="E72" s="842" t="s">
        <v>0</v>
      </c>
      <c r="F72" s="842" t="s">
        <v>0</v>
      </c>
      <c r="G72" s="842" t="s">
        <v>0</v>
      </c>
      <c r="H72" s="841">
        <v>1937</v>
      </c>
      <c r="I72" s="841">
        <v>4036</v>
      </c>
      <c r="J72" s="841">
        <v>108</v>
      </c>
      <c r="K72" s="841">
        <v>1945</v>
      </c>
      <c r="L72" s="841">
        <v>987</v>
      </c>
      <c r="M72" s="868">
        <v>48</v>
      </c>
      <c r="N72" s="841">
        <v>1119</v>
      </c>
      <c r="O72" s="841">
        <v>1131</v>
      </c>
      <c r="P72" s="868">
        <v>48</v>
      </c>
      <c r="Q72" s="843">
        <v>1750</v>
      </c>
      <c r="R72" s="843">
        <v>3909</v>
      </c>
      <c r="S72" s="858">
        <v>39</v>
      </c>
      <c r="T72" s="840">
        <v>-999999999</v>
      </c>
      <c r="U72" s="842" t="s">
        <v>0</v>
      </c>
      <c r="V72" s="865">
        <v>23</v>
      </c>
      <c r="W72" s="844">
        <v>622</v>
      </c>
      <c r="X72" s="842" t="s">
        <v>0</v>
      </c>
      <c r="Y72" s="840">
        <v>-999999999</v>
      </c>
    </row>
    <row r="73" spans="1:25">
      <c r="A73" s="633" t="s">
        <v>362</v>
      </c>
      <c r="B73" s="858">
        <v>1004</v>
      </c>
      <c r="C73" s="858">
        <v>1333</v>
      </c>
      <c r="D73" s="858">
        <v>91</v>
      </c>
      <c r="E73" s="858">
        <v>1518</v>
      </c>
      <c r="F73" s="858">
        <v>1985</v>
      </c>
      <c r="G73" s="858">
        <v>86</v>
      </c>
      <c r="H73" s="841">
        <v>1233</v>
      </c>
      <c r="I73" s="841">
        <v>4036</v>
      </c>
      <c r="J73" s="841">
        <v>86</v>
      </c>
      <c r="K73" s="841">
        <v>1105</v>
      </c>
      <c r="L73" s="841">
        <v>987</v>
      </c>
      <c r="M73" s="868">
        <v>26</v>
      </c>
      <c r="N73" s="841">
        <v>928</v>
      </c>
      <c r="O73" s="841">
        <v>1131</v>
      </c>
      <c r="P73" s="868">
        <v>23</v>
      </c>
      <c r="Q73" s="843">
        <v>1015</v>
      </c>
      <c r="R73" s="843">
        <v>3909</v>
      </c>
      <c r="S73" s="858">
        <v>22</v>
      </c>
      <c r="T73" s="840">
        <v>-999999999</v>
      </c>
      <c r="U73" s="842" t="s">
        <v>0</v>
      </c>
      <c r="V73" s="866" t="s">
        <v>0</v>
      </c>
      <c r="W73" s="840">
        <v>-999999999</v>
      </c>
      <c r="X73" s="842" t="s">
        <v>0</v>
      </c>
      <c r="Y73" s="842" t="s">
        <v>0</v>
      </c>
    </row>
    <row r="74" spans="1:25">
      <c r="A74" s="633" t="s">
        <v>363</v>
      </c>
      <c r="B74" s="858">
        <v>515</v>
      </c>
      <c r="C74" s="842" t="s">
        <v>0</v>
      </c>
      <c r="D74" s="858">
        <v>5</v>
      </c>
      <c r="E74" s="858">
        <v>834</v>
      </c>
      <c r="F74" s="842" t="s">
        <v>0</v>
      </c>
      <c r="G74" s="858">
        <v>35</v>
      </c>
      <c r="H74" s="841">
        <v>704</v>
      </c>
      <c r="I74" s="842" t="s">
        <v>0</v>
      </c>
      <c r="J74" s="841">
        <v>22</v>
      </c>
      <c r="K74" s="841">
        <v>840</v>
      </c>
      <c r="L74" s="842" t="s">
        <v>0</v>
      </c>
      <c r="M74" s="868">
        <v>22</v>
      </c>
      <c r="N74" s="841">
        <v>191</v>
      </c>
      <c r="O74" s="842" t="s">
        <v>0</v>
      </c>
      <c r="P74" s="868">
        <v>25</v>
      </c>
      <c r="Q74" s="843">
        <v>735</v>
      </c>
      <c r="R74" s="842" t="s">
        <v>0</v>
      </c>
      <c r="S74" s="858">
        <v>17</v>
      </c>
      <c r="T74" s="840">
        <v>-999999999</v>
      </c>
      <c r="U74" s="842" t="s">
        <v>0</v>
      </c>
      <c r="V74" s="864">
        <v>-999999999</v>
      </c>
      <c r="W74" s="840">
        <v>-999999999</v>
      </c>
      <c r="X74" s="842" t="s">
        <v>0</v>
      </c>
      <c r="Y74" s="840">
        <v>-999999999</v>
      </c>
    </row>
    <row r="75" spans="1:25">
      <c r="A75" s="633" t="s">
        <v>364</v>
      </c>
      <c r="B75" s="842" t="s">
        <v>0</v>
      </c>
      <c r="C75" s="842" t="s">
        <v>0</v>
      </c>
      <c r="D75" s="842" t="s">
        <v>0</v>
      </c>
      <c r="E75" s="858">
        <v>2352</v>
      </c>
      <c r="F75" s="858">
        <v>1985</v>
      </c>
      <c r="G75" s="858">
        <v>121</v>
      </c>
      <c r="H75" s="842" t="s">
        <v>0</v>
      </c>
      <c r="I75" s="842" t="s">
        <v>0</v>
      </c>
      <c r="J75" s="842" t="s">
        <v>0</v>
      </c>
      <c r="K75" s="842" t="s">
        <v>0</v>
      </c>
      <c r="L75" s="842" t="s">
        <v>0</v>
      </c>
      <c r="M75" s="842" t="s">
        <v>0</v>
      </c>
      <c r="N75" s="842" t="s">
        <v>0</v>
      </c>
      <c r="O75" s="842" t="s">
        <v>0</v>
      </c>
      <c r="P75" s="842" t="s">
        <v>0</v>
      </c>
      <c r="Q75" s="842" t="s">
        <v>0</v>
      </c>
      <c r="R75" s="842" t="s">
        <v>0</v>
      </c>
      <c r="S75" s="842" t="s">
        <v>0</v>
      </c>
      <c r="T75" s="842" t="s">
        <v>0</v>
      </c>
      <c r="U75" s="842" t="s">
        <v>0</v>
      </c>
      <c r="V75" s="866" t="s">
        <v>0</v>
      </c>
      <c r="W75" s="842" t="s">
        <v>0</v>
      </c>
      <c r="X75" s="842" t="s">
        <v>0</v>
      </c>
      <c r="Y75" s="842" t="s">
        <v>0</v>
      </c>
    </row>
    <row r="76" spans="1:25">
      <c r="A76" s="632" t="s">
        <v>365</v>
      </c>
      <c r="B76" s="858">
        <v>50410</v>
      </c>
      <c r="C76" s="858">
        <v>86022</v>
      </c>
      <c r="D76" s="858">
        <v>101401</v>
      </c>
      <c r="E76" s="858">
        <v>49872</v>
      </c>
      <c r="F76" s="858">
        <v>131471</v>
      </c>
      <c r="G76" s="858">
        <v>143484</v>
      </c>
      <c r="H76" s="841">
        <v>40657</v>
      </c>
      <c r="I76" s="841">
        <v>138335</v>
      </c>
      <c r="J76" s="841">
        <v>154785</v>
      </c>
      <c r="K76" s="841">
        <v>38167</v>
      </c>
      <c r="L76" s="841">
        <v>182162</v>
      </c>
      <c r="M76" s="868">
        <v>181349</v>
      </c>
      <c r="N76" s="841">
        <v>43427</v>
      </c>
      <c r="O76" s="841">
        <v>203854</v>
      </c>
      <c r="P76" s="868">
        <v>216343</v>
      </c>
      <c r="Q76" s="843">
        <v>37716</v>
      </c>
      <c r="R76" s="843">
        <v>234352</v>
      </c>
      <c r="S76" s="858">
        <v>231272</v>
      </c>
      <c r="T76" s="844">
        <v>8626</v>
      </c>
      <c r="U76" s="848">
        <v>298551</v>
      </c>
      <c r="V76" s="865">
        <v>297501</v>
      </c>
      <c r="W76" s="844">
        <v>26695</v>
      </c>
      <c r="X76" s="844">
        <v>334984</v>
      </c>
      <c r="Y76" s="869">
        <v>333345</v>
      </c>
    </row>
    <row r="77" spans="1:25" s="614" customFormat="1">
      <c r="A77" s="631" t="s">
        <v>366</v>
      </c>
      <c r="B77" s="837">
        <v>27887</v>
      </c>
      <c r="C77" s="837">
        <v>172447</v>
      </c>
      <c r="D77" s="837">
        <v>396212</v>
      </c>
      <c r="E77" s="837">
        <v>30950</v>
      </c>
      <c r="F77" s="837">
        <v>147909</v>
      </c>
      <c r="G77" s="837">
        <v>422146</v>
      </c>
      <c r="H77" s="837">
        <v>27692</v>
      </c>
      <c r="I77" s="837">
        <v>266018</v>
      </c>
      <c r="J77" s="837">
        <v>479667</v>
      </c>
      <c r="K77" s="837">
        <v>26817</v>
      </c>
      <c r="L77" s="837">
        <v>747024</v>
      </c>
      <c r="M77" s="837">
        <v>744248</v>
      </c>
      <c r="N77" s="837">
        <v>23093</v>
      </c>
      <c r="O77" s="837">
        <v>759249</v>
      </c>
      <c r="P77" s="837">
        <v>1005351</v>
      </c>
      <c r="Q77" s="837">
        <v>24627</v>
      </c>
      <c r="R77" s="837">
        <v>1098526</v>
      </c>
      <c r="S77" s="837">
        <v>1426169</v>
      </c>
      <c r="T77" s="839">
        <v>20648</v>
      </c>
      <c r="U77" s="839">
        <v>97932</v>
      </c>
      <c r="V77" s="863">
        <v>1048052</v>
      </c>
      <c r="W77" s="863">
        <v>29133</v>
      </c>
      <c r="X77" s="863">
        <v>178713</v>
      </c>
      <c r="Y77" s="863">
        <v>1182971</v>
      </c>
    </row>
    <row r="78" spans="1:25">
      <c r="A78" s="632" t="s">
        <v>367</v>
      </c>
      <c r="B78" s="858">
        <v>724</v>
      </c>
      <c r="C78" s="858">
        <v>31775</v>
      </c>
      <c r="D78" s="858">
        <v>47069</v>
      </c>
      <c r="E78" s="858">
        <v>726</v>
      </c>
      <c r="F78" s="858">
        <v>47842</v>
      </c>
      <c r="G78" s="858">
        <v>13982</v>
      </c>
      <c r="H78" s="841">
        <v>858</v>
      </c>
      <c r="I78" s="841">
        <v>45380</v>
      </c>
      <c r="J78" s="841">
        <v>25437</v>
      </c>
      <c r="K78" s="841">
        <v>1270</v>
      </c>
      <c r="L78" s="841">
        <v>43084</v>
      </c>
      <c r="M78" s="868">
        <v>55335</v>
      </c>
      <c r="N78" s="841">
        <v>1020</v>
      </c>
      <c r="O78" s="841">
        <v>39018</v>
      </c>
      <c r="P78" s="868">
        <v>62196</v>
      </c>
      <c r="Q78" s="843">
        <v>1344</v>
      </c>
      <c r="R78" s="843">
        <v>45888</v>
      </c>
      <c r="S78" s="858">
        <v>58228</v>
      </c>
      <c r="T78" s="840">
        <v>-999999999</v>
      </c>
      <c r="U78" s="844">
        <v>36011</v>
      </c>
      <c r="V78" s="865">
        <v>61325</v>
      </c>
      <c r="W78" s="844">
        <v>1772</v>
      </c>
      <c r="X78" s="844">
        <v>40649</v>
      </c>
      <c r="Y78" s="869">
        <v>66590</v>
      </c>
    </row>
    <row r="79" spans="1:25">
      <c r="A79" s="632" t="s">
        <v>369</v>
      </c>
      <c r="B79" s="840">
        <v>-999999999</v>
      </c>
      <c r="C79" s="840">
        <v>-999999999</v>
      </c>
      <c r="D79" s="840">
        <v>-999999999</v>
      </c>
      <c r="E79" s="840">
        <v>-999999999</v>
      </c>
      <c r="F79" s="840">
        <v>-999999999</v>
      </c>
      <c r="G79" s="840">
        <v>-999999999</v>
      </c>
      <c r="H79" s="841">
        <v>155</v>
      </c>
      <c r="I79" s="841">
        <v>1049</v>
      </c>
      <c r="J79" s="841">
        <v>257</v>
      </c>
      <c r="K79" s="841">
        <v>100</v>
      </c>
      <c r="L79" s="840">
        <v>-999999999</v>
      </c>
      <c r="M79" s="868">
        <v>527</v>
      </c>
      <c r="N79" s="841">
        <v>78</v>
      </c>
      <c r="O79" s="841">
        <v>806</v>
      </c>
      <c r="P79" s="868">
        <v>776</v>
      </c>
      <c r="Q79" s="842" t="s">
        <v>0</v>
      </c>
      <c r="R79" s="843">
        <v>629</v>
      </c>
      <c r="S79" s="858">
        <v>904</v>
      </c>
      <c r="T79" s="842" t="s">
        <v>0</v>
      </c>
      <c r="U79" s="840">
        <v>-999999999</v>
      </c>
      <c r="V79" s="865">
        <v>363</v>
      </c>
      <c r="W79" s="844">
        <v>4000</v>
      </c>
      <c r="X79" s="840">
        <v>-999999999</v>
      </c>
      <c r="Y79" s="869">
        <v>751</v>
      </c>
    </row>
    <row r="80" spans="1:25">
      <c r="A80" s="632" t="s">
        <v>370</v>
      </c>
      <c r="B80" s="840">
        <v>-999999999</v>
      </c>
      <c r="C80" s="840">
        <v>-999999999</v>
      </c>
      <c r="D80" s="840">
        <v>-999999999</v>
      </c>
      <c r="E80" s="858">
        <v>3727</v>
      </c>
      <c r="F80" s="858">
        <v>7000</v>
      </c>
      <c r="G80" s="858">
        <v>7000</v>
      </c>
      <c r="H80" s="840">
        <v>-999999999</v>
      </c>
      <c r="I80" s="840">
        <v>-999999999</v>
      </c>
      <c r="J80" s="840">
        <v>-999999999</v>
      </c>
      <c r="K80" s="840">
        <v>-999999999</v>
      </c>
      <c r="L80" s="840">
        <v>-999999999</v>
      </c>
      <c r="M80" s="840">
        <v>-999999999</v>
      </c>
      <c r="N80" s="842" t="s">
        <v>11</v>
      </c>
      <c r="O80" s="842" t="s">
        <v>11</v>
      </c>
      <c r="P80" s="842" t="s">
        <v>11</v>
      </c>
      <c r="Q80" s="842" t="s">
        <v>11</v>
      </c>
      <c r="R80" s="842" t="s">
        <v>11</v>
      </c>
      <c r="S80" s="858" t="s">
        <v>11</v>
      </c>
      <c r="T80" s="840">
        <v>-999999999</v>
      </c>
      <c r="U80" s="840">
        <v>-999999999</v>
      </c>
      <c r="V80" s="864">
        <v>-999999999</v>
      </c>
      <c r="W80" s="840">
        <v>-999999999</v>
      </c>
      <c r="X80" s="840">
        <v>-999999999</v>
      </c>
      <c r="Y80" s="840">
        <v>-999999999</v>
      </c>
    </row>
    <row r="81" spans="1:25">
      <c r="A81" s="632" t="s">
        <v>371</v>
      </c>
      <c r="B81" s="842" t="s">
        <v>0</v>
      </c>
      <c r="C81" s="842" t="s">
        <v>0</v>
      </c>
      <c r="D81" s="858">
        <v>472</v>
      </c>
      <c r="E81" s="842" t="s">
        <v>0</v>
      </c>
      <c r="F81" s="842" t="s">
        <v>0</v>
      </c>
      <c r="G81" s="840">
        <v>-999999999</v>
      </c>
      <c r="H81" s="842" t="s">
        <v>0</v>
      </c>
      <c r="I81" s="842" t="s">
        <v>0</v>
      </c>
      <c r="J81" s="840">
        <v>-999999999</v>
      </c>
      <c r="K81" s="842" t="s">
        <v>0</v>
      </c>
      <c r="L81" s="842" t="s">
        <v>0</v>
      </c>
      <c r="M81" s="840">
        <v>-999999999</v>
      </c>
      <c r="N81" s="842" t="s">
        <v>0</v>
      </c>
      <c r="O81" s="842" t="s">
        <v>0</v>
      </c>
      <c r="P81" s="842" t="s">
        <v>11</v>
      </c>
      <c r="Q81" s="842" t="s">
        <v>0</v>
      </c>
      <c r="R81" s="842" t="s">
        <v>0</v>
      </c>
      <c r="S81" s="858">
        <v>124</v>
      </c>
      <c r="T81" s="842" t="s">
        <v>0</v>
      </c>
      <c r="U81" s="842" t="s">
        <v>0</v>
      </c>
      <c r="V81" s="864">
        <v>-999999999</v>
      </c>
      <c r="W81" s="840">
        <v>-999999999</v>
      </c>
      <c r="X81" s="842" t="s">
        <v>0</v>
      </c>
      <c r="Y81" s="840">
        <v>-999999999</v>
      </c>
    </row>
    <row r="82" spans="1:25">
      <c r="A82" s="632" t="s">
        <v>373</v>
      </c>
      <c r="B82" s="858">
        <v>7159</v>
      </c>
      <c r="C82" s="858">
        <v>118011</v>
      </c>
      <c r="D82" s="858">
        <v>299393</v>
      </c>
      <c r="E82" s="858">
        <v>6549</v>
      </c>
      <c r="F82" s="858">
        <v>68754</v>
      </c>
      <c r="G82" s="858">
        <v>361020</v>
      </c>
      <c r="H82" s="841">
        <v>5275</v>
      </c>
      <c r="I82" s="841">
        <v>189677</v>
      </c>
      <c r="J82" s="841">
        <v>391069</v>
      </c>
      <c r="K82" s="841">
        <v>3976</v>
      </c>
      <c r="L82" s="841">
        <v>679574</v>
      </c>
      <c r="M82" s="868">
        <v>591918</v>
      </c>
      <c r="N82" s="841">
        <v>3398</v>
      </c>
      <c r="O82" s="841">
        <v>697768</v>
      </c>
      <c r="P82" s="868">
        <v>791046</v>
      </c>
      <c r="Q82" s="843">
        <v>2427</v>
      </c>
      <c r="R82" s="843">
        <v>1025857</v>
      </c>
      <c r="S82" s="858">
        <v>1173493</v>
      </c>
      <c r="T82" s="844">
        <v>1659</v>
      </c>
      <c r="U82" s="844">
        <v>34573</v>
      </c>
      <c r="V82" s="865">
        <v>832195</v>
      </c>
      <c r="W82" s="844">
        <v>1053</v>
      </c>
      <c r="X82" s="844">
        <v>109858</v>
      </c>
      <c r="Y82" s="869">
        <v>934911</v>
      </c>
    </row>
    <row r="83" spans="1:25">
      <c r="A83" s="632" t="s">
        <v>374</v>
      </c>
      <c r="B83" s="858">
        <v>43</v>
      </c>
      <c r="C83" s="858">
        <v>4655</v>
      </c>
      <c r="D83" s="858">
        <v>37055</v>
      </c>
      <c r="E83" s="840">
        <v>-999999999</v>
      </c>
      <c r="F83" s="840">
        <v>-999999999</v>
      </c>
      <c r="G83" s="858">
        <v>31305</v>
      </c>
      <c r="H83" s="840">
        <v>-999999999</v>
      </c>
      <c r="I83" s="840">
        <v>-999999999</v>
      </c>
      <c r="J83" s="841">
        <v>43881</v>
      </c>
      <c r="K83" s="840">
        <v>-999999999</v>
      </c>
      <c r="L83" s="841">
        <v>650</v>
      </c>
      <c r="M83" s="868">
        <v>83959</v>
      </c>
      <c r="N83" s="842" t="s">
        <v>11</v>
      </c>
      <c r="O83" s="842" t="s">
        <v>11</v>
      </c>
      <c r="P83" s="868">
        <v>139313</v>
      </c>
      <c r="Q83" s="842" t="s">
        <v>11</v>
      </c>
      <c r="R83" s="842" t="s">
        <v>11</v>
      </c>
      <c r="S83" s="842" t="s">
        <v>11</v>
      </c>
      <c r="T83" s="842" t="s">
        <v>0</v>
      </c>
      <c r="U83" s="844">
        <v>6429</v>
      </c>
      <c r="V83" s="865">
        <v>137418</v>
      </c>
      <c r="W83" s="848">
        <v>62</v>
      </c>
      <c r="X83" s="844">
        <v>2816</v>
      </c>
      <c r="Y83" s="869">
        <v>137991</v>
      </c>
    </row>
    <row r="84" spans="1:25">
      <c r="A84" s="632" t="s">
        <v>792</v>
      </c>
      <c r="B84" s="858">
        <v>14770</v>
      </c>
      <c r="C84" s="858">
        <v>14770</v>
      </c>
      <c r="D84" s="858">
        <v>8238</v>
      </c>
      <c r="E84" s="858">
        <v>19834</v>
      </c>
      <c r="F84" s="858">
        <v>19834</v>
      </c>
      <c r="G84" s="858">
        <v>8043</v>
      </c>
      <c r="H84" s="841">
        <v>19516</v>
      </c>
      <c r="I84" s="841">
        <v>19516</v>
      </c>
      <c r="J84" s="841">
        <v>9181</v>
      </c>
      <c r="K84" s="841">
        <v>18575</v>
      </c>
      <c r="L84" s="841">
        <v>18575</v>
      </c>
      <c r="M84" s="868">
        <v>7730</v>
      </c>
      <c r="N84" s="841">
        <v>16433</v>
      </c>
      <c r="O84" s="841">
        <v>16433</v>
      </c>
      <c r="P84" s="868">
        <v>7102</v>
      </c>
      <c r="Q84" s="843">
        <v>17377</v>
      </c>
      <c r="R84" s="843">
        <v>17377</v>
      </c>
      <c r="S84" s="858">
        <v>8680</v>
      </c>
      <c r="T84" s="844">
        <v>17874</v>
      </c>
      <c r="U84" s="844">
        <v>17874</v>
      </c>
      <c r="V84" s="865">
        <v>8892</v>
      </c>
      <c r="W84" s="844">
        <v>21695</v>
      </c>
      <c r="X84" s="844">
        <v>21695</v>
      </c>
      <c r="Y84" s="869">
        <v>29340</v>
      </c>
    </row>
    <row r="85" spans="1:25">
      <c r="A85" s="632" t="s">
        <v>375</v>
      </c>
      <c r="B85" s="842" t="s">
        <v>0</v>
      </c>
      <c r="C85" s="842" t="s">
        <v>0</v>
      </c>
      <c r="D85" s="842" t="s">
        <v>0</v>
      </c>
      <c r="E85" s="842" t="s">
        <v>0</v>
      </c>
      <c r="F85" s="842" t="s">
        <v>0</v>
      </c>
      <c r="G85" s="842" t="s">
        <v>0</v>
      </c>
      <c r="H85" s="842" t="s">
        <v>0</v>
      </c>
      <c r="I85" s="842" t="s">
        <v>0</v>
      </c>
      <c r="J85" s="842" t="s">
        <v>0</v>
      </c>
      <c r="K85" s="842" t="s">
        <v>0</v>
      </c>
      <c r="L85" s="842" t="s">
        <v>0</v>
      </c>
      <c r="M85" s="842" t="s">
        <v>0</v>
      </c>
      <c r="N85" s="842" t="s">
        <v>0</v>
      </c>
      <c r="O85" s="842" t="s">
        <v>0</v>
      </c>
      <c r="P85" s="842" t="s">
        <v>0</v>
      </c>
      <c r="Q85" s="842" t="s">
        <v>0</v>
      </c>
      <c r="R85" s="842" t="s">
        <v>0</v>
      </c>
      <c r="S85" s="842" t="s">
        <v>0</v>
      </c>
      <c r="T85" s="842" t="s">
        <v>0</v>
      </c>
      <c r="U85" s="842" t="s">
        <v>0</v>
      </c>
      <c r="V85" s="866" t="s">
        <v>0</v>
      </c>
      <c r="W85" s="842" t="s">
        <v>0</v>
      </c>
      <c r="X85" s="842" t="s">
        <v>0</v>
      </c>
      <c r="Y85" s="842" t="s">
        <v>0</v>
      </c>
    </row>
    <row r="86" spans="1:25">
      <c r="A86" s="632" t="s">
        <v>376</v>
      </c>
      <c r="B86" s="842" t="s">
        <v>0</v>
      </c>
      <c r="C86" s="842" t="s">
        <v>0</v>
      </c>
      <c r="D86" s="842" t="s">
        <v>0</v>
      </c>
      <c r="E86" s="842" t="s">
        <v>0</v>
      </c>
      <c r="F86" s="842" t="s">
        <v>0</v>
      </c>
      <c r="G86" s="842" t="s">
        <v>0</v>
      </c>
      <c r="H86" s="842" t="s">
        <v>0</v>
      </c>
      <c r="I86" s="842" t="s">
        <v>0</v>
      </c>
      <c r="J86" s="842" t="s">
        <v>0</v>
      </c>
      <c r="K86" s="842" t="s">
        <v>0</v>
      </c>
      <c r="L86" s="842" t="s">
        <v>0</v>
      </c>
      <c r="M86" s="842" t="s">
        <v>0</v>
      </c>
      <c r="N86" s="842" t="s">
        <v>0</v>
      </c>
      <c r="O86" s="842" t="s">
        <v>0</v>
      </c>
      <c r="P86" s="842" t="s">
        <v>0</v>
      </c>
      <c r="Q86" s="842" t="s">
        <v>0</v>
      </c>
      <c r="R86" s="842" t="s">
        <v>0</v>
      </c>
      <c r="S86" s="842" t="s">
        <v>0</v>
      </c>
      <c r="T86" s="842" t="s">
        <v>0</v>
      </c>
      <c r="U86" s="842" t="s">
        <v>0</v>
      </c>
      <c r="V86" s="866" t="s">
        <v>0</v>
      </c>
      <c r="W86" s="842" t="s">
        <v>0</v>
      </c>
      <c r="X86" s="842" t="s">
        <v>0</v>
      </c>
      <c r="Y86" s="842" t="s">
        <v>0</v>
      </c>
    </row>
    <row r="87" spans="1:25">
      <c r="A87" s="632" t="s">
        <v>377</v>
      </c>
      <c r="B87" s="842" t="s">
        <v>0</v>
      </c>
      <c r="C87" s="842" t="s">
        <v>0</v>
      </c>
      <c r="D87" s="842" t="s">
        <v>0</v>
      </c>
      <c r="E87" s="842" t="s">
        <v>0</v>
      </c>
      <c r="F87" s="842" t="s">
        <v>0</v>
      </c>
      <c r="G87" s="842" t="s">
        <v>0</v>
      </c>
      <c r="H87" s="842" t="s">
        <v>0</v>
      </c>
      <c r="I87" s="842" t="s">
        <v>0</v>
      </c>
      <c r="J87" s="842" t="s">
        <v>0</v>
      </c>
      <c r="K87" s="842" t="s">
        <v>0</v>
      </c>
      <c r="L87" s="842" t="s">
        <v>0</v>
      </c>
      <c r="M87" s="842" t="s">
        <v>0</v>
      </c>
      <c r="N87" s="842" t="s">
        <v>0</v>
      </c>
      <c r="O87" s="842" t="s">
        <v>0</v>
      </c>
      <c r="P87" s="842" t="s">
        <v>0</v>
      </c>
      <c r="Q87" s="842" t="s">
        <v>0</v>
      </c>
      <c r="R87" s="842" t="s">
        <v>0</v>
      </c>
      <c r="S87" s="842" t="s">
        <v>0</v>
      </c>
      <c r="T87" s="842" t="s">
        <v>0</v>
      </c>
      <c r="U87" s="844">
        <v>34</v>
      </c>
      <c r="V87" s="866" t="s">
        <v>0</v>
      </c>
      <c r="W87" s="842" t="s">
        <v>0</v>
      </c>
      <c r="X87" s="844">
        <v>48</v>
      </c>
      <c r="Y87" s="842" t="s">
        <v>0</v>
      </c>
    </row>
    <row r="88" spans="1:25" s="614" customFormat="1">
      <c r="A88" s="631" t="s">
        <v>378</v>
      </c>
      <c r="B88" s="837">
        <v>30750</v>
      </c>
      <c r="C88" s="837">
        <v>93909</v>
      </c>
      <c r="D88" s="837">
        <v>141008</v>
      </c>
      <c r="E88" s="837">
        <v>23691</v>
      </c>
      <c r="F88" s="837">
        <v>108396</v>
      </c>
      <c r="G88" s="837">
        <v>268279</v>
      </c>
      <c r="H88" s="837">
        <v>19945</v>
      </c>
      <c r="I88" s="837">
        <v>109103</v>
      </c>
      <c r="J88" s="837">
        <v>197374</v>
      </c>
      <c r="K88" s="837">
        <v>16739</v>
      </c>
      <c r="L88" s="837">
        <v>108702</v>
      </c>
      <c r="M88" s="837">
        <v>271891</v>
      </c>
      <c r="N88" s="837">
        <v>15967</v>
      </c>
      <c r="O88" s="837">
        <v>122912</v>
      </c>
      <c r="P88" s="837">
        <v>206497</v>
      </c>
      <c r="Q88" s="837">
        <v>13023</v>
      </c>
      <c r="R88" s="837">
        <v>136432</v>
      </c>
      <c r="S88" s="837">
        <v>124403</v>
      </c>
      <c r="T88" s="839">
        <v>6139</v>
      </c>
      <c r="U88" s="839">
        <v>95970</v>
      </c>
      <c r="V88" s="863">
        <v>109763</v>
      </c>
      <c r="W88" s="863">
        <v>7403</v>
      </c>
      <c r="X88" s="863">
        <v>88805</v>
      </c>
      <c r="Y88" s="863">
        <v>171851</v>
      </c>
    </row>
    <row r="89" spans="1:25">
      <c r="A89" s="632" t="s">
        <v>368</v>
      </c>
      <c r="B89" s="858">
        <v>7029</v>
      </c>
      <c r="C89" s="858">
        <v>48920</v>
      </c>
      <c r="D89" s="858">
        <v>110280</v>
      </c>
      <c r="E89" s="858">
        <v>7160</v>
      </c>
      <c r="F89" s="858">
        <v>67615</v>
      </c>
      <c r="G89" s="858">
        <v>215890</v>
      </c>
      <c r="H89" s="841">
        <v>6127</v>
      </c>
      <c r="I89" s="841">
        <v>70431</v>
      </c>
      <c r="J89" s="841">
        <v>149892</v>
      </c>
      <c r="K89" s="841">
        <v>6040</v>
      </c>
      <c r="L89" s="841">
        <v>64757</v>
      </c>
      <c r="M89" s="868">
        <v>231602</v>
      </c>
      <c r="N89" s="841">
        <v>4895</v>
      </c>
      <c r="O89" s="841">
        <v>76210</v>
      </c>
      <c r="P89" s="868">
        <v>164155</v>
      </c>
      <c r="Q89" s="843">
        <v>3150</v>
      </c>
      <c r="R89" s="843">
        <v>84114</v>
      </c>
      <c r="S89" s="858">
        <v>62078</v>
      </c>
      <c r="T89" s="844">
        <v>2240</v>
      </c>
      <c r="U89" s="844">
        <v>73669</v>
      </c>
      <c r="V89" s="865">
        <v>60094</v>
      </c>
      <c r="W89" s="844">
        <v>3449</v>
      </c>
      <c r="X89" s="844">
        <v>48070</v>
      </c>
      <c r="Y89" s="869">
        <v>85047</v>
      </c>
    </row>
    <row r="90" spans="1:25">
      <c r="A90" s="632" t="s">
        <v>379</v>
      </c>
      <c r="B90" s="842" t="s">
        <v>0</v>
      </c>
      <c r="C90" s="858">
        <v>1700</v>
      </c>
      <c r="D90" s="858">
        <v>40</v>
      </c>
      <c r="E90" s="842" t="s">
        <v>0</v>
      </c>
      <c r="F90" s="858">
        <v>1500</v>
      </c>
      <c r="G90" s="840">
        <v>-999999999</v>
      </c>
      <c r="H90" s="842" t="s">
        <v>0</v>
      </c>
      <c r="I90" s="841">
        <v>2000</v>
      </c>
      <c r="J90" s="842" t="s">
        <v>0</v>
      </c>
      <c r="K90" s="842" t="s">
        <v>0</v>
      </c>
      <c r="L90" s="841">
        <v>1671</v>
      </c>
      <c r="M90" s="868">
        <v>145</v>
      </c>
      <c r="N90" s="842" t="s">
        <v>0</v>
      </c>
      <c r="O90" s="842" t="s">
        <v>0</v>
      </c>
      <c r="P90" s="842" t="s">
        <v>0</v>
      </c>
      <c r="Q90" s="842" t="s">
        <v>0</v>
      </c>
      <c r="R90" s="842" t="s">
        <v>0</v>
      </c>
      <c r="S90" s="858">
        <v>21057</v>
      </c>
      <c r="T90" s="842" t="s">
        <v>0</v>
      </c>
      <c r="U90" s="842" t="s">
        <v>0</v>
      </c>
      <c r="V90" s="865">
        <v>12325</v>
      </c>
      <c r="W90" s="848">
        <v>108</v>
      </c>
      <c r="X90" s="840">
        <v>-999999999</v>
      </c>
      <c r="Y90" s="869">
        <v>27645</v>
      </c>
    </row>
    <row r="91" spans="1:25">
      <c r="A91" s="632" t="s">
        <v>372</v>
      </c>
      <c r="B91" s="858">
        <v>3200</v>
      </c>
      <c r="C91" s="858">
        <v>5470</v>
      </c>
      <c r="D91" s="858">
        <v>3371</v>
      </c>
      <c r="E91" s="858">
        <v>2900</v>
      </c>
      <c r="F91" s="858">
        <v>5734</v>
      </c>
      <c r="G91" s="858">
        <v>13278</v>
      </c>
      <c r="H91" s="841">
        <v>2950</v>
      </c>
      <c r="I91" s="841">
        <v>5424</v>
      </c>
      <c r="J91" s="841">
        <v>5172</v>
      </c>
      <c r="K91" s="841">
        <v>2000</v>
      </c>
      <c r="L91" s="841">
        <v>5981</v>
      </c>
      <c r="M91" s="868">
        <v>5630</v>
      </c>
      <c r="N91" s="841">
        <v>2791</v>
      </c>
      <c r="O91" s="841">
        <v>7289</v>
      </c>
      <c r="P91" s="868">
        <v>5829</v>
      </c>
      <c r="Q91" s="843">
        <v>3406</v>
      </c>
      <c r="R91" s="843">
        <v>7946</v>
      </c>
      <c r="S91" s="858">
        <v>6856</v>
      </c>
      <c r="T91" s="844">
        <v>95</v>
      </c>
      <c r="U91" s="840">
        <v>-999999999</v>
      </c>
      <c r="V91" s="865">
        <v>3233</v>
      </c>
      <c r="W91" s="848">
        <v>234</v>
      </c>
      <c r="X91" s="844">
        <v>1602</v>
      </c>
      <c r="Y91" s="869">
        <v>4069</v>
      </c>
    </row>
    <row r="92" spans="1:25">
      <c r="A92" s="632" t="s">
        <v>380</v>
      </c>
      <c r="B92" s="858">
        <v>1465</v>
      </c>
      <c r="C92" s="858">
        <v>9077</v>
      </c>
      <c r="D92" s="858">
        <v>6394</v>
      </c>
      <c r="E92" s="858">
        <v>1136</v>
      </c>
      <c r="F92" s="858">
        <v>8388</v>
      </c>
      <c r="G92" s="858">
        <v>6404</v>
      </c>
      <c r="H92" s="841">
        <v>1949</v>
      </c>
      <c r="I92" s="841">
        <v>8639</v>
      </c>
      <c r="J92" s="841">
        <v>8083</v>
      </c>
      <c r="K92" s="841">
        <v>1662</v>
      </c>
      <c r="L92" s="841">
        <v>13429</v>
      </c>
      <c r="M92" s="868">
        <v>11439</v>
      </c>
      <c r="N92" s="841">
        <v>1450</v>
      </c>
      <c r="O92" s="841">
        <v>15324</v>
      </c>
      <c r="P92" s="868">
        <v>11619</v>
      </c>
      <c r="Q92" s="843">
        <v>1245</v>
      </c>
      <c r="R92" s="843">
        <v>10346</v>
      </c>
      <c r="S92" s="858">
        <v>8084</v>
      </c>
      <c r="T92" s="844">
        <v>738</v>
      </c>
      <c r="U92" s="844">
        <v>12598</v>
      </c>
      <c r="V92" s="865">
        <v>6568</v>
      </c>
      <c r="W92" s="844">
        <v>846</v>
      </c>
      <c r="X92" s="844">
        <v>18163</v>
      </c>
      <c r="Y92" s="869">
        <v>8495</v>
      </c>
    </row>
    <row r="93" spans="1:25">
      <c r="A93" s="632" t="s">
        <v>381</v>
      </c>
      <c r="B93" s="858">
        <v>7293</v>
      </c>
      <c r="C93" s="858">
        <v>20991</v>
      </c>
      <c r="D93" s="858">
        <v>18303</v>
      </c>
      <c r="E93" s="858">
        <v>6493</v>
      </c>
      <c r="F93" s="858">
        <v>15141</v>
      </c>
      <c r="G93" s="858">
        <v>28146</v>
      </c>
      <c r="H93" s="841">
        <v>6057</v>
      </c>
      <c r="I93" s="841">
        <v>12696</v>
      </c>
      <c r="J93" s="841">
        <v>26757</v>
      </c>
      <c r="K93" s="841">
        <v>5433</v>
      </c>
      <c r="L93" s="841">
        <v>13702</v>
      </c>
      <c r="M93" s="868">
        <v>16601</v>
      </c>
      <c r="N93" s="841">
        <v>3819</v>
      </c>
      <c r="O93" s="841">
        <v>15099</v>
      </c>
      <c r="P93" s="868">
        <v>16672</v>
      </c>
      <c r="Q93" s="843">
        <v>3120</v>
      </c>
      <c r="R93" s="843">
        <v>20190</v>
      </c>
      <c r="S93" s="858">
        <v>17107</v>
      </c>
      <c r="T93" s="844">
        <v>2041</v>
      </c>
      <c r="U93" s="844">
        <v>3980</v>
      </c>
      <c r="V93" s="865">
        <v>21082</v>
      </c>
      <c r="W93" s="844">
        <v>1750</v>
      </c>
      <c r="X93" s="844">
        <v>11960</v>
      </c>
      <c r="Y93" s="869">
        <v>35464</v>
      </c>
    </row>
    <row r="94" spans="1:25">
      <c r="A94" s="632" t="s">
        <v>490</v>
      </c>
      <c r="B94" s="858">
        <v>7619</v>
      </c>
      <c r="C94" s="858">
        <v>3418</v>
      </c>
      <c r="D94" s="858">
        <v>1159</v>
      </c>
      <c r="E94" s="858">
        <v>2153</v>
      </c>
      <c r="F94" s="858">
        <v>6315</v>
      </c>
      <c r="G94" s="858">
        <v>2777</v>
      </c>
      <c r="H94" s="841">
        <v>1966</v>
      </c>
      <c r="I94" s="841">
        <v>4708</v>
      </c>
      <c r="J94" s="841">
        <v>4136</v>
      </c>
      <c r="K94" s="841">
        <v>1223</v>
      </c>
      <c r="L94" s="841">
        <v>4229</v>
      </c>
      <c r="M94" s="868">
        <v>3842</v>
      </c>
      <c r="N94" s="841">
        <v>2855</v>
      </c>
      <c r="O94" s="841">
        <v>3969</v>
      </c>
      <c r="P94" s="868">
        <v>4662</v>
      </c>
      <c r="Q94" s="843">
        <v>2102</v>
      </c>
      <c r="R94" s="843">
        <v>3164</v>
      </c>
      <c r="S94" s="858">
        <v>4066</v>
      </c>
      <c r="T94" s="844">
        <v>1025</v>
      </c>
      <c r="U94" s="844">
        <v>1286</v>
      </c>
      <c r="V94" s="865">
        <v>3991</v>
      </c>
      <c r="W94" s="844">
        <v>1088</v>
      </c>
      <c r="X94" s="844">
        <v>2847</v>
      </c>
      <c r="Y94" s="869">
        <v>6393</v>
      </c>
    </row>
    <row r="95" spans="1:25">
      <c r="A95" s="632" t="s">
        <v>383</v>
      </c>
      <c r="B95" s="858">
        <v>440</v>
      </c>
      <c r="C95" s="858">
        <v>2331</v>
      </c>
      <c r="D95" s="858">
        <v>318</v>
      </c>
      <c r="E95" s="858">
        <v>440</v>
      </c>
      <c r="F95" s="858">
        <v>2906</v>
      </c>
      <c r="G95" s="858">
        <v>323</v>
      </c>
      <c r="H95" s="841">
        <v>896</v>
      </c>
      <c r="I95" s="841">
        <v>3095</v>
      </c>
      <c r="J95" s="840">
        <v>-999999999</v>
      </c>
      <c r="K95" s="841">
        <v>381</v>
      </c>
      <c r="L95" s="841">
        <v>1848</v>
      </c>
      <c r="M95" s="868">
        <v>698</v>
      </c>
      <c r="N95" s="841">
        <v>157</v>
      </c>
      <c r="O95" s="841">
        <v>1480</v>
      </c>
      <c r="P95" s="868">
        <v>967</v>
      </c>
      <c r="Q95" s="842" t="s">
        <v>0</v>
      </c>
      <c r="R95" s="843">
        <v>3576</v>
      </c>
      <c r="S95" s="858">
        <v>1528</v>
      </c>
      <c r="T95" s="842" t="s">
        <v>0</v>
      </c>
      <c r="U95" s="844">
        <v>1778</v>
      </c>
      <c r="V95" s="865">
        <v>764</v>
      </c>
      <c r="W95" s="848">
        <v>20</v>
      </c>
      <c r="X95" s="844">
        <v>2985</v>
      </c>
      <c r="Y95" s="869">
        <v>743</v>
      </c>
    </row>
    <row r="96" spans="1:25">
      <c r="A96" s="632" t="s">
        <v>493</v>
      </c>
      <c r="B96" s="842" t="s">
        <v>0</v>
      </c>
      <c r="C96" s="840">
        <v>-999999999</v>
      </c>
      <c r="D96" s="842" t="s">
        <v>0</v>
      </c>
      <c r="E96" s="842" t="s">
        <v>0</v>
      </c>
      <c r="F96" s="840">
        <v>-999999999</v>
      </c>
      <c r="G96" s="842" t="s">
        <v>0</v>
      </c>
      <c r="H96" s="842" t="s">
        <v>0</v>
      </c>
      <c r="I96" s="840">
        <v>-999999999</v>
      </c>
      <c r="J96" s="842" t="s">
        <v>0</v>
      </c>
      <c r="K96" s="842" t="s">
        <v>0</v>
      </c>
      <c r="L96" s="840">
        <v>-999999999</v>
      </c>
      <c r="M96" s="840">
        <v>-999999999</v>
      </c>
      <c r="N96" s="842" t="s">
        <v>0</v>
      </c>
      <c r="O96" s="842" t="s">
        <v>11</v>
      </c>
      <c r="P96" s="842" t="s">
        <v>11</v>
      </c>
      <c r="Q96" s="842" t="s">
        <v>0</v>
      </c>
      <c r="R96" s="842" t="s">
        <v>11</v>
      </c>
      <c r="S96" s="842" t="s">
        <v>11</v>
      </c>
      <c r="T96" s="842" t="s">
        <v>0</v>
      </c>
      <c r="U96" s="842" t="s">
        <v>0</v>
      </c>
      <c r="V96" s="866" t="s">
        <v>0</v>
      </c>
      <c r="W96" s="848">
        <v>8</v>
      </c>
      <c r="X96" s="842" t="s">
        <v>0</v>
      </c>
      <c r="Y96" s="869">
        <v>56</v>
      </c>
    </row>
    <row r="97" spans="1:25">
      <c r="A97" s="632" t="s">
        <v>385</v>
      </c>
      <c r="B97" s="858">
        <v>3704</v>
      </c>
      <c r="C97" s="858">
        <v>485</v>
      </c>
      <c r="D97" s="858">
        <v>524</v>
      </c>
      <c r="E97" s="858">
        <v>3409</v>
      </c>
      <c r="F97" s="858">
        <v>88</v>
      </c>
      <c r="G97" s="858">
        <v>879</v>
      </c>
      <c r="H97" s="842" t="s">
        <v>0</v>
      </c>
      <c r="I97" s="841">
        <v>602</v>
      </c>
      <c r="J97" s="841">
        <v>942</v>
      </c>
      <c r="K97" s="842" t="s">
        <v>0</v>
      </c>
      <c r="L97" s="841">
        <v>692</v>
      </c>
      <c r="M97" s="868">
        <v>802</v>
      </c>
      <c r="N97" s="842" t="s">
        <v>0</v>
      </c>
      <c r="O97" s="841">
        <v>695</v>
      </c>
      <c r="P97" s="868">
        <v>927</v>
      </c>
      <c r="Q97" s="842" t="s">
        <v>0</v>
      </c>
      <c r="R97" s="843">
        <v>1199</v>
      </c>
      <c r="S97" s="843">
        <v>1337</v>
      </c>
      <c r="T97" s="842" t="s">
        <v>0</v>
      </c>
      <c r="U97" s="844">
        <v>1183</v>
      </c>
      <c r="V97" s="865">
        <v>1500</v>
      </c>
      <c r="W97" s="848">
        <v>10</v>
      </c>
      <c r="X97" s="844">
        <v>1553</v>
      </c>
      <c r="Y97" s="869">
        <v>3242</v>
      </c>
    </row>
    <row r="98" spans="1:25">
      <c r="A98" s="632" t="s">
        <v>386</v>
      </c>
      <c r="B98" s="842" t="s">
        <v>0</v>
      </c>
      <c r="C98" s="840">
        <v>-999999999</v>
      </c>
      <c r="D98" s="840">
        <v>-999999999</v>
      </c>
      <c r="E98" s="842" t="s">
        <v>0</v>
      </c>
      <c r="F98" s="840">
        <v>-999999999</v>
      </c>
      <c r="G98" s="840">
        <v>-999999999</v>
      </c>
      <c r="H98" s="842" t="s">
        <v>0</v>
      </c>
      <c r="I98" s="840">
        <v>-999999999</v>
      </c>
      <c r="J98" s="840">
        <v>-999999999</v>
      </c>
      <c r="K98" s="842" t="s">
        <v>0</v>
      </c>
      <c r="L98" s="840">
        <v>-999999999</v>
      </c>
      <c r="M98" s="840">
        <v>-999999999</v>
      </c>
      <c r="N98" s="842" t="s">
        <v>0</v>
      </c>
      <c r="O98" s="842" t="s">
        <v>11</v>
      </c>
      <c r="P98" s="842" t="s">
        <v>11</v>
      </c>
      <c r="Q98" s="842" t="s">
        <v>0</v>
      </c>
      <c r="R98" s="842" t="s">
        <v>11</v>
      </c>
      <c r="S98" s="842" t="s">
        <v>11</v>
      </c>
      <c r="T98" s="842" t="s">
        <v>0</v>
      </c>
      <c r="U98" s="840">
        <v>-999999999</v>
      </c>
      <c r="V98" s="864">
        <v>-999999999</v>
      </c>
      <c r="W98" s="840">
        <v>-999999999</v>
      </c>
      <c r="X98" s="840">
        <v>-999999999</v>
      </c>
      <c r="Y98" s="840">
        <v>-999999999</v>
      </c>
    </row>
    <row r="99" spans="1:25">
      <c r="A99" s="632" t="s">
        <v>387</v>
      </c>
      <c r="B99" s="842" t="s">
        <v>0</v>
      </c>
      <c r="C99" s="842" t="s">
        <v>0</v>
      </c>
      <c r="D99" s="840">
        <v>-999999999</v>
      </c>
      <c r="E99" s="842" t="s">
        <v>0</v>
      </c>
      <c r="F99" s="858" t="s">
        <v>0</v>
      </c>
      <c r="G99" s="858">
        <v>512</v>
      </c>
      <c r="H99" s="842" t="s">
        <v>0</v>
      </c>
      <c r="I99" s="842" t="s">
        <v>0</v>
      </c>
      <c r="J99" s="841">
        <v>1416</v>
      </c>
      <c r="K99" s="842" t="s">
        <v>0</v>
      </c>
      <c r="L99" s="841">
        <v>959</v>
      </c>
      <c r="M99" s="868">
        <v>712</v>
      </c>
      <c r="N99" s="842" t="s">
        <v>0</v>
      </c>
      <c r="O99" s="841">
        <v>1084</v>
      </c>
      <c r="P99" s="868">
        <v>1420</v>
      </c>
      <c r="Q99" s="842" t="s">
        <v>0</v>
      </c>
      <c r="R99" s="843">
        <v>3124</v>
      </c>
      <c r="S99" s="843">
        <v>2164</v>
      </c>
      <c r="T99" s="842" t="s">
        <v>0</v>
      </c>
      <c r="U99" s="842" t="s">
        <v>0</v>
      </c>
      <c r="V99" s="864">
        <v>-999999999</v>
      </c>
      <c r="W99" s="840">
        <v>-999999999</v>
      </c>
      <c r="X99" s="842" t="s">
        <v>0</v>
      </c>
      <c r="Y99" s="840">
        <v>-999999999</v>
      </c>
    </row>
    <row r="100" spans="1:25">
      <c r="A100" s="611"/>
      <c r="B100" s="634"/>
      <c r="C100" s="634"/>
      <c r="D100" s="634"/>
      <c r="E100" s="635"/>
      <c r="F100" s="635"/>
      <c r="G100" s="635"/>
      <c r="H100" s="611"/>
      <c r="I100" s="611"/>
      <c r="J100" s="611"/>
      <c r="K100" s="611"/>
      <c r="L100" s="611"/>
      <c r="M100" s="611"/>
      <c r="N100" s="611"/>
      <c r="O100" s="611"/>
      <c r="P100" s="611"/>
      <c r="Q100" s="611"/>
      <c r="R100" s="611"/>
      <c r="S100" s="611"/>
      <c r="T100" s="611"/>
      <c r="U100" s="611"/>
      <c r="V100" s="611"/>
    </row>
    <row r="101" spans="1:25" ht="36.75" customHeight="1">
      <c r="A101" s="1803" t="s">
        <v>624</v>
      </c>
      <c r="B101" s="1803"/>
      <c r="C101" s="1803"/>
      <c r="D101" s="1803"/>
      <c r="E101" s="1803"/>
      <c r="F101" s="1803"/>
      <c r="G101" s="1803"/>
      <c r="H101" s="1803"/>
      <c r="I101" s="1803"/>
      <c r="J101" s="1803"/>
      <c r="K101" s="1803"/>
      <c r="L101" s="1803"/>
      <c r="M101" s="1803"/>
      <c r="N101" s="1803"/>
      <c r="O101" s="1803"/>
      <c r="P101" s="1803"/>
      <c r="Q101" s="1803"/>
      <c r="R101" s="1803"/>
      <c r="S101" s="1803"/>
      <c r="T101" s="1803"/>
      <c r="U101" s="1803"/>
      <c r="V101" s="1803"/>
    </row>
    <row r="102" spans="1:25">
      <c r="A102" s="740"/>
      <c r="B102" s="740"/>
      <c r="C102" s="740"/>
      <c r="D102" s="740"/>
      <c r="E102" s="740"/>
      <c r="F102" s="740"/>
      <c r="G102" s="740"/>
      <c r="H102" s="740"/>
      <c r="I102" s="740"/>
      <c r="J102" s="740"/>
      <c r="K102" s="740"/>
      <c r="L102" s="740"/>
      <c r="M102" s="740"/>
      <c r="N102" s="740"/>
      <c r="O102" s="740"/>
      <c r="P102" s="740"/>
      <c r="Q102" s="740"/>
      <c r="R102" s="740"/>
      <c r="S102" s="740"/>
      <c r="T102" s="740"/>
      <c r="U102" s="740"/>
      <c r="V102" s="740"/>
    </row>
  </sheetData>
  <mergeCells count="10">
    <mergeCell ref="W2:Y2"/>
    <mergeCell ref="A1:Y1"/>
    <mergeCell ref="A101:V101"/>
    <mergeCell ref="B2:D2"/>
    <mergeCell ref="E2:G2"/>
    <mergeCell ref="H2:J2"/>
    <mergeCell ref="K2:M2"/>
    <mergeCell ref="N2:P2"/>
    <mergeCell ref="Q2:S2"/>
    <mergeCell ref="T2:V2"/>
  </mergeCells>
  <pageMargins left="0.7" right="0.7" top="0.75" bottom="0.75" header="0.3" footer="0.3"/>
  <pageSetup paperSize="9" scale="46" fitToHeight="0" orientation="landscape" r:id="rId1"/>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workbookViewId="0">
      <selection sqref="A1:M1"/>
    </sheetView>
  </sheetViews>
  <sheetFormatPr defaultRowHeight="15"/>
  <cols>
    <col min="1" max="1" width="33.140625" style="100" customWidth="1"/>
  </cols>
  <sheetData>
    <row r="1" spans="1:13" ht="16.5" customHeight="1">
      <c r="A1" s="1579" t="s">
        <v>772</v>
      </c>
      <c r="B1" s="1579"/>
      <c r="C1" s="1579"/>
      <c r="D1" s="1579"/>
      <c r="E1" s="1579"/>
      <c r="F1" s="1579"/>
      <c r="G1" s="1579"/>
      <c r="H1" s="1579"/>
      <c r="I1" s="1579"/>
      <c r="J1" s="1579"/>
      <c r="K1" s="1579"/>
      <c r="L1" s="1579"/>
      <c r="M1" s="1579"/>
    </row>
    <row r="2" spans="1:13">
      <c r="A2" s="1255"/>
      <c r="B2" s="1156">
        <v>2010</v>
      </c>
      <c r="C2" s="1156">
        <v>2011</v>
      </c>
      <c r="D2" s="1156">
        <v>2012</v>
      </c>
      <c r="E2" s="1156">
        <v>2013</v>
      </c>
      <c r="F2" s="1156">
        <v>2014</v>
      </c>
      <c r="G2" s="1156">
        <v>2015</v>
      </c>
      <c r="H2" s="1156">
        <v>2016</v>
      </c>
      <c r="I2" s="1156">
        <v>2017</v>
      </c>
      <c r="J2" s="1156">
        <v>2018</v>
      </c>
      <c r="K2" s="1156">
        <v>2019</v>
      </c>
      <c r="L2" s="1156">
        <v>2020</v>
      </c>
      <c r="M2" s="1156">
        <v>2021</v>
      </c>
    </row>
    <row r="3" spans="1:13">
      <c r="A3" s="654" t="s">
        <v>294</v>
      </c>
      <c r="B3" s="883">
        <v>1747538</v>
      </c>
      <c r="C3" s="883">
        <v>1311463</v>
      </c>
      <c r="D3" s="883">
        <v>2075565</v>
      </c>
      <c r="E3" s="883">
        <v>1181545</v>
      </c>
      <c r="F3" s="883">
        <v>3111950</v>
      </c>
      <c r="G3" s="883">
        <v>2404581.5</v>
      </c>
      <c r="H3" s="883">
        <v>2118267.9</v>
      </c>
      <c r="I3" s="883">
        <v>3257698.32</v>
      </c>
      <c r="J3" s="883">
        <v>7332214.96</v>
      </c>
      <c r="K3" s="883">
        <v>8641137.6799999997</v>
      </c>
      <c r="L3" s="883">
        <v>6945493.21</v>
      </c>
      <c r="M3" s="883">
        <v>8122090.4500000002</v>
      </c>
    </row>
    <row r="4" spans="1:13">
      <c r="A4" s="654" t="s">
        <v>297</v>
      </c>
      <c r="B4" s="883">
        <v>265395</v>
      </c>
      <c r="C4" s="883">
        <v>2242</v>
      </c>
      <c r="D4" s="883">
        <v>201</v>
      </c>
      <c r="E4" s="883">
        <v>259</v>
      </c>
      <c r="F4" s="883">
        <v>2620</v>
      </c>
      <c r="G4" s="883">
        <v>1256.19</v>
      </c>
      <c r="H4" s="883">
        <v>189.57</v>
      </c>
      <c r="I4" s="883">
        <v>327.43</v>
      </c>
      <c r="J4" s="883">
        <v>1479.3</v>
      </c>
      <c r="K4" s="883">
        <v>4516.71</v>
      </c>
      <c r="L4" s="883">
        <v>4470.2299999999996</v>
      </c>
      <c r="M4" s="883">
        <v>3274.07</v>
      </c>
    </row>
    <row r="5" spans="1:13">
      <c r="A5" s="655" t="s">
        <v>298</v>
      </c>
      <c r="B5" s="883">
        <v>651</v>
      </c>
      <c r="C5" s="883">
        <v>1</v>
      </c>
      <c r="D5" s="883">
        <v>0</v>
      </c>
      <c r="E5" s="883">
        <v>0</v>
      </c>
      <c r="F5" s="883">
        <v>0</v>
      </c>
      <c r="G5" s="883">
        <v>0</v>
      </c>
      <c r="H5" s="883">
        <v>0</v>
      </c>
      <c r="I5" s="883">
        <v>0</v>
      </c>
      <c r="J5" s="883">
        <v>0</v>
      </c>
      <c r="K5" s="883">
        <v>2.5</v>
      </c>
      <c r="L5" s="883">
        <v>0</v>
      </c>
      <c r="M5" s="883">
        <v>2.5</v>
      </c>
    </row>
    <row r="6" spans="1:13">
      <c r="A6" s="655" t="s">
        <v>299</v>
      </c>
      <c r="B6" s="883">
        <v>1973</v>
      </c>
      <c r="C6" s="883">
        <v>23</v>
      </c>
      <c r="D6" s="883">
        <v>42</v>
      </c>
      <c r="E6" s="883">
        <v>23</v>
      </c>
      <c r="F6" s="883">
        <v>245</v>
      </c>
      <c r="G6" s="883">
        <v>824.34</v>
      </c>
      <c r="H6" s="883">
        <v>1.4</v>
      </c>
      <c r="I6" s="883">
        <v>34.1</v>
      </c>
      <c r="J6" s="883">
        <v>3.06</v>
      </c>
      <c r="K6" s="883">
        <v>1153.01</v>
      </c>
      <c r="L6" s="883">
        <v>1183.93</v>
      </c>
      <c r="M6" s="883">
        <v>3.15</v>
      </c>
    </row>
    <row r="7" spans="1:13">
      <c r="A7" s="655" t="s">
        <v>300</v>
      </c>
      <c r="B7" s="883">
        <v>30251</v>
      </c>
      <c r="C7" s="883">
        <v>305</v>
      </c>
      <c r="D7" s="883">
        <v>15</v>
      </c>
      <c r="E7" s="883">
        <v>0</v>
      </c>
      <c r="F7" s="883">
        <v>35</v>
      </c>
      <c r="G7" s="883">
        <v>17.38</v>
      </c>
      <c r="H7" s="883">
        <v>16.61</v>
      </c>
      <c r="I7" s="883">
        <v>1.62</v>
      </c>
      <c r="J7" s="883">
        <v>404.4</v>
      </c>
      <c r="K7" s="883">
        <v>134.37</v>
      </c>
      <c r="L7" s="883">
        <v>65.84</v>
      </c>
      <c r="M7" s="883">
        <v>61.75</v>
      </c>
    </row>
    <row r="8" spans="1:13">
      <c r="A8" s="655" t="s">
        <v>301</v>
      </c>
      <c r="B8" s="883">
        <v>17810</v>
      </c>
      <c r="C8" s="883">
        <v>22</v>
      </c>
      <c r="D8" s="883">
        <v>19</v>
      </c>
      <c r="E8" s="883">
        <v>14</v>
      </c>
      <c r="F8" s="883">
        <v>154</v>
      </c>
      <c r="G8" s="883">
        <v>13.55</v>
      </c>
      <c r="H8" s="883">
        <v>6.2</v>
      </c>
      <c r="I8" s="883">
        <v>155.55000000000001</v>
      </c>
      <c r="J8" s="883">
        <v>701.73</v>
      </c>
      <c r="K8" s="883">
        <v>57.48</v>
      </c>
      <c r="L8" s="883">
        <v>1658.88</v>
      </c>
      <c r="M8" s="883">
        <v>556.14</v>
      </c>
    </row>
    <row r="9" spans="1:13">
      <c r="A9" s="655" t="s">
        <v>302</v>
      </c>
      <c r="B9" s="883">
        <v>25915</v>
      </c>
      <c r="C9" s="883">
        <v>834</v>
      </c>
      <c r="D9" s="883">
        <v>8</v>
      </c>
      <c r="E9" s="883">
        <v>3</v>
      </c>
      <c r="F9" s="883">
        <v>34</v>
      </c>
      <c r="G9" s="883">
        <v>13.5</v>
      </c>
      <c r="H9" s="883">
        <v>6.5</v>
      </c>
      <c r="I9" s="883">
        <v>1.9</v>
      </c>
      <c r="J9" s="883">
        <v>13.6</v>
      </c>
      <c r="K9" s="883">
        <v>9.07</v>
      </c>
      <c r="L9" s="883">
        <v>8.9</v>
      </c>
      <c r="M9" s="883">
        <v>151.19</v>
      </c>
    </row>
    <row r="10" spans="1:13">
      <c r="A10" s="655" t="s">
        <v>303</v>
      </c>
      <c r="B10" s="883">
        <v>1690</v>
      </c>
      <c r="C10" s="883">
        <v>7</v>
      </c>
      <c r="D10" s="883">
        <v>1</v>
      </c>
      <c r="E10" s="883">
        <v>5</v>
      </c>
      <c r="F10" s="883">
        <v>47</v>
      </c>
      <c r="G10" s="883">
        <v>4.82</v>
      </c>
      <c r="H10" s="883">
        <v>4.7</v>
      </c>
      <c r="I10" s="883">
        <v>7.35</v>
      </c>
      <c r="J10" s="883">
        <v>39.590000000000003</v>
      </c>
      <c r="K10" s="883">
        <v>83.21</v>
      </c>
      <c r="L10" s="883">
        <v>157.08000000000001</v>
      </c>
      <c r="M10" s="883">
        <v>3.99</v>
      </c>
    </row>
    <row r="11" spans="1:13">
      <c r="A11" s="655" t="s">
        <v>304</v>
      </c>
      <c r="B11" s="883">
        <v>787</v>
      </c>
      <c r="C11" s="883">
        <v>42</v>
      </c>
      <c r="D11" s="883">
        <v>9</v>
      </c>
      <c r="E11" s="883">
        <v>114</v>
      </c>
      <c r="F11" s="883">
        <v>78</v>
      </c>
      <c r="G11" s="883">
        <v>3.4</v>
      </c>
      <c r="H11" s="883">
        <v>13.78</v>
      </c>
      <c r="I11" s="883">
        <v>0</v>
      </c>
      <c r="J11" s="883">
        <v>45.52</v>
      </c>
      <c r="K11" s="883">
        <v>40.54</v>
      </c>
      <c r="L11" s="883">
        <v>10.49</v>
      </c>
      <c r="M11" s="883">
        <v>2007.01</v>
      </c>
    </row>
    <row r="12" spans="1:13">
      <c r="A12" s="655" t="s">
        <v>305</v>
      </c>
      <c r="B12" s="883">
        <v>128</v>
      </c>
      <c r="C12" s="883">
        <v>0</v>
      </c>
      <c r="D12" s="883">
        <v>0</v>
      </c>
      <c r="E12" s="883">
        <v>5</v>
      </c>
      <c r="F12" s="883">
        <v>0</v>
      </c>
      <c r="G12" s="883">
        <v>0</v>
      </c>
      <c r="H12" s="883">
        <v>0</v>
      </c>
      <c r="I12" s="883">
        <v>0</v>
      </c>
      <c r="J12" s="883">
        <v>0</v>
      </c>
      <c r="K12" s="883">
        <v>0</v>
      </c>
      <c r="L12" s="883">
        <v>4</v>
      </c>
      <c r="M12" s="883">
        <v>0</v>
      </c>
    </row>
    <row r="13" spans="1:13">
      <c r="A13" s="655" t="s">
        <v>306</v>
      </c>
      <c r="B13" s="883">
        <v>9101</v>
      </c>
      <c r="C13" s="883">
        <v>7</v>
      </c>
      <c r="D13" s="883">
        <v>0</v>
      </c>
      <c r="E13" s="883">
        <v>0</v>
      </c>
      <c r="F13" s="883">
        <v>5</v>
      </c>
      <c r="G13" s="883">
        <v>0</v>
      </c>
      <c r="H13" s="883">
        <v>0</v>
      </c>
      <c r="I13" s="883">
        <v>0</v>
      </c>
      <c r="J13" s="883">
        <v>0</v>
      </c>
      <c r="K13" s="883">
        <v>0</v>
      </c>
      <c r="L13" s="883">
        <v>0</v>
      </c>
      <c r="M13" s="883">
        <v>0</v>
      </c>
    </row>
    <row r="14" spans="1:13">
      <c r="A14" s="655" t="s">
        <v>307</v>
      </c>
      <c r="B14" s="883">
        <v>24309</v>
      </c>
      <c r="C14" s="883">
        <v>293</v>
      </c>
      <c r="D14" s="883">
        <v>19</v>
      </c>
      <c r="E14" s="883">
        <v>4</v>
      </c>
      <c r="F14" s="883">
        <v>127</v>
      </c>
      <c r="G14" s="883">
        <v>56.7</v>
      </c>
      <c r="H14" s="883">
        <v>49.77</v>
      </c>
      <c r="I14" s="883">
        <v>121.33</v>
      </c>
      <c r="J14" s="883">
        <v>221.85</v>
      </c>
      <c r="K14" s="883">
        <v>1068.32</v>
      </c>
      <c r="L14" s="883">
        <v>473.36</v>
      </c>
      <c r="M14" s="883">
        <v>178.88</v>
      </c>
    </row>
    <row r="15" spans="1:13">
      <c r="A15" s="655" t="s">
        <v>308</v>
      </c>
      <c r="B15" s="883">
        <v>32</v>
      </c>
      <c r="C15" s="883">
        <v>0</v>
      </c>
      <c r="D15" s="883">
        <v>0</v>
      </c>
      <c r="E15" s="883">
        <v>0</v>
      </c>
      <c r="F15" s="883">
        <v>0</v>
      </c>
      <c r="G15" s="883">
        <v>5.0999999999999996</v>
      </c>
      <c r="H15" s="883">
        <v>0</v>
      </c>
      <c r="I15" s="883">
        <v>0</v>
      </c>
      <c r="J15" s="883">
        <v>0</v>
      </c>
      <c r="K15" s="883">
        <v>0</v>
      </c>
      <c r="L15" s="883">
        <v>1.5</v>
      </c>
      <c r="M15" s="883">
        <v>0</v>
      </c>
    </row>
    <row r="16" spans="1:13">
      <c r="A16" s="655" t="s">
        <v>309</v>
      </c>
      <c r="B16" s="883">
        <v>137315</v>
      </c>
      <c r="C16" s="883">
        <v>57</v>
      </c>
      <c r="D16" s="883">
        <v>28</v>
      </c>
      <c r="E16" s="883">
        <v>44</v>
      </c>
      <c r="F16" s="883">
        <v>86</v>
      </c>
      <c r="G16" s="883">
        <v>8.9499999999999993</v>
      </c>
      <c r="H16" s="883">
        <v>0</v>
      </c>
      <c r="I16" s="883">
        <v>0</v>
      </c>
      <c r="J16" s="883">
        <v>9.33</v>
      </c>
      <c r="K16" s="883">
        <v>1848.72</v>
      </c>
      <c r="L16" s="883">
        <v>686.1</v>
      </c>
      <c r="M16" s="883">
        <v>194.06</v>
      </c>
    </row>
    <row r="17" spans="1:13">
      <c r="A17" s="655" t="s">
        <v>310</v>
      </c>
      <c r="B17" s="883">
        <v>250</v>
      </c>
      <c r="C17" s="883">
        <v>6</v>
      </c>
      <c r="D17" s="883">
        <v>5</v>
      </c>
      <c r="E17" s="883">
        <v>18</v>
      </c>
      <c r="F17" s="883">
        <v>25</v>
      </c>
      <c r="G17" s="883">
        <v>240.08</v>
      </c>
      <c r="H17" s="883">
        <v>6.26</v>
      </c>
      <c r="I17" s="883">
        <v>0.6</v>
      </c>
      <c r="J17" s="883">
        <v>9.15</v>
      </c>
      <c r="K17" s="883">
        <v>56.38</v>
      </c>
      <c r="L17" s="883">
        <v>92.51</v>
      </c>
      <c r="M17" s="883">
        <v>12.2</v>
      </c>
    </row>
    <row r="18" spans="1:13">
      <c r="A18" s="655" t="s">
        <v>311</v>
      </c>
      <c r="B18" s="883">
        <v>12598</v>
      </c>
      <c r="C18" s="883">
        <v>2</v>
      </c>
      <c r="D18" s="883">
        <v>2</v>
      </c>
      <c r="E18" s="883">
        <v>4</v>
      </c>
      <c r="F18" s="883">
        <v>30</v>
      </c>
      <c r="G18" s="883">
        <v>15.16</v>
      </c>
      <c r="H18" s="883">
        <v>0.2</v>
      </c>
      <c r="I18" s="883">
        <v>0.63</v>
      </c>
      <c r="J18" s="883">
        <v>5.0999999999999996</v>
      </c>
      <c r="K18" s="883">
        <v>4.1100000000000003</v>
      </c>
      <c r="L18" s="883">
        <v>99.94</v>
      </c>
      <c r="M18" s="883">
        <v>17.86</v>
      </c>
    </row>
    <row r="19" spans="1:13">
      <c r="A19" s="655" t="s">
        <v>312</v>
      </c>
      <c r="B19" s="883">
        <v>2329</v>
      </c>
      <c r="C19" s="883">
        <v>532</v>
      </c>
      <c r="D19" s="883">
        <v>44</v>
      </c>
      <c r="E19" s="883">
        <v>19</v>
      </c>
      <c r="F19" s="883">
        <v>1476</v>
      </c>
      <c r="G19" s="883">
        <v>37.97</v>
      </c>
      <c r="H19" s="883">
        <v>46.75</v>
      </c>
      <c r="I19" s="883">
        <v>1.85</v>
      </c>
      <c r="J19" s="883">
        <v>18.97</v>
      </c>
      <c r="K19" s="883">
        <v>47.3</v>
      </c>
      <c r="L19" s="883">
        <v>27.7</v>
      </c>
      <c r="M19" s="883">
        <v>67.02</v>
      </c>
    </row>
    <row r="20" spans="1:13">
      <c r="A20" s="655" t="s">
        <v>313</v>
      </c>
      <c r="B20" s="883">
        <v>45</v>
      </c>
      <c r="C20" s="883">
        <v>0</v>
      </c>
      <c r="D20" s="883">
        <v>0</v>
      </c>
      <c r="E20" s="883">
        <v>0</v>
      </c>
      <c r="F20" s="883">
        <v>0</v>
      </c>
      <c r="G20" s="883">
        <v>0</v>
      </c>
      <c r="H20" s="883">
        <v>0</v>
      </c>
      <c r="I20" s="883">
        <v>0</v>
      </c>
      <c r="J20" s="883">
        <v>0</v>
      </c>
      <c r="K20" s="883">
        <v>0</v>
      </c>
      <c r="L20" s="883">
        <v>0</v>
      </c>
      <c r="M20" s="883">
        <v>0</v>
      </c>
    </row>
    <row r="21" spans="1:13">
      <c r="A21" s="655" t="s">
        <v>314</v>
      </c>
      <c r="B21" s="883">
        <v>211</v>
      </c>
      <c r="C21" s="883">
        <v>111</v>
      </c>
      <c r="D21" s="883">
        <v>9</v>
      </c>
      <c r="E21" s="883">
        <v>6</v>
      </c>
      <c r="F21" s="883">
        <v>278</v>
      </c>
      <c r="G21" s="883">
        <v>15.24</v>
      </c>
      <c r="H21" s="883">
        <v>37.4</v>
      </c>
      <c r="I21" s="883">
        <v>2.5</v>
      </c>
      <c r="J21" s="883">
        <v>7</v>
      </c>
      <c r="K21" s="883">
        <v>11.7</v>
      </c>
      <c r="L21" s="883">
        <v>0</v>
      </c>
      <c r="M21" s="883">
        <v>18.32</v>
      </c>
    </row>
    <row r="22" spans="1:13">
      <c r="A22" s="655" t="s">
        <v>412</v>
      </c>
      <c r="B22" s="883">
        <v>0</v>
      </c>
      <c r="C22" s="883">
        <v>0</v>
      </c>
      <c r="D22" s="883">
        <v>0</v>
      </c>
      <c r="E22" s="883">
        <v>0</v>
      </c>
      <c r="F22" s="883">
        <v>0</v>
      </c>
      <c r="G22" s="883">
        <v>0</v>
      </c>
      <c r="H22" s="883">
        <v>0</v>
      </c>
      <c r="I22" s="883">
        <v>0</v>
      </c>
      <c r="J22" s="883">
        <v>0</v>
      </c>
      <c r="K22" s="883">
        <v>0</v>
      </c>
      <c r="L22" s="883">
        <v>0</v>
      </c>
      <c r="M22" s="883">
        <v>0</v>
      </c>
    </row>
    <row r="23" spans="1:13">
      <c r="A23" s="654" t="s">
        <v>316</v>
      </c>
      <c r="B23" s="883">
        <v>42761</v>
      </c>
      <c r="C23" s="883">
        <v>135364</v>
      </c>
      <c r="D23" s="883">
        <v>2667</v>
      </c>
      <c r="E23" s="883">
        <v>53408</v>
      </c>
      <c r="F23" s="883">
        <v>7251</v>
      </c>
      <c r="G23" s="883">
        <v>1982.62</v>
      </c>
      <c r="H23" s="883">
        <v>3968.24</v>
      </c>
      <c r="I23" s="883">
        <v>7682.67</v>
      </c>
      <c r="J23" s="883">
        <v>14516.74</v>
      </c>
      <c r="K23" s="883">
        <v>1599.93</v>
      </c>
      <c r="L23" s="883">
        <v>2016.94</v>
      </c>
      <c r="M23" s="883">
        <v>23464.41</v>
      </c>
    </row>
    <row r="24" spans="1:13">
      <c r="A24" s="655" t="s">
        <v>317</v>
      </c>
      <c r="B24" s="883">
        <v>6155</v>
      </c>
      <c r="C24" s="883">
        <v>4091</v>
      </c>
      <c r="D24" s="883">
        <v>197</v>
      </c>
      <c r="E24" s="883">
        <v>13054</v>
      </c>
      <c r="F24" s="883">
        <v>2732</v>
      </c>
      <c r="G24" s="883">
        <v>80.290000000000006</v>
      </c>
      <c r="H24" s="883">
        <v>297.48</v>
      </c>
      <c r="I24" s="883">
        <v>86.41</v>
      </c>
      <c r="J24" s="883">
        <v>1830.69</v>
      </c>
      <c r="K24" s="883">
        <v>573.26</v>
      </c>
      <c r="L24" s="883">
        <v>469.12</v>
      </c>
      <c r="M24" s="883">
        <v>15946.46</v>
      </c>
    </row>
    <row r="25" spans="1:13">
      <c r="A25" s="655" t="s">
        <v>318</v>
      </c>
      <c r="B25" s="883">
        <v>20305</v>
      </c>
      <c r="C25" s="883">
        <v>50895</v>
      </c>
      <c r="D25" s="883">
        <v>1352</v>
      </c>
      <c r="E25" s="883">
        <v>33072</v>
      </c>
      <c r="F25" s="883">
        <v>1395</v>
      </c>
      <c r="G25" s="883">
        <v>670.16</v>
      </c>
      <c r="H25" s="883">
        <v>2707.89</v>
      </c>
      <c r="I25" s="883">
        <v>6372.25</v>
      </c>
      <c r="J25" s="883">
        <v>679.64</v>
      </c>
      <c r="K25" s="883">
        <v>52.72</v>
      </c>
      <c r="L25" s="883">
        <v>640.54</v>
      </c>
      <c r="M25" s="883">
        <v>2730.39</v>
      </c>
    </row>
    <row r="26" spans="1:13">
      <c r="A26" s="655" t="s">
        <v>319</v>
      </c>
      <c r="B26" s="883">
        <v>14305</v>
      </c>
      <c r="C26" s="883">
        <v>79463</v>
      </c>
      <c r="D26" s="883">
        <v>605</v>
      </c>
      <c r="E26" s="883">
        <v>5102</v>
      </c>
      <c r="F26" s="883">
        <v>415</v>
      </c>
      <c r="G26" s="883">
        <v>535.98</v>
      </c>
      <c r="H26" s="883">
        <v>475.67</v>
      </c>
      <c r="I26" s="883">
        <v>843.98</v>
      </c>
      <c r="J26" s="883">
        <v>881.69</v>
      </c>
      <c r="K26" s="883">
        <v>272.27</v>
      </c>
      <c r="L26" s="883">
        <v>359.74</v>
      </c>
      <c r="M26" s="883">
        <v>1092.72</v>
      </c>
    </row>
    <row r="27" spans="1:13" ht="25.5">
      <c r="A27" s="656" t="s">
        <v>321</v>
      </c>
      <c r="B27" s="883">
        <v>0</v>
      </c>
      <c r="C27" s="883">
        <v>0</v>
      </c>
      <c r="D27" s="883">
        <v>0</v>
      </c>
      <c r="E27" s="883">
        <v>0</v>
      </c>
      <c r="F27" s="883">
        <v>0</v>
      </c>
      <c r="G27" s="883">
        <v>0</v>
      </c>
      <c r="H27" s="883">
        <v>0</v>
      </c>
      <c r="I27" s="883">
        <v>0</v>
      </c>
      <c r="J27" s="883">
        <v>0</v>
      </c>
      <c r="K27" s="883">
        <v>0</v>
      </c>
      <c r="L27" s="883">
        <v>0</v>
      </c>
      <c r="M27" s="883">
        <v>0</v>
      </c>
    </row>
    <row r="28" spans="1:13">
      <c r="A28" s="656" t="s">
        <v>320</v>
      </c>
      <c r="B28" s="883">
        <v>0</v>
      </c>
      <c r="C28" s="883">
        <v>0</v>
      </c>
      <c r="D28" s="883">
        <v>0</v>
      </c>
      <c r="E28" s="883">
        <v>0</v>
      </c>
      <c r="F28" s="883">
        <v>0</v>
      </c>
      <c r="G28" s="883">
        <v>0</v>
      </c>
      <c r="H28" s="883">
        <v>0</v>
      </c>
      <c r="I28" s="883">
        <v>0</v>
      </c>
      <c r="J28" s="883">
        <v>0</v>
      </c>
      <c r="K28" s="883">
        <v>0</v>
      </c>
      <c r="L28" s="883">
        <v>72.05</v>
      </c>
      <c r="M28" s="883">
        <v>0</v>
      </c>
    </row>
    <row r="29" spans="1:13">
      <c r="A29" s="655" t="s">
        <v>322</v>
      </c>
      <c r="B29" s="883">
        <v>826</v>
      </c>
      <c r="C29" s="883">
        <v>286</v>
      </c>
      <c r="D29" s="883">
        <v>40</v>
      </c>
      <c r="E29" s="883">
        <v>182</v>
      </c>
      <c r="F29" s="883">
        <v>244</v>
      </c>
      <c r="G29" s="883">
        <v>26.24</v>
      </c>
      <c r="H29" s="883">
        <v>41.58</v>
      </c>
      <c r="I29" s="883">
        <v>3.72</v>
      </c>
      <c r="J29" s="883">
        <v>26.48</v>
      </c>
      <c r="K29" s="883">
        <v>41.25</v>
      </c>
      <c r="L29" s="883">
        <v>8.7799999999999994</v>
      </c>
      <c r="M29" s="883">
        <v>1395.07</v>
      </c>
    </row>
    <row r="30" spans="1:13">
      <c r="A30" s="655" t="s">
        <v>323</v>
      </c>
      <c r="B30" s="883">
        <v>29</v>
      </c>
      <c r="C30" s="883">
        <v>1</v>
      </c>
      <c r="D30" s="883">
        <v>0</v>
      </c>
      <c r="E30" s="883">
        <v>0</v>
      </c>
      <c r="F30" s="883">
        <v>1</v>
      </c>
      <c r="G30" s="883">
        <v>8.4499999999999993</v>
      </c>
      <c r="H30" s="883">
        <v>1.22</v>
      </c>
      <c r="I30" s="883">
        <v>1.68</v>
      </c>
      <c r="J30" s="883">
        <v>2.66</v>
      </c>
      <c r="K30" s="883">
        <v>60.56</v>
      </c>
      <c r="L30" s="883">
        <v>16.5</v>
      </c>
      <c r="M30" s="883">
        <v>21.85</v>
      </c>
    </row>
    <row r="31" spans="1:13">
      <c r="A31" s="655" t="s">
        <v>324</v>
      </c>
      <c r="B31" s="883">
        <v>245</v>
      </c>
      <c r="C31" s="883">
        <v>101</v>
      </c>
      <c r="D31" s="883">
        <v>24</v>
      </c>
      <c r="E31" s="883">
        <v>94</v>
      </c>
      <c r="F31" s="883">
        <v>554</v>
      </c>
      <c r="G31" s="883">
        <v>76.67</v>
      </c>
      <c r="H31" s="883">
        <v>54.67</v>
      </c>
      <c r="I31" s="883">
        <v>16.52</v>
      </c>
      <c r="J31" s="883">
        <v>388.06</v>
      </c>
      <c r="K31" s="883">
        <v>58.52</v>
      </c>
      <c r="L31" s="883">
        <v>85.76</v>
      </c>
      <c r="M31" s="883">
        <v>317.04000000000002</v>
      </c>
    </row>
    <row r="32" spans="1:13">
      <c r="A32" s="655" t="s">
        <v>325</v>
      </c>
      <c r="B32" s="883">
        <v>421</v>
      </c>
      <c r="C32" s="883">
        <v>329</v>
      </c>
      <c r="D32" s="883">
        <v>356</v>
      </c>
      <c r="E32" s="883">
        <v>1809</v>
      </c>
      <c r="F32" s="883">
        <v>1247</v>
      </c>
      <c r="G32" s="883">
        <v>138.41</v>
      </c>
      <c r="H32" s="883">
        <v>266.22000000000003</v>
      </c>
      <c r="I32" s="883">
        <v>313.74</v>
      </c>
      <c r="J32" s="883">
        <v>10482.959999999999</v>
      </c>
      <c r="K32" s="883">
        <v>89.81</v>
      </c>
      <c r="L32" s="883">
        <v>256.02</v>
      </c>
      <c r="M32" s="883">
        <v>1717.18</v>
      </c>
    </row>
    <row r="33" spans="1:13">
      <c r="A33" s="655" t="s">
        <v>326</v>
      </c>
      <c r="B33" s="883">
        <v>244</v>
      </c>
      <c r="C33" s="883">
        <v>53</v>
      </c>
      <c r="D33" s="883">
        <v>7</v>
      </c>
      <c r="E33" s="883">
        <v>6</v>
      </c>
      <c r="F33" s="883">
        <v>182</v>
      </c>
      <c r="G33" s="883">
        <v>135.22</v>
      </c>
      <c r="H33" s="883">
        <v>46.51</v>
      </c>
      <c r="I33" s="883">
        <v>2.41</v>
      </c>
      <c r="J33" s="883">
        <v>17.46</v>
      </c>
      <c r="K33" s="883">
        <v>46.36</v>
      </c>
      <c r="L33" s="883">
        <v>21.81</v>
      </c>
      <c r="M33" s="883">
        <v>167.36</v>
      </c>
    </row>
    <row r="34" spans="1:13">
      <c r="A34" s="655" t="s">
        <v>327</v>
      </c>
      <c r="B34" s="883">
        <v>231</v>
      </c>
      <c r="C34" s="883">
        <v>145</v>
      </c>
      <c r="D34" s="883">
        <v>86</v>
      </c>
      <c r="E34" s="883">
        <v>89</v>
      </c>
      <c r="F34" s="883">
        <v>481</v>
      </c>
      <c r="G34" s="883">
        <v>311.2</v>
      </c>
      <c r="H34" s="883">
        <v>77</v>
      </c>
      <c r="I34" s="883">
        <v>41.96</v>
      </c>
      <c r="J34" s="883">
        <v>207.1</v>
      </c>
      <c r="K34" s="883">
        <v>405.18</v>
      </c>
      <c r="L34" s="883">
        <v>86.62</v>
      </c>
      <c r="M34" s="883">
        <v>76.34</v>
      </c>
    </row>
    <row r="35" spans="1:13">
      <c r="A35" s="655" t="s">
        <v>328</v>
      </c>
      <c r="B35" s="883">
        <v>0</v>
      </c>
      <c r="C35" s="883">
        <v>0</v>
      </c>
      <c r="D35" s="883">
        <v>0</v>
      </c>
      <c r="E35" s="883">
        <v>0</v>
      </c>
      <c r="F35" s="883">
        <v>0</v>
      </c>
      <c r="G35" s="883">
        <v>0</v>
      </c>
      <c r="H35" s="883">
        <v>0</v>
      </c>
      <c r="I35" s="883">
        <v>0</v>
      </c>
      <c r="J35" s="883">
        <v>0</v>
      </c>
      <c r="K35" s="883">
        <v>0</v>
      </c>
      <c r="L35" s="883">
        <v>0</v>
      </c>
      <c r="M35" s="883">
        <v>0</v>
      </c>
    </row>
    <row r="36" spans="1:13">
      <c r="A36" s="654" t="s">
        <v>329</v>
      </c>
      <c r="B36" s="883">
        <v>4906</v>
      </c>
      <c r="C36" s="883">
        <v>4209</v>
      </c>
      <c r="D36" s="883">
        <v>178</v>
      </c>
      <c r="E36" s="883">
        <v>108</v>
      </c>
      <c r="F36" s="883">
        <v>591</v>
      </c>
      <c r="G36" s="883">
        <v>921.33</v>
      </c>
      <c r="H36" s="883">
        <v>256.23</v>
      </c>
      <c r="I36" s="883">
        <v>5637.77</v>
      </c>
      <c r="J36" s="883">
        <v>453.69</v>
      </c>
      <c r="K36" s="883">
        <v>3799.16</v>
      </c>
      <c r="L36" s="883">
        <v>4703.8599999999997</v>
      </c>
      <c r="M36" s="883">
        <v>734.47</v>
      </c>
    </row>
    <row r="37" spans="1:13">
      <c r="A37" s="655" t="s">
        <v>779</v>
      </c>
      <c r="B37" s="883">
        <v>146</v>
      </c>
      <c r="C37" s="883">
        <v>0</v>
      </c>
      <c r="D37" s="883">
        <v>0</v>
      </c>
      <c r="E37" s="883">
        <v>4</v>
      </c>
      <c r="F37" s="883">
        <v>6</v>
      </c>
      <c r="G37" s="883">
        <v>32.200000000000003</v>
      </c>
      <c r="H37" s="883">
        <v>1.6</v>
      </c>
      <c r="I37" s="883">
        <v>8.33</v>
      </c>
      <c r="J37" s="883">
        <v>0</v>
      </c>
      <c r="K37" s="883">
        <v>33.65</v>
      </c>
      <c r="L37" s="883">
        <v>2.1</v>
      </c>
      <c r="M37" s="883">
        <v>0</v>
      </c>
    </row>
    <row r="38" spans="1:13">
      <c r="A38" s="655" t="s">
        <v>330</v>
      </c>
      <c r="B38" s="883">
        <v>0</v>
      </c>
      <c r="C38" s="883">
        <v>0</v>
      </c>
      <c r="D38" s="883">
        <v>0</v>
      </c>
      <c r="E38" s="883">
        <v>4</v>
      </c>
      <c r="F38" s="883">
        <v>92</v>
      </c>
      <c r="G38" s="883">
        <v>27.09</v>
      </c>
      <c r="H38" s="883">
        <v>11.5</v>
      </c>
      <c r="I38" s="883">
        <v>0</v>
      </c>
      <c r="J38" s="883">
        <v>28.92</v>
      </c>
      <c r="K38" s="883">
        <v>10.4</v>
      </c>
      <c r="L38" s="883">
        <v>0</v>
      </c>
      <c r="M38" s="883">
        <v>0</v>
      </c>
    </row>
    <row r="39" spans="1:13">
      <c r="A39" s="655" t="s">
        <v>331</v>
      </c>
      <c r="B39" s="883">
        <v>0</v>
      </c>
      <c r="C39" s="883">
        <v>0</v>
      </c>
      <c r="D39" s="883">
        <v>0</v>
      </c>
      <c r="E39" s="883">
        <v>0</v>
      </c>
      <c r="F39" s="883">
        <v>0</v>
      </c>
      <c r="G39" s="883">
        <v>0</v>
      </c>
      <c r="H39" s="883">
        <v>0</v>
      </c>
      <c r="I39" s="883">
        <v>0</v>
      </c>
      <c r="J39" s="883">
        <v>105.89</v>
      </c>
      <c r="K39" s="883">
        <v>473.61</v>
      </c>
      <c r="L39" s="883">
        <v>83.52</v>
      </c>
      <c r="M39" s="883">
        <v>4.12</v>
      </c>
    </row>
    <row r="40" spans="1:13">
      <c r="A40" s="655" t="s">
        <v>332</v>
      </c>
      <c r="B40" s="883">
        <v>710</v>
      </c>
      <c r="C40" s="883">
        <v>10</v>
      </c>
      <c r="D40" s="883">
        <v>3</v>
      </c>
      <c r="E40" s="883">
        <v>78</v>
      </c>
      <c r="F40" s="883">
        <v>41</v>
      </c>
      <c r="G40" s="883">
        <v>353.27</v>
      </c>
      <c r="H40" s="883">
        <v>25.26</v>
      </c>
      <c r="I40" s="883">
        <v>32.64</v>
      </c>
      <c r="J40" s="883">
        <v>87.15</v>
      </c>
      <c r="K40" s="883">
        <v>3230.8</v>
      </c>
      <c r="L40" s="883">
        <v>1121.3599999999999</v>
      </c>
      <c r="M40" s="883">
        <v>228.34</v>
      </c>
    </row>
    <row r="41" spans="1:13">
      <c r="A41" s="655" t="s">
        <v>333</v>
      </c>
      <c r="B41" s="883">
        <v>67</v>
      </c>
      <c r="C41" s="883">
        <v>124</v>
      </c>
      <c r="D41" s="883">
        <v>0</v>
      </c>
      <c r="E41" s="883">
        <v>3</v>
      </c>
      <c r="F41" s="883">
        <v>19</v>
      </c>
      <c r="G41" s="883">
        <v>12.5</v>
      </c>
      <c r="H41" s="883">
        <v>0</v>
      </c>
      <c r="I41" s="883">
        <v>0</v>
      </c>
      <c r="J41" s="883">
        <v>0.3</v>
      </c>
      <c r="K41" s="883">
        <v>6.72</v>
      </c>
      <c r="L41" s="883">
        <v>0</v>
      </c>
      <c r="M41" s="883">
        <v>7</v>
      </c>
    </row>
    <row r="42" spans="1:13">
      <c r="A42" s="655" t="s">
        <v>334</v>
      </c>
      <c r="B42" s="883">
        <v>2086</v>
      </c>
      <c r="C42" s="883">
        <v>1745</v>
      </c>
      <c r="D42" s="883">
        <v>67</v>
      </c>
      <c r="E42" s="883">
        <v>9</v>
      </c>
      <c r="F42" s="883">
        <v>109</v>
      </c>
      <c r="G42" s="883">
        <v>285.27</v>
      </c>
      <c r="H42" s="883">
        <v>216.57</v>
      </c>
      <c r="I42" s="883">
        <v>1061.79</v>
      </c>
      <c r="J42" s="883">
        <v>144.63</v>
      </c>
      <c r="K42" s="883">
        <v>43.98</v>
      </c>
      <c r="L42" s="883">
        <v>1182.5899999999999</v>
      </c>
      <c r="M42" s="883">
        <v>447.21</v>
      </c>
    </row>
    <row r="43" spans="1:13">
      <c r="A43" s="655" t="s">
        <v>335</v>
      </c>
      <c r="B43" s="883">
        <v>1897</v>
      </c>
      <c r="C43" s="883">
        <v>2330</v>
      </c>
      <c r="D43" s="883">
        <v>108</v>
      </c>
      <c r="E43" s="883">
        <v>10</v>
      </c>
      <c r="F43" s="883">
        <v>324</v>
      </c>
      <c r="G43" s="883">
        <v>211</v>
      </c>
      <c r="H43" s="883">
        <v>1.3</v>
      </c>
      <c r="I43" s="883">
        <v>4535.01</v>
      </c>
      <c r="J43" s="883">
        <v>86.8</v>
      </c>
      <c r="K43" s="883">
        <v>0</v>
      </c>
      <c r="L43" s="883">
        <v>2314.29</v>
      </c>
      <c r="M43" s="883">
        <v>47.8</v>
      </c>
    </row>
    <row r="44" spans="1:13">
      <c r="A44" s="655" t="s">
        <v>336</v>
      </c>
      <c r="B44" s="883">
        <v>0</v>
      </c>
      <c r="C44" s="883">
        <v>0</v>
      </c>
      <c r="D44" s="883">
        <v>0</v>
      </c>
      <c r="E44" s="883">
        <v>0</v>
      </c>
      <c r="F44" s="883">
        <v>0</v>
      </c>
      <c r="G44" s="883">
        <v>0</v>
      </c>
      <c r="H44" s="883">
        <v>0</v>
      </c>
      <c r="I44" s="883">
        <v>0</v>
      </c>
      <c r="J44" s="883">
        <v>0</v>
      </c>
      <c r="K44" s="883">
        <v>0</v>
      </c>
      <c r="L44" s="883">
        <v>0</v>
      </c>
      <c r="M44" s="883">
        <v>0</v>
      </c>
    </row>
    <row r="45" spans="1:13">
      <c r="A45" s="654" t="s">
        <v>337</v>
      </c>
      <c r="B45" s="883">
        <v>4692</v>
      </c>
      <c r="C45" s="883">
        <v>398</v>
      </c>
      <c r="D45" s="883">
        <v>231</v>
      </c>
      <c r="E45" s="883">
        <v>117</v>
      </c>
      <c r="F45" s="883">
        <v>177</v>
      </c>
      <c r="G45" s="883">
        <v>559.46</v>
      </c>
      <c r="H45" s="883">
        <v>21.6</v>
      </c>
      <c r="I45" s="883">
        <v>298.60000000000002</v>
      </c>
      <c r="J45" s="883">
        <v>25.6</v>
      </c>
      <c r="K45" s="883">
        <v>491.36</v>
      </c>
      <c r="L45" s="883">
        <v>396.79</v>
      </c>
      <c r="M45" s="883">
        <v>19.5</v>
      </c>
    </row>
    <row r="46" spans="1:13">
      <c r="A46" s="655" t="s">
        <v>338</v>
      </c>
      <c r="B46" s="883">
        <v>379</v>
      </c>
      <c r="C46" s="883">
        <v>39</v>
      </c>
      <c r="D46" s="883">
        <v>174</v>
      </c>
      <c r="E46" s="883">
        <v>0</v>
      </c>
      <c r="F46" s="883">
        <v>115</v>
      </c>
      <c r="G46" s="883">
        <v>25</v>
      </c>
      <c r="H46" s="883">
        <v>17</v>
      </c>
      <c r="I46" s="883">
        <v>267</v>
      </c>
      <c r="J46" s="883">
        <v>16</v>
      </c>
      <c r="K46" s="883">
        <v>16.25</v>
      </c>
      <c r="L46" s="883">
        <v>128.9</v>
      </c>
      <c r="M46" s="883">
        <v>3.3</v>
      </c>
    </row>
    <row r="47" spans="1:13">
      <c r="A47" s="655" t="s">
        <v>339</v>
      </c>
      <c r="B47" s="883">
        <v>68</v>
      </c>
      <c r="C47" s="883">
        <v>0</v>
      </c>
      <c r="D47" s="883">
        <v>0</v>
      </c>
      <c r="E47" s="883">
        <v>0</v>
      </c>
      <c r="F47" s="883">
        <v>13</v>
      </c>
      <c r="G47" s="883">
        <v>0</v>
      </c>
      <c r="H47" s="883">
        <v>0</v>
      </c>
      <c r="I47" s="883">
        <v>1.5</v>
      </c>
      <c r="J47" s="883">
        <v>9.6</v>
      </c>
      <c r="K47" s="883">
        <v>0</v>
      </c>
      <c r="L47" s="883">
        <v>5</v>
      </c>
      <c r="M47" s="883">
        <v>15.7</v>
      </c>
    </row>
    <row r="48" spans="1:13">
      <c r="A48" s="655" t="s">
        <v>340</v>
      </c>
      <c r="B48" s="883">
        <v>0</v>
      </c>
      <c r="C48" s="883">
        <v>0</v>
      </c>
      <c r="D48" s="883">
        <v>0</v>
      </c>
      <c r="E48" s="883">
        <v>0</v>
      </c>
      <c r="F48" s="883">
        <v>0</v>
      </c>
      <c r="G48" s="883">
        <v>4</v>
      </c>
      <c r="H48" s="883">
        <v>0</v>
      </c>
      <c r="I48" s="883">
        <v>17</v>
      </c>
      <c r="J48" s="883">
        <v>0</v>
      </c>
      <c r="K48" s="883">
        <v>259.61</v>
      </c>
      <c r="L48" s="883">
        <v>7.45</v>
      </c>
      <c r="M48" s="883">
        <v>0</v>
      </c>
    </row>
    <row r="49" spans="1:13">
      <c r="A49" s="655" t="s">
        <v>341</v>
      </c>
      <c r="B49" s="883">
        <v>75</v>
      </c>
      <c r="C49" s="883">
        <v>10</v>
      </c>
      <c r="D49" s="883">
        <v>1</v>
      </c>
      <c r="E49" s="883">
        <v>37</v>
      </c>
      <c r="F49" s="883">
        <v>0</v>
      </c>
      <c r="G49" s="883">
        <v>0</v>
      </c>
      <c r="H49" s="883">
        <v>0</v>
      </c>
      <c r="I49" s="883">
        <v>3.9</v>
      </c>
      <c r="J49" s="883">
        <v>0</v>
      </c>
      <c r="K49" s="883">
        <v>206.4</v>
      </c>
      <c r="L49" s="883">
        <v>255.44</v>
      </c>
      <c r="M49" s="883">
        <v>0.5</v>
      </c>
    </row>
    <row r="50" spans="1:13">
      <c r="A50" s="655" t="s">
        <v>342</v>
      </c>
      <c r="B50" s="883">
        <v>0</v>
      </c>
      <c r="C50" s="883">
        <v>0</v>
      </c>
      <c r="D50" s="883">
        <v>0</v>
      </c>
      <c r="E50" s="883">
        <v>0</v>
      </c>
      <c r="F50" s="883">
        <v>0</v>
      </c>
      <c r="G50" s="883">
        <v>0</v>
      </c>
      <c r="H50" s="883">
        <v>0</v>
      </c>
      <c r="I50" s="883">
        <v>6.8</v>
      </c>
      <c r="J50" s="883">
        <v>0</v>
      </c>
      <c r="K50" s="883">
        <v>0</v>
      </c>
      <c r="L50" s="883">
        <v>0</v>
      </c>
      <c r="M50" s="883">
        <v>0</v>
      </c>
    </row>
    <row r="51" spans="1:13">
      <c r="A51" s="655" t="s">
        <v>343</v>
      </c>
      <c r="B51" s="883">
        <v>4167</v>
      </c>
      <c r="C51" s="883">
        <v>302</v>
      </c>
      <c r="D51" s="883">
        <v>42</v>
      </c>
      <c r="E51" s="883">
        <v>80</v>
      </c>
      <c r="F51" s="883">
        <v>0</v>
      </c>
      <c r="G51" s="883">
        <v>0</v>
      </c>
      <c r="H51" s="883">
        <v>0</v>
      </c>
      <c r="I51" s="883">
        <v>0</v>
      </c>
      <c r="J51" s="883">
        <v>0</v>
      </c>
      <c r="K51" s="883">
        <v>0</v>
      </c>
      <c r="L51" s="883">
        <v>0</v>
      </c>
      <c r="M51" s="883">
        <v>0</v>
      </c>
    </row>
    <row r="52" spans="1:13">
      <c r="A52" s="655" t="s">
        <v>344</v>
      </c>
      <c r="B52" s="883">
        <v>3</v>
      </c>
      <c r="C52" s="883">
        <v>47</v>
      </c>
      <c r="D52" s="883">
        <v>14</v>
      </c>
      <c r="E52" s="883">
        <v>0</v>
      </c>
      <c r="F52" s="883">
        <v>49</v>
      </c>
      <c r="G52" s="883">
        <v>530.46</v>
      </c>
      <c r="H52" s="883">
        <v>4.5999999999999996</v>
      </c>
      <c r="I52" s="883">
        <v>2.4</v>
      </c>
      <c r="J52" s="883">
        <v>0</v>
      </c>
      <c r="K52" s="883">
        <v>9.1</v>
      </c>
      <c r="L52" s="883">
        <v>0</v>
      </c>
      <c r="M52" s="883">
        <v>0</v>
      </c>
    </row>
    <row r="53" spans="1:13">
      <c r="A53" s="654" t="s">
        <v>345</v>
      </c>
      <c r="B53" s="883">
        <v>345277</v>
      </c>
      <c r="C53" s="883">
        <v>2925</v>
      </c>
      <c r="D53" s="883">
        <v>2451</v>
      </c>
      <c r="E53" s="883">
        <v>2395</v>
      </c>
      <c r="F53" s="883">
        <v>1375</v>
      </c>
      <c r="G53" s="883">
        <v>5724.15</v>
      </c>
      <c r="H53" s="883">
        <v>1061.1099999999999</v>
      </c>
      <c r="I53" s="883">
        <v>1380.73</v>
      </c>
      <c r="J53" s="883">
        <v>6626.35</v>
      </c>
      <c r="K53" s="883">
        <v>7365.07</v>
      </c>
      <c r="L53" s="883">
        <v>13102.5</v>
      </c>
      <c r="M53" s="883">
        <v>33547.69</v>
      </c>
    </row>
    <row r="54" spans="1:13">
      <c r="A54" s="655" t="s">
        <v>346</v>
      </c>
      <c r="B54" s="883">
        <v>8696</v>
      </c>
      <c r="C54" s="883">
        <v>371</v>
      </c>
      <c r="D54" s="883">
        <v>1151</v>
      </c>
      <c r="E54" s="883">
        <v>124</v>
      </c>
      <c r="F54" s="883">
        <v>166</v>
      </c>
      <c r="G54" s="883">
        <v>151.93</v>
      </c>
      <c r="H54" s="883">
        <v>455.37</v>
      </c>
      <c r="I54" s="883">
        <v>348.62</v>
      </c>
      <c r="J54" s="883">
        <v>912.03</v>
      </c>
      <c r="K54" s="883">
        <v>2017.07</v>
      </c>
      <c r="L54" s="883">
        <v>3169.27</v>
      </c>
      <c r="M54" s="883">
        <v>14504.43</v>
      </c>
    </row>
    <row r="55" spans="1:13">
      <c r="A55" s="655" t="s">
        <v>347</v>
      </c>
      <c r="B55" s="883">
        <v>72758</v>
      </c>
      <c r="C55" s="883">
        <v>18</v>
      </c>
      <c r="D55" s="883">
        <v>19</v>
      </c>
      <c r="E55" s="883">
        <v>13</v>
      </c>
      <c r="F55" s="883">
        <v>56</v>
      </c>
      <c r="G55" s="883">
        <v>21.07</v>
      </c>
      <c r="H55" s="883">
        <v>31.62</v>
      </c>
      <c r="I55" s="883">
        <v>8.9600000000000009</v>
      </c>
      <c r="J55" s="883">
        <v>27.87</v>
      </c>
      <c r="K55" s="883">
        <v>58.96</v>
      </c>
      <c r="L55" s="883">
        <v>15.15</v>
      </c>
      <c r="M55" s="883">
        <v>6230</v>
      </c>
    </row>
    <row r="56" spans="1:13">
      <c r="A56" s="655" t="s">
        <v>348</v>
      </c>
      <c r="B56" s="883">
        <v>27853</v>
      </c>
      <c r="C56" s="883">
        <v>6</v>
      </c>
      <c r="D56" s="883">
        <v>4</v>
      </c>
      <c r="E56" s="883">
        <v>1</v>
      </c>
      <c r="F56" s="883">
        <v>7</v>
      </c>
      <c r="G56" s="883">
        <v>77.64</v>
      </c>
      <c r="H56" s="883">
        <v>0.08</v>
      </c>
      <c r="I56" s="883">
        <v>15.68</v>
      </c>
      <c r="J56" s="883">
        <v>13.44</v>
      </c>
      <c r="K56" s="883">
        <v>2760.67</v>
      </c>
      <c r="L56" s="883">
        <v>4.3</v>
      </c>
      <c r="M56" s="883">
        <v>734.69</v>
      </c>
    </row>
    <row r="57" spans="1:13">
      <c r="A57" s="655" t="s">
        <v>777</v>
      </c>
      <c r="B57" s="883">
        <v>168</v>
      </c>
      <c r="C57" s="883">
        <v>0</v>
      </c>
      <c r="D57" s="883">
        <v>0</v>
      </c>
      <c r="E57" s="883">
        <v>0</v>
      </c>
      <c r="F57" s="883" t="s">
        <v>891</v>
      </c>
      <c r="G57" s="883">
        <v>0</v>
      </c>
      <c r="H57" s="883">
        <v>0</v>
      </c>
      <c r="I57" s="883">
        <v>0</v>
      </c>
      <c r="J57" s="883">
        <v>0</v>
      </c>
      <c r="K57" s="883">
        <v>0</v>
      </c>
      <c r="L57" s="883">
        <v>39.5</v>
      </c>
      <c r="M57" s="883">
        <v>204.97</v>
      </c>
    </row>
    <row r="58" spans="1:13">
      <c r="A58" s="655" t="s">
        <v>349</v>
      </c>
      <c r="B58" s="883">
        <v>265</v>
      </c>
      <c r="C58" s="883">
        <v>6</v>
      </c>
      <c r="D58" s="883">
        <v>1</v>
      </c>
      <c r="E58" s="883">
        <v>21</v>
      </c>
      <c r="F58" s="883">
        <v>10</v>
      </c>
      <c r="G58" s="883">
        <v>2.88</v>
      </c>
      <c r="H58" s="883">
        <v>7.88</v>
      </c>
      <c r="I58" s="883">
        <v>2.39</v>
      </c>
      <c r="J58" s="883">
        <v>6.02</v>
      </c>
      <c r="K58" s="883">
        <v>4.93</v>
      </c>
      <c r="L58" s="883">
        <v>1.71</v>
      </c>
      <c r="M58" s="883">
        <v>75.61</v>
      </c>
    </row>
    <row r="59" spans="1:13">
      <c r="A59" s="655" t="s">
        <v>778</v>
      </c>
      <c r="B59" s="883">
        <v>9828</v>
      </c>
      <c r="C59" s="883">
        <v>1</v>
      </c>
      <c r="D59" s="883">
        <v>0</v>
      </c>
      <c r="E59" s="883">
        <v>0</v>
      </c>
      <c r="F59" s="883" t="s">
        <v>891</v>
      </c>
      <c r="G59" s="883">
        <v>0</v>
      </c>
      <c r="H59" s="883">
        <v>0.56000000000000005</v>
      </c>
      <c r="I59" s="883">
        <v>29</v>
      </c>
      <c r="J59" s="883">
        <v>0</v>
      </c>
      <c r="K59" s="883">
        <v>1</v>
      </c>
      <c r="L59" s="883">
        <v>183.3</v>
      </c>
      <c r="M59" s="883">
        <v>23.73</v>
      </c>
    </row>
    <row r="60" spans="1:13">
      <c r="A60" s="655" t="s">
        <v>350</v>
      </c>
      <c r="B60" s="883">
        <v>25206</v>
      </c>
      <c r="C60" s="883">
        <v>875</v>
      </c>
      <c r="D60" s="883">
        <v>239</v>
      </c>
      <c r="E60" s="883">
        <v>754</v>
      </c>
      <c r="F60" s="883">
        <v>392</v>
      </c>
      <c r="G60" s="883">
        <v>941.92</v>
      </c>
      <c r="H60" s="883">
        <v>341.72</v>
      </c>
      <c r="I60" s="883">
        <v>65.31</v>
      </c>
      <c r="J60" s="883">
        <v>175.35</v>
      </c>
      <c r="K60" s="883">
        <v>68.760000000000005</v>
      </c>
      <c r="L60" s="883">
        <v>358.51</v>
      </c>
      <c r="M60" s="883">
        <v>1121.69</v>
      </c>
    </row>
    <row r="61" spans="1:13">
      <c r="A61" s="655" t="s">
        <v>351</v>
      </c>
      <c r="B61" s="883">
        <v>5202</v>
      </c>
      <c r="C61" s="883">
        <v>1378</v>
      </c>
      <c r="D61" s="883">
        <v>7</v>
      </c>
      <c r="E61" s="883">
        <v>834</v>
      </c>
      <c r="F61" s="883">
        <v>146</v>
      </c>
      <c r="G61" s="883">
        <v>64.97</v>
      </c>
      <c r="H61" s="883">
        <v>82.44</v>
      </c>
      <c r="I61" s="883">
        <v>3.17</v>
      </c>
      <c r="J61" s="883">
        <v>13.93</v>
      </c>
      <c r="K61" s="883">
        <v>68.78</v>
      </c>
      <c r="L61" s="883">
        <v>34.15</v>
      </c>
      <c r="M61" s="883">
        <v>530.58000000000004</v>
      </c>
    </row>
    <row r="62" spans="1:13">
      <c r="A62" s="655" t="s">
        <v>352</v>
      </c>
      <c r="B62" s="883">
        <v>171821</v>
      </c>
      <c r="C62" s="883">
        <v>55</v>
      </c>
      <c r="D62" s="883">
        <v>19</v>
      </c>
      <c r="E62" s="883">
        <v>72</v>
      </c>
      <c r="F62" s="883">
        <v>148</v>
      </c>
      <c r="G62" s="883">
        <v>104.51</v>
      </c>
      <c r="H62" s="883">
        <v>26.39</v>
      </c>
      <c r="I62" s="883">
        <v>25.28</v>
      </c>
      <c r="J62" s="883">
        <v>33.81</v>
      </c>
      <c r="K62" s="883">
        <v>69.53</v>
      </c>
      <c r="L62" s="883">
        <v>19.78</v>
      </c>
      <c r="M62" s="883">
        <v>838.23</v>
      </c>
    </row>
    <row r="63" spans="1:13">
      <c r="A63" s="655" t="s">
        <v>353</v>
      </c>
      <c r="B63" s="883">
        <v>5419</v>
      </c>
      <c r="C63" s="883">
        <v>119</v>
      </c>
      <c r="D63" s="883">
        <v>921</v>
      </c>
      <c r="E63" s="883">
        <v>421</v>
      </c>
      <c r="F63" s="883">
        <v>125</v>
      </c>
      <c r="G63" s="883">
        <v>239.4</v>
      </c>
      <c r="H63" s="883">
        <v>58.61</v>
      </c>
      <c r="I63" s="883">
        <v>132.24</v>
      </c>
      <c r="J63" s="883">
        <v>1805.38</v>
      </c>
      <c r="K63" s="883">
        <v>1098.67</v>
      </c>
      <c r="L63" s="883">
        <v>2456.2800000000002</v>
      </c>
      <c r="M63" s="883">
        <v>5921.35</v>
      </c>
    </row>
    <row r="64" spans="1:13">
      <c r="A64" s="655" t="s">
        <v>354</v>
      </c>
      <c r="B64" s="883">
        <v>4265</v>
      </c>
      <c r="C64" s="883">
        <v>41</v>
      </c>
      <c r="D64" s="883">
        <v>0</v>
      </c>
      <c r="E64" s="883">
        <v>23</v>
      </c>
      <c r="F64" s="883">
        <v>162</v>
      </c>
      <c r="G64" s="883">
        <v>218.63</v>
      </c>
      <c r="H64" s="883">
        <v>10.98</v>
      </c>
      <c r="I64" s="883">
        <v>61.37</v>
      </c>
      <c r="J64" s="883">
        <v>177.52</v>
      </c>
      <c r="K64" s="883">
        <v>214.49</v>
      </c>
      <c r="L64" s="883">
        <v>317.14999999999998</v>
      </c>
      <c r="M64" s="883">
        <v>132.13999999999999</v>
      </c>
    </row>
    <row r="65" spans="1:13">
      <c r="A65" s="655" t="s">
        <v>355</v>
      </c>
      <c r="B65" s="883">
        <v>2487</v>
      </c>
      <c r="C65" s="883">
        <v>9</v>
      </c>
      <c r="D65" s="883">
        <v>66</v>
      </c>
      <c r="E65" s="883">
        <v>114</v>
      </c>
      <c r="F65" s="883">
        <v>44</v>
      </c>
      <c r="G65" s="883">
        <v>29.66</v>
      </c>
      <c r="H65" s="883">
        <v>10.72</v>
      </c>
      <c r="I65" s="883">
        <v>0</v>
      </c>
      <c r="J65" s="883">
        <v>26.81</v>
      </c>
      <c r="K65" s="883">
        <v>88.02</v>
      </c>
      <c r="L65" s="883">
        <v>69.819999999999993</v>
      </c>
      <c r="M65" s="883">
        <v>2174.29</v>
      </c>
    </row>
    <row r="66" spans="1:13">
      <c r="A66" s="655" t="s">
        <v>356</v>
      </c>
      <c r="B66" s="883">
        <v>6475</v>
      </c>
      <c r="C66" s="883">
        <v>26</v>
      </c>
      <c r="D66" s="883">
        <v>12</v>
      </c>
      <c r="E66" s="883">
        <v>1</v>
      </c>
      <c r="F66" s="883">
        <v>82</v>
      </c>
      <c r="G66" s="883">
        <v>646.45000000000005</v>
      </c>
      <c r="H66" s="883">
        <v>9.6999999999999993</v>
      </c>
      <c r="I66" s="883">
        <v>510.1</v>
      </c>
      <c r="J66" s="883">
        <v>1448.68</v>
      </c>
      <c r="K66" s="883">
        <v>272.98</v>
      </c>
      <c r="L66" s="883">
        <v>5348.05</v>
      </c>
      <c r="M66" s="883">
        <v>659.1</v>
      </c>
    </row>
    <row r="67" spans="1:13">
      <c r="A67" s="655" t="s">
        <v>357</v>
      </c>
      <c r="B67" s="883">
        <v>4834</v>
      </c>
      <c r="C67" s="883">
        <v>20</v>
      </c>
      <c r="D67" s="883">
        <v>12</v>
      </c>
      <c r="E67" s="883">
        <v>17</v>
      </c>
      <c r="F67" s="883">
        <v>37</v>
      </c>
      <c r="G67" s="883">
        <v>3225.09</v>
      </c>
      <c r="H67" s="883">
        <v>25.04</v>
      </c>
      <c r="I67" s="883">
        <v>178.61</v>
      </c>
      <c r="J67" s="883">
        <v>1985.51</v>
      </c>
      <c r="K67" s="883">
        <v>641.21</v>
      </c>
      <c r="L67" s="883">
        <v>1085.53</v>
      </c>
      <c r="M67" s="883">
        <v>396.88</v>
      </c>
    </row>
    <row r="68" spans="1:13">
      <c r="A68" s="654" t="s">
        <v>358</v>
      </c>
      <c r="B68" s="883">
        <v>371920</v>
      </c>
      <c r="C68" s="883">
        <v>93634</v>
      </c>
      <c r="D68" s="883">
        <v>232959</v>
      </c>
      <c r="E68" s="883">
        <v>219288</v>
      </c>
      <c r="F68" s="883">
        <v>10498</v>
      </c>
      <c r="G68" s="883">
        <v>10096.64</v>
      </c>
      <c r="H68" s="883">
        <v>63520.639999999999</v>
      </c>
      <c r="I68" s="883">
        <v>227801.81</v>
      </c>
      <c r="J68" s="883">
        <v>42440.58</v>
      </c>
      <c r="K68" s="883">
        <v>41143.379999999997</v>
      </c>
      <c r="L68" s="883">
        <v>161224.20000000001</v>
      </c>
      <c r="M68" s="883">
        <v>284702.49</v>
      </c>
    </row>
    <row r="69" spans="1:13">
      <c r="A69" s="655" t="s">
        <v>359</v>
      </c>
      <c r="B69" s="883">
        <v>20878</v>
      </c>
      <c r="C69" s="883">
        <v>2480</v>
      </c>
      <c r="D69" s="883">
        <v>9153</v>
      </c>
      <c r="E69" s="883">
        <v>414</v>
      </c>
      <c r="F69" s="883">
        <v>1779</v>
      </c>
      <c r="G69" s="883">
        <v>3103.41</v>
      </c>
      <c r="H69" s="883">
        <v>372.38</v>
      </c>
      <c r="I69" s="883">
        <v>2192.62</v>
      </c>
      <c r="J69" s="883">
        <v>5229.33</v>
      </c>
      <c r="K69" s="883">
        <v>22663.79</v>
      </c>
      <c r="L69" s="883">
        <v>2506.35</v>
      </c>
      <c r="M69" s="883">
        <v>36963.15</v>
      </c>
    </row>
    <row r="70" spans="1:13">
      <c r="A70" s="655" t="s">
        <v>360</v>
      </c>
      <c r="B70" s="883">
        <v>251782</v>
      </c>
      <c r="C70" s="883">
        <v>26842</v>
      </c>
      <c r="D70" s="883">
        <v>6598</v>
      </c>
      <c r="E70" s="883">
        <v>1805</v>
      </c>
      <c r="F70" s="883">
        <v>3242</v>
      </c>
      <c r="G70" s="883">
        <v>907.87</v>
      </c>
      <c r="H70" s="883">
        <v>2839.18</v>
      </c>
      <c r="I70" s="883">
        <v>2740.39</v>
      </c>
      <c r="J70" s="883">
        <v>4195.24</v>
      </c>
      <c r="K70" s="883">
        <v>2087.27</v>
      </c>
      <c r="L70" s="883">
        <v>9025.52</v>
      </c>
      <c r="M70" s="883">
        <v>53521.72</v>
      </c>
    </row>
    <row r="71" spans="1:13">
      <c r="A71" s="655" t="s">
        <v>361</v>
      </c>
      <c r="B71" s="883">
        <v>32918</v>
      </c>
      <c r="C71" s="883">
        <v>6797</v>
      </c>
      <c r="D71" s="883">
        <v>5079</v>
      </c>
      <c r="E71" s="883">
        <v>472</v>
      </c>
      <c r="F71" s="883">
        <v>1748</v>
      </c>
      <c r="G71" s="883">
        <v>423.91</v>
      </c>
      <c r="H71" s="883">
        <v>328.71</v>
      </c>
      <c r="I71" s="883">
        <v>572.94000000000005</v>
      </c>
      <c r="J71" s="883">
        <v>988.08</v>
      </c>
      <c r="K71" s="883">
        <v>1621.32</v>
      </c>
      <c r="L71" s="883">
        <v>1373.33</v>
      </c>
      <c r="M71" s="883">
        <v>140332.38</v>
      </c>
    </row>
    <row r="72" spans="1:13" ht="25.5">
      <c r="A72" s="656" t="s">
        <v>362</v>
      </c>
      <c r="B72" s="883">
        <v>53627</v>
      </c>
      <c r="C72" s="883">
        <v>40840</v>
      </c>
      <c r="D72" s="883">
        <v>122868</v>
      </c>
      <c r="E72" s="883">
        <v>50381</v>
      </c>
      <c r="F72" s="883">
        <v>1271</v>
      </c>
      <c r="G72" s="883">
        <v>1565.95</v>
      </c>
      <c r="H72" s="883">
        <v>8085.6</v>
      </c>
      <c r="I72" s="883">
        <v>53923.67</v>
      </c>
      <c r="J72" s="883">
        <v>6158.34</v>
      </c>
      <c r="K72" s="883">
        <v>3814.28</v>
      </c>
      <c r="L72" s="883">
        <v>140877.6</v>
      </c>
      <c r="M72" s="883">
        <v>16834.05</v>
      </c>
    </row>
    <row r="73" spans="1:13">
      <c r="A73" s="656" t="s">
        <v>363</v>
      </c>
      <c r="B73" s="883">
        <v>188</v>
      </c>
      <c r="C73" s="883">
        <v>12223</v>
      </c>
      <c r="D73" s="883">
        <v>60016</v>
      </c>
      <c r="E73" s="883">
        <v>164273</v>
      </c>
      <c r="F73" s="883">
        <v>1231</v>
      </c>
      <c r="G73" s="883">
        <v>797.3</v>
      </c>
      <c r="H73" s="883">
        <v>49368.47</v>
      </c>
      <c r="I73" s="883">
        <v>165405.28</v>
      </c>
      <c r="J73" s="883">
        <v>2418.75</v>
      </c>
      <c r="K73" s="883">
        <v>1601.8</v>
      </c>
      <c r="L73" s="883">
        <v>1812.1</v>
      </c>
      <c r="M73" s="883">
        <v>761.2</v>
      </c>
    </row>
    <row r="74" spans="1:13" ht="25.5">
      <c r="A74" s="656" t="s">
        <v>364</v>
      </c>
      <c r="B74" s="883">
        <v>0</v>
      </c>
      <c r="C74" s="883">
        <v>0</v>
      </c>
      <c r="D74" s="883">
        <v>0</v>
      </c>
      <c r="E74" s="883">
        <v>0</v>
      </c>
      <c r="F74" s="883">
        <v>0</v>
      </c>
      <c r="G74" s="883">
        <v>0</v>
      </c>
      <c r="H74" s="883">
        <v>0</v>
      </c>
      <c r="I74" s="883">
        <v>0</v>
      </c>
      <c r="J74" s="883">
        <v>0</v>
      </c>
      <c r="K74" s="883">
        <v>0</v>
      </c>
      <c r="L74" s="883">
        <v>0</v>
      </c>
      <c r="M74" s="883">
        <v>0</v>
      </c>
    </row>
    <row r="75" spans="1:13">
      <c r="A75" s="655" t="s">
        <v>365</v>
      </c>
      <c r="B75" s="883">
        <v>12527</v>
      </c>
      <c r="C75" s="883">
        <v>4452</v>
      </c>
      <c r="D75" s="883">
        <v>29245</v>
      </c>
      <c r="E75" s="883">
        <v>1943</v>
      </c>
      <c r="F75" s="883">
        <v>1227</v>
      </c>
      <c r="G75" s="883">
        <v>3298.2</v>
      </c>
      <c r="H75" s="883">
        <v>2526.3000000000002</v>
      </c>
      <c r="I75" s="883">
        <v>2966.91</v>
      </c>
      <c r="J75" s="883">
        <v>23450.84</v>
      </c>
      <c r="K75" s="883">
        <v>9354.92</v>
      </c>
      <c r="L75" s="883">
        <v>5629.3</v>
      </c>
      <c r="M75" s="883">
        <v>36289.99</v>
      </c>
    </row>
    <row r="76" spans="1:13">
      <c r="A76" s="654" t="s">
        <v>366</v>
      </c>
      <c r="B76" s="883">
        <v>79474</v>
      </c>
      <c r="C76" s="883">
        <v>287344</v>
      </c>
      <c r="D76" s="883">
        <v>742752</v>
      </c>
      <c r="E76" s="883">
        <v>118651</v>
      </c>
      <c r="F76" s="883">
        <v>1092352</v>
      </c>
      <c r="G76" s="883">
        <v>533895.05999999994</v>
      </c>
      <c r="H76" s="883">
        <v>816896.45999999985</v>
      </c>
      <c r="I76" s="883">
        <v>1472907.11</v>
      </c>
      <c r="J76" s="883">
        <v>1885658.8800000001</v>
      </c>
      <c r="K76" s="883">
        <v>4049019.22</v>
      </c>
      <c r="L76" s="883">
        <v>794270.25</v>
      </c>
      <c r="M76" s="883">
        <v>532977.73</v>
      </c>
    </row>
    <row r="77" spans="1:13">
      <c r="A77" s="655" t="s">
        <v>367</v>
      </c>
      <c r="B77" s="883">
        <v>253</v>
      </c>
      <c r="C77" s="883">
        <v>4454</v>
      </c>
      <c r="D77" s="883">
        <v>5743</v>
      </c>
      <c r="E77" s="883">
        <v>244</v>
      </c>
      <c r="F77" s="883">
        <v>848</v>
      </c>
      <c r="G77" s="883">
        <v>1966.05</v>
      </c>
      <c r="H77" s="883">
        <v>34.049999999999997</v>
      </c>
      <c r="I77" s="883">
        <v>1001.07</v>
      </c>
      <c r="J77" s="883">
        <v>584.1</v>
      </c>
      <c r="K77" s="883">
        <v>127.66</v>
      </c>
      <c r="L77" s="883">
        <v>1590.27</v>
      </c>
      <c r="M77" s="883">
        <v>82.47</v>
      </c>
    </row>
    <row r="78" spans="1:13">
      <c r="A78" s="655" t="s">
        <v>369</v>
      </c>
      <c r="B78" s="883">
        <v>1652</v>
      </c>
      <c r="C78" s="883">
        <v>14133</v>
      </c>
      <c r="D78" s="883">
        <v>17308</v>
      </c>
      <c r="E78" s="883">
        <v>32499</v>
      </c>
      <c r="F78" s="883">
        <v>99597</v>
      </c>
      <c r="G78" s="883">
        <v>115162.8</v>
      </c>
      <c r="H78" s="883">
        <v>2670.9</v>
      </c>
      <c r="I78" s="883">
        <v>44677.41</v>
      </c>
      <c r="J78" s="883">
        <v>7775.85</v>
      </c>
      <c r="K78" s="883">
        <v>10097.5</v>
      </c>
      <c r="L78" s="883">
        <v>16395.77</v>
      </c>
      <c r="M78" s="883">
        <v>840.3</v>
      </c>
    </row>
    <row r="79" spans="1:13">
      <c r="A79" s="655" t="s">
        <v>370</v>
      </c>
      <c r="B79" s="883">
        <v>843</v>
      </c>
      <c r="C79" s="883">
        <v>1602</v>
      </c>
      <c r="D79" s="883">
        <v>1283</v>
      </c>
      <c r="E79" s="883">
        <v>251</v>
      </c>
      <c r="F79" s="883">
        <v>1126</v>
      </c>
      <c r="G79" s="883">
        <v>13134.26</v>
      </c>
      <c r="H79" s="883">
        <v>458.5</v>
      </c>
      <c r="I79" s="883">
        <v>405.3</v>
      </c>
      <c r="J79" s="883">
        <v>236.43</v>
      </c>
      <c r="K79" s="883">
        <v>538.71</v>
      </c>
      <c r="L79" s="883">
        <v>21461.91</v>
      </c>
      <c r="M79" s="883">
        <v>119.81</v>
      </c>
    </row>
    <row r="80" spans="1:13">
      <c r="A80" s="655" t="s">
        <v>371</v>
      </c>
      <c r="B80" s="883">
        <v>11799</v>
      </c>
      <c r="C80" s="883">
        <v>1130</v>
      </c>
      <c r="D80" s="883">
        <v>4835</v>
      </c>
      <c r="E80" s="883">
        <v>96</v>
      </c>
      <c r="F80" s="883">
        <v>1210</v>
      </c>
      <c r="G80" s="883">
        <v>334.75</v>
      </c>
      <c r="H80" s="883">
        <v>319.38</v>
      </c>
      <c r="I80" s="883">
        <v>162.11000000000001</v>
      </c>
      <c r="J80" s="883">
        <v>182.74</v>
      </c>
      <c r="K80" s="883">
        <v>760.63</v>
      </c>
      <c r="L80" s="883">
        <v>3091.69</v>
      </c>
      <c r="M80" s="883">
        <v>972.86</v>
      </c>
    </row>
    <row r="81" spans="1:13">
      <c r="A81" s="655" t="s">
        <v>373</v>
      </c>
      <c r="B81" s="883">
        <v>8608</v>
      </c>
      <c r="C81" s="883">
        <v>104011</v>
      </c>
      <c r="D81" s="883">
        <v>420399</v>
      </c>
      <c r="E81" s="883">
        <v>54706</v>
      </c>
      <c r="F81" s="883">
        <v>151312</v>
      </c>
      <c r="G81" s="883">
        <v>25305.87</v>
      </c>
      <c r="H81" s="883">
        <v>207689.26</v>
      </c>
      <c r="I81" s="883">
        <v>502211.22</v>
      </c>
      <c r="J81" s="883">
        <v>1565836.65</v>
      </c>
      <c r="K81" s="883">
        <v>2425183.15</v>
      </c>
      <c r="L81" s="883">
        <v>453152.5</v>
      </c>
      <c r="M81" s="883">
        <v>43613.88</v>
      </c>
    </row>
    <row r="82" spans="1:13">
      <c r="A82" s="655" t="s">
        <v>374</v>
      </c>
      <c r="B82" s="883">
        <v>42366</v>
      </c>
      <c r="C82" s="883">
        <v>146785</v>
      </c>
      <c r="D82" s="883">
        <v>23759</v>
      </c>
      <c r="E82" s="883">
        <v>27188</v>
      </c>
      <c r="F82" s="883">
        <v>719754</v>
      </c>
      <c r="G82" s="883">
        <v>373966.88</v>
      </c>
      <c r="H82" s="883">
        <v>584256.99</v>
      </c>
      <c r="I82" s="883">
        <v>918751.74</v>
      </c>
      <c r="J82" s="883">
        <v>306936.05</v>
      </c>
      <c r="K82" s="883">
        <v>1604242.11</v>
      </c>
      <c r="L82" s="883">
        <v>271450.17</v>
      </c>
      <c r="M82" s="883">
        <v>457947.82</v>
      </c>
    </row>
    <row r="83" spans="1:13">
      <c r="A83" s="655" t="s">
        <v>790</v>
      </c>
      <c r="B83" s="883">
        <v>807</v>
      </c>
      <c r="C83" s="883">
        <v>723</v>
      </c>
      <c r="D83" s="883">
        <v>951</v>
      </c>
      <c r="E83" s="883">
        <v>14</v>
      </c>
      <c r="F83" s="883">
        <v>309</v>
      </c>
      <c r="G83" s="883">
        <v>63.08</v>
      </c>
      <c r="H83" s="883">
        <v>12.62</v>
      </c>
      <c r="I83" s="883">
        <v>28.16</v>
      </c>
      <c r="J83" s="883">
        <v>1.1100000000000001</v>
      </c>
      <c r="K83" s="883">
        <v>525.4</v>
      </c>
      <c r="L83" s="883">
        <v>358.29</v>
      </c>
      <c r="M83" s="883">
        <v>778.2</v>
      </c>
    </row>
    <row r="84" spans="1:13">
      <c r="A84" s="655" t="s">
        <v>375</v>
      </c>
      <c r="B84" s="883">
        <v>1447</v>
      </c>
      <c r="C84" s="883">
        <v>2987</v>
      </c>
      <c r="D84" s="883">
        <v>4931</v>
      </c>
      <c r="E84" s="883">
        <v>220</v>
      </c>
      <c r="F84" s="883">
        <v>2192</v>
      </c>
      <c r="G84" s="883">
        <v>972.13</v>
      </c>
      <c r="H84" s="883">
        <v>835.32</v>
      </c>
      <c r="I84" s="883">
        <v>1010.78</v>
      </c>
      <c r="J84" s="883">
        <v>407.7</v>
      </c>
      <c r="K84" s="883">
        <v>2071.0300000000002</v>
      </c>
      <c r="L84" s="883">
        <v>2058.13</v>
      </c>
      <c r="M84" s="883">
        <v>2507.64</v>
      </c>
    </row>
    <row r="85" spans="1:13">
      <c r="A85" s="655" t="s">
        <v>376</v>
      </c>
      <c r="B85" s="883">
        <v>11110</v>
      </c>
      <c r="C85" s="883">
        <v>4315</v>
      </c>
      <c r="D85" s="883">
        <v>6873</v>
      </c>
      <c r="E85" s="883">
        <v>1265</v>
      </c>
      <c r="F85" s="883">
        <v>112767</v>
      </c>
      <c r="G85" s="883">
        <v>899.28</v>
      </c>
      <c r="H85" s="883">
        <v>926.2</v>
      </c>
      <c r="I85" s="883">
        <v>3641.72</v>
      </c>
      <c r="J85" s="883">
        <v>3018.9</v>
      </c>
      <c r="K85" s="883">
        <v>3414.89</v>
      </c>
      <c r="L85" s="883">
        <v>16403.77</v>
      </c>
      <c r="M85" s="883">
        <v>21651.93</v>
      </c>
    </row>
    <row r="86" spans="1:13">
      <c r="A86" s="655" t="s">
        <v>377</v>
      </c>
      <c r="B86" s="883">
        <v>589</v>
      </c>
      <c r="C86" s="883">
        <v>7204</v>
      </c>
      <c r="D86" s="883">
        <v>256670</v>
      </c>
      <c r="E86" s="883">
        <v>2168</v>
      </c>
      <c r="F86" s="883">
        <v>3237</v>
      </c>
      <c r="G86" s="883">
        <v>2089.96</v>
      </c>
      <c r="H86" s="883">
        <v>19693.240000000002</v>
      </c>
      <c r="I86" s="883">
        <v>1017.6</v>
      </c>
      <c r="J86" s="883">
        <v>679.35</v>
      </c>
      <c r="K86" s="883">
        <v>2058.14</v>
      </c>
      <c r="L86" s="883">
        <v>8307.75</v>
      </c>
      <c r="M86" s="883">
        <v>4462.82</v>
      </c>
    </row>
    <row r="87" spans="1:13">
      <c r="A87" s="654" t="s">
        <v>378</v>
      </c>
      <c r="B87" s="883">
        <v>633113</v>
      </c>
      <c r="C87" s="883">
        <v>785347</v>
      </c>
      <c r="D87" s="883">
        <v>1094126</v>
      </c>
      <c r="E87" s="883">
        <v>787319</v>
      </c>
      <c r="F87" s="883">
        <v>1997086</v>
      </c>
      <c r="G87" s="883">
        <v>1850146.0500000003</v>
      </c>
      <c r="H87" s="883">
        <v>1232354.05</v>
      </c>
      <c r="I87" s="883">
        <v>1541662.2</v>
      </c>
      <c r="J87" s="883">
        <v>5381013.8199999994</v>
      </c>
      <c r="K87" s="883">
        <v>4533202.8499999996</v>
      </c>
      <c r="L87" s="883">
        <v>5965308.4400000004</v>
      </c>
      <c r="M87" s="883">
        <v>7243370.0899999999</v>
      </c>
    </row>
    <row r="88" spans="1:13">
      <c r="A88" s="655" t="s">
        <v>368</v>
      </c>
      <c r="B88" s="883">
        <v>30405</v>
      </c>
      <c r="C88" s="883">
        <v>83169</v>
      </c>
      <c r="D88" s="883">
        <v>115338</v>
      </c>
      <c r="E88" s="883">
        <v>18086</v>
      </c>
      <c r="F88" s="883">
        <v>86707</v>
      </c>
      <c r="G88" s="883">
        <v>792242.64</v>
      </c>
      <c r="H88" s="883">
        <v>134022.43</v>
      </c>
      <c r="I88" s="883">
        <v>265150.5</v>
      </c>
      <c r="J88" s="883">
        <v>22950.71</v>
      </c>
      <c r="K88" s="883">
        <v>202939.51999999999</v>
      </c>
      <c r="L88" s="883">
        <v>48010.77</v>
      </c>
      <c r="M88" s="883">
        <v>1513.15</v>
      </c>
    </row>
    <row r="89" spans="1:13">
      <c r="A89" s="655" t="s">
        <v>379</v>
      </c>
      <c r="B89" s="883">
        <v>87219</v>
      </c>
      <c r="C89" s="883">
        <v>344149</v>
      </c>
      <c r="D89" s="883">
        <v>157631</v>
      </c>
      <c r="E89" s="883">
        <v>674373</v>
      </c>
      <c r="F89" s="883">
        <v>949542</v>
      </c>
      <c r="G89" s="883">
        <v>17631.5</v>
      </c>
      <c r="H89" s="883">
        <v>5317.37</v>
      </c>
      <c r="I89" s="883">
        <v>675878.34</v>
      </c>
      <c r="J89" s="883">
        <v>2859235.25</v>
      </c>
      <c r="K89" s="883">
        <v>3195490.2</v>
      </c>
      <c r="L89" s="883">
        <v>4811662.6500000004</v>
      </c>
      <c r="M89" s="883">
        <v>6690039.2599999998</v>
      </c>
    </row>
    <row r="90" spans="1:13">
      <c r="A90" s="655" t="s">
        <v>372</v>
      </c>
      <c r="B90" s="883">
        <v>59127</v>
      </c>
      <c r="C90" s="883">
        <v>227614</v>
      </c>
      <c r="D90" s="883">
        <v>445271</v>
      </c>
      <c r="E90" s="883">
        <v>45377</v>
      </c>
      <c r="F90" s="883">
        <v>522167</v>
      </c>
      <c r="G90" s="883">
        <v>863082.23</v>
      </c>
      <c r="H90" s="883">
        <v>262659.03000000003</v>
      </c>
      <c r="I90" s="883">
        <v>283922.3</v>
      </c>
      <c r="J90" s="883">
        <v>354888.42</v>
      </c>
      <c r="K90" s="883">
        <v>558635.64</v>
      </c>
      <c r="L90" s="883">
        <v>335619.74</v>
      </c>
      <c r="M90" s="883">
        <v>18316.310000000001</v>
      </c>
    </row>
    <row r="91" spans="1:13">
      <c r="A91" s="655" t="s">
        <v>380</v>
      </c>
      <c r="B91" s="883">
        <v>4375</v>
      </c>
      <c r="C91" s="883">
        <v>10</v>
      </c>
      <c r="D91" s="883">
        <v>1346</v>
      </c>
      <c r="E91" s="883">
        <v>2319</v>
      </c>
      <c r="F91" s="883">
        <v>801</v>
      </c>
      <c r="G91" s="883">
        <v>1346.15</v>
      </c>
      <c r="H91" s="883">
        <v>4502.13</v>
      </c>
      <c r="I91" s="883">
        <v>1624.29</v>
      </c>
      <c r="J91" s="883">
        <v>2579.36</v>
      </c>
      <c r="K91" s="883">
        <v>86054.89</v>
      </c>
      <c r="L91" s="883">
        <v>101220.08</v>
      </c>
      <c r="M91" s="883">
        <v>60155.32</v>
      </c>
    </row>
    <row r="92" spans="1:13">
      <c r="A92" s="655" t="s">
        <v>381</v>
      </c>
      <c r="B92" s="883">
        <v>14957</v>
      </c>
      <c r="C92" s="883">
        <v>8547</v>
      </c>
      <c r="D92" s="883">
        <v>7523</v>
      </c>
      <c r="E92" s="883">
        <v>4486</v>
      </c>
      <c r="F92" s="883">
        <v>80014</v>
      </c>
      <c r="G92" s="883">
        <v>8319.1</v>
      </c>
      <c r="H92" s="883">
        <v>4285.3</v>
      </c>
      <c r="I92" s="883">
        <v>76636.11</v>
      </c>
      <c r="J92" s="883">
        <v>104039.73</v>
      </c>
      <c r="K92" s="883">
        <v>56368.73</v>
      </c>
      <c r="L92" s="883">
        <v>9760.23</v>
      </c>
      <c r="M92" s="883">
        <v>34047.64</v>
      </c>
    </row>
    <row r="93" spans="1:13">
      <c r="A93" s="655" t="s">
        <v>490</v>
      </c>
      <c r="B93" s="883">
        <v>39826</v>
      </c>
      <c r="C93" s="883">
        <v>86811</v>
      </c>
      <c r="D93" s="883">
        <v>308946</v>
      </c>
      <c r="E93" s="883">
        <v>12752</v>
      </c>
      <c r="F93" s="883">
        <v>36021</v>
      </c>
      <c r="G93" s="883">
        <v>6913.9</v>
      </c>
      <c r="H93" s="883">
        <v>27939</v>
      </c>
      <c r="I93" s="883">
        <v>85536.92</v>
      </c>
      <c r="J93" s="883">
        <v>250400.45</v>
      </c>
      <c r="K93" s="883">
        <v>119697.75</v>
      </c>
      <c r="L93" s="883">
        <v>98915.85</v>
      </c>
      <c r="M93" s="883">
        <v>99284.23</v>
      </c>
    </row>
    <row r="94" spans="1:13">
      <c r="A94" s="655" t="s">
        <v>383</v>
      </c>
      <c r="B94" s="883">
        <v>27904</v>
      </c>
      <c r="C94" s="883">
        <v>29631</v>
      </c>
      <c r="D94" s="883">
        <v>33456</v>
      </c>
      <c r="E94" s="883">
        <v>26726</v>
      </c>
      <c r="F94" s="883">
        <v>317005</v>
      </c>
      <c r="G94" s="883">
        <v>148107</v>
      </c>
      <c r="H94" s="883">
        <v>721221</v>
      </c>
      <c r="I94" s="883">
        <v>96938</v>
      </c>
      <c r="J94" s="883">
        <v>1651866</v>
      </c>
      <c r="K94" s="883">
        <v>210127</v>
      </c>
      <c r="L94" s="883">
        <v>119542</v>
      </c>
      <c r="M94" s="883">
        <v>28270</v>
      </c>
    </row>
    <row r="95" spans="1:13">
      <c r="A95" s="655" t="s">
        <v>493</v>
      </c>
      <c r="B95" s="883">
        <v>191364</v>
      </c>
      <c r="C95" s="883">
        <v>959</v>
      </c>
      <c r="D95" s="883">
        <v>10403</v>
      </c>
      <c r="E95" s="883">
        <v>232</v>
      </c>
      <c r="F95" s="883">
        <v>449</v>
      </c>
      <c r="G95" s="883">
        <v>2579.3000000000002</v>
      </c>
      <c r="H95" s="883">
        <v>54127.69</v>
      </c>
      <c r="I95" s="883">
        <v>6898.2</v>
      </c>
      <c r="J95" s="883">
        <v>51018.22</v>
      </c>
      <c r="K95" s="883">
        <v>28117.200000000001</v>
      </c>
      <c r="L95" s="883">
        <v>203820.14</v>
      </c>
      <c r="M95" s="883">
        <v>142460.23000000001</v>
      </c>
    </row>
    <row r="96" spans="1:13">
      <c r="A96" s="655" t="s">
        <v>385</v>
      </c>
      <c r="B96" s="883">
        <v>459</v>
      </c>
      <c r="C96" s="883">
        <v>63</v>
      </c>
      <c r="D96" s="883">
        <v>8232</v>
      </c>
      <c r="E96" s="883">
        <v>229</v>
      </c>
      <c r="F96" s="883">
        <v>89</v>
      </c>
      <c r="G96" s="883">
        <v>46.77</v>
      </c>
      <c r="H96" s="883">
        <v>238.6</v>
      </c>
      <c r="I96" s="883">
        <v>4425.34</v>
      </c>
      <c r="J96" s="883">
        <v>703.88</v>
      </c>
      <c r="K96" s="883">
        <v>64.42</v>
      </c>
      <c r="L96" s="883">
        <v>221.05</v>
      </c>
      <c r="M96" s="883">
        <v>97.35</v>
      </c>
    </row>
    <row r="97" spans="1:13">
      <c r="A97" s="655" t="s">
        <v>386</v>
      </c>
      <c r="B97" s="883">
        <v>2589</v>
      </c>
      <c r="C97" s="883">
        <v>2032</v>
      </c>
      <c r="D97" s="883">
        <v>510</v>
      </c>
      <c r="E97" s="883">
        <v>1660</v>
      </c>
      <c r="F97" s="883">
        <v>3808</v>
      </c>
      <c r="G97" s="883">
        <v>9152.6</v>
      </c>
      <c r="H97" s="883">
        <v>8168.6</v>
      </c>
      <c r="I97" s="883">
        <v>44396.7</v>
      </c>
      <c r="J97" s="883">
        <v>81404.800000000003</v>
      </c>
      <c r="K97" s="883">
        <v>26701.5</v>
      </c>
      <c r="L97" s="883">
        <v>12020.93</v>
      </c>
      <c r="M97" s="883">
        <v>40936.1</v>
      </c>
    </row>
    <row r="98" spans="1:13">
      <c r="A98" s="655" t="s">
        <v>387</v>
      </c>
      <c r="B98" s="883">
        <v>174888</v>
      </c>
      <c r="C98" s="883">
        <v>2362</v>
      </c>
      <c r="D98" s="883">
        <v>5470</v>
      </c>
      <c r="E98" s="883">
        <v>1079</v>
      </c>
      <c r="F98" s="883">
        <v>483</v>
      </c>
      <c r="G98" s="883">
        <v>724.86</v>
      </c>
      <c r="H98" s="883">
        <v>9872.9</v>
      </c>
      <c r="I98" s="883">
        <v>255.5</v>
      </c>
      <c r="J98" s="883">
        <v>1927</v>
      </c>
      <c r="K98" s="883">
        <v>49006</v>
      </c>
      <c r="L98" s="883">
        <v>224515</v>
      </c>
      <c r="M98" s="883">
        <v>128250.5</v>
      </c>
    </row>
  </sheetData>
  <mergeCells count="1">
    <mergeCell ref="A1:M1"/>
  </mergeCell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workbookViewId="0">
      <selection sqref="A1:M1"/>
    </sheetView>
  </sheetViews>
  <sheetFormatPr defaultRowHeight="15"/>
  <cols>
    <col min="1" max="1" width="31" customWidth="1"/>
  </cols>
  <sheetData>
    <row r="1" spans="1:13" ht="16.5" customHeight="1">
      <c r="A1" s="1579" t="s">
        <v>771</v>
      </c>
      <c r="B1" s="1579"/>
      <c r="C1" s="1579"/>
      <c r="D1" s="1579"/>
      <c r="E1" s="1579"/>
      <c r="F1" s="1579"/>
      <c r="G1" s="1579"/>
      <c r="H1" s="1579"/>
      <c r="I1" s="1579"/>
      <c r="J1" s="1579"/>
      <c r="K1" s="1579"/>
      <c r="L1" s="1579"/>
      <c r="M1" s="1579"/>
    </row>
    <row r="2" spans="1:13">
      <c r="A2" s="1255"/>
      <c r="B2" s="1181">
        <v>2010</v>
      </c>
      <c r="C2" s="1181">
        <v>2011</v>
      </c>
      <c r="D2" s="1181">
        <v>2012</v>
      </c>
      <c r="E2" s="1181">
        <v>2013</v>
      </c>
      <c r="F2" s="1181">
        <v>2014</v>
      </c>
      <c r="G2" s="1181">
        <v>2015</v>
      </c>
      <c r="H2" s="1181">
        <v>2016</v>
      </c>
      <c r="I2" s="1181">
        <v>2017</v>
      </c>
      <c r="J2" s="1181">
        <v>2018</v>
      </c>
      <c r="K2" s="1181">
        <v>2019</v>
      </c>
      <c r="L2" s="1181">
        <v>2020</v>
      </c>
      <c r="M2" s="1181">
        <v>2021</v>
      </c>
    </row>
    <row r="3" spans="1:13">
      <c r="A3" s="654" t="s">
        <v>294</v>
      </c>
      <c r="B3" s="1270">
        <v>312465</v>
      </c>
      <c r="C3" s="1270">
        <v>280530</v>
      </c>
      <c r="D3" s="1270">
        <v>223761</v>
      </c>
      <c r="E3" s="1270">
        <v>242440</v>
      </c>
      <c r="F3" s="1270">
        <v>491038</v>
      </c>
      <c r="G3" s="1270">
        <v>207996.64</v>
      </c>
      <c r="H3" s="1270">
        <v>298387.07</v>
      </c>
      <c r="I3" s="1270">
        <v>1346923.12</v>
      </c>
      <c r="J3" s="1270">
        <v>1210069.94</v>
      </c>
      <c r="K3" s="1270">
        <v>1368634.47</v>
      </c>
      <c r="L3" s="1270">
        <v>2181870.2400000002</v>
      </c>
      <c r="M3" s="1270">
        <v>1806065.31</v>
      </c>
    </row>
    <row r="4" spans="1:13">
      <c r="A4" s="654" t="s">
        <v>297</v>
      </c>
      <c r="B4" s="1270">
        <v>10265</v>
      </c>
      <c r="C4" s="1270">
        <v>386</v>
      </c>
      <c r="D4" s="1270">
        <v>1</v>
      </c>
      <c r="E4" s="1270">
        <v>14</v>
      </c>
      <c r="F4" s="1270">
        <v>2978</v>
      </c>
      <c r="G4" s="1270">
        <v>132.63999999999999</v>
      </c>
      <c r="H4" s="1270">
        <v>6.39</v>
      </c>
      <c r="I4" s="1270">
        <v>0.3</v>
      </c>
      <c r="J4" s="1270">
        <v>4.9800000000000004</v>
      </c>
      <c r="K4" s="1270">
        <v>119.12</v>
      </c>
      <c r="L4" s="1270">
        <v>71.05</v>
      </c>
      <c r="M4" s="1270">
        <v>68.42</v>
      </c>
    </row>
    <row r="5" spans="1:13">
      <c r="A5" s="655" t="s">
        <v>298</v>
      </c>
      <c r="B5" s="1270">
        <v>0</v>
      </c>
      <c r="C5" s="1270">
        <v>0</v>
      </c>
      <c r="D5" s="1270">
        <v>0</v>
      </c>
      <c r="E5" s="1270">
        <v>0</v>
      </c>
      <c r="F5" s="1270">
        <v>0</v>
      </c>
      <c r="G5" s="1270">
        <v>0</v>
      </c>
      <c r="H5" s="1270">
        <v>0</v>
      </c>
      <c r="I5" s="1270">
        <v>0</v>
      </c>
      <c r="J5" s="1270">
        <v>0</v>
      </c>
      <c r="K5" s="1270">
        <v>0</v>
      </c>
      <c r="L5" s="1270">
        <v>0</v>
      </c>
      <c r="M5" s="1270">
        <v>0</v>
      </c>
    </row>
    <row r="6" spans="1:13">
      <c r="A6" s="655" t="s">
        <v>299</v>
      </c>
      <c r="B6" s="1270">
        <v>4</v>
      </c>
      <c r="C6" s="1270">
        <v>2</v>
      </c>
      <c r="D6" s="1270">
        <v>0</v>
      </c>
      <c r="E6" s="1270">
        <v>0</v>
      </c>
      <c r="F6" s="1270">
        <v>2</v>
      </c>
      <c r="G6" s="1270">
        <v>4.16</v>
      </c>
      <c r="H6" s="1270">
        <v>0</v>
      </c>
      <c r="I6" s="1270">
        <v>0</v>
      </c>
      <c r="J6" s="1270">
        <v>0</v>
      </c>
      <c r="K6" s="1270">
        <v>48.42</v>
      </c>
      <c r="L6" s="1270">
        <v>34.86</v>
      </c>
      <c r="M6" s="1270">
        <v>0</v>
      </c>
    </row>
    <row r="7" spans="1:13">
      <c r="A7" s="655" t="s">
        <v>300</v>
      </c>
      <c r="B7" s="1270">
        <v>0</v>
      </c>
      <c r="C7" s="1270">
        <v>43</v>
      </c>
      <c r="D7" s="1270">
        <v>0</v>
      </c>
      <c r="E7" s="1270">
        <v>0</v>
      </c>
      <c r="F7" s="1270">
        <v>0</v>
      </c>
      <c r="G7" s="1270">
        <v>11.8</v>
      </c>
      <c r="H7" s="1270">
        <v>0.8</v>
      </c>
      <c r="I7" s="1270">
        <v>0.3</v>
      </c>
      <c r="J7" s="1270">
        <v>0</v>
      </c>
      <c r="K7" s="1270">
        <v>1.1000000000000001</v>
      </c>
      <c r="L7" s="1270">
        <v>2.34</v>
      </c>
      <c r="M7" s="1270">
        <v>0</v>
      </c>
    </row>
    <row r="8" spans="1:13">
      <c r="A8" s="655" t="s">
        <v>301</v>
      </c>
      <c r="B8" s="1270">
        <v>364</v>
      </c>
      <c r="C8" s="1270">
        <v>13</v>
      </c>
      <c r="D8" s="1270">
        <v>1</v>
      </c>
      <c r="E8" s="1270">
        <v>0</v>
      </c>
      <c r="F8" s="1270">
        <v>0</v>
      </c>
      <c r="G8" s="1270">
        <v>0</v>
      </c>
      <c r="H8" s="1270">
        <v>0.03</v>
      </c>
      <c r="I8" s="1270">
        <v>0</v>
      </c>
      <c r="J8" s="1270">
        <v>0.5</v>
      </c>
      <c r="K8" s="1270">
        <v>1</v>
      </c>
      <c r="L8" s="1270">
        <v>15.7</v>
      </c>
      <c r="M8" s="1270">
        <v>51.53</v>
      </c>
    </row>
    <row r="9" spans="1:13">
      <c r="A9" s="655" t="s">
        <v>302</v>
      </c>
      <c r="B9" s="1270">
        <v>2170</v>
      </c>
      <c r="C9" s="1270">
        <v>256</v>
      </c>
      <c r="D9" s="1270">
        <v>0</v>
      </c>
      <c r="E9" s="1270">
        <v>0</v>
      </c>
      <c r="F9" s="1270">
        <v>0</v>
      </c>
      <c r="G9" s="1270">
        <v>0</v>
      </c>
      <c r="H9" s="1270">
        <v>5.2</v>
      </c>
      <c r="I9" s="1270">
        <v>0</v>
      </c>
      <c r="J9" s="1270">
        <v>0.01</v>
      </c>
      <c r="K9" s="1270">
        <v>0</v>
      </c>
      <c r="L9" s="1270">
        <v>0.05</v>
      </c>
      <c r="M9" s="1270">
        <v>0.55000000000000004</v>
      </c>
    </row>
    <row r="10" spans="1:13">
      <c r="A10" s="655" t="s">
        <v>303</v>
      </c>
      <c r="B10" s="1270">
        <v>21</v>
      </c>
      <c r="C10" s="1270">
        <v>1</v>
      </c>
      <c r="D10" s="1270">
        <v>0</v>
      </c>
      <c r="E10" s="1270">
        <v>0</v>
      </c>
      <c r="F10" s="1270">
        <v>1</v>
      </c>
      <c r="G10" s="1270">
        <v>0</v>
      </c>
      <c r="H10" s="1270">
        <v>0</v>
      </c>
      <c r="I10" s="1270">
        <v>0</v>
      </c>
      <c r="J10" s="1270">
        <v>0</v>
      </c>
      <c r="K10" s="1270">
        <v>1.6</v>
      </c>
      <c r="L10" s="1270">
        <v>5.75</v>
      </c>
      <c r="M10" s="1270">
        <v>0</v>
      </c>
    </row>
    <row r="11" spans="1:13">
      <c r="A11" s="655" t="s">
        <v>304</v>
      </c>
      <c r="B11" s="1270">
        <v>33</v>
      </c>
      <c r="C11" s="1270">
        <v>9</v>
      </c>
      <c r="D11" s="1270">
        <v>0</v>
      </c>
      <c r="E11" s="1270">
        <v>3</v>
      </c>
      <c r="F11" s="1270">
        <v>0</v>
      </c>
      <c r="G11" s="1270">
        <v>4.3</v>
      </c>
      <c r="H11" s="1270">
        <v>0</v>
      </c>
      <c r="I11" s="1270">
        <v>0</v>
      </c>
      <c r="J11" s="1270">
        <v>0.1</v>
      </c>
      <c r="K11" s="1270">
        <v>0</v>
      </c>
      <c r="L11" s="1270">
        <v>0</v>
      </c>
      <c r="M11" s="1270">
        <v>12.2</v>
      </c>
    </row>
    <row r="12" spans="1:13">
      <c r="A12" s="655" t="s">
        <v>305</v>
      </c>
      <c r="B12" s="1270">
        <v>0</v>
      </c>
      <c r="C12" s="1270">
        <v>0</v>
      </c>
      <c r="D12" s="1270">
        <v>0</v>
      </c>
      <c r="E12" s="1270">
        <v>0</v>
      </c>
      <c r="F12" s="1270">
        <v>0</v>
      </c>
      <c r="G12" s="1270">
        <v>0</v>
      </c>
      <c r="H12" s="1270">
        <v>0</v>
      </c>
      <c r="I12" s="1270">
        <v>0</v>
      </c>
      <c r="J12" s="1270">
        <v>0</v>
      </c>
      <c r="K12" s="1270">
        <v>0.2</v>
      </c>
      <c r="L12" s="1270">
        <v>0</v>
      </c>
      <c r="M12" s="1270">
        <v>0</v>
      </c>
    </row>
    <row r="13" spans="1:13">
      <c r="A13" s="655" t="s">
        <v>306</v>
      </c>
      <c r="B13" s="1270">
        <v>15</v>
      </c>
      <c r="C13" s="1270">
        <v>0</v>
      </c>
      <c r="D13" s="1270">
        <v>0</v>
      </c>
      <c r="E13" s="1270">
        <v>0</v>
      </c>
      <c r="F13" s="1270">
        <v>0</v>
      </c>
      <c r="G13" s="1270">
        <v>0</v>
      </c>
      <c r="H13" s="1270">
        <v>0</v>
      </c>
      <c r="I13" s="1270">
        <v>0</v>
      </c>
      <c r="J13" s="1270">
        <v>0</v>
      </c>
      <c r="K13" s="1270">
        <v>0</v>
      </c>
      <c r="L13" s="1270">
        <v>0</v>
      </c>
      <c r="M13" s="1270">
        <v>0</v>
      </c>
    </row>
    <row r="14" spans="1:13">
      <c r="A14" s="655" t="s">
        <v>307</v>
      </c>
      <c r="B14" s="1270">
        <v>1005</v>
      </c>
      <c r="C14" s="1270">
        <v>19</v>
      </c>
      <c r="D14" s="1270">
        <v>0</v>
      </c>
      <c r="E14" s="1270">
        <v>0</v>
      </c>
      <c r="F14" s="1270">
        <v>44</v>
      </c>
      <c r="G14" s="1270">
        <v>1.41</v>
      </c>
      <c r="H14" s="1270">
        <v>0.03</v>
      </c>
      <c r="I14" s="1270">
        <v>0</v>
      </c>
      <c r="J14" s="1270">
        <v>3.37</v>
      </c>
      <c r="K14" s="1270">
        <v>64.2</v>
      </c>
      <c r="L14" s="1270">
        <v>11.58</v>
      </c>
      <c r="M14" s="1270">
        <v>3.78</v>
      </c>
    </row>
    <row r="15" spans="1:13">
      <c r="A15" s="655" t="s">
        <v>308</v>
      </c>
      <c r="B15" s="1270">
        <v>0</v>
      </c>
      <c r="C15" s="1270">
        <v>0</v>
      </c>
      <c r="D15" s="1270">
        <v>0</v>
      </c>
      <c r="E15" s="1270">
        <v>0</v>
      </c>
      <c r="F15" s="1270">
        <v>0</v>
      </c>
      <c r="G15" s="1270">
        <v>0</v>
      </c>
      <c r="H15" s="1270">
        <v>0</v>
      </c>
      <c r="I15" s="1270">
        <v>0</v>
      </c>
      <c r="J15" s="1270">
        <v>0</v>
      </c>
      <c r="K15" s="1270">
        <v>0</v>
      </c>
      <c r="L15" s="1270">
        <v>0</v>
      </c>
      <c r="M15" s="1270">
        <v>0</v>
      </c>
    </row>
    <row r="16" spans="1:13">
      <c r="A16" s="655" t="s">
        <v>309</v>
      </c>
      <c r="B16" s="1270">
        <v>6248</v>
      </c>
      <c r="C16" s="1270">
        <v>0</v>
      </c>
      <c r="D16" s="1270">
        <v>0</v>
      </c>
      <c r="E16" s="1270">
        <v>0</v>
      </c>
      <c r="F16" s="1270">
        <v>0</v>
      </c>
      <c r="G16" s="1270">
        <v>13.06</v>
      </c>
      <c r="H16" s="1270">
        <v>0</v>
      </c>
      <c r="I16" s="1270">
        <v>0</v>
      </c>
      <c r="J16" s="1270">
        <v>0</v>
      </c>
      <c r="K16" s="1270">
        <v>0</v>
      </c>
      <c r="L16" s="1270">
        <v>0</v>
      </c>
      <c r="M16" s="1270">
        <v>0</v>
      </c>
    </row>
    <row r="17" spans="1:13">
      <c r="A17" s="655" t="s">
        <v>310</v>
      </c>
      <c r="B17" s="1270">
        <v>9</v>
      </c>
      <c r="C17" s="1270">
        <v>1</v>
      </c>
      <c r="D17" s="1270">
        <v>0</v>
      </c>
      <c r="E17" s="1270">
        <v>0</v>
      </c>
      <c r="F17" s="1270">
        <v>16</v>
      </c>
      <c r="G17" s="1270">
        <v>79.349999999999994</v>
      </c>
      <c r="H17" s="1270">
        <v>0</v>
      </c>
      <c r="I17" s="1270">
        <v>0</v>
      </c>
      <c r="J17" s="1270">
        <v>0</v>
      </c>
      <c r="K17" s="1270">
        <v>0</v>
      </c>
      <c r="L17" s="1270">
        <v>0.37</v>
      </c>
      <c r="M17" s="1270">
        <v>0</v>
      </c>
    </row>
    <row r="18" spans="1:13">
      <c r="A18" s="655" t="s">
        <v>311</v>
      </c>
      <c r="B18" s="1270">
        <v>150</v>
      </c>
      <c r="C18" s="1270">
        <v>0</v>
      </c>
      <c r="D18" s="1270">
        <v>0</v>
      </c>
      <c r="E18" s="1270">
        <v>0</v>
      </c>
      <c r="F18" s="1270">
        <v>0</v>
      </c>
      <c r="G18" s="1270">
        <v>7</v>
      </c>
      <c r="H18" s="1270">
        <v>0</v>
      </c>
      <c r="I18" s="1270">
        <v>0</v>
      </c>
      <c r="J18" s="1270">
        <v>1</v>
      </c>
      <c r="K18" s="1270">
        <v>2.2000000000000002</v>
      </c>
      <c r="L18" s="1270">
        <v>0.4</v>
      </c>
      <c r="M18" s="1270">
        <v>0</v>
      </c>
    </row>
    <row r="19" spans="1:13">
      <c r="A19" s="655" t="s">
        <v>312</v>
      </c>
      <c r="B19" s="1270">
        <v>224</v>
      </c>
      <c r="C19" s="1270">
        <v>13</v>
      </c>
      <c r="D19" s="1270">
        <v>0</v>
      </c>
      <c r="E19" s="1270">
        <v>8</v>
      </c>
      <c r="F19" s="1270">
        <v>2899</v>
      </c>
      <c r="G19" s="1270">
        <v>11.05</v>
      </c>
      <c r="H19" s="1270">
        <v>0</v>
      </c>
      <c r="I19" s="1270">
        <v>0</v>
      </c>
      <c r="J19" s="1270">
        <v>0</v>
      </c>
      <c r="K19" s="1270">
        <v>0</v>
      </c>
      <c r="L19" s="1270">
        <v>0</v>
      </c>
      <c r="M19" s="1270">
        <v>0</v>
      </c>
    </row>
    <row r="20" spans="1:13">
      <c r="A20" s="655" t="s">
        <v>313</v>
      </c>
      <c r="B20" s="1270">
        <v>0</v>
      </c>
      <c r="C20" s="1270">
        <v>0</v>
      </c>
      <c r="D20" s="1270">
        <v>0</v>
      </c>
      <c r="E20" s="1270">
        <v>0</v>
      </c>
      <c r="F20" s="1270">
        <v>0</v>
      </c>
      <c r="G20" s="1270">
        <v>0</v>
      </c>
      <c r="H20" s="1270">
        <v>0</v>
      </c>
      <c r="I20" s="1270">
        <v>0</v>
      </c>
      <c r="J20" s="1270">
        <v>0</v>
      </c>
      <c r="K20" s="1270">
        <v>0</v>
      </c>
      <c r="L20" s="1270">
        <v>0</v>
      </c>
      <c r="M20" s="1270">
        <v>0</v>
      </c>
    </row>
    <row r="21" spans="1:13">
      <c r="A21" s="655" t="s">
        <v>314</v>
      </c>
      <c r="B21" s="1270">
        <v>22</v>
      </c>
      <c r="C21" s="1270">
        <v>29</v>
      </c>
      <c r="D21" s="1270">
        <v>0</v>
      </c>
      <c r="E21" s="1270">
        <v>3</v>
      </c>
      <c r="F21" s="1270">
        <v>16</v>
      </c>
      <c r="G21" s="1270">
        <v>0.51</v>
      </c>
      <c r="H21" s="1270">
        <v>0.33</v>
      </c>
      <c r="I21" s="1270">
        <v>0</v>
      </c>
      <c r="J21" s="1270">
        <v>0</v>
      </c>
      <c r="K21" s="1270">
        <v>0.4</v>
      </c>
      <c r="L21" s="1270">
        <v>0</v>
      </c>
      <c r="M21" s="1270">
        <v>0.36</v>
      </c>
    </row>
    <row r="22" spans="1:13">
      <c r="A22" s="655" t="s">
        <v>412</v>
      </c>
      <c r="B22" s="1270">
        <v>0</v>
      </c>
      <c r="C22" s="1270">
        <v>0</v>
      </c>
      <c r="D22" s="1270">
        <v>0</v>
      </c>
      <c r="E22" s="1270">
        <v>0</v>
      </c>
      <c r="F22" s="1270">
        <v>0</v>
      </c>
      <c r="G22" s="1270">
        <v>0</v>
      </c>
      <c r="H22" s="1270">
        <v>0</v>
      </c>
      <c r="I22" s="1270">
        <v>0</v>
      </c>
      <c r="J22" s="1270">
        <v>0</v>
      </c>
      <c r="K22" s="1270">
        <v>0</v>
      </c>
      <c r="L22" s="1270">
        <v>0</v>
      </c>
      <c r="M22" s="1270">
        <v>0</v>
      </c>
    </row>
    <row r="23" spans="1:13">
      <c r="A23" s="654" t="s">
        <v>316</v>
      </c>
      <c r="B23" s="1270">
        <v>892</v>
      </c>
      <c r="C23" s="1270">
        <v>4715</v>
      </c>
      <c r="D23" s="1270">
        <v>144</v>
      </c>
      <c r="E23" s="1270">
        <v>3373</v>
      </c>
      <c r="F23" s="1270">
        <v>427</v>
      </c>
      <c r="G23" s="1270">
        <v>55.64</v>
      </c>
      <c r="H23" s="1270">
        <v>111.81</v>
      </c>
      <c r="I23" s="1270">
        <v>836.74</v>
      </c>
      <c r="J23" s="1270">
        <v>2309.9899999999998</v>
      </c>
      <c r="K23" s="1270">
        <v>83.81</v>
      </c>
      <c r="L23" s="1270">
        <v>137.85</v>
      </c>
      <c r="M23" s="1270">
        <v>6906.49</v>
      </c>
    </row>
    <row r="24" spans="1:13">
      <c r="A24" s="655" t="s">
        <v>317</v>
      </c>
      <c r="B24" s="1270">
        <v>688</v>
      </c>
      <c r="C24" s="1270">
        <v>1208</v>
      </c>
      <c r="D24" s="1270">
        <v>9</v>
      </c>
      <c r="E24" s="1270">
        <v>1470</v>
      </c>
      <c r="F24" s="1270">
        <v>93</v>
      </c>
      <c r="G24" s="1270">
        <v>2.9</v>
      </c>
      <c r="H24" s="1270">
        <v>21.33</v>
      </c>
      <c r="I24" s="1270">
        <v>6.1</v>
      </c>
      <c r="J24" s="1270">
        <v>100.59</v>
      </c>
      <c r="K24" s="1270">
        <v>21.32</v>
      </c>
      <c r="L24" s="1270">
        <v>50.89</v>
      </c>
      <c r="M24" s="1270">
        <v>3388.39</v>
      </c>
    </row>
    <row r="25" spans="1:13">
      <c r="A25" s="655" t="s">
        <v>318</v>
      </c>
      <c r="B25" s="1270">
        <v>17</v>
      </c>
      <c r="C25" s="1270">
        <v>0</v>
      </c>
      <c r="D25" s="1270">
        <v>0</v>
      </c>
      <c r="E25" s="1270">
        <v>1235</v>
      </c>
      <c r="F25" s="1270">
        <v>0</v>
      </c>
      <c r="G25" s="1270">
        <v>0</v>
      </c>
      <c r="H25" s="1270">
        <v>7.53</v>
      </c>
      <c r="I25" s="1270">
        <v>786.92</v>
      </c>
      <c r="J25" s="1270">
        <v>1</v>
      </c>
      <c r="K25" s="1270">
        <v>1.22</v>
      </c>
      <c r="L25" s="1270">
        <v>9.5</v>
      </c>
      <c r="M25" s="1270">
        <v>3263</v>
      </c>
    </row>
    <row r="26" spans="1:13">
      <c r="A26" s="655" t="s">
        <v>319</v>
      </c>
      <c r="B26" s="1270">
        <v>0</v>
      </c>
      <c r="C26" s="1270">
        <v>3292</v>
      </c>
      <c r="D26" s="1270">
        <v>56</v>
      </c>
      <c r="E26" s="1270">
        <v>473</v>
      </c>
      <c r="F26" s="1270">
        <v>148</v>
      </c>
      <c r="G26" s="1270">
        <v>3.3</v>
      </c>
      <c r="H26" s="1270">
        <v>4.58</v>
      </c>
      <c r="I26" s="1270">
        <v>7.3</v>
      </c>
      <c r="J26" s="1270">
        <v>27.57</v>
      </c>
      <c r="K26" s="1270">
        <v>7.44</v>
      </c>
      <c r="L26" s="1270">
        <v>0.45</v>
      </c>
      <c r="M26" s="1270">
        <v>57.63</v>
      </c>
    </row>
    <row r="27" spans="1:13" ht="25.5">
      <c r="A27" s="656" t="s">
        <v>321</v>
      </c>
      <c r="B27" s="1270">
        <v>0</v>
      </c>
      <c r="C27" s="1270">
        <v>0</v>
      </c>
      <c r="D27" s="1270">
        <v>0</v>
      </c>
      <c r="E27" s="1270">
        <v>0</v>
      </c>
      <c r="F27" s="1270">
        <v>0</v>
      </c>
      <c r="G27" s="1270">
        <v>0</v>
      </c>
      <c r="H27" s="1270">
        <v>0</v>
      </c>
      <c r="I27" s="1270">
        <v>0</v>
      </c>
      <c r="J27" s="1270">
        <v>0</v>
      </c>
      <c r="K27" s="1270">
        <v>0</v>
      </c>
      <c r="L27" s="1270">
        <v>0</v>
      </c>
      <c r="M27" s="1270">
        <v>0</v>
      </c>
    </row>
    <row r="28" spans="1:13">
      <c r="A28" s="656" t="s">
        <v>320</v>
      </c>
      <c r="B28" s="1270">
        <v>0</v>
      </c>
      <c r="C28" s="1270">
        <v>0</v>
      </c>
      <c r="D28" s="1270">
        <v>0</v>
      </c>
      <c r="E28" s="1270">
        <v>0</v>
      </c>
      <c r="F28" s="1270">
        <v>0</v>
      </c>
      <c r="G28" s="1270">
        <v>0</v>
      </c>
      <c r="H28" s="1270">
        <v>10</v>
      </c>
      <c r="I28" s="1270">
        <v>0</v>
      </c>
      <c r="J28" s="1270">
        <v>0</v>
      </c>
      <c r="K28" s="1270">
        <v>0</v>
      </c>
      <c r="L28" s="1270">
        <v>7.17</v>
      </c>
      <c r="M28" s="1270">
        <v>0</v>
      </c>
    </row>
    <row r="29" spans="1:13">
      <c r="A29" s="655" t="s">
        <v>322</v>
      </c>
      <c r="B29" s="1270">
        <v>103</v>
      </c>
      <c r="C29" s="1270">
        <v>10</v>
      </c>
      <c r="D29" s="1270">
        <v>8</v>
      </c>
      <c r="E29" s="1270">
        <v>17</v>
      </c>
      <c r="F29" s="1270">
        <v>22</v>
      </c>
      <c r="G29" s="1270">
        <v>0.36</v>
      </c>
      <c r="H29" s="1270">
        <v>1.4</v>
      </c>
      <c r="I29" s="1270">
        <v>0</v>
      </c>
      <c r="J29" s="1270">
        <v>0</v>
      </c>
      <c r="K29" s="1270">
        <v>0</v>
      </c>
      <c r="L29" s="1270">
        <v>0.33</v>
      </c>
      <c r="M29" s="1270">
        <v>2.7</v>
      </c>
    </row>
    <row r="30" spans="1:13">
      <c r="A30" s="655" t="s">
        <v>323</v>
      </c>
      <c r="B30" s="1270">
        <v>2</v>
      </c>
      <c r="C30" s="1270">
        <v>0</v>
      </c>
      <c r="D30" s="1270">
        <v>0</v>
      </c>
      <c r="E30" s="1270">
        <v>0</v>
      </c>
      <c r="F30" s="1270">
        <v>0</v>
      </c>
      <c r="G30" s="1270">
        <v>0.1</v>
      </c>
      <c r="H30" s="1270">
        <v>0</v>
      </c>
      <c r="I30" s="1270">
        <v>0.84</v>
      </c>
      <c r="J30" s="1270">
        <v>0</v>
      </c>
      <c r="K30" s="1270">
        <v>0</v>
      </c>
      <c r="L30" s="1270">
        <v>0</v>
      </c>
      <c r="M30" s="1270">
        <v>0</v>
      </c>
    </row>
    <row r="31" spans="1:13">
      <c r="A31" s="655" t="s">
        <v>324</v>
      </c>
      <c r="B31" s="1270">
        <v>21</v>
      </c>
      <c r="C31" s="1270">
        <v>10</v>
      </c>
      <c r="D31" s="1270">
        <v>4</v>
      </c>
      <c r="E31" s="1270">
        <v>9</v>
      </c>
      <c r="F31" s="1270">
        <v>39</v>
      </c>
      <c r="G31" s="1270">
        <v>7.55</v>
      </c>
      <c r="H31" s="1270">
        <v>3.1</v>
      </c>
      <c r="I31" s="1270">
        <v>1.1200000000000001</v>
      </c>
      <c r="J31" s="1270">
        <v>19.920000000000002</v>
      </c>
      <c r="K31" s="1270">
        <v>8.4</v>
      </c>
      <c r="L31" s="1270">
        <v>4.68</v>
      </c>
      <c r="M31" s="1270">
        <v>17.260000000000002</v>
      </c>
    </row>
    <row r="32" spans="1:13">
      <c r="A32" s="655" t="s">
        <v>325</v>
      </c>
      <c r="B32" s="1270">
        <v>43</v>
      </c>
      <c r="C32" s="1270">
        <v>195</v>
      </c>
      <c r="D32" s="1270">
        <v>66</v>
      </c>
      <c r="E32" s="1270">
        <v>160</v>
      </c>
      <c r="F32" s="1270">
        <v>112</v>
      </c>
      <c r="G32" s="1270">
        <v>16.59</v>
      </c>
      <c r="H32" s="1270">
        <v>57.25</v>
      </c>
      <c r="I32" s="1270">
        <v>34.46</v>
      </c>
      <c r="J32" s="1270">
        <v>2149.98</v>
      </c>
      <c r="K32" s="1270">
        <v>14.69</v>
      </c>
      <c r="L32" s="1270">
        <v>64.069999999999993</v>
      </c>
      <c r="M32" s="1270">
        <v>174.71</v>
      </c>
    </row>
    <row r="33" spans="1:13">
      <c r="A33" s="655" t="s">
        <v>326</v>
      </c>
      <c r="B33" s="1270">
        <v>10</v>
      </c>
      <c r="C33" s="1270">
        <v>0</v>
      </c>
      <c r="D33" s="1270">
        <v>0</v>
      </c>
      <c r="E33" s="1270">
        <v>0</v>
      </c>
      <c r="F33" s="1270">
        <v>2</v>
      </c>
      <c r="G33" s="1270">
        <v>15.96</v>
      </c>
      <c r="H33" s="1270">
        <v>1.65</v>
      </c>
      <c r="I33" s="1270">
        <v>0</v>
      </c>
      <c r="J33" s="1270">
        <v>0.92</v>
      </c>
      <c r="K33" s="1270">
        <v>4.7</v>
      </c>
      <c r="L33" s="1270">
        <v>0.6</v>
      </c>
      <c r="M33" s="1270">
        <v>1.3</v>
      </c>
    </row>
    <row r="34" spans="1:13">
      <c r="A34" s="655" t="s">
        <v>327</v>
      </c>
      <c r="B34" s="1270">
        <v>8</v>
      </c>
      <c r="C34" s="1270">
        <v>0</v>
      </c>
      <c r="D34" s="1270">
        <v>1</v>
      </c>
      <c r="E34" s="1270">
        <v>9</v>
      </c>
      <c r="F34" s="1270">
        <v>11</v>
      </c>
      <c r="G34" s="1270">
        <v>8.8800000000000008</v>
      </c>
      <c r="H34" s="1270">
        <v>4.97</v>
      </c>
      <c r="I34" s="1270">
        <v>0</v>
      </c>
      <c r="J34" s="1270">
        <v>10.01</v>
      </c>
      <c r="K34" s="1270">
        <v>26.04</v>
      </c>
      <c r="L34" s="1270">
        <v>0.16</v>
      </c>
      <c r="M34" s="1270">
        <v>1.5</v>
      </c>
    </row>
    <row r="35" spans="1:13">
      <c r="A35" s="655" t="s">
        <v>328</v>
      </c>
      <c r="B35" s="1270">
        <v>0</v>
      </c>
      <c r="C35" s="1270">
        <v>0</v>
      </c>
      <c r="D35" s="1270">
        <v>0</v>
      </c>
      <c r="E35" s="1270">
        <v>0</v>
      </c>
      <c r="F35" s="1270">
        <v>0</v>
      </c>
      <c r="G35" s="1270">
        <v>0</v>
      </c>
      <c r="H35" s="1270">
        <v>0</v>
      </c>
      <c r="I35" s="1270">
        <v>0</v>
      </c>
      <c r="J35" s="1270">
        <v>0</v>
      </c>
      <c r="K35" s="1270">
        <v>0</v>
      </c>
      <c r="L35" s="1270">
        <v>0</v>
      </c>
      <c r="M35" s="1270">
        <v>0</v>
      </c>
    </row>
    <row r="36" spans="1:13">
      <c r="A36" s="654" t="s">
        <v>329</v>
      </c>
      <c r="B36" s="1270">
        <v>20</v>
      </c>
      <c r="C36" s="1270">
        <v>28</v>
      </c>
      <c r="D36" s="1270">
        <v>66</v>
      </c>
      <c r="E36" s="1270">
        <v>14</v>
      </c>
      <c r="F36" s="1270">
        <v>6</v>
      </c>
      <c r="G36" s="1270">
        <v>15.93</v>
      </c>
      <c r="H36" s="1270">
        <v>23.78</v>
      </c>
      <c r="I36" s="1270">
        <v>384.82</v>
      </c>
      <c r="J36" s="1270">
        <v>32.33</v>
      </c>
      <c r="K36" s="1270">
        <v>23.29</v>
      </c>
      <c r="L36" s="1270">
        <v>94.86</v>
      </c>
      <c r="M36" s="1270">
        <v>25.64</v>
      </c>
    </row>
    <row r="37" spans="1:13">
      <c r="A37" s="655" t="s">
        <v>779</v>
      </c>
      <c r="B37" s="1270">
        <v>0</v>
      </c>
      <c r="C37" s="1270">
        <v>0</v>
      </c>
      <c r="D37" s="1270">
        <v>0</v>
      </c>
      <c r="E37" s="1270">
        <v>0</v>
      </c>
      <c r="F37" s="1270">
        <v>0</v>
      </c>
      <c r="G37" s="1270">
        <v>0</v>
      </c>
      <c r="H37" s="1270">
        <v>0</v>
      </c>
      <c r="I37" s="1270">
        <v>0</v>
      </c>
      <c r="J37" s="1270">
        <v>0</v>
      </c>
      <c r="K37" s="1270">
        <v>0</v>
      </c>
      <c r="L37" s="1270">
        <v>1.2</v>
      </c>
      <c r="M37" s="1270">
        <v>0</v>
      </c>
    </row>
    <row r="38" spans="1:13">
      <c r="A38" s="655" t="s">
        <v>330</v>
      </c>
      <c r="B38" s="1270">
        <v>0</v>
      </c>
      <c r="C38" s="1270">
        <v>0</v>
      </c>
      <c r="D38" s="1270">
        <v>0</v>
      </c>
      <c r="E38" s="1270">
        <v>0</v>
      </c>
      <c r="F38" s="1270">
        <v>0</v>
      </c>
      <c r="G38" s="1270">
        <v>0</v>
      </c>
      <c r="H38" s="1270">
        <v>0</v>
      </c>
      <c r="I38" s="1270">
        <v>0</v>
      </c>
      <c r="J38" s="1270">
        <v>0</v>
      </c>
      <c r="K38" s="1270">
        <v>1.5</v>
      </c>
      <c r="L38" s="1270">
        <v>0</v>
      </c>
      <c r="M38" s="1270">
        <v>0</v>
      </c>
    </row>
    <row r="39" spans="1:13">
      <c r="A39" s="655" t="s">
        <v>331</v>
      </c>
      <c r="B39" s="1270">
        <v>0</v>
      </c>
      <c r="C39" s="1270">
        <v>0</v>
      </c>
      <c r="D39" s="1270">
        <v>0</v>
      </c>
      <c r="E39" s="1270">
        <v>0</v>
      </c>
      <c r="F39" s="1270">
        <v>0</v>
      </c>
      <c r="G39" s="1270">
        <v>0</v>
      </c>
      <c r="H39" s="1270">
        <v>0</v>
      </c>
      <c r="I39" s="1270">
        <v>0</v>
      </c>
      <c r="J39" s="1270">
        <v>15.48</v>
      </c>
      <c r="K39" s="1270">
        <v>11.04</v>
      </c>
      <c r="L39" s="1270">
        <v>6.84</v>
      </c>
      <c r="M39" s="1270">
        <v>0</v>
      </c>
    </row>
    <row r="40" spans="1:13">
      <c r="A40" s="655" t="s">
        <v>332</v>
      </c>
      <c r="B40" s="1270">
        <v>4</v>
      </c>
      <c r="C40" s="1270">
        <v>0</v>
      </c>
      <c r="D40" s="1270">
        <v>0</v>
      </c>
      <c r="E40" s="1270">
        <v>1</v>
      </c>
      <c r="F40" s="1270">
        <v>0</v>
      </c>
      <c r="G40" s="1270">
        <v>6.83</v>
      </c>
      <c r="H40" s="1270">
        <v>0.78</v>
      </c>
      <c r="I40" s="1270">
        <v>4.5999999999999996</v>
      </c>
      <c r="J40" s="1270">
        <v>13.55</v>
      </c>
      <c r="K40" s="1270">
        <v>7</v>
      </c>
      <c r="L40" s="1270">
        <v>26.35</v>
      </c>
      <c r="M40" s="1270">
        <v>10.6</v>
      </c>
    </row>
    <row r="41" spans="1:13">
      <c r="A41" s="655" t="s">
        <v>333</v>
      </c>
      <c r="B41" s="1270">
        <v>10</v>
      </c>
      <c r="C41" s="1270">
        <v>27</v>
      </c>
      <c r="D41" s="1270">
        <v>0</v>
      </c>
      <c r="E41" s="1270">
        <v>0</v>
      </c>
      <c r="F41" s="1270">
        <v>0</v>
      </c>
      <c r="G41" s="1270">
        <v>4.8</v>
      </c>
      <c r="H41" s="1270">
        <v>0</v>
      </c>
      <c r="I41" s="1270">
        <v>0</v>
      </c>
      <c r="J41" s="1270">
        <v>1</v>
      </c>
      <c r="K41" s="1270">
        <v>3.75</v>
      </c>
      <c r="L41" s="1270">
        <v>0</v>
      </c>
      <c r="M41" s="1270">
        <v>3</v>
      </c>
    </row>
    <row r="42" spans="1:13">
      <c r="A42" s="655" t="s">
        <v>334</v>
      </c>
      <c r="B42" s="1270">
        <v>4</v>
      </c>
      <c r="C42" s="1270">
        <v>0</v>
      </c>
      <c r="D42" s="1270">
        <v>2</v>
      </c>
      <c r="E42" s="1270">
        <v>0</v>
      </c>
      <c r="F42" s="1270">
        <v>0</v>
      </c>
      <c r="G42" s="1270">
        <v>2</v>
      </c>
      <c r="H42" s="1270">
        <v>23</v>
      </c>
      <c r="I42" s="1270">
        <v>79.72</v>
      </c>
      <c r="J42" s="1270">
        <v>0.1</v>
      </c>
      <c r="K42" s="1270">
        <v>0</v>
      </c>
      <c r="L42" s="1270">
        <v>20.97</v>
      </c>
      <c r="M42" s="1270">
        <v>12.04</v>
      </c>
    </row>
    <row r="43" spans="1:13">
      <c r="A43" s="655" t="s">
        <v>335</v>
      </c>
      <c r="B43" s="1270">
        <v>2</v>
      </c>
      <c r="C43" s="1270">
        <v>1</v>
      </c>
      <c r="D43" s="1270">
        <v>64</v>
      </c>
      <c r="E43" s="1270">
        <v>13</v>
      </c>
      <c r="F43" s="1270">
        <v>6</v>
      </c>
      <c r="G43" s="1270">
        <v>2.2999999999999998</v>
      </c>
      <c r="H43" s="1270">
        <v>0</v>
      </c>
      <c r="I43" s="1270">
        <v>300.5</v>
      </c>
      <c r="J43" s="1270">
        <v>2.2000000000000002</v>
      </c>
      <c r="K43" s="1270">
        <v>0</v>
      </c>
      <c r="L43" s="1270">
        <v>39.5</v>
      </c>
      <c r="M43" s="1270">
        <v>0</v>
      </c>
    </row>
    <row r="44" spans="1:13">
      <c r="A44" s="655" t="s">
        <v>336</v>
      </c>
      <c r="B44" s="1270">
        <v>0</v>
      </c>
      <c r="C44" s="1270">
        <v>0</v>
      </c>
      <c r="D44" s="1270">
        <v>0</v>
      </c>
      <c r="E44" s="1270">
        <v>0</v>
      </c>
      <c r="F44" s="1270">
        <v>0</v>
      </c>
      <c r="G44" s="1270">
        <v>0</v>
      </c>
      <c r="H44" s="1270">
        <v>0</v>
      </c>
      <c r="I44" s="1270">
        <v>0</v>
      </c>
      <c r="J44" s="1270">
        <v>0</v>
      </c>
      <c r="K44" s="1270">
        <v>0</v>
      </c>
      <c r="L44" s="1270">
        <v>0</v>
      </c>
      <c r="M44" s="1270">
        <v>0</v>
      </c>
    </row>
    <row r="45" spans="1:13">
      <c r="A45" s="654" t="s">
        <v>337</v>
      </c>
      <c r="B45" s="1270">
        <v>1402</v>
      </c>
      <c r="C45" s="1270">
        <v>31</v>
      </c>
      <c r="D45" s="1270">
        <v>72</v>
      </c>
      <c r="E45" s="1270">
        <v>0</v>
      </c>
      <c r="F45" s="1270">
        <v>1</v>
      </c>
      <c r="G45" s="1270">
        <v>5</v>
      </c>
      <c r="H45" s="1270">
        <v>0</v>
      </c>
      <c r="I45" s="1270">
        <v>0</v>
      </c>
      <c r="J45" s="1270">
        <v>3.3</v>
      </c>
      <c r="K45" s="1270">
        <v>3.25</v>
      </c>
      <c r="L45" s="1270">
        <v>70.349999999999994</v>
      </c>
      <c r="M45" s="1270">
        <v>0</v>
      </c>
    </row>
    <row r="46" spans="1:13">
      <c r="A46" s="655" t="s">
        <v>338</v>
      </c>
      <c r="B46" s="1270">
        <v>124</v>
      </c>
      <c r="C46" s="1270">
        <v>10</v>
      </c>
      <c r="D46" s="1270">
        <v>0</v>
      </c>
      <c r="E46" s="1270">
        <v>0</v>
      </c>
      <c r="F46" s="1270">
        <v>0</v>
      </c>
      <c r="G46" s="1270">
        <v>4</v>
      </c>
      <c r="H46" s="1270">
        <v>0</v>
      </c>
      <c r="I46" s="1270">
        <v>0</v>
      </c>
      <c r="J46" s="1270">
        <v>0</v>
      </c>
      <c r="K46" s="1270">
        <v>3.25</v>
      </c>
      <c r="L46" s="1270">
        <v>68.3</v>
      </c>
      <c r="M46" s="1270">
        <v>0</v>
      </c>
    </row>
    <row r="47" spans="1:13">
      <c r="A47" s="655" t="s">
        <v>339</v>
      </c>
      <c r="B47" s="1270">
        <v>0</v>
      </c>
      <c r="C47" s="1270">
        <v>0</v>
      </c>
      <c r="D47" s="1270">
        <v>0</v>
      </c>
      <c r="E47" s="1270">
        <v>0</v>
      </c>
      <c r="F47" s="1270">
        <v>0</v>
      </c>
      <c r="G47" s="1270">
        <v>0</v>
      </c>
      <c r="H47" s="1270">
        <v>0</v>
      </c>
      <c r="I47" s="1270">
        <v>0</v>
      </c>
      <c r="J47" s="1270">
        <v>0.5</v>
      </c>
      <c r="K47" s="1270">
        <v>0</v>
      </c>
      <c r="L47" s="1270">
        <v>0</v>
      </c>
      <c r="M47" s="1270">
        <v>0</v>
      </c>
    </row>
    <row r="48" spans="1:13">
      <c r="A48" s="655" t="s">
        <v>340</v>
      </c>
      <c r="B48" s="1270">
        <v>0</v>
      </c>
      <c r="C48" s="1270">
        <v>0</v>
      </c>
      <c r="D48" s="1270">
        <v>0</v>
      </c>
      <c r="E48" s="1270">
        <v>0</v>
      </c>
      <c r="F48" s="1270">
        <v>0</v>
      </c>
      <c r="G48" s="1270">
        <v>1</v>
      </c>
      <c r="H48" s="1270">
        <v>0</v>
      </c>
      <c r="I48" s="1270">
        <v>0</v>
      </c>
      <c r="J48" s="1270">
        <v>0</v>
      </c>
      <c r="K48" s="1270">
        <v>0</v>
      </c>
      <c r="L48" s="1270">
        <v>2.0499999999999998</v>
      </c>
      <c r="M48" s="1270">
        <v>0</v>
      </c>
    </row>
    <row r="49" spans="1:13">
      <c r="A49" s="655" t="s">
        <v>341</v>
      </c>
      <c r="B49" s="1270">
        <v>0</v>
      </c>
      <c r="C49" s="1270">
        <v>0</v>
      </c>
      <c r="D49" s="1270">
        <v>2</v>
      </c>
      <c r="E49" s="1270">
        <v>0</v>
      </c>
      <c r="F49" s="1270">
        <v>0</v>
      </c>
      <c r="G49" s="1270">
        <v>0</v>
      </c>
      <c r="H49" s="1270">
        <v>0</v>
      </c>
      <c r="I49" s="1270">
        <v>0</v>
      </c>
      <c r="J49" s="1270">
        <v>2.8</v>
      </c>
      <c r="K49" s="1270">
        <v>0</v>
      </c>
      <c r="L49" s="1270">
        <v>0</v>
      </c>
      <c r="M49" s="1270">
        <v>0</v>
      </c>
    </row>
    <row r="50" spans="1:13">
      <c r="A50" s="655" t="s">
        <v>342</v>
      </c>
      <c r="B50" s="1270">
        <v>0</v>
      </c>
      <c r="C50" s="1270">
        <v>0</v>
      </c>
      <c r="D50" s="1270">
        <v>0</v>
      </c>
      <c r="E50" s="1270">
        <v>0</v>
      </c>
      <c r="F50" s="1270">
        <v>0</v>
      </c>
      <c r="G50" s="1270">
        <v>0</v>
      </c>
      <c r="H50" s="1270">
        <v>0</v>
      </c>
      <c r="I50" s="1270">
        <v>0</v>
      </c>
      <c r="J50" s="1270">
        <v>0</v>
      </c>
      <c r="K50" s="1270">
        <v>0</v>
      </c>
      <c r="L50" s="1270">
        <v>0</v>
      </c>
      <c r="M50" s="1270">
        <v>0</v>
      </c>
    </row>
    <row r="51" spans="1:13">
      <c r="A51" s="655" t="s">
        <v>343</v>
      </c>
      <c r="B51" s="1270">
        <v>1271</v>
      </c>
      <c r="C51" s="1270">
        <v>21</v>
      </c>
      <c r="D51" s="1270">
        <v>70</v>
      </c>
      <c r="E51" s="1270">
        <v>0</v>
      </c>
      <c r="F51" s="1270">
        <v>0</v>
      </c>
      <c r="G51" s="1270">
        <v>0</v>
      </c>
      <c r="H51" s="1270">
        <v>0</v>
      </c>
      <c r="I51" s="1270">
        <v>0</v>
      </c>
      <c r="J51" s="1270">
        <v>0</v>
      </c>
      <c r="K51" s="1270">
        <v>0</v>
      </c>
      <c r="L51" s="1270">
        <v>0</v>
      </c>
      <c r="M51" s="1270">
        <v>0</v>
      </c>
    </row>
    <row r="52" spans="1:13">
      <c r="A52" s="655" t="s">
        <v>344</v>
      </c>
      <c r="B52" s="1270">
        <v>7</v>
      </c>
      <c r="C52" s="1270">
        <v>0</v>
      </c>
      <c r="D52" s="1270">
        <v>0</v>
      </c>
      <c r="E52" s="1270">
        <v>0</v>
      </c>
      <c r="F52" s="1270">
        <v>1</v>
      </c>
      <c r="G52" s="1270">
        <v>0</v>
      </c>
      <c r="H52" s="1270">
        <v>0</v>
      </c>
      <c r="I52" s="1270">
        <v>0</v>
      </c>
      <c r="J52" s="1270">
        <v>0</v>
      </c>
      <c r="K52" s="1270">
        <v>0</v>
      </c>
      <c r="L52" s="1270">
        <v>0</v>
      </c>
      <c r="M52" s="1270">
        <v>0</v>
      </c>
    </row>
    <row r="53" spans="1:13">
      <c r="A53" s="654" t="s">
        <v>345</v>
      </c>
      <c r="B53" s="1270">
        <v>6467</v>
      </c>
      <c r="C53" s="1270">
        <v>204</v>
      </c>
      <c r="D53" s="1270">
        <v>424</v>
      </c>
      <c r="E53" s="1270">
        <v>37</v>
      </c>
      <c r="F53" s="1270">
        <v>27</v>
      </c>
      <c r="G53" s="1270">
        <v>112.02</v>
      </c>
      <c r="H53" s="1270">
        <v>186.74</v>
      </c>
      <c r="I53" s="1270">
        <v>14.23</v>
      </c>
      <c r="J53" s="1270">
        <v>406.13</v>
      </c>
      <c r="K53" s="1270">
        <v>491.51</v>
      </c>
      <c r="L53" s="1270">
        <v>857.64</v>
      </c>
      <c r="M53" s="1270">
        <v>1506.3</v>
      </c>
    </row>
    <row r="54" spans="1:13">
      <c r="A54" s="655" t="s">
        <v>346</v>
      </c>
      <c r="B54" s="1270">
        <v>2940</v>
      </c>
      <c r="C54" s="1270">
        <v>105</v>
      </c>
      <c r="D54" s="1270">
        <v>418</v>
      </c>
      <c r="E54" s="1270">
        <v>28</v>
      </c>
      <c r="F54" s="1270">
        <v>17</v>
      </c>
      <c r="G54" s="1270">
        <v>10.9</v>
      </c>
      <c r="H54" s="1270">
        <v>160</v>
      </c>
      <c r="I54" s="1270">
        <v>5.9</v>
      </c>
      <c r="J54" s="1270">
        <v>8.15</v>
      </c>
      <c r="K54" s="1270">
        <v>215.31</v>
      </c>
      <c r="L54" s="1270">
        <v>557.36</v>
      </c>
      <c r="M54" s="1270">
        <v>741.28</v>
      </c>
    </row>
    <row r="55" spans="1:13">
      <c r="A55" s="655" t="s">
        <v>347</v>
      </c>
      <c r="B55" s="1270">
        <v>213</v>
      </c>
      <c r="C55" s="1270">
        <v>0</v>
      </c>
      <c r="D55" s="1270">
        <v>1</v>
      </c>
      <c r="E55" s="1270">
        <v>0</v>
      </c>
      <c r="F55" s="1270">
        <v>1</v>
      </c>
      <c r="G55" s="1270">
        <v>10.4</v>
      </c>
      <c r="H55" s="1270">
        <v>3.23</v>
      </c>
      <c r="I55" s="1270">
        <v>0.97</v>
      </c>
      <c r="J55" s="1270">
        <v>16.41</v>
      </c>
      <c r="K55" s="1270">
        <v>0</v>
      </c>
      <c r="L55" s="1270">
        <v>0.03</v>
      </c>
      <c r="M55" s="1270">
        <v>0.35</v>
      </c>
    </row>
    <row r="56" spans="1:13">
      <c r="A56" s="655" t="s">
        <v>348</v>
      </c>
      <c r="B56" s="1270">
        <v>0</v>
      </c>
      <c r="C56" s="1270">
        <v>0</v>
      </c>
      <c r="D56" s="1270">
        <v>0</v>
      </c>
      <c r="E56" s="1270">
        <v>0</v>
      </c>
      <c r="F56" s="1270">
        <v>0</v>
      </c>
      <c r="G56" s="1270">
        <v>0</v>
      </c>
      <c r="H56" s="1270">
        <v>0</v>
      </c>
      <c r="I56" s="1270">
        <v>0</v>
      </c>
      <c r="J56" s="1270">
        <v>0</v>
      </c>
      <c r="K56" s="1270">
        <v>0</v>
      </c>
      <c r="L56" s="1270">
        <v>0</v>
      </c>
      <c r="M56" s="1270">
        <v>0</v>
      </c>
    </row>
    <row r="57" spans="1:13">
      <c r="A57" s="655" t="s">
        <v>777</v>
      </c>
      <c r="B57" s="1270">
        <v>0</v>
      </c>
      <c r="C57" s="1270">
        <v>0</v>
      </c>
      <c r="D57" s="1270">
        <v>0</v>
      </c>
      <c r="E57" s="1270">
        <v>0</v>
      </c>
      <c r="F57" s="1270">
        <v>0</v>
      </c>
      <c r="G57" s="1270">
        <v>0</v>
      </c>
      <c r="H57" s="1270">
        <v>0</v>
      </c>
      <c r="I57" s="1270">
        <v>0</v>
      </c>
      <c r="J57" s="1270">
        <v>0</v>
      </c>
      <c r="K57" s="1270">
        <v>0</v>
      </c>
      <c r="L57" s="1270">
        <v>0.9</v>
      </c>
      <c r="M57" s="1270">
        <v>5.0999999999999996</v>
      </c>
    </row>
    <row r="58" spans="1:13">
      <c r="A58" s="655" t="s">
        <v>349</v>
      </c>
      <c r="B58" s="1270">
        <v>1</v>
      </c>
      <c r="C58" s="1270">
        <v>1</v>
      </c>
      <c r="D58" s="1270">
        <v>0</v>
      </c>
      <c r="E58" s="1270">
        <v>0</v>
      </c>
      <c r="F58" s="1270">
        <v>0</v>
      </c>
      <c r="G58" s="1270">
        <v>0.01</v>
      </c>
      <c r="H58" s="1270">
        <v>0.11</v>
      </c>
      <c r="I58" s="1270">
        <v>0.1</v>
      </c>
      <c r="J58" s="1270">
        <v>0</v>
      </c>
      <c r="K58" s="1270">
        <v>0</v>
      </c>
      <c r="L58" s="1270">
        <v>0.03</v>
      </c>
      <c r="M58" s="1270">
        <v>0.3</v>
      </c>
    </row>
    <row r="59" spans="1:13">
      <c r="A59" s="655" t="s">
        <v>778</v>
      </c>
      <c r="B59" s="1270">
        <v>594</v>
      </c>
      <c r="C59" s="1270">
        <v>0</v>
      </c>
      <c r="D59" s="1270">
        <v>0</v>
      </c>
      <c r="E59" s="1270">
        <v>0</v>
      </c>
      <c r="F59" s="1270">
        <v>0</v>
      </c>
      <c r="G59" s="1270">
        <v>0</v>
      </c>
      <c r="H59" s="1270">
        <v>0</v>
      </c>
      <c r="I59" s="1270">
        <v>0</v>
      </c>
      <c r="J59" s="1270">
        <v>0</v>
      </c>
      <c r="K59" s="1270">
        <v>0</v>
      </c>
      <c r="L59" s="1270">
        <v>0</v>
      </c>
      <c r="M59" s="1270">
        <v>1.45</v>
      </c>
    </row>
    <row r="60" spans="1:13">
      <c r="A60" s="655" t="s">
        <v>350</v>
      </c>
      <c r="B60" s="1270">
        <v>148</v>
      </c>
      <c r="C60" s="1270">
        <v>10</v>
      </c>
      <c r="D60" s="1270">
        <v>0</v>
      </c>
      <c r="E60" s="1270">
        <v>8</v>
      </c>
      <c r="F60" s="1270">
        <v>0</v>
      </c>
      <c r="G60" s="1270">
        <v>0</v>
      </c>
      <c r="H60" s="1270">
        <v>0</v>
      </c>
      <c r="I60" s="1270">
        <v>0</v>
      </c>
      <c r="J60" s="1270">
        <v>0</v>
      </c>
      <c r="K60" s="1270">
        <v>4.66</v>
      </c>
      <c r="L60" s="1270">
        <v>0</v>
      </c>
      <c r="M60" s="1270">
        <v>0</v>
      </c>
    </row>
    <row r="61" spans="1:13">
      <c r="A61" s="655" t="s">
        <v>351</v>
      </c>
      <c r="B61" s="1270">
        <v>7</v>
      </c>
      <c r="C61" s="1270">
        <v>60</v>
      </c>
      <c r="D61" s="1270">
        <v>0</v>
      </c>
      <c r="E61" s="1270">
        <v>0</v>
      </c>
      <c r="F61" s="1270">
        <v>3</v>
      </c>
      <c r="G61" s="1270">
        <v>24.94</v>
      </c>
      <c r="H61" s="1270">
        <v>21.89</v>
      </c>
      <c r="I61" s="1270">
        <v>0.03</v>
      </c>
      <c r="J61" s="1270">
        <v>0</v>
      </c>
      <c r="K61" s="1270">
        <v>0.12</v>
      </c>
      <c r="L61" s="1270">
        <v>0</v>
      </c>
      <c r="M61" s="1270">
        <v>26.61</v>
      </c>
    </row>
    <row r="62" spans="1:13">
      <c r="A62" s="655" t="s">
        <v>352</v>
      </c>
      <c r="B62" s="1270">
        <v>2280</v>
      </c>
      <c r="C62" s="1270">
        <v>22</v>
      </c>
      <c r="D62" s="1270">
        <v>0</v>
      </c>
      <c r="E62" s="1270">
        <v>0</v>
      </c>
      <c r="F62" s="1270">
        <v>3</v>
      </c>
      <c r="G62" s="1270">
        <v>4.8499999999999996</v>
      </c>
      <c r="H62" s="1270">
        <v>1.39</v>
      </c>
      <c r="I62" s="1270">
        <v>0.12</v>
      </c>
      <c r="J62" s="1270">
        <v>0.96</v>
      </c>
      <c r="K62" s="1270">
        <v>2.1</v>
      </c>
      <c r="L62" s="1270">
        <v>1.83</v>
      </c>
      <c r="M62" s="1270">
        <v>3.56</v>
      </c>
    </row>
    <row r="63" spans="1:13">
      <c r="A63" s="655" t="s">
        <v>353</v>
      </c>
      <c r="B63" s="1270">
        <v>142</v>
      </c>
      <c r="C63" s="1270">
        <v>0</v>
      </c>
      <c r="D63" s="1270">
        <v>5</v>
      </c>
      <c r="E63" s="1270">
        <v>1</v>
      </c>
      <c r="F63" s="1270">
        <v>2</v>
      </c>
      <c r="G63" s="1270">
        <v>16.48</v>
      </c>
      <c r="H63" s="1270">
        <v>0.12</v>
      </c>
      <c r="I63" s="1270">
        <v>4.1100000000000003</v>
      </c>
      <c r="J63" s="1270">
        <v>276.20999999999998</v>
      </c>
      <c r="K63" s="1270">
        <v>256.20999999999998</v>
      </c>
      <c r="L63" s="1270">
        <v>81.790000000000006</v>
      </c>
      <c r="M63" s="1270">
        <v>190.36</v>
      </c>
    </row>
    <row r="64" spans="1:13">
      <c r="A64" s="655" t="s">
        <v>354</v>
      </c>
      <c r="B64" s="1270">
        <v>0</v>
      </c>
      <c r="C64" s="1270">
        <v>0</v>
      </c>
      <c r="D64" s="1270">
        <v>0</v>
      </c>
      <c r="E64" s="1270">
        <v>0</v>
      </c>
      <c r="F64" s="1270">
        <v>0</v>
      </c>
      <c r="G64" s="1270">
        <v>14.5</v>
      </c>
      <c r="H64" s="1270">
        <v>0</v>
      </c>
      <c r="I64" s="1270">
        <v>0</v>
      </c>
      <c r="J64" s="1270">
        <v>3</v>
      </c>
      <c r="K64" s="1270">
        <v>0</v>
      </c>
      <c r="L64" s="1270">
        <v>0</v>
      </c>
      <c r="M64" s="1270">
        <v>0</v>
      </c>
    </row>
    <row r="65" spans="1:13">
      <c r="A65" s="655" t="s">
        <v>355</v>
      </c>
      <c r="B65" s="1270">
        <v>84</v>
      </c>
      <c r="C65" s="1270">
        <v>5</v>
      </c>
      <c r="D65" s="1270">
        <v>0</v>
      </c>
      <c r="E65" s="1270">
        <v>0</v>
      </c>
      <c r="F65" s="1270">
        <v>1</v>
      </c>
      <c r="G65" s="1270">
        <v>1.54</v>
      </c>
      <c r="H65" s="1270">
        <v>0</v>
      </c>
      <c r="I65" s="1270">
        <v>0</v>
      </c>
      <c r="J65" s="1270">
        <v>0</v>
      </c>
      <c r="K65" s="1270">
        <v>0</v>
      </c>
      <c r="L65" s="1270">
        <v>0</v>
      </c>
      <c r="M65" s="1270">
        <v>446.69</v>
      </c>
    </row>
    <row r="66" spans="1:13">
      <c r="A66" s="655" t="s">
        <v>356</v>
      </c>
      <c r="B66" s="1270">
        <v>58</v>
      </c>
      <c r="C66" s="1270">
        <v>0</v>
      </c>
      <c r="D66" s="1270">
        <v>0</v>
      </c>
      <c r="E66" s="1270">
        <v>0</v>
      </c>
      <c r="F66" s="1270">
        <v>0</v>
      </c>
      <c r="G66" s="1270">
        <v>3</v>
      </c>
      <c r="H66" s="1270">
        <v>0</v>
      </c>
      <c r="I66" s="1270">
        <v>3</v>
      </c>
      <c r="J66" s="1270">
        <v>62.6</v>
      </c>
      <c r="K66" s="1270">
        <v>13.11</v>
      </c>
      <c r="L66" s="1270">
        <v>199.4</v>
      </c>
      <c r="M66" s="1270">
        <v>89.1</v>
      </c>
    </row>
    <row r="67" spans="1:13">
      <c r="A67" s="655" t="s">
        <v>357</v>
      </c>
      <c r="B67" s="1270">
        <v>0</v>
      </c>
      <c r="C67" s="1270">
        <v>1</v>
      </c>
      <c r="D67" s="1270">
        <v>0</v>
      </c>
      <c r="E67" s="1270">
        <v>0</v>
      </c>
      <c r="F67" s="1270">
        <v>0</v>
      </c>
      <c r="G67" s="1270">
        <v>25.4</v>
      </c>
      <c r="H67" s="1270">
        <v>0</v>
      </c>
      <c r="I67" s="1270">
        <v>0</v>
      </c>
      <c r="J67" s="1270">
        <v>38.799999999999997</v>
      </c>
      <c r="K67" s="1270">
        <v>0</v>
      </c>
      <c r="L67" s="1270">
        <v>16.3</v>
      </c>
      <c r="M67" s="1270">
        <v>1.5</v>
      </c>
    </row>
    <row r="68" spans="1:13">
      <c r="A68" s="654" t="s">
        <v>358</v>
      </c>
      <c r="B68" s="1270">
        <v>25395</v>
      </c>
      <c r="C68" s="1270">
        <v>8874</v>
      </c>
      <c r="D68" s="1270">
        <v>13643</v>
      </c>
      <c r="E68" s="1270">
        <v>33936</v>
      </c>
      <c r="F68" s="1270">
        <v>3486</v>
      </c>
      <c r="G68" s="1270">
        <v>1777.57</v>
      </c>
      <c r="H68" s="1270">
        <v>16266.55</v>
      </c>
      <c r="I68" s="1270">
        <v>55339.44</v>
      </c>
      <c r="J68" s="1270">
        <v>4522.3599999999997</v>
      </c>
      <c r="K68" s="1270">
        <v>4841.28</v>
      </c>
      <c r="L68" s="1270">
        <v>6010.12</v>
      </c>
      <c r="M68" s="1270">
        <v>68287.05</v>
      </c>
    </row>
    <row r="69" spans="1:13">
      <c r="A69" s="655" t="s">
        <v>359</v>
      </c>
      <c r="B69" s="1270">
        <v>6230</v>
      </c>
      <c r="C69" s="1270">
        <v>1118</v>
      </c>
      <c r="D69" s="1270">
        <v>4367</v>
      </c>
      <c r="E69" s="1270">
        <v>29</v>
      </c>
      <c r="F69" s="1270">
        <v>470</v>
      </c>
      <c r="G69" s="1270">
        <v>1317.51</v>
      </c>
      <c r="H69" s="1270">
        <v>151.53</v>
      </c>
      <c r="I69" s="1270">
        <v>1844.71</v>
      </c>
      <c r="J69" s="1270">
        <v>2132.66</v>
      </c>
      <c r="K69" s="1270">
        <v>2978.92</v>
      </c>
      <c r="L69" s="1270">
        <v>190.35</v>
      </c>
      <c r="M69" s="1270">
        <v>5665.13</v>
      </c>
    </row>
    <row r="70" spans="1:13">
      <c r="A70" s="655" t="s">
        <v>360</v>
      </c>
      <c r="B70" s="1270">
        <v>5497</v>
      </c>
      <c r="C70" s="1270">
        <v>2513</v>
      </c>
      <c r="D70" s="1270">
        <v>553</v>
      </c>
      <c r="E70" s="1270">
        <v>174</v>
      </c>
      <c r="F70" s="1270">
        <v>247</v>
      </c>
      <c r="G70" s="1270">
        <v>128.72</v>
      </c>
      <c r="H70" s="1270">
        <v>465.28</v>
      </c>
      <c r="I70" s="1270">
        <v>388.43</v>
      </c>
      <c r="J70" s="1270">
        <v>218.23</v>
      </c>
      <c r="K70" s="1270">
        <v>122.52</v>
      </c>
      <c r="L70" s="1270">
        <v>197.51</v>
      </c>
      <c r="M70" s="1270">
        <v>4566.22</v>
      </c>
    </row>
    <row r="71" spans="1:13">
      <c r="A71" s="655" t="s">
        <v>361</v>
      </c>
      <c r="B71" s="1270">
        <v>11823</v>
      </c>
      <c r="C71" s="1270">
        <v>1704</v>
      </c>
      <c r="D71" s="1270">
        <v>592</v>
      </c>
      <c r="E71" s="1270">
        <v>167</v>
      </c>
      <c r="F71" s="1270">
        <v>2599</v>
      </c>
      <c r="G71" s="1270">
        <v>57.7</v>
      </c>
      <c r="H71" s="1270">
        <v>22.5</v>
      </c>
      <c r="I71" s="1270">
        <v>137.65</v>
      </c>
      <c r="J71" s="1270">
        <v>351.2</v>
      </c>
      <c r="K71" s="1270">
        <v>870.3</v>
      </c>
      <c r="L71" s="1270">
        <v>176.75</v>
      </c>
      <c r="M71" s="1270">
        <v>52064.06</v>
      </c>
    </row>
    <row r="72" spans="1:13" ht="25.5">
      <c r="A72" s="656" t="s">
        <v>362</v>
      </c>
      <c r="B72" s="1270">
        <v>0</v>
      </c>
      <c r="C72" s="1270">
        <v>158</v>
      </c>
      <c r="D72" s="1270">
        <v>97</v>
      </c>
      <c r="E72" s="1270">
        <v>2581</v>
      </c>
      <c r="F72" s="1270">
        <v>9</v>
      </c>
      <c r="G72" s="1270">
        <v>21</v>
      </c>
      <c r="H72" s="1270">
        <v>32.29</v>
      </c>
      <c r="I72" s="1270">
        <v>4593.51</v>
      </c>
      <c r="J72" s="1270">
        <v>492.95</v>
      </c>
      <c r="K72" s="1270">
        <v>348</v>
      </c>
      <c r="L72" s="1270">
        <v>3862.64</v>
      </c>
      <c r="M72" s="1270">
        <v>761.11</v>
      </c>
    </row>
    <row r="73" spans="1:13">
      <c r="A73" s="656" t="s">
        <v>363</v>
      </c>
      <c r="B73" s="1270">
        <v>10</v>
      </c>
      <c r="C73" s="1270">
        <v>3232</v>
      </c>
      <c r="D73" s="1270">
        <v>2749</v>
      </c>
      <c r="E73" s="1270">
        <v>30596</v>
      </c>
      <c r="F73" s="1270">
        <v>145</v>
      </c>
      <c r="G73" s="1270">
        <v>55.6</v>
      </c>
      <c r="H73" s="1270">
        <v>15442.5</v>
      </c>
      <c r="I73" s="1270">
        <v>48289.01</v>
      </c>
      <c r="J73" s="1270">
        <v>456.25</v>
      </c>
      <c r="K73" s="1270">
        <v>193.3</v>
      </c>
      <c r="L73" s="1270">
        <v>147.31</v>
      </c>
      <c r="M73" s="1270">
        <v>110.65</v>
      </c>
    </row>
    <row r="74" spans="1:13" ht="25.5">
      <c r="A74" s="656" t="s">
        <v>364</v>
      </c>
      <c r="B74" s="1270">
        <v>0</v>
      </c>
      <c r="C74" s="1270">
        <v>0</v>
      </c>
      <c r="D74" s="1270">
        <v>0</v>
      </c>
      <c r="E74" s="1270">
        <v>0</v>
      </c>
      <c r="F74" s="1270">
        <v>0</v>
      </c>
      <c r="G74" s="1270">
        <v>0</v>
      </c>
      <c r="H74" s="1270">
        <v>0</v>
      </c>
      <c r="I74" s="1270">
        <v>0</v>
      </c>
      <c r="J74" s="1270">
        <v>0</v>
      </c>
      <c r="K74" s="1270">
        <v>0</v>
      </c>
      <c r="L74" s="1270">
        <v>0</v>
      </c>
      <c r="M74" s="1270">
        <v>0</v>
      </c>
    </row>
    <row r="75" spans="1:13">
      <c r="A75" s="655" t="s">
        <v>365</v>
      </c>
      <c r="B75" s="1270">
        <v>1835</v>
      </c>
      <c r="C75" s="1270">
        <v>149</v>
      </c>
      <c r="D75" s="1270">
        <v>5285</v>
      </c>
      <c r="E75" s="1270">
        <v>389</v>
      </c>
      <c r="F75" s="1270">
        <v>16</v>
      </c>
      <c r="G75" s="1270">
        <v>197.04</v>
      </c>
      <c r="H75" s="1270">
        <v>152.44999999999999</v>
      </c>
      <c r="I75" s="1270">
        <v>86.13</v>
      </c>
      <c r="J75" s="1270">
        <v>871.07</v>
      </c>
      <c r="K75" s="1270">
        <v>328.24</v>
      </c>
      <c r="L75" s="1270">
        <v>1435.56</v>
      </c>
      <c r="M75" s="1270">
        <v>5119.88</v>
      </c>
    </row>
    <row r="76" spans="1:13">
      <c r="A76" s="654" t="s">
        <v>366</v>
      </c>
      <c r="B76" s="1270">
        <v>11637</v>
      </c>
      <c r="C76" s="1270">
        <v>35341</v>
      </c>
      <c r="D76" s="1270">
        <v>57453</v>
      </c>
      <c r="E76" s="1270">
        <v>16554</v>
      </c>
      <c r="F76" s="1270">
        <v>62932</v>
      </c>
      <c r="G76" s="1270">
        <v>31005.540000000005</v>
      </c>
      <c r="H76" s="1270">
        <v>43651.94</v>
      </c>
      <c r="I76" s="1270">
        <v>37312.259999999995</v>
      </c>
      <c r="J76" s="1270">
        <v>12086.15</v>
      </c>
      <c r="K76" s="1270">
        <v>39770.42</v>
      </c>
      <c r="L76" s="1270">
        <v>19474.490000000002</v>
      </c>
      <c r="M76" s="1270">
        <v>6730.91</v>
      </c>
    </row>
    <row r="77" spans="1:13">
      <c r="A77" s="655" t="s">
        <v>367</v>
      </c>
      <c r="B77" s="1270">
        <v>57</v>
      </c>
      <c r="C77" s="1270">
        <v>1255</v>
      </c>
      <c r="D77" s="1270">
        <v>1052</v>
      </c>
      <c r="E77" s="1270">
        <v>26</v>
      </c>
      <c r="F77" s="1270">
        <v>33</v>
      </c>
      <c r="G77" s="1270">
        <v>289</v>
      </c>
      <c r="H77" s="1270">
        <v>0</v>
      </c>
      <c r="I77" s="1270">
        <v>33.93</v>
      </c>
      <c r="J77" s="1270">
        <v>9.6999999999999993</v>
      </c>
      <c r="K77" s="1270">
        <v>17.77</v>
      </c>
      <c r="L77" s="1270">
        <v>18.5</v>
      </c>
      <c r="M77" s="1270">
        <v>46.8</v>
      </c>
    </row>
    <row r="78" spans="1:13">
      <c r="A78" s="655" t="s">
        <v>369</v>
      </c>
      <c r="B78" s="1270">
        <v>523</v>
      </c>
      <c r="C78" s="1270">
        <v>14147</v>
      </c>
      <c r="D78" s="1270">
        <v>9981</v>
      </c>
      <c r="E78" s="1270">
        <v>9383</v>
      </c>
      <c r="F78" s="1270">
        <v>4613</v>
      </c>
      <c r="G78" s="1270">
        <v>5241.6000000000004</v>
      </c>
      <c r="H78" s="1270">
        <v>404.67</v>
      </c>
      <c r="I78" s="1270">
        <v>264</v>
      </c>
      <c r="J78" s="1270">
        <v>557</v>
      </c>
      <c r="K78" s="1270">
        <v>948</v>
      </c>
      <c r="L78" s="1270">
        <v>1663.8</v>
      </c>
      <c r="M78" s="1270">
        <v>231.3</v>
      </c>
    </row>
    <row r="79" spans="1:13">
      <c r="A79" s="655" t="s">
        <v>370</v>
      </c>
      <c r="B79" s="1270">
        <v>0</v>
      </c>
      <c r="C79" s="1270">
        <v>161</v>
      </c>
      <c r="D79" s="1270">
        <v>93</v>
      </c>
      <c r="E79" s="1270">
        <v>1</v>
      </c>
      <c r="F79" s="1270">
        <v>73</v>
      </c>
      <c r="G79" s="1270">
        <v>6121.1</v>
      </c>
      <c r="H79" s="1270">
        <v>2.5</v>
      </c>
      <c r="I79" s="1270">
        <v>6</v>
      </c>
      <c r="J79" s="1270">
        <v>7</v>
      </c>
      <c r="K79" s="1270">
        <v>21.5</v>
      </c>
      <c r="L79" s="1270">
        <v>707.8</v>
      </c>
      <c r="M79" s="1270">
        <v>10.8</v>
      </c>
    </row>
    <row r="80" spans="1:13">
      <c r="A80" s="655" t="s">
        <v>371</v>
      </c>
      <c r="B80" s="1270">
        <v>3669</v>
      </c>
      <c r="C80" s="1270">
        <v>125</v>
      </c>
      <c r="D80" s="1270">
        <v>172</v>
      </c>
      <c r="E80" s="1270">
        <v>11</v>
      </c>
      <c r="F80" s="1270">
        <v>53</v>
      </c>
      <c r="G80" s="1270">
        <v>3.66</v>
      </c>
      <c r="H80" s="1270">
        <v>37.74</v>
      </c>
      <c r="I80" s="1270">
        <v>1.96</v>
      </c>
      <c r="J80" s="1270">
        <v>4.0999999999999996</v>
      </c>
      <c r="K80" s="1270">
        <v>32.159999999999997</v>
      </c>
      <c r="L80" s="1270">
        <v>167.71</v>
      </c>
      <c r="M80" s="1270">
        <v>44.14</v>
      </c>
    </row>
    <row r="81" spans="1:13">
      <c r="A81" s="655" t="s">
        <v>373</v>
      </c>
      <c r="B81" s="1270">
        <v>0</v>
      </c>
      <c r="C81" s="1270">
        <v>0</v>
      </c>
      <c r="D81" s="1270">
        <v>30</v>
      </c>
      <c r="E81" s="1270">
        <v>10</v>
      </c>
      <c r="F81" s="1270">
        <v>403</v>
      </c>
      <c r="G81" s="1270">
        <v>499.44</v>
      </c>
      <c r="H81" s="1270">
        <v>2107.6</v>
      </c>
      <c r="I81" s="1270">
        <v>979.92</v>
      </c>
      <c r="J81" s="1270">
        <v>3625.18</v>
      </c>
      <c r="K81" s="1270">
        <v>1486.29</v>
      </c>
      <c r="L81" s="1270">
        <v>4469.0200000000004</v>
      </c>
      <c r="M81" s="1270">
        <v>51.95</v>
      </c>
    </row>
    <row r="82" spans="1:13">
      <c r="A82" s="655" t="s">
        <v>374</v>
      </c>
      <c r="B82" s="1270">
        <v>6314</v>
      </c>
      <c r="C82" s="1270">
        <v>17443</v>
      </c>
      <c r="D82" s="1270">
        <v>978</v>
      </c>
      <c r="E82" s="1270">
        <v>380</v>
      </c>
      <c r="F82" s="1270">
        <v>51073</v>
      </c>
      <c r="G82" s="1270">
        <v>18705.900000000001</v>
      </c>
      <c r="H82" s="1270">
        <v>40102.080000000002</v>
      </c>
      <c r="I82" s="1270">
        <v>35859.949999999997</v>
      </c>
      <c r="J82" s="1270">
        <v>6255.15</v>
      </c>
      <c r="K82" s="1270">
        <v>36887.43</v>
      </c>
      <c r="L82" s="1270">
        <v>11925.65</v>
      </c>
      <c r="M82" s="1270">
        <v>2829.72</v>
      </c>
    </row>
    <row r="83" spans="1:13">
      <c r="A83" s="655" t="s">
        <v>790</v>
      </c>
      <c r="B83" s="1270">
        <v>56</v>
      </c>
      <c r="C83" s="1270">
        <v>10</v>
      </c>
      <c r="D83" s="1270">
        <v>37</v>
      </c>
      <c r="E83" s="1270">
        <v>0</v>
      </c>
      <c r="F83" s="1270">
        <v>1</v>
      </c>
      <c r="G83" s="1270">
        <v>0.7</v>
      </c>
      <c r="H83" s="1270">
        <v>0</v>
      </c>
      <c r="I83" s="1270">
        <v>0</v>
      </c>
      <c r="J83" s="1270">
        <v>0</v>
      </c>
      <c r="K83" s="1270">
        <v>16.62</v>
      </c>
      <c r="L83" s="1270">
        <v>0.02</v>
      </c>
      <c r="M83" s="1270">
        <v>0</v>
      </c>
    </row>
    <row r="84" spans="1:13">
      <c r="A84" s="655" t="s">
        <v>375</v>
      </c>
      <c r="B84" s="1270">
        <v>124</v>
      </c>
      <c r="C84" s="1270">
        <v>134</v>
      </c>
      <c r="D84" s="1270">
        <v>2847</v>
      </c>
      <c r="E84" s="1270">
        <v>7</v>
      </c>
      <c r="F84" s="1270">
        <v>300</v>
      </c>
      <c r="G84" s="1270">
        <v>38.299999999999997</v>
      </c>
      <c r="H84" s="1270">
        <v>166.77</v>
      </c>
      <c r="I84" s="1270">
        <v>27</v>
      </c>
      <c r="J84" s="1270">
        <v>2.8</v>
      </c>
      <c r="K84" s="1270">
        <v>46.6</v>
      </c>
      <c r="L84" s="1270">
        <v>155.19999999999999</v>
      </c>
      <c r="M84" s="1270">
        <v>2110.1</v>
      </c>
    </row>
    <row r="85" spans="1:13">
      <c r="A85" s="655" t="s">
        <v>376</v>
      </c>
      <c r="B85" s="1270">
        <v>741</v>
      </c>
      <c r="C85" s="1270">
        <v>666</v>
      </c>
      <c r="D85" s="1270">
        <v>597</v>
      </c>
      <c r="E85" s="1270">
        <v>6693</v>
      </c>
      <c r="F85" s="1270">
        <v>5655</v>
      </c>
      <c r="G85" s="1270">
        <v>2</v>
      </c>
      <c r="H85" s="1270">
        <v>0</v>
      </c>
      <c r="I85" s="1270">
        <v>120.7</v>
      </c>
      <c r="J85" s="1270">
        <v>1614.6</v>
      </c>
      <c r="K85" s="1270">
        <v>116.9</v>
      </c>
      <c r="L85" s="1270">
        <v>317.10000000000002</v>
      </c>
      <c r="M85" s="1270">
        <v>1346.8</v>
      </c>
    </row>
    <row r="86" spans="1:13">
      <c r="A86" s="655" t="s">
        <v>377</v>
      </c>
      <c r="B86" s="1270">
        <v>153</v>
      </c>
      <c r="C86" s="1270">
        <v>1400</v>
      </c>
      <c r="D86" s="1270">
        <v>41666</v>
      </c>
      <c r="E86" s="1270">
        <v>43</v>
      </c>
      <c r="F86" s="1270">
        <v>728</v>
      </c>
      <c r="G86" s="1270">
        <v>103.84</v>
      </c>
      <c r="H86" s="1270">
        <v>830.58</v>
      </c>
      <c r="I86" s="1270">
        <v>18.8</v>
      </c>
      <c r="J86" s="1270">
        <v>10.62</v>
      </c>
      <c r="K86" s="1270">
        <v>197.15</v>
      </c>
      <c r="L86" s="1270">
        <v>49.69</v>
      </c>
      <c r="M86" s="1270">
        <v>59.3</v>
      </c>
    </row>
    <row r="87" spans="1:13">
      <c r="A87" s="654" t="s">
        <v>378</v>
      </c>
      <c r="B87" s="1270">
        <v>256387</v>
      </c>
      <c r="C87" s="1270">
        <v>230951</v>
      </c>
      <c r="D87" s="1270">
        <v>151958</v>
      </c>
      <c r="E87" s="1270">
        <v>188512</v>
      </c>
      <c r="F87" s="1270">
        <v>421181</v>
      </c>
      <c r="G87" s="1270">
        <v>174892.3</v>
      </c>
      <c r="H87" s="1270">
        <v>238139.86</v>
      </c>
      <c r="I87" s="1270">
        <v>1253035.33</v>
      </c>
      <c r="J87" s="1270">
        <v>1190704.7000000002</v>
      </c>
      <c r="K87" s="1270">
        <v>1323301.79</v>
      </c>
      <c r="L87" s="1270">
        <v>2155153.88</v>
      </c>
      <c r="M87" s="1270">
        <v>1722540.5</v>
      </c>
    </row>
    <row r="88" spans="1:13">
      <c r="A88" s="655" t="s">
        <v>368</v>
      </c>
      <c r="B88" s="1270">
        <v>4240</v>
      </c>
      <c r="C88" s="1270">
        <v>5356</v>
      </c>
      <c r="D88" s="1270">
        <v>14163</v>
      </c>
      <c r="E88" s="1270">
        <v>3329</v>
      </c>
      <c r="F88" s="1270">
        <v>2654</v>
      </c>
      <c r="G88" s="1270">
        <v>59734.7</v>
      </c>
      <c r="H88" s="1270">
        <v>10040.35</v>
      </c>
      <c r="I88" s="1270">
        <v>3899.11</v>
      </c>
      <c r="J88" s="1270">
        <v>668.4</v>
      </c>
      <c r="K88" s="1270">
        <v>21616.83</v>
      </c>
      <c r="L88" s="1270">
        <v>7562.34</v>
      </c>
      <c r="M88" s="1270">
        <v>175.6</v>
      </c>
    </row>
    <row r="89" spans="1:13">
      <c r="A89" s="655" t="s">
        <v>379</v>
      </c>
      <c r="B89" s="1270">
        <v>17376</v>
      </c>
      <c r="C89" s="1270">
        <v>161981</v>
      </c>
      <c r="D89" s="1270">
        <v>31314</v>
      </c>
      <c r="E89" s="1270">
        <v>138739</v>
      </c>
      <c r="F89" s="1270">
        <v>319912</v>
      </c>
      <c r="G89" s="1270">
        <v>3475</v>
      </c>
      <c r="H89" s="1270">
        <v>5821.4</v>
      </c>
      <c r="I89" s="1270">
        <v>1013024.1</v>
      </c>
      <c r="J89" s="1270">
        <v>364291</v>
      </c>
      <c r="K89" s="1270">
        <v>804094.1</v>
      </c>
      <c r="L89" s="1270">
        <v>1532052</v>
      </c>
      <c r="M89" s="1270">
        <v>1247425.1100000001</v>
      </c>
    </row>
    <row r="90" spans="1:13">
      <c r="A90" s="655" t="s">
        <v>372</v>
      </c>
      <c r="B90" s="1270">
        <v>5540</v>
      </c>
      <c r="C90" s="1270">
        <v>30914</v>
      </c>
      <c r="D90" s="1270">
        <v>45612</v>
      </c>
      <c r="E90" s="1270">
        <v>6939</v>
      </c>
      <c r="F90" s="1270">
        <v>33225</v>
      </c>
      <c r="G90" s="1270">
        <v>35122.550000000003</v>
      </c>
      <c r="H90" s="1270">
        <v>13328.6</v>
      </c>
      <c r="I90" s="1270">
        <v>8346.3799999999992</v>
      </c>
      <c r="J90" s="1270">
        <v>12778.98</v>
      </c>
      <c r="K90" s="1270">
        <v>10032.82</v>
      </c>
      <c r="L90" s="1270">
        <v>12855.3</v>
      </c>
      <c r="M90" s="1270">
        <v>948.6</v>
      </c>
    </row>
    <row r="91" spans="1:13">
      <c r="A91" s="655" t="s">
        <v>380</v>
      </c>
      <c r="B91" s="1270">
        <v>600</v>
      </c>
      <c r="C91" s="1270">
        <v>74</v>
      </c>
      <c r="D91" s="1270">
        <v>67</v>
      </c>
      <c r="E91" s="1270">
        <v>72</v>
      </c>
      <c r="F91" s="1270">
        <v>31</v>
      </c>
      <c r="G91" s="1270">
        <v>1825.35</v>
      </c>
      <c r="H91" s="1270">
        <v>1676.64</v>
      </c>
      <c r="I91" s="1270">
        <v>2968.3</v>
      </c>
      <c r="J91" s="1270">
        <v>293.12</v>
      </c>
      <c r="K91" s="1270">
        <v>82228.399999999994</v>
      </c>
      <c r="L91" s="1270">
        <v>118189.69</v>
      </c>
      <c r="M91" s="1270">
        <v>112712.26</v>
      </c>
    </row>
    <row r="92" spans="1:13">
      <c r="A92" s="655" t="s">
        <v>381</v>
      </c>
      <c r="B92" s="1270">
        <v>754</v>
      </c>
      <c r="C92" s="1270">
        <v>2130</v>
      </c>
      <c r="D92" s="1270">
        <v>407</v>
      </c>
      <c r="E92" s="1270">
        <v>95</v>
      </c>
      <c r="F92" s="1270">
        <v>801</v>
      </c>
      <c r="G92" s="1270">
        <v>1570.9</v>
      </c>
      <c r="H92" s="1270">
        <v>156.6</v>
      </c>
      <c r="I92" s="1270">
        <v>1339.8</v>
      </c>
      <c r="J92" s="1270">
        <v>3583.9</v>
      </c>
      <c r="K92" s="1270">
        <v>6948.78</v>
      </c>
      <c r="L92" s="1270">
        <v>1624.06</v>
      </c>
      <c r="M92" s="1270">
        <v>1278.7</v>
      </c>
    </row>
    <row r="93" spans="1:13">
      <c r="A93" s="655" t="s">
        <v>490</v>
      </c>
      <c r="B93" s="1270">
        <v>4493</v>
      </c>
      <c r="C93" s="1270">
        <v>9520</v>
      </c>
      <c r="D93" s="1270">
        <v>43816</v>
      </c>
      <c r="E93" s="1270">
        <v>14126</v>
      </c>
      <c r="F93" s="1270">
        <v>28288</v>
      </c>
      <c r="G93" s="1270">
        <v>3633.7</v>
      </c>
      <c r="H93" s="1270">
        <v>69406.2</v>
      </c>
      <c r="I93" s="1270">
        <v>49498.9</v>
      </c>
      <c r="J93" s="1270">
        <v>200860.2</v>
      </c>
      <c r="K93" s="1270">
        <v>195171.45</v>
      </c>
      <c r="L93" s="1270">
        <v>139780.79</v>
      </c>
      <c r="M93" s="1270">
        <v>99348.9</v>
      </c>
    </row>
    <row r="94" spans="1:13">
      <c r="A94" s="655" t="s">
        <v>383</v>
      </c>
      <c r="B94" s="1270">
        <v>6866</v>
      </c>
      <c r="C94" s="1270">
        <v>6730</v>
      </c>
      <c r="D94" s="1270">
        <v>8562</v>
      </c>
      <c r="E94" s="1270">
        <v>14370</v>
      </c>
      <c r="F94" s="1270">
        <v>26373</v>
      </c>
      <c r="G94" s="1270">
        <v>51975</v>
      </c>
      <c r="H94" s="1270">
        <v>93966</v>
      </c>
      <c r="I94" s="1270">
        <v>109423</v>
      </c>
      <c r="J94" s="1270">
        <v>514006</v>
      </c>
      <c r="K94" s="1270">
        <v>36280</v>
      </c>
      <c r="L94" s="1270">
        <v>21886</v>
      </c>
      <c r="M94" s="1270">
        <v>11983</v>
      </c>
    </row>
    <row r="95" spans="1:13">
      <c r="A95" s="655" t="s">
        <v>493</v>
      </c>
      <c r="B95" s="1270">
        <v>63710</v>
      </c>
      <c r="C95" s="1270">
        <v>403</v>
      </c>
      <c r="D95" s="1270">
        <v>2438</v>
      </c>
      <c r="E95" s="1270">
        <v>190</v>
      </c>
      <c r="F95" s="1270">
        <v>269</v>
      </c>
      <c r="G95" s="1270">
        <v>856</v>
      </c>
      <c r="H95" s="1270">
        <v>8447.7999999999993</v>
      </c>
      <c r="I95" s="1270">
        <v>14159</v>
      </c>
      <c r="J95" s="1270">
        <v>23201.8</v>
      </c>
      <c r="K95" s="1270">
        <v>47826.080000000002</v>
      </c>
      <c r="L95" s="1270">
        <v>103776.6</v>
      </c>
      <c r="M95" s="1270">
        <v>70621.789999999994</v>
      </c>
    </row>
    <row r="96" spans="1:13">
      <c r="A96" s="655" t="s">
        <v>385</v>
      </c>
      <c r="B96" s="1270">
        <v>48</v>
      </c>
      <c r="C96" s="1270">
        <v>84</v>
      </c>
      <c r="D96" s="1270">
        <v>1242</v>
      </c>
      <c r="E96" s="1270">
        <v>1148</v>
      </c>
      <c r="F96" s="1270">
        <v>6</v>
      </c>
      <c r="G96" s="1270">
        <v>16.8</v>
      </c>
      <c r="H96" s="1270">
        <v>308.10000000000002</v>
      </c>
      <c r="I96" s="1270">
        <v>601.24</v>
      </c>
      <c r="J96" s="1270">
        <v>170</v>
      </c>
      <c r="K96" s="1270">
        <v>15.03</v>
      </c>
      <c r="L96" s="1270">
        <v>9.1999999999999993</v>
      </c>
      <c r="M96" s="1270">
        <v>52.34</v>
      </c>
    </row>
    <row r="97" spans="1:13">
      <c r="A97" s="655" t="s">
        <v>386</v>
      </c>
      <c r="B97" s="1270">
        <v>11456</v>
      </c>
      <c r="C97" s="1270">
        <v>12620</v>
      </c>
      <c r="D97" s="1270">
        <v>723</v>
      </c>
      <c r="E97" s="1270">
        <v>8925</v>
      </c>
      <c r="F97" s="1270">
        <v>8447</v>
      </c>
      <c r="G97" s="1270">
        <v>15251.3</v>
      </c>
      <c r="H97" s="1270">
        <v>18276.2</v>
      </c>
      <c r="I97" s="1270">
        <v>49548.5</v>
      </c>
      <c r="J97" s="1270">
        <v>69996.3</v>
      </c>
      <c r="K97" s="1270">
        <v>77953.3</v>
      </c>
      <c r="L97" s="1270">
        <v>47601.9</v>
      </c>
      <c r="M97" s="1270">
        <v>57249.7</v>
      </c>
    </row>
    <row r="98" spans="1:13">
      <c r="A98" s="655" t="s">
        <v>387</v>
      </c>
      <c r="B98" s="1270">
        <v>141304</v>
      </c>
      <c r="C98" s="1270">
        <v>1139</v>
      </c>
      <c r="D98" s="1270">
        <v>3614</v>
      </c>
      <c r="E98" s="1270">
        <v>579</v>
      </c>
      <c r="F98" s="1270">
        <v>1175</v>
      </c>
      <c r="G98" s="1270">
        <v>1431</v>
      </c>
      <c r="H98" s="1270">
        <v>16711.97</v>
      </c>
      <c r="I98" s="1270">
        <v>227</v>
      </c>
      <c r="J98" s="1270">
        <v>855</v>
      </c>
      <c r="K98" s="1270">
        <v>41135</v>
      </c>
      <c r="L98" s="1270">
        <v>169816</v>
      </c>
      <c r="M98" s="1270">
        <v>120744.5</v>
      </c>
    </row>
  </sheetData>
  <mergeCells count="1">
    <mergeCell ref="A1:M1"/>
  </mergeCell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
    </sheetView>
  </sheetViews>
  <sheetFormatPr defaultRowHeight="15"/>
  <cols>
    <col min="1" max="1" width="24.7109375" customWidth="1"/>
  </cols>
  <sheetData>
    <row r="1" spans="1:2" ht="43.5" customHeight="1">
      <c r="A1" s="1579" t="s">
        <v>889</v>
      </c>
      <c r="B1" s="1579"/>
    </row>
    <row r="2" spans="1:2">
      <c r="A2" s="1255"/>
      <c r="B2" s="1415">
        <v>2021</v>
      </c>
    </row>
    <row r="3" spans="1:2">
      <c r="A3" s="1272" t="s">
        <v>800</v>
      </c>
      <c r="B3" s="1410" t="s">
        <v>890</v>
      </c>
    </row>
    <row r="5" spans="1:2" ht="42" customHeight="1">
      <c r="A5" s="1581" t="s">
        <v>926</v>
      </c>
      <c r="B5" s="1581"/>
    </row>
  </sheetData>
  <mergeCells count="2">
    <mergeCell ref="A1:B1"/>
    <mergeCell ref="A5:B5"/>
  </mergeCells>
  <pageMargins left="0.7" right="0.7" top="0.75" bottom="0.75" header="0.3" footer="0.3"/>
  <pageSetup paperSize="9" orientation="portrait" r:id="rId1"/>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M1"/>
    </sheetView>
  </sheetViews>
  <sheetFormatPr defaultColWidth="9.140625" defaultRowHeight="15"/>
  <cols>
    <col min="1" max="1" width="27.42578125" style="32" customWidth="1"/>
    <col min="2" max="16384" width="9.140625" style="32"/>
  </cols>
  <sheetData>
    <row r="1" spans="1:13" ht="15" customHeight="1">
      <c r="A1" s="1574" t="s">
        <v>263</v>
      </c>
      <c r="B1" s="1574"/>
      <c r="C1" s="1574"/>
      <c r="D1" s="1574"/>
      <c r="E1" s="1574"/>
      <c r="F1" s="1574"/>
      <c r="G1" s="1574"/>
      <c r="H1" s="1574"/>
      <c r="I1" s="1574"/>
      <c r="J1" s="1574"/>
      <c r="K1" s="1574"/>
      <c r="L1" s="1574"/>
      <c r="M1" s="1574"/>
    </row>
    <row r="2" spans="1:13">
      <c r="A2" s="340"/>
      <c r="B2" s="340">
        <v>2010</v>
      </c>
      <c r="C2" s="340">
        <v>2011</v>
      </c>
      <c r="D2" s="340">
        <v>2012</v>
      </c>
      <c r="E2" s="340">
        <v>2013</v>
      </c>
      <c r="F2" s="340">
        <v>2014</v>
      </c>
      <c r="G2" s="340">
        <v>2015</v>
      </c>
      <c r="H2" s="340">
        <v>2016</v>
      </c>
      <c r="I2" s="340">
        <v>2017</v>
      </c>
      <c r="J2" s="885">
        <v>2018</v>
      </c>
      <c r="K2" s="885">
        <v>2019</v>
      </c>
      <c r="L2" s="885">
        <v>2020</v>
      </c>
      <c r="M2" s="885">
        <v>2021</v>
      </c>
    </row>
    <row r="3" spans="1:13">
      <c r="A3" s="1050" t="s">
        <v>294</v>
      </c>
      <c r="B3" s="120">
        <v>41</v>
      </c>
      <c r="C3" s="120">
        <v>38</v>
      </c>
      <c r="D3" s="120">
        <v>39</v>
      </c>
      <c r="E3" s="120">
        <v>33</v>
      </c>
      <c r="F3" s="120">
        <v>29</v>
      </c>
      <c r="G3" s="120">
        <v>22</v>
      </c>
      <c r="H3" s="120">
        <v>21</v>
      </c>
      <c r="I3" s="120">
        <v>17</v>
      </c>
      <c r="J3" s="956">
        <v>16</v>
      </c>
      <c r="K3" s="957">
        <v>24</v>
      </c>
      <c r="L3" s="957">
        <v>15</v>
      </c>
      <c r="M3" s="957">
        <v>20</v>
      </c>
    </row>
  </sheetData>
  <mergeCells count="1">
    <mergeCell ref="A1:M1"/>
  </mergeCell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sqref="A1:F1"/>
    </sheetView>
  </sheetViews>
  <sheetFormatPr defaultRowHeight="15"/>
  <cols>
    <col min="1" max="1" width="36.42578125" customWidth="1"/>
  </cols>
  <sheetData>
    <row r="1" spans="1:6" ht="20.25" customHeight="1">
      <c r="A1" s="1574" t="s">
        <v>812</v>
      </c>
      <c r="B1" s="1574"/>
      <c r="C1" s="1574"/>
      <c r="D1" s="1574"/>
      <c r="E1" s="1574"/>
      <c r="F1" s="1574"/>
    </row>
    <row r="2" spans="1:6">
      <c r="A2" s="340"/>
      <c r="B2" s="572">
        <v>2017</v>
      </c>
      <c r="C2" s="1181">
        <v>2018</v>
      </c>
      <c r="D2" s="1181">
        <v>2019</v>
      </c>
      <c r="E2" s="1181">
        <v>2020</v>
      </c>
      <c r="F2" s="1181">
        <v>2021</v>
      </c>
    </row>
    <row r="3" spans="1:6" ht="25.5">
      <c r="A3" s="636" t="s">
        <v>833</v>
      </c>
      <c r="B3" s="1326">
        <v>39134.023999999998</v>
      </c>
      <c r="C3" s="1326">
        <v>39933.26</v>
      </c>
      <c r="D3" s="1326">
        <v>33397.58</v>
      </c>
      <c r="E3" s="1326">
        <v>33604.58</v>
      </c>
      <c r="F3" s="1326">
        <v>36304.800000000003</v>
      </c>
    </row>
    <row r="4" spans="1:6" ht="25.5">
      <c r="A4" s="636" t="s">
        <v>834</v>
      </c>
      <c r="B4" s="1327">
        <v>2.64</v>
      </c>
      <c r="C4" s="1327">
        <v>2.4060000000000001</v>
      </c>
      <c r="D4" s="1328">
        <v>2.3940000000000001</v>
      </c>
      <c r="E4" s="1329">
        <v>2.4929999999999999</v>
      </c>
      <c r="F4" s="1328">
        <v>2.4289999999999998</v>
      </c>
    </row>
    <row r="6" spans="1:6" ht="42.75" customHeight="1">
      <c r="A6" s="1581" t="s">
        <v>835</v>
      </c>
      <c r="B6" s="1581"/>
      <c r="C6" s="1581"/>
      <c r="D6" s="1581"/>
      <c r="E6" s="1581"/>
      <c r="F6" s="1581"/>
    </row>
    <row r="7" spans="1:6" ht="45" customHeight="1">
      <c r="A7" s="1581" t="s">
        <v>836</v>
      </c>
      <c r="B7" s="1581"/>
      <c r="C7" s="1581"/>
      <c r="D7" s="1581"/>
      <c r="E7" s="1581"/>
      <c r="F7" s="1581"/>
    </row>
  </sheetData>
  <mergeCells count="3">
    <mergeCell ref="A1:F1"/>
    <mergeCell ref="A6:F6"/>
    <mergeCell ref="A7:F7"/>
  </mergeCell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sqref="A1:D1"/>
    </sheetView>
  </sheetViews>
  <sheetFormatPr defaultRowHeight="15"/>
  <cols>
    <col min="1" max="1" width="23.42578125" customWidth="1"/>
  </cols>
  <sheetData>
    <row r="1" spans="1:4" ht="41.25" customHeight="1">
      <c r="A1" s="1570" t="s">
        <v>730</v>
      </c>
      <c r="B1" s="1570"/>
      <c r="C1" s="1570"/>
      <c r="D1" s="1570"/>
    </row>
    <row r="2" spans="1:4">
      <c r="A2" s="340"/>
      <c r="B2" s="340">
        <v>2019</v>
      </c>
      <c r="C2" s="340">
        <v>2020</v>
      </c>
      <c r="D2" s="340">
        <v>2021</v>
      </c>
    </row>
    <row r="3" spans="1:4">
      <c r="A3" s="638" t="s">
        <v>294</v>
      </c>
      <c r="B3" s="637">
        <v>2.33</v>
      </c>
      <c r="C3" s="637">
        <v>2.38</v>
      </c>
      <c r="D3" s="637">
        <v>2.38</v>
      </c>
    </row>
  </sheetData>
  <mergeCells count="1">
    <mergeCell ref="A1:D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selection sqref="A1:M1"/>
    </sheetView>
  </sheetViews>
  <sheetFormatPr defaultRowHeight="15"/>
  <cols>
    <col min="1" max="1" width="32.7109375" customWidth="1"/>
  </cols>
  <sheetData>
    <row r="1" spans="1:13" ht="21" customHeight="1">
      <c r="A1" s="1572" t="s">
        <v>506</v>
      </c>
      <c r="B1" s="1572"/>
      <c r="C1" s="1572"/>
      <c r="D1" s="1572"/>
      <c r="E1" s="1572"/>
      <c r="F1" s="1572"/>
      <c r="G1" s="1572"/>
      <c r="H1" s="1572"/>
      <c r="I1" s="1572"/>
      <c r="J1" s="1572"/>
      <c r="K1" s="1572"/>
      <c r="L1" s="1572"/>
      <c r="M1" s="1572"/>
    </row>
    <row r="2" spans="1:13">
      <c r="A2" s="30"/>
      <c r="B2" s="30">
        <v>2010</v>
      </c>
      <c r="C2" s="30">
        <v>2011</v>
      </c>
      <c r="D2" s="30">
        <v>2012</v>
      </c>
      <c r="E2" s="30">
        <v>2013</v>
      </c>
      <c r="F2" s="30">
        <v>2014</v>
      </c>
      <c r="G2" s="30">
        <v>2015</v>
      </c>
      <c r="H2" s="30">
        <v>2016</v>
      </c>
      <c r="I2" s="30">
        <v>2017</v>
      </c>
      <c r="J2" s="30">
        <v>2018</v>
      </c>
      <c r="K2" s="30">
        <v>2019</v>
      </c>
      <c r="L2" s="30">
        <v>2020</v>
      </c>
      <c r="M2" s="30">
        <v>2021</v>
      </c>
    </row>
    <row r="3" spans="1:13">
      <c r="A3" s="45" t="s">
        <v>294</v>
      </c>
      <c r="B3" s="62">
        <v>15.3</v>
      </c>
      <c r="C3" s="62">
        <v>14.2</v>
      </c>
      <c r="D3" s="62">
        <v>12.5</v>
      </c>
      <c r="E3" s="62">
        <v>11.3</v>
      </c>
      <c r="F3" s="62">
        <v>10</v>
      </c>
      <c r="G3" s="62">
        <v>9.1999999999999993</v>
      </c>
      <c r="H3" s="62">
        <v>7.8</v>
      </c>
      <c r="I3" s="62">
        <v>6.5</v>
      </c>
      <c r="J3" s="62">
        <v>5.9</v>
      </c>
      <c r="K3" s="62">
        <v>5.0999999999999996</v>
      </c>
      <c r="L3" s="62">
        <v>4.7</v>
      </c>
      <c r="M3" s="1133">
        <v>4.3</v>
      </c>
    </row>
    <row r="4" spans="1:13">
      <c r="A4" s="45" t="s">
        <v>297</v>
      </c>
      <c r="B4" s="62">
        <v>8.8000000000000007</v>
      </c>
      <c r="C4" s="62">
        <v>7.9</v>
      </c>
      <c r="D4" s="62">
        <v>7.1</v>
      </c>
      <c r="E4" s="62">
        <v>6.1</v>
      </c>
      <c r="F4" s="62">
        <v>5.5</v>
      </c>
      <c r="G4" s="62">
        <v>4.5</v>
      </c>
      <c r="H4" s="62">
        <v>3.7</v>
      </c>
      <c r="I4" s="62">
        <v>3.1</v>
      </c>
      <c r="J4" s="62">
        <v>2.6</v>
      </c>
      <c r="K4" s="62">
        <v>2.2999999999999998</v>
      </c>
      <c r="L4" s="62">
        <v>2</v>
      </c>
      <c r="M4" s="1133">
        <v>1.7</v>
      </c>
    </row>
    <row r="5" spans="1:13">
      <c r="A5" s="60" t="s">
        <v>298</v>
      </c>
      <c r="B5" s="63">
        <v>2.7</v>
      </c>
      <c r="C5" s="63">
        <v>2.4</v>
      </c>
      <c r="D5" s="63">
        <v>1.9</v>
      </c>
      <c r="E5" s="63">
        <v>1.9</v>
      </c>
      <c r="F5" s="63">
        <v>1.7</v>
      </c>
      <c r="G5" s="63">
        <v>1.2</v>
      </c>
      <c r="H5" s="63">
        <v>0.6</v>
      </c>
      <c r="I5" s="63">
        <v>1</v>
      </c>
      <c r="J5" s="63">
        <v>0.5</v>
      </c>
      <c r="K5" s="63">
        <v>0.6</v>
      </c>
      <c r="L5" s="63">
        <v>0.4</v>
      </c>
      <c r="M5" s="1134">
        <v>0.5</v>
      </c>
    </row>
    <row r="6" spans="1:13">
      <c r="A6" s="60" t="s">
        <v>299</v>
      </c>
      <c r="B6" s="63">
        <v>17.100000000000001</v>
      </c>
      <c r="C6" s="63">
        <v>17.3</v>
      </c>
      <c r="D6" s="63">
        <v>13.2</v>
      </c>
      <c r="E6" s="63">
        <v>10.8</v>
      </c>
      <c r="F6" s="63">
        <v>11.1</v>
      </c>
      <c r="G6" s="63">
        <v>9.8000000000000007</v>
      </c>
      <c r="H6" s="63">
        <v>7.3</v>
      </c>
      <c r="I6" s="63">
        <v>5.6</v>
      </c>
      <c r="J6" s="63">
        <v>6.2</v>
      </c>
      <c r="K6" s="63">
        <v>4.3</v>
      </c>
      <c r="L6" s="63">
        <v>3.3</v>
      </c>
      <c r="M6" s="1134">
        <v>3.7</v>
      </c>
    </row>
    <row r="7" spans="1:13">
      <c r="A7" s="60" t="s">
        <v>300</v>
      </c>
      <c r="B7" s="63">
        <v>9.6999999999999993</v>
      </c>
      <c r="C7" s="63">
        <v>10.3</v>
      </c>
      <c r="D7" s="63">
        <v>9.1</v>
      </c>
      <c r="E7" s="63">
        <v>7.3</v>
      </c>
      <c r="F7" s="63">
        <v>5.9</v>
      </c>
      <c r="G7" s="63">
        <v>5.2</v>
      </c>
      <c r="H7" s="63">
        <v>4.3</v>
      </c>
      <c r="I7" s="63">
        <v>3.5</v>
      </c>
      <c r="J7" s="63">
        <v>2.8</v>
      </c>
      <c r="K7" s="63">
        <v>2.2999999999999998</v>
      </c>
      <c r="L7" s="63">
        <v>2.2000000000000002</v>
      </c>
      <c r="M7" s="1134">
        <v>2</v>
      </c>
    </row>
    <row r="8" spans="1:13">
      <c r="A8" s="60" t="s">
        <v>301</v>
      </c>
      <c r="B8" s="63">
        <v>10.5</v>
      </c>
      <c r="C8" s="63">
        <v>7.9</v>
      </c>
      <c r="D8" s="63">
        <v>8</v>
      </c>
      <c r="E8" s="63">
        <v>6</v>
      </c>
      <c r="F8" s="63">
        <v>5.2</v>
      </c>
      <c r="G8" s="63">
        <v>4.2</v>
      </c>
      <c r="H8" s="63">
        <v>3.6</v>
      </c>
      <c r="I8" s="63">
        <v>3.1</v>
      </c>
      <c r="J8" s="63">
        <v>2.1</v>
      </c>
      <c r="K8" s="63">
        <v>2.1</v>
      </c>
      <c r="L8" s="63">
        <v>1.6</v>
      </c>
      <c r="M8" s="1134">
        <v>1.5</v>
      </c>
    </row>
    <row r="9" spans="1:13">
      <c r="A9" s="60" t="s">
        <v>302</v>
      </c>
      <c r="B9" s="63">
        <v>8.4</v>
      </c>
      <c r="C9" s="63">
        <v>6.7</v>
      </c>
      <c r="D9" s="63">
        <v>6.8</v>
      </c>
      <c r="E9" s="63">
        <v>5.6</v>
      </c>
      <c r="F9" s="63">
        <v>4.5999999999999996</v>
      </c>
      <c r="G9" s="63">
        <v>4.0999999999999996</v>
      </c>
      <c r="H9" s="63">
        <v>3.4</v>
      </c>
      <c r="I9" s="63">
        <v>2.9</v>
      </c>
      <c r="J9" s="63">
        <v>2.4</v>
      </c>
      <c r="K9" s="63">
        <v>1.9</v>
      </c>
      <c r="L9" s="63">
        <v>2.6</v>
      </c>
      <c r="M9" s="1134">
        <v>1</v>
      </c>
    </row>
    <row r="10" spans="1:13">
      <c r="A10" s="60" t="s">
        <v>303</v>
      </c>
      <c r="B10" s="63">
        <v>13.1</v>
      </c>
      <c r="C10" s="63">
        <v>9.8000000000000007</v>
      </c>
      <c r="D10" s="63">
        <v>10.1</v>
      </c>
      <c r="E10" s="63">
        <v>8</v>
      </c>
      <c r="F10" s="63">
        <v>8.3000000000000007</v>
      </c>
      <c r="G10" s="63">
        <v>5</v>
      </c>
      <c r="H10" s="63">
        <v>5.0999999999999996</v>
      </c>
      <c r="I10" s="63">
        <v>4.0999999999999996</v>
      </c>
      <c r="J10" s="63">
        <v>3.6</v>
      </c>
      <c r="K10" s="63">
        <v>1</v>
      </c>
      <c r="L10" s="63">
        <v>2.4</v>
      </c>
      <c r="M10" s="1134">
        <v>2</v>
      </c>
    </row>
    <row r="11" spans="1:13">
      <c r="A11" s="60" t="s">
        <v>304</v>
      </c>
      <c r="B11" s="63">
        <v>3.6</v>
      </c>
      <c r="C11" s="63">
        <v>6.2</v>
      </c>
      <c r="D11" s="63">
        <v>4.0999999999999996</v>
      </c>
      <c r="E11" s="63">
        <v>4</v>
      </c>
      <c r="F11" s="63">
        <v>3.7</v>
      </c>
      <c r="G11" s="63">
        <v>3.4</v>
      </c>
      <c r="H11" s="63">
        <v>2</v>
      </c>
      <c r="I11" s="63">
        <v>2.9</v>
      </c>
      <c r="J11" s="63">
        <v>0.9</v>
      </c>
      <c r="K11" s="63">
        <v>0.6</v>
      </c>
      <c r="L11" s="63">
        <v>1</v>
      </c>
      <c r="M11" s="1134">
        <v>0</v>
      </c>
    </row>
    <row r="12" spans="1:13">
      <c r="A12" s="60" t="s">
        <v>305</v>
      </c>
      <c r="B12" s="63">
        <v>11.7</v>
      </c>
      <c r="C12" s="63">
        <v>13.9</v>
      </c>
      <c r="D12" s="63">
        <v>12.8</v>
      </c>
      <c r="E12" s="63">
        <v>11.5</v>
      </c>
      <c r="F12" s="63">
        <v>9.5</v>
      </c>
      <c r="G12" s="63">
        <v>9</v>
      </c>
      <c r="H12" s="63">
        <v>7.8</v>
      </c>
      <c r="I12" s="63">
        <v>6.5</v>
      </c>
      <c r="J12" s="63">
        <v>3.7</v>
      </c>
      <c r="K12" s="63">
        <v>4.2</v>
      </c>
      <c r="L12" s="63">
        <v>3.6</v>
      </c>
      <c r="M12" s="1134">
        <v>3.1</v>
      </c>
    </row>
    <row r="13" spans="1:13">
      <c r="A13" s="60" t="s">
        <v>306</v>
      </c>
      <c r="B13" s="63">
        <v>5.5</v>
      </c>
      <c r="C13" s="63">
        <v>5</v>
      </c>
      <c r="D13" s="63">
        <v>4.4000000000000004</v>
      </c>
      <c r="E13" s="63">
        <v>4.0999999999999996</v>
      </c>
      <c r="F13" s="63">
        <v>3.8</v>
      </c>
      <c r="G13" s="63">
        <v>2.4</v>
      </c>
      <c r="H13" s="63">
        <v>2.2999999999999998</v>
      </c>
      <c r="I13" s="63">
        <v>1.6</v>
      </c>
      <c r="J13" s="63">
        <v>2</v>
      </c>
      <c r="K13" s="63">
        <v>1.5</v>
      </c>
      <c r="L13" s="63">
        <v>1.5</v>
      </c>
      <c r="M13" s="1134">
        <v>1.5</v>
      </c>
    </row>
    <row r="14" spans="1:13">
      <c r="A14" s="60" t="s">
        <v>307</v>
      </c>
      <c r="B14" s="63">
        <v>8.6</v>
      </c>
      <c r="C14" s="63">
        <v>8.1</v>
      </c>
      <c r="D14" s="63">
        <v>7.8</v>
      </c>
      <c r="E14" s="63">
        <v>6.8</v>
      </c>
      <c r="F14" s="63">
        <v>6.3</v>
      </c>
      <c r="G14" s="63">
        <v>4.5999999999999996</v>
      </c>
      <c r="H14" s="63">
        <v>3.5</v>
      </c>
      <c r="I14" s="63">
        <v>3.1</v>
      </c>
      <c r="J14" s="63">
        <v>2.6</v>
      </c>
      <c r="K14" s="63">
        <v>2</v>
      </c>
      <c r="L14" s="63">
        <v>1.7</v>
      </c>
      <c r="M14" s="1134">
        <v>1.6</v>
      </c>
    </row>
    <row r="15" spans="1:13">
      <c r="A15" s="60" t="s">
        <v>308</v>
      </c>
      <c r="B15" s="63">
        <v>3.4</v>
      </c>
      <c r="C15" s="63">
        <v>2.7</v>
      </c>
      <c r="D15" s="63">
        <v>2.7</v>
      </c>
      <c r="E15" s="63">
        <v>2.2000000000000002</v>
      </c>
      <c r="F15" s="63">
        <v>3</v>
      </c>
      <c r="G15" s="63">
        <v>1.8</v>
      </c>
      <c r="H15" s="63">
        <v>1.8</v>
      </c>
      <c r="I15" s="63">
        <v>1.7</v>
      </c>
      <c r="J15" s="63">
        <v>1.6</v>
      </c>
      <c r="K15" s="63">
        <v>0.9</v>
      </c>
      <c r="L15" s="63">
        <v>1.5</v>
      </c>
      <c r="M15" s="1134">
        <v>0.7</v>
      </c>
    </row>
    <row r="16" spans="1:13">
      <c r="A16" s="60" t="s">
        <v>309</v>
      </c>
      <c r="B16" s="63">
        <v>8.6</v>
      </c>
      <c r="C16" s="63">
        <v>7.7</v>
      </c>
      <c r="D16" s="63">
        <v>7.7</v>
      </c>
      <c r="E16" s="63">
        <v>6.3</v>
      </c>
      <c r="F16" s="63">
        <v>4.2</v>
      </c>
      <c r="G16" s="63">
        <v>4.0999999999999996</v>
      </c>
      <c r="H16" s="63">
        <v>1.7</v>
      </c>
      <c r="I16" s="63">
        <v>1.2</v>
      </c>
      <c r="J16" s="63">
        <v>0.7</v>
      </c>
      <c r="K16" s="63">
        <v>0.5</v>
      </c>
      <c r="L16" s="63">
        <v>0.4</v>
      </c>
      <c r="M16" s="1134">
        <v>0.3</v>
      </c>
    </row>
    <row r="17" spans="1:13">
      <c r="A17" s="60" t="s">
        <v>310</v>
      </c>
      <c r="B17" s="63">
        <v>23.8</v>
      </c>
      <c r="C17" s="63">
        <v>21.3</v>
      </c>
      <c r="D17" s="63">
        <v>20.6</v>
      </c>
      <c r="E17" s="63">
        <v>15.3</v>
      </c>
      <c r="F17" s="63">
        <v>14</v>
      </c>
      <c r="G17" s="63">
        <v>12.7</v>
      </c>
      <c r="H17" s="63">
        <v>10.1</v>
      </c>
      <c r="I17" s="63">
        <v>7.6</v>
      </c>
      <c r="J17" s="63">
        <v>5.5</v>
      </c>
      <c r="K17" s="63">
        <v>8.1999999999999993</v>
      </c>
      <c r="L17" s="63">
        <v>5.9</v>
      </c>
      <c r="M17" s="1134">
        <v>4.4000000000000004</v>
      </c>
    </row>
    <row r="18" spans="1:13">
      <c r="A18" s="60" t="s">
        <v>311</v>
      </c>
      <c r="B18" s="63">
        <v>10.9</v>
      </c>
      <c r="C18" s="63">
        <v>9.4</v>
      </c>
      <c r="D18" s="63">
        <v>8.6</v>
      </c>
      <c r="E18" s="63">
        <v>6.4</v>
      </c>
      <c r="F18" s="63">
        <v>4.9000000000000004</v>
      </c>
      <c r="G18" s="63">
        <v>4.3</v>
      </c>
      <c r="H18" s="63">
        <v>3.3</v>
      </c>
      <c r="I18" s="63">
        <v>2.4</v>
      </c>
      <c r="J18" s="63">
        <v>2.2999999999999998</v>
      </c>
      <c r="K18" s="63">
        <v>2</v>
      </c>
      <c r="L18" s="63">
        <v>2.2999999999999998</v>
      </c>
      <c r="M18" s="1134">
        <v>2.1</v>
      </c>
    </row>
    <row r="19" spans="1:13">
      <c r="A19" s="60" t="s">
        <v>312</v>
      </c>
      <c r="B19" s="63">
        <v>19.600000000000001</v>
      </c>
      <c r="C19" s="63">
        <v>17.5</v>
      </c>
      <c r="D19" s="63">
        <v>15.9</v>
      </c>
      <c r="E19" s="63">
        <v>13.8</v>
      </c>
      <c r="F19" s="63">
        <v>12.4</v>
      </c>
      <c r="G19" s="63">
        <v>10.5</v>
      </c>
      <c r="H19" s="63">
        <v>7.4</v>
      </c>
      <c r="I19" s="63">
        <v>6</v>
      </c>
      <c r="J19" s="63">
        <v>4.5</v>
      </c>
      <c r="K19" s="63">
        <v>4.5999999999999996</v>
      </c>
      <c r="L19" s="63">
        <v>4.7</v>
      </c>
      <c r="M19" s="1134">
        <v>3.5</v>
      </c>
    </row>
    <row r="20" spans="1:13">
      <c r="A20" s="60" t="s">
        <v>313</v>
      </c>
      <c r="B20" s="63">
        <v>18.7</v>
      </c>
      <c r="C20" s="63">
        <v>16</v>
      </c>
      <c r="D20" s="63">
        <v>12.5</v>
      </c>
      <c r="E20" s="63">
        <v>11.2</v>
      </c>
      <c r="F20" s="63">
        <v>9.9</v>
      </c>
      <c r="G20" s="63">
        <v>7.9</v>
      </c>
      <c r="H20" s="63">
        <v>6.9</v>
      </c>
      <c r="I20" s="63">
        <v>4.5</v>
      </c>
      <c r="J20" s="63">
        <v>4.2</v>
      </c>
      <c r="K20" s="63">
        <v>4.0999999999999996</v>
      </c>
      <c r="L20" s="63">
        <v>3.8</v>
      </c>
      <c r="M20" s="1134">
        <v>3.4</v>
      </c>
    </row>
    <row r="21" spans="1:13">
      <c r="A21" s="60" t="s">
        <v>314</v>
      </c>
      <c r="B21" s="63">
        <v>7.9</v>
      </c>
      <c r="C21" s="63">
        <v>6.2</v>
      </c>
      <c r="D21" s="63">
        <v>6.1</v>
      </c>
      <c r="E21" s="63">
        <v>6.9</v>
      </c>
      <c r="F21" s="63">
        <v>6.3</v>
      </c>
      <c r="G21" s="63">
        <v>4.8</v>
      </c>
      <c r="H21" s="63">
        <v>4.3</v>
      </c>
      <c r="I21" s="63">
        <v>4.3</v>
      </c>
      <c r="J21" s="63">
        <v>4</v>
      </c>
      <c r="K21" s="63">
        <v>3.7</v>
      </c>
      <c r="L21" s="63">
        <v>3.7</v>
      </c>
      <c r="M21" s="1134">
        <v>2.2999999999999998</v>
      </c>
    </row>
    <row r="22" spans="1:13">
      <c r="A22" s="60" t="s">
        <v>412</v>
      </c>
      <c r="B22" s="63">
        <v>4.7</v>
      </c>
      <c r="C22" s="63">
        <v>3.9</v>
      </c>
      <c r="D22" s="63">
        <v>3.4</v>
      </c>
      <c r="E22" s="63">
        <v>3.3</v>
      </c>
      <c r="F22" s="63">
        <v>2.9</v>
      </c>
      <c r="G22" s="63">
        <v>2.6</v>
      </c>
      <c r="H22" s="63">
        <v>2.5</v>
      </c>
      <c r="I22" s="63">
        <v>2.2999999999999998</v>
      </c>
      <c r="J22" s="63">
        <v>2</v>
      </c>
      <c r="K22" s="63">
        <v>1.8</v>
      </c>
      <c r="L22" s="63">
        <v>1.5</v>
      </c>
      <c r="M22" s="1134">
        <v>1.4</v>
      </c>
    </row>
    <row r="23" spans="1:13">
      <c r="A23" s="45" t="s">
        <v>316</v>
      </c>
      <c r="B23" s="62">
        <v>11.3</v>
      </c>
      <c r="C23" s="62">
        <v>10</v>
      </c>
      <c r="D23" s="62">
        <v>9</v>
      </c>
      <c r="E23" s="62">
        <v>7.8</v>
      </c>
      <c r="F23" s="62">
        <v>7.1</v>
      </c>
      <c r="G23" s="62">
        <v>6.1</v>
      </c>
      <c r="H23" s="62">
        <v>5.2</v>
      </c>
      <c r="I23" s="62">
        <v>4</v>
      </c>
      <c r="J23" s="62">
        <v>3.6</v>
      </c>
      <c r="K23" s="62">
        <v>2.7</v>
      </c>
      <c r="L23" s="62">
        <v>2.6</v>
      </c>
      <c r="M23" s="1133">
        <v>2.2999999999999998</v>
      </c>
    </row>
    <row r="24" spans="1:13">
      <c r="A24" s="60" t="s">
        <v>317</v>
      </c>
      <c r="B24" s="63">
        <v>15.8</v>
      </c>
      <c r="C24" s="63">
        <v>11.9</v>
      </c>
      <c r="D24" s="63">
        <v>14.3</v>
      </c>
      <c r="E24" s="63">
        <v>9.1</v>
      </c>
      <c r="F24" s="63">
        <v>11.1</v>
      </c>
      <c r="G24" s="63">
        <v>8.1999999999999993</v>
      </c>
      <c r="H24" s="63">
        <v>7.8</v>
      </c>
      <c r="I24" s="63">
        <v>4.3</v>
      </c>
      <c r="J24" s="63">
        <v>3.7</v>
      </c>
      <c r="K24" s="63">
        <v>2.1</v>
      </c>
      <c r="L24" s="63">
        <v>2.1</v>
      </c>
      <c r="M24" s="1134">
        <v>3</v>
      </c>
    </row>
    <row r="25" spans="1:13">
      <c r="A25" s="60" t="s">
        <v>318</v>
      </c>
      <c r="B25" s="63">
        <v>20</v>
      </c>
      <c r="C25" s="63">
        <v>14.2</v>
      </c>
      <c r="D25" s="63">
        <v>14.3</v>
      </c>
      <c r="E25" s="63">
        <v>10.8</v>
      </c>
      <c r="F25" s="63">
        <v>9.9</v>
      </c>
      <c r="G25" s="63">
        <v>11</v>
      </c>
      <c r="H25" s="63">
        <v>8.3000000000000007</v>
      </c>
      <c r="I25" s="63">
        <v>5.2</v>
      </c>
      <c r="J25" s="63">
        <v>6.1</v>
      </c>
      <c r="K25" s="63">
        <v>4.5</v>
      </c>
      <c r="L25" s="63">
        <v>3.4</v>
      </c>
      <c r="M25" s="1134">
        <v>3.3</v>
      </c>
    </row>
    <row r="26" spans="1:13">
      <c r="A26" s="60" t="s">
        <v>319</v>
      </c>
      <c r="B26" s="63">
        <v>8.4</v>
      </c>
      <c r="C26" s="63">
        <v>6.6</v>
      </c>
      <c r="D26" s="63">
        <v>6.5</v>
      </c>
      <c r="E26" s="63">
        <v>5.6</v>
      </c>
      <c r="F26" s="63">
        <v>4.5</v>
      </c>
      <c r="G26" s="63">
        <v>4.5</v>
      </c>
      <c r="H26" s="63">
        <v>5</v>
      </c>
      <c r="I26" s="63">
        <v>2.4</v>
      </c>
      <c r="J26" s="63">
        <v>2</v>
      </c>
      <c r="K26" s="63">
        <v>1.6</v>
      </c>
      <c r="L26" s="63">
        <v>1.9</v>
      </c>
      <c r="M26" s="1134">
        <v>1</v>
      </c>
    </row>
    <row r="27" spans="1:13">
      <c r="A27" s="60" t="s">
        <v>417</v>
      </c>
      <c r="B27" s="63">
        <v>2.2999999999999998</v>
      </c>
      <c r="C27" s="63">
        <v>7.1</v>
      </c>
      <c r="D27" s="63">
        <v>2.2999999999999998</v>
      </c>
      <c r="E27" s="63">
        <v>2.2999999999999998</v>
      </c>
      <c r="F27" s="63">
        <v>4.5999999999999996</v>
      </c>
      <c r="G27" s="63">
        <v>0</v>
      </c>
      <c r="H27" s="63">
        <v>0</v>
      </c>
      <c r="I27" s="63">
        <v>2.2999999999999998</v>
      </c>
      <c r="J27" s="63">
        <v>0</v>
      </c>
      <c r="K27" s="63">
        <v>0</v>
      </c>
      <c r="L27" s="63">
        <v>2.2999999999999998</v>
      </c>
      <c r="M27" s="1134">
        <v>2.2000000000000002</v>
      </c>
    </row>
    <row r="28" spans="1:13">
      <c r="A28" s="60" t="s">
        <v>415</v>
      </c>
      <c r="B28" s="63">
        <v>8.6</v>
      </c>
      <c r="C28" s="63">
        <v>6.5</v>
      </c>
      <c r="D28" s="63">
        <v>6.7</v>
      </c>
      <c r="E28" s="63">
        <v>5.7</v>
      </c>
      <c r="F28" s="63">
        <v>4.5</v>
      </c>
      <c r="G28" s="63">
        <v>4.7</v>
      </c>
      <c r="H28" s="63">
        <v>5.2</v>
      </c>
      <c r="I28" s="63">
        <v>2.4</v>
      </c>
      <c r="J28" s="63">
        <v>2.1</v>
      </c>
      <c r="K28" s="63">
        <v>1.6</v>
      </c>
      <c r="L28" s="63">
        <v>1.8</v>
      </c>
      <c r="M28" s="1134">
        <v>0.9</v>
      </c>
    </row>
    <row r="29" spans="1:13">
      <c r="A29" s="60" t="s">
        <v>322</v>
      </c>
      <c r="B29" s="63">
        <v>8.1</v>
      </c>
      <c r="C29" s="63">
        <v>6.7</v>
      </c>
      <c r="D29" s="63">
        <v>7.3</v>
      </c>
      <c r="E29" s="63">
        <v>5.4</v>
      </c>
      <c r="F29" s="63">
        <v>5.7</v>
      </c>
      <c r="G29" s="63">
        <v>4.8</v>
      </c>
      <c r="H29" s="63">
        <v>4.0999999999999996</v>
      </c>
      <c r="I29" s="63">
        <v>2.8</v>
      </c>
      <c r="J29" s="63">
        <v>2.4</v>
      </c>
      <c r="K29" s="63">
        <v>1.6</v>
      </c>
      <c r="L29" s="63">
        <v>1.6</v>
      </c>
      <c r="M29" s="1134">
        <v>1.1000000000000001</v>
      </c>
    </row>
    <row r="30" spans="1:13">
      <c r="A30" s="60" t="s">
        <v>323</v>
      </c>
      <c r="B30" s="63">
        <v>11.9</v>
      </c>
      <c r="C30" s="63">
        <v>10.9</v>
      </c>
      <c r="D30" s="63">
        <v>8</v>
      </c>
      <c r="E30" s="63">
        <v>8.1999999999999993</v>
      </c>
      <c r="F30" s="63">
        <v>7</v>
      </c>
      <c r="G30" s="63">
        <v>4.8</v>
      </c>
      <c r="H30" s="63">
        <v>4.0999999999999996</v>
      </c>
      <c r="I30" s="63">
        <v>3.2</v>
      </c>
      <c r="J30" s="63">
        <v>3.3</v>
      </c>
      <c r="K30" s="63">
        <v>2.5</v>
      </c>
      <c r="L30" s="63">
        <v>1.9</v>
      </c>
      <c r="M30" s="1134">
        <v>2</v>
      </c>
    </row>
    <row r="31" spans="1:13">
      <c r="A31" s="60" t="s">
        <v>324</v>
      </c>
      <c r="B31" s="63">
        <v>17.3</v>
      </c>
      <c r="C31" s="63">
        <v>15.9</v>
      </c>
      <c r="D31" s="63">
        <v>12.5</v>
      </c>
      <c r="E31" s="63">
        <v>11.4</v>
      </c>
      <c r="F31" s="63">
        <v>11.2</v>
      </c>
      <c r="G31" s="63">
        <v>8.1999999999999993</v>
      </c>
      <c r="H31" s="63">
        <v>6.3</v>
      </c>
      <c r="I31" s="63">
        <v>4.8</v>
      </c>
      <c r="J31" s="63">
        <v>5.8</v>
      </c>
      <c r="K31" s="63">
        <v>4.0999999999999996</v>
      </c>
      <c r="L31" s="63">
        <v>2.9</v>
      </c>
      <c r="M31" s="1134">
        <v>3.3</v>
      </c>
    </row>
    <row r="32" spans="1:13">
      <c r="A32" s="60" t="s">
        <v>325</v>
      </c>
      <c r="B32" s="63">
        <v>6.1</v>
      </c>
      <c r="C32" s="63">
        <v>6.6</v>
      </c>
      <c r="D32" s="63">
        <v>5.7</v>
      </c>
      <c r="E32" s="63">
        <v>5.7</v>
      </c>
      <c r="F32" s="63">
        <v>6.1</v>
      </c>
      <c r="G32" s="63">
        <v>5.6</v>
      </c>
      <c r="H32" s="63">
        <v>4.3</v>
      </c>
      <c r="I32" s="63">
        <v>4.8</v>
      </c>
      <c r="J32" s="63">
        <v>2.9</v>
      </c>
      <c r="K32" s="63">
        <v>1.3</v>
      </c>
      <c r="L32" s="63">
        <v>2.6</v>
      </c>
      <c r="M32" s="1134">
        <v>2.1</v>
      </c>
    </row>
    <row r="33" spans="1:13">
      <c r="A33" s="60" t="s">
        <v>326</v>
      </c>
      <c r="B33" s="63">
        <v>14.6</v>
      </c>
      <c r="C33" s="63">
        <v>13.5</v>
      </c>
      <c r="D33" s="63">
        <v>8.9</v>
      </c>
      <c r="E33" s="63">
        <v>7.2</v>
      </c>
      <c r="F33" s="63">
        <v>4.8</v>
      </c>
      <c r="G33" s="63">
        <v>4.9000000000000004</v>
      </c>
      <c r="H33" s="63">
        <v>4.9000000000000004</v>
      </c>
      <c r="I33" s="63">
        <v>4.0999999999999996</v>
      </c>
      <c r="J33" s="63">
        <v>3.1</v>
      </c>
      <c r="K33" s="63">
        <v>2</v>
      </c>
      <c r="L33" s="63">
        <v>2</v>
      </c>
      <c r="M33" s="1134">
        <v>0.8</v>
      </c>
    </row>
    <row r="34" spans="1:13">
      <c r="A34" s="60" t="s">
        <v>327</v>
      </c>
      <c r="B34" s="63">
        <v>17.3</v>
      </c>
      <c r="C34" s="63">
        <v>14.3</v>
      </c>
      <c r="D34" s="63">
        <v>13.7</v>
      </c>
      <c r="E34" s="63">
        <v>11.4</v>
      </c>
      <c r="F34" s="63">
        <v>10.1</v>
      </c>
      <c r="G34" s="63">
        <v>8.8000000000000007</v>
      </c>
      <c r="H34" s="63">
        <v>8.8000000000000007</v>
      </c>
      <c r="I34" s="63">
        <v>5.8</v>
      </c>
      <c r="J34" s="63">
        <v>7.3</v>
      </c>
      <c r="K34" s="63">
        <v>4.5999999999999996</v>
      </c>
      <c r="L34" s="63">
        <v>5.5</v>
      </c>
      <c r="M34" s="1134">
        <v>3.9</v>
      </c>
    </row>
    <row r="35" spans="1:13">
      <c r="A35" s="60" t="s">
        <v>328</v>
      </c>
      <c r="B35" s="63">
        <v>7.9</v>
      </c>
      <c r="C35" s="63">
        <v>8</v>
      </c>
      <c r="D35" s="63">
        <v>7.3</v>
      </c>
      <c r="E35" s="63">
        <v>6.7</v>
      </c>
      <c r="F35" s="63">
        <v>5.6</v>
      </c>
      <c r="G35" s="63">
        <v>5.0999999999999996</v>
      </c>
      <c r="H35" s="63">
        <v>4.0999999999999996</v>
      </c>
      <c r="I35" s="63">
        <v>4</v>
      </c>
      <c r="J35" s="63">
        <v>2.9</v>
      </c>
      <c r="K35" s="63">
        <v>2.6</v>
      </c>
      <c r="L35" s="63">
        <v>2.7</v>
      </c>
      <c r="M35" s="1134">
        <v>2.2999999999999998</v>
      </c>
    </row>
    <row r="36" spans="1:13">
      <c r="A36" s="45" t="s">
        <v>329</v>
      </c>
      <c r="B36" s="62">
        <v>19.600000000000001</v>
      </c>
      <c r="C36" s="62">
        <v>18.5</v>
      </c>
      <c r="D36" s="62">
        <v>15.7</v>
      </c>
      <c r="E36" s="62">
        <v>14.1</v>
      </c>
      <c r="F36" s="62">
        <v>12.8</v>
      </c>
      <c r="G36" s="62">
        <v>11.8</v>
      </c>
      <c r="H36" s="62">
        <v>10.9</v>
      </c>
      <c r="I36" s="62">
        <v>9.1</v>
      </c>
      <c r="J36" s="62">
        <v>8.1999999999999993</v>
      </c>
      <c r="K36" s="62">
        <v>7.4</v>
      </c>
      <c r="L36" s="62">
        <v>6.5</v>
      </c>
      <c r="M36" s="1133">
        <v>6.7</v>
      </c>
    </row>
    <row r="37" spans="1:13">
      <c r="A37" s="60" t="s">
        <v>779</v>
      </c>
      <c r="B37" s="63">
        <v>13.9</v>
      </c>
      <c r="C37" s="63">
        <v>17</v>
      </c>
      <c r="D37" s="63">
        <v>12.4</v>
      </c>
      <c r="E37" s="63">
        <v>10.6</v>
      </c>
      <c r="F37" s="63">
        <v>7.8</v>
      </c>
      <c r="G37" s="63">
        <v>9.1</v>
      </c>
      <c r="H37" s="63">
        <v>8</v>
      </c>
      <c r="I37" s="63">
        <v>6.8</v>
      </c>
      <c r="J37" s="63">
        <v>5.5</v>
      </c>
      <c r="K37" s="63">
        <v>5.2</v>
      </c>
      <c r="L37" s="63">
        <v>4.8</v>
      </c>
      <c r="M37" s="1134">
        <v>5.4</v>
      </c>
    </row>
    <row r="38" spans="1:13">
      <c r="A38" s="60" t="s">
        <v>330</v>
      </c>
      <c r="B38" s="63">
        <v>22.5</v>
      </c>
      <c r="C38" s="63">
        <v>17</v>
      </c>
      <c r="D38" s="63">
        <v>15.4</v>
      </c>
      <c r="E38" s="63">
        <v>12</v>
      </c>
      <c r="F38" s="63">
        <v>13.5</v>
      </c>
      <c r="G38" s="63">
        <v>10.7</v>
      </c>
      <c r="H38" s="63">
        <v>11.5</v>
      </c>
      <c r="I38" s="63">
        <v>9</v>
      </c>
      <c r="J38" s="63">
        <v>9.1</v>
      </c>
      <c r="K38" s="63">
        <v>6.3</v>
      </c>
      <c r="L38" s="63">
        <v>6.7</v>
      </c>
      <c r="M38" s="1134">
        <v>10.4</v>
      </c>
    </row>
    <row r="39" spans="1:13">
      <c r="A39" s="60" t="s">
        <v>331</v>
      </c>
      <c r="B39" s="64"/>
      <c r="C39" s="64"/>
      <c r="D39" s="64"/>
      <c r="E39" s="64"/>
      <c r="F39" s="64"/>
      <c r="G39" s="63">
        <v>19.100000000000001</v>
      </c>
      <c r="H39" s="63">
        <v>14.3</v>
      </c>
      <c r="I39" s="63">
        <v>12.5</v>
      </c>
      <c r="J39" s="63">
        <v>13</v>
      </c>
      <c r="K39" s="63">
        <v>9.6999999999999993</v>
      </c>
      <c r="L39" s="63">
        <v>8.1999999999999993</v>
      </c>
      <c r="M39" s="1134">
        <v>8</v>
      </c>
    </row>
    <row r="40" spans="1:13">
      <c r="A40" s="60" t="s">
        <v>332</v>
      </c>
      <c r="B40" s="63">
        <v>13.6</v>
      </c>
      <c r="C40" s="63">
        <v>14.1</v>
      </c>
      <c r="D40" s="63">
        <v>10.4</v>
      </c>
      <c r="E40" s="63">
        <v>8.6999999999999993</v>
      </c>
      <c r="F40" s="63">
        <v>7.6</v>
      </c>
      <c r="G40" s="63">
        <v>6.6</v>
      </c>
      <c r="H40" s="63">
        <v>5.4</v>
      </c>
      <c r="I40" s="63">
        <v>4.8</v>
      </c>
      <c r="J40" s="63">
        <v>4.5</v>
      </c>
      <c r="K40" s="63">
        <v>3.6</v>
      </c>
      <c r="L40" s="63">
        <v>3.9</v>
      </c>
      <c r="M40" s="1134">
        <v>3.5</v>
      </c>
    </row>
    <row r="41" spans="1:13">
      <c r="A41" s="60" t="s">
        <v>333</v>
      </c>
      <c r="B41" s="63">
        <v>29.2</v>
      </c>
      <c r="C41" s="63">
        <v>27.4</v>
      </c>
      <c r="D41" s="63">
        <v>25.3</v>
      </c>
      <c r="E41" s="63">
        <v>21.5</v>
      </c>
      <c r="F41" s="63">
        <v>22.6</v>
      </c>
      <c r="G41" s="63">
        <v>19.3</v>
      </c>
      <c r="H41" s="63">
        <v>14</v>
      </c>
      <c r="I41" s="63">
        <v>13.4</v>
      </c>
      <c r="J41" s="63">
        <v>11.2</v>
      </c>
      <c r="K41" s="63">
        <v>12.8</v>
      </c>
      <c r="L41" s="63">
        <v>11.2</v>
      </c>
      <c r="M41" s="1134">
        <v>8.9</v>
      </c>
    </row>
    <row r="42" spans="1:13">
      <c r="A42" s="60" t="s">
        <v>334</v>
      </c>
      <c r="B42" s="63">
        <v>17.899999999999999</v>
      </c>
      <c r="C42" s="63">
        <v>15.7</v>
      </c>
      <c r="D42" s="63">
        <v>14.8</v>
      </c>
      <c r="E42" s="63">
        <v>13.4</v>
      </c>
      <c r="F42" s="63">
        <v>13.1</v>
      </c>
      <c r="G42" s="63">
        <v>12.1</v>
      </c>
      <c r="H42" s="63">
        <v>11.1</v>
      </c>
      <c r="I42" s="63">
        <v>8.8000000000000007</v>
      </c>
      <c r="J42" s="63">
        <v>8.3000000000000007</v>
      </c>
      <c r="K42" s="63">
        <v>7.7</v>
      </c>
      <c r="L42" s="63">
        <v>6.4</v>
      </c>
      <c r="M42" s="1134">
        <v>7.2</v>
      </c>
    </row>
    <row r="43" spans="1:13">
      <c r="A43" s="60" t="s">
        <v>335</v>
      </c>
      <c r="B43" s="63">
        <v>26.1</v>
      </c>
      <c r="C43" s="63">
        <v>23.8</v>
      </c>
      <c r="D43" s="63">
        <v>20.8</v>
      </c>
      <c r="E43" s="63">
        <v>20</v>
      </c>
      <c r="F43" s="63">
        <v>17.5</v>
      </c>
      <c r="G43" s="63">
        <v>16.7</v>
      </c>
      <c r="H43" s="63">
        <v>15.9</v>
      </c>
      <c r="I43" s="63">
        <v>12.7</v>
      </c>
      <c r="J43" s="63">
        <v>10.9</v>
      </c>
      <c r="K43" s="63">
        <v>10.4</v>
      </c>
      <c r="L43" s="63">
        <v>8.6999999999999993</v>
      </c>
      <c r="M43" s="1134">
        <v>9.6999999999999993</v>
      </c>
    </row>
    <row r="44" spans="1:13">
      <c r="A44" s="60" t="s">
        <v>336</v>
      </c>
      <c r="B44" s="64"/>
      <c r="C44" s="64"/>
      <c r="D44" s="64"/>
      <c r="E44" s="64"/>
      <c r="F44" s="64"/>
      <c r="G44" s="63">
        <v>11.3</v>
      </c>
      <c r="H44" s="63">
        <v>12.3</v>
      </c>
      <c r="I44" s="63">
        <v>7.9</v>
      </c>
      <c r="J44" s="63">
        <v>4.3</v>
      </c>
      <c r="K44" s="63">
        <v>5.6</v>
      </c>
      <c r="L44" s="63">
        <v>5</v>
      </c>
      <c r="M44" s="1134">
        <v>7</v>
      </c>
    </row>
    <row r="45" spans="1:13">
      <c r="A45" s="45" t="s">
        <v>337</v>
      </c>
      <c r="B45" s="62">
        <v>10.3</v>
      </c>
      <c r="C45" s="62">
        <v>9.1999999999999993</v>
      </c>
      <c r="D45" s="62">
        <v>7</v>
      </c>
      <c r="E45" s="62">
        <v>6.7</v>
      </c>
      <c r="F45" s="62">
        <v>6</v>
      </c>
      <c r="G45" s="62">
        <v>4.5999999999999996</v>
      </c>
      <c r="H45" s="62">
        <v>3.8</v>
      </c>
      <c r="I45" s="62">
        <v>3.4</v>
      </c>
      <c r="J45" s="62">
        <v>2.8</v>
      </c>
      <c r="K45" s="62">
        <v>2.6</v>
      </c>
      <c r="L45" s="62">
        <v>2.1</v>
      </c>
      <c r="M45" s="1133">
        <v>2</v>
      </c>
    </row>
    <row r="46" spans="1:13">
      <c r="A46" s="60" t="s">
        <v>338</v>
      </c>
      <c r="B46" s="63">
        <v>7.9</v>
      </c>
      <c r="C46" s="63">
        <v>7.5</v>
      </c>
      <c r="D46" s="63">
        <v>5.7</v>
      </c>
      <c r="E46" s="63">
        <v>5.5</v>
      </c>
      <c r="F46" s="63">
        <v>4.3</v>
      </c>
      <c r="G46" s="63">
        <v>3</v>
      </c>
      <c r="H46" s="63">
        <v>2.5</v>
      </c>
      <c r="I46" s="63">
        <v>2.2999999999999998</v>
      </c>
      <c r="J46" s="63">
        <v>2.2000000000000002</v>
      </c>
      <c r="K46" s="63">
        <v>2.2000000000000002</v>
      </c>
      <c r="L46" s="63">
        <v>1.4</v>
      </c>
      <c r="M46" s="1134">
        <v>1.4</v>
      </c>
    </row>
    <row r="47" spans="1:13">
      <c r="A47" s="60" t="s">
        <v>339</v>
      </c>
      <c r="B47" s="63">
        <v>11.2</v>
      </c>
      <c r="C47" s="63">
        <v>7.1</v>
      </c>
      <c r="D47" s="63">
        <v>7.8</v>
      </c>
      <c r="E47" s="63">
        <v>7.8</v>
      </c>
      <c r="F47" s="63">
        <v>4.5999999999999996</v>
      </c>
      <c r="G47" s="63">
        <v>3.8</v>
      </c>
      <c r="H47" s="63">
        <v>2.7</v>
      </c>
      <c r="I47" s="63">
        <v>2.5</v>
      </c>
      <c r="J47" s="63">
        <v>2</v>
      </c>
      <c r="K47" s="63">
        <v>1.8</v>
      </c>
      <c r="L47" s="63">
        <v>1.2</v>
      </c>
      <c r="M47" s="1134">
        <v>1</v>
      </c>
    </row>
    <row r="48" spans="1:13">
      <c r="A48" s="60" t="s">
        <v>340</v>
      </c>
      <c r="B48" s="63">
        <v>14.9</v>
      </c>
      <c r="C48" s="63">
        <v>11.3</v>
      </c>
      <c r="D48" s="63">
        <v>12.3</v>
      </c>
      <c r="E48" s="63">
        <v>9.9</v>
      </c>
      <c r="F48" s="63">
        <v>11.8</v>
      </c>
      <c r="G48" s="63">
        <v>9.6</v>
      </c>
      <c r="H48" s="63">
        <v>7.2</v>
      </c>
      <c r="I48" s="63">
        <v>6.7</v>
      </c>
      <c r="J48" s="63">
        <v>6.1</v>
      </c>
      <c r="K48" s="63">
        <v>5.8</v>
      </c>
      <c r="L48" s="63">
        <v>6.2</v>
      </c>
      <c r="M48" s="1134">
        <v>5.5</v>
      </c>
    </row>
    <row r="49" spans="1:13">
      <c r="A49" s="60" t="s">
        <v>341</v>
      </c>
      <c r="B49" s="63">
        <v>6.3</v>
      </c>
      <c r="C49" s="63">
        <v>8.4</v>
      </c>
      <c r="D49" s="63">
        <v>7.6</v>
      </c>
      <c r="E49" s="63">
        <v>3</v>
      </c>
      <c r="F49" s="63">
        <v>2.2999999999999998</v>
      </c>
      <c r="G49" s="63">
        <v>2.6</v>
      </c>
      <c r="H49" s="63">
        <v>2.1</v>
      </c>
      <c r="I49" s="63">
        <v>1.5</v>
      </c>
      <c r="J49" s="63">
        <v>0.4</v>
      </c>
      <c r="K49" s="63">
        <v>1.1000000000000001</v>
      </c>
      <c r="L49" s="63">
        <v>0.6</v>
      </c>
      <c r="M49" s="1134">
        <v>0.4</v>
      </c>
    </row>
    <row r="50" spans="1:13">
      <c r="A50" s="60" t="s">
        <v>342</v>
      </c>
      <c r="B50" s="63">
        <v>13.9</v>
      </c>
      <c r="C50" s="63">
        <v>9.4</v>
      </c>
      <c r="D50" s="63">
        <v>9.1999999999999993</v>
      </c>
      <c r="E50" s="63">
        <v>9.8000000000000007</v>
      </c>
      <c r="F50" s="63">
        <v>9.1</v>
      </c>
      <c r="G50" s="63">
        <v>7.4</v>
      </c>
      <c r="H50" s="63">
        <v>5.5</v>
      </c>
      <c r="I50" s="63">
        <v>5.3</v>
      </c>
      <c r="J50" s="63">
        <v>3.9</v>
      </c>
      <c r="K50" s="63">
        <v>3.3</v>
      </c>
      <c r="L50" s="63">
        <v>1.6</v>
      </c>
      <c r="M50" s="1134">
        <v>1.9</v>
      </c>
    </row>
    <row r="51" spans="1:13">
      <c r="A51" s="60" t="s">
        <v>343</v>
      </c>
      <c r="B51" s="63">
        <v>11.7</v>
      </c>
      <c r="C51" s="63">
        <v>8.6999999999999993</v>
      </c>
      <c r="D51" s="63">
        <v>5.6</v>
      </c>
      <c r="E51" s="63">
        <v>5</v>
      </c>
      <c r="F51" s="63">
        <v>4.5999999999999996</v>
      </c>
      <c r="G51" s="63">
        <v>3.7</v>
      </c>
      <c r="H51" s="63">
        <v>2.5</v>
      </c>
      <c r="I51" s="63">
        <v>1.7</v>
      </c>
      <c r="J51" s="63">
        <v>1.1000000000000001</v>
      </c>
      <c r="K51" s="63">
        <v>0.5</v>
      </c>
      <c r="L51" s="63">
        <v>0.8</v>
      </c>
      <c r="M51" s="1134">
        <v>0.9</v>
      </c>
    </row>
    <row r="52" spans="1:13">
      <c r="A52" s="60" t="s">
        <v>344</v>
      </c>
      <c r="B52" s="63">
        <v>10.6</v>
      </c>
      <c r="C52" s="63">
        <v>10.9</v>
      </c>
      <c r="D52" s="63">
        <v>6.7</v>
      </c>
      <c r="E52" s="63">
        <v>7.5</v>
      </c>
      <c r="F52" s="63">
        <v>6.8</v>
      </c>
      <c r="G52" s="63">
        <v>5.0999999999999996</v>
      </c>
      <c r="H52" s="63">
        <v>4.8</v>
      </c>
      <c r="I52" s="63">
        <v>4.4000000000000004</v>
      </c>
      <c r="J52" s="63">
        <v>3.5</v>
      </c>
      <c r="K52" s="63">
        <v>3.4</v>
      </c>
      <c r="L52" s="63">
        <v>3</v>
      </c>
      <c r="M52" s="1134">
        <v>2.7</v>
      </c>
    </row>
    <row r="53" spans="1:13">
      <c r="A53" s="45" t="s">
        <v>345</v>
      </c>
      <c r="B53" s="62">
        <v>13.4</v>
      </c>
      <c r="C53" s="62">
        <v>12.7</v>
      </c>
      <c r="D53" s="62">
        <v>10.9</v>
      </c>
      <c r="E53" s="62">
        <v>10.1</v>
      </c>
      <c r="F53" s="62">
        <v>8.6</v>
      </c>
      <c r="G53" s="62">
        <v>7.5</v>
      </c>
      <c r="H53" s="62">
        <v>5.9</v>
      </c>
      <c r="I53" s="62">
        <v>5.3</v>
      </c>
      <c r="J53" s="62">
        <v>4.5999999999999996</v>
      </c>
      <c r="K53" s="62">
        <v>3.9</v>
      </c>
      <c r="L53" s="62">
        <v>3.7</v>
      </c>
      <c r="M53" s="1133">
        <v>3.3</v>
      </c>
    </row>
    <row r="54" spans="1:13">
      <c r="A54" s="60" t="s">
        <v>346</v>
      </c>
      <c r="B54" s="63">
        <v>12.1</v>
      </c>
      <c r="C54" s="63">
        <v>11.3</v>
      </c>
      <c r="D54" s="63">
        <v>10.8</v>
      </c>
      <c r="E54" s="63">
        <v>9.8000000000000007</v>
      </c>
      <c r="F54" s="63">
        <v>8.1999999999999993</v>
      </c>
      <c r="G54" s="63">
        <v>7.5</v>
      </c>
      <c r="H54" s="63">
        <v>7.1</v>
      </c>
      <c r="I54" s="63">
        <v>5.9</v>
      </c>
      <c r="J54" s="63">
        <v>5.2</v>
      </c>
      <c r="K54" s="63">
        <v>4.5</v>
      </c>
      <c r="L54" s="63">
        <v>4</v>
      </c>
      <c r="M54" s="1134">
        <v>3.5</v>
      </c>
    </row>
    <row r="55" spans="1:13">
      <c r="A55" s="60" t="s">
        <v>347</v>
      </c>
      <c r="B55" s="63">
        <v>8.9</v>
      </c>
      <c r="C55" s="63">
        <v>9.9</v>
      </c>
      <c r="D55" s="63">
        <v>8.4</v>
      </c>
      <c r="E55" s="63">
        <v>6.5</v>
      </c>
      <c r="F55" s="63">
        <v>5.5</v>
      </c>
      <c r="G55" s="63">
        <v>6.1</v>
      </c>
      <c r="H55" s="63">
        <v>5</v>
      </c>
      <c r="I55" s="63">
        <v>4.2</v>
      </c>
      <c r="J55" s="63">
        <v>5.4</v>
      </c>
      <c r="K55" s="63">
        <v>2.8</v>
      </c>
      <c r="L55" s="63">
        <v>2.1</v>
      </c>
      <c r="M55" s="1134">
        <v>2.4</v>
      </c>
    </row>
    <row r="56" spans="1:13">
      <c r="A56" s="60" t="s">
        <v>348</v>
      </c>
      <c r="B56" s="63">
        <v>6.8</v>
      </c>
      <c r="C56" s="63">
        <v>5.7</v>
      </c>
      <c r="D56" s="63">
        <v>5</v>
      </c>
      <c r="E56" s="63">
        <v>4.8</v>
      </c>
      <c r="F56" s="63">
        <v>4.0999999999999996</v>
      </c>
      <c r="G56" s="63">
        <v>3.8</v>
      </c>
      <c r="H56" s="63">
        <v>3.1</v>
      </c>
      <c r="I56" s="63">
        <v>3</v>
      </c>
      <c r="J56" s="63">
        <v>3</v>
      </c>
      <c r="K56" s="63">
        <v>2.1</v>
      </c>
      <c r="L56" s="63">
        <v>1.7</v>
      </c>
      <c r="M56" s="1134">
        <v>1.7</v>
      </c>
    </row>
    <row r="57" spans="1:13">
      <c r="A57" s="60" t="s">
        <v>777</v>
      </c>
      <c r="B57" s="63">
        <v>8.9</v>
      </c>
      <c r="C57" s="63">
        <v>8</v>
      </c>
      <c r="D57" s="63">
        <v>7</v>
      </c>
      <c r="E57" s="63">
        <v>6.5</v>
      </c>
      <c r="F57" s="63">
        <v>6.2</v>
      </c>
      <c r="G57" s="63">
        <v>4.9000000000000004</v>
      </c>
      <c r="H57" s="63">
        <v>3.9</v>
      </c>
      <c r="I57" s="63">
        <v>4</v>
      </c>
      <c r="J57" s="63">
        <v>2.8</v>
      </c>
      <c r="K57" s="63">
        <v>2.5</v>
      </c>
      <c r="L57" s="63">
        <v>2.2999999999999998</v>
      </c>
      <c r="M57" s="1134">
        <v>1.7</v>
      </c>
    </row>
    <row r="58" spans="1:13">
      <c r="A58" s="60" t="s">
        <v>349</v>
      </c>
      <c r="B58" s="63">
        <v>15.6</v>
      </c>
      <c r="C58" s="63">
        <v>15.1</v>
      </c>
      <c r="D58" s="63">
        <v>12.1</v>
      </c>
      <c r="E58" s="63">
        <v>11.1</v>
      </c>
      <c r="F58" s="63">
        <v>10.3</v>
      </c>
      <c r="G58" s="63">
        <v>9</v>
      </c>
      <c r="H58" s="63">
        <v>6.6</v>
      </c>
      <c r="I58" s="63">
        <v>6.6</v>
      </c>
      <c r="J58" s="63">
        <v>5.4</v>
      </c>
      <c r="K58" s="63">
        <v>3.7</v>
      </c>
      <c r="L58" s="63">
        <v>2.7</v>
      </c>
      <c r="M58" s="1134">
        <v>3.5</v>
      </c>
    </row>
    <row r="59" spans="1:13">
      <c r="A59" s="60" t="s">
        <v>778</v>
      </c>
      <c r="B59" s="63">
        <v>11.2</v>
      </c>
      <c r="C59" s="63">
        <v>8</v>
      </c>
      <c r="D59" s="63">
        <v>7.1</v>
      </c>
      <c r="E59" s="63">
        <v>6.4</v>
      </c>
      <c r="F59" s="63">
        <v>6.1</v>
      </c>
      <c r="G59" s="63">
        <v>5.3</v>
      </c>
      <c r="H59" s="63">
        <v>4.9000000000000004</v>
      </c>
      <c r="I59" s="63">
        <v>4.0999999999999996</v>
      </c>
      <c r="J59" s="63">
        <v>3.9</v>
      </c>
      <c r="K59" s="63">
        <v>3.7</v>
      </c>
      <c r="L59" s="63">
        <v>5.2</v>
      </c>
      <c r="M59" s="1134">
        <v>2.8</v>
      </c>
    </row>
    <row r="60" spans="1:13">
      <c r="A60" s="60" t="s">
        <v>350</v>
      </c>
      <c r="B60" s="63">
        <v>21</v>
      </c>
      <c r="C60" s="63">
        <v>19.8</v>
      </c>
      <c r="D60" s="63">
        <v>17.5</v>
      </c>
      <c r="E60" s="63">
        <v>15.1</v>
      </c>
      <c r="F60" s="63">
        <v>13.3</v>
      </c>
      <c r="G60" s="63">
        <v>12.7</v>
      </c>
      <c r="H60" s="63">
        <v>8.3000000000000007</v>
      </c>
      <c r="I60" s="63">
        <v>8.5</v>
      </c>
      <c r="J60" s="63">
        <v>7.2</v>
      </c>
      <c r="K60" s="63">
        <v>7</v>
      </c>
      <c r="L60" s="63">
        <v>7.5</v>
      </c>
      <c r="M60" s="1134">
        <v>4.8</v>
      </c>
    </row>
    <row r="61" spans="1:13">
      <c r="A61" s="60" t="s">
        <v>351</v>
      </c>
      <c r="B61" s="63">
        <v>9.6</v>
      </c>
      <c r="C61" s="63">
        <v>7.3</v>
      </c>
      <c r="D61" s="63">
        <v>6</v>
      </c>
      <c r="E61" s="63">
        <v>6.2</v>
      </c>
      <c r="F61" s="63">
        <v>6.2</v>
      </c>
      <c r="G61" s="63">
        <v>5.7</v>
      </c>
      <c r="H61" s="63">
        <v>4.2</v>
      </c>
      <c r="I61" s="63">
        <v>3.2</v>
      </c>
      <c r="J61" s="63">
        <v>2.8</v>
      </c>
      <c r="K61" s="63">
        <v>2.8</v>
      </c>
      <c r="L61" s="63">
        <v>2.9</v>
      </c>
      <c r="M61" s="1134">
        <v>2.1</v>
      </c>
    </row>
    <row r="62" spans="1:13">
      <c r="A62" s="60" t="s">
        <v>352</v>
      </c>
      <c r="B62" s="63">
        <v>13</v>
      </c>
      <c r="C62" s="63">
        <v>12.6</v>
      </c>
      <c r="D62" s="63">
        <v>10.8</v>
      </c>
      <c r="E62" s="63">
        <v>9.6999999999999993</v>
      </c>
      <c r="F62" s="63">
        <v>7</v>
      </c>
      <c r="G62" s="63">
        <v>5.2</v>
      </c>
      <c r="H62" s="63">
        <v>2.9</v>
      </c>
      <c r="I62" s="63">
        <v>2.2999999999999998</v>
      </c>
      <c r="J62" s="63">
        <v>2.2000000000000002</v>
      </c>
      <c r="K62" s="63">
        <v>1.5</v>
      </c>
      <c r="L62" s="63">
        <v>1.4</v>
      </c>
      <c r="M62" s="1134">
        <v>1.6</v>
      </c>
    </row>
    <row r="63" spans="1:13">
      <c r="A63" s="60" t="s">
        <v>353</v>
      </c>
      <c r="B63" s="63">
        <v>15.1</v>
      </c>
      <c r="C63" s="63">
        <v>15.4</v>
      </c>
      <c r="D63" s="63">
        <v>15.1</v>
      </c>
      <c r="E63" s="63">
        <v>15.3</v>
      </c>
      <c r="F63" s="63">
        <v>10.9</v>
      </c>
      <c r="G63" s="63">
        <v>10.3</v>
      </c>
      <c r="H63" s="63">
        <v>7.7</v>
      </c>
      <c r="I63" s="63">
        <v>7.3</v>
      </c>
      <c r="J63" s="63">
        <v>6.9</v>
      </c>
      <c r="K63" s="63">
        <v>7.1</v>
      </c>
      <c r="L63" s="63">
        <v>6.7</v>
      </c>
      <c r="M63" s="1134">
        <v>7</v>
      </c>
    </row>
    <row r="64" spans="1:13">
      <c r="A64" s="60" t="s">
        <v>354</v>
      </c>
      <c r="B64" s="63">
        <v>9.1</v>
      </c>
      <c r="C64" s="63">
        <v>6.4</v>
      </c>
      <c r="D64" s="63">
        <v>6.1</v>
      </c>
      <c r="E64" s="63">
        <v>5.0999999999999996</v>
      </c>
      <c r="F64" s="63">
        <v>5</v>
      </c>
      <c r="G64" s="63">
        <v>4.2</v>
      </c>
      <c r="H64" s="63">
        <v>3.6</v>
      </c>
      <c r="I64" s="63">
        <v>3.1</v>
      </c>
      <c r="J64" s="63">
        <v>4</v>
      </c>
      <c r="K64" s="63">
        <v>2.4</v>
      </c>
      <c r="L64" s="63">
        <v>2.8</v>
      </c>
      <c r="M64" s="1134">
        <v>3.1</v>
      </c>
    </row>
    <row r="65" spans="1:13">
      <c r="A65" s="60" t="s">
        <v>355</v>
      </c>
      <c r="B65" s="63">
        <v>19.899999999999999</v>
      </c>
      <c r="C65" s="63">
        <v>21.2</v>
      </c>
      <c r="D65" s="63">
        <v>15.5</v>
      </c>
      <c r="E65" s="63">
        <v>14</v>
      </c>
      <c r="F65" s="63">
        <v>12</v>
      </c>
      <c r="G65" s="63">
        <v>9.6999999999999993</v>
      </c>
      <c r="H65" s="63">
        <v>9.1</v>
      </c>
      <c r="I65" s="63">
        <v>6.2</v>
      </c>
      <c r="J65" s="63">
        <v>5.4</v>
      </c>
      <c r="K65" s="63">
        <v>4.0999999999999996</v>
      </c>
      <c r="L65" s="63">
        <v>3.5</v>
      </c>
      <c r="M65" s="1134">
        <v>3.3</v>
      </c>
    </row>
    <row r="66" spans="1:13">
      <c r="A66" s="60" t="s">
        <v>356</v>
      </c>
      <c r="B66" s="63">
        <v>12</v>
      </c>
      <c r="C66" s="63">
        <v>11.2</v>
      </c>
      <c r="D66" s="63">
        <v>9.6</v>
      </c>
      <c r="E66" s="63">
        <v>9.1999999999999993</v>
      </c>
      <c r="F66" s="63">
        <v>8.5</v>
      </c>
      <c r="G66" s="63">
        <v>5.8</v>
      </c>
      <c r="H66" s="63">
        <v>4.5</v>
      </c>
      <c r="I66" s="63">
        <v>4.2</v>
      </c>
      <c r="J66" s="63">
        <v>3.6</v>
      </c>
      <c r="K66" s="63">
        <v>2.6</v>
      </c>
      <c r="L66" s="63">
        <v>2.7</v>
      </c>
      <c r="M66" s="1134">
        <v>2.4</v>
      </c>
    </row>
    <row r="67" spans="1:13">
      <c r="A67" s="60" t="s">
        <v>357</v>
      </c>
      <c r="B67" s="63">
        <v>15.1</v>
      </c>
      <c r="C67" s="63">
        <v>13.1</v>
      </c>
      <c r="D67" s="63">
        <v>10.7</v>
      </c>
      <c r="E67" s="63">
        <v>12.1</v>
      </c>
      <c r="F67" s="63">
        <v>10</v>
      </c>
      <c r="G67" s="63">
        <v>11.8</v>
      </c>
      <c r="H67" s="63">
        <v>9.6</v>
      </c>
      <c r="I67" s="63">
        <v>10.8</v>
      </c>
      <c r="J67" s="63">
        <v>7.9</v>
      </c>
      <c r="K67" s="63">
        <v>7.1</v>
      </c>
      <c r="L67" s="63">
        <v>6.8</v>
      </c>
      <c r="M67" s="1134">
        <v>7.3</v>
      </c>
    </row>
    <row r="68" spans="1:13">
      <c r="A68" s="45" t="s">
        <v>358</v>
      </c>
      <c r="B68" s="62">
        <v>18.5</v>
      </c>
      <c r="C68" s="62">
        <v>17.2</v>
      </c>
      <c r="D68" s="62">
        <v>15.8</v>
      </c>
      <c r="E68" s="62">
        <v>14.5</v>
      </c>
      <c r="F68" s="62">
        <v>13.9</v>
      </c>
      <c r="G68" s="62">
        <v>13.7</v>
      </c>
      <c r="H68" s="62">
        <v>11.3</v>
      </c>
      <c r="I68" s="62">
        <v>9.4</v>
      </c>
      <c r="J68" s="62">
        <v>8.5</v>
      </c>
      <c r="K68" s="62">
        <v>6.9</v>
      </c>
      <c r="L68" s="62">
        <v>6.5</v>
      </c>
      <c r="M68" s="1133">
        <v>6.2</v>
      </c>
    </row>
    <row r="69" spans="1:13">
      <c r="A69" s="60" t="s">
        <v>359</v>
      </c>
      <c r="B69" s="63">
        <v>37.200000000000003</v>
      </c>
      <c r="C69" s="63">
        <v>32.5</v>
      </c>
      <c r="D69" s="63">
        <v>32.5</v>
      </c>
      <c r="E69" s="63">
        <v>31.4</v>
      </c>
      <c r="F69" s="63">
        <v>27.7</v>
      </c>
      <c r="G69" s="63">
        <v>23.9</v>
      </c>
      <c r="H69" s="63">
        <v>21.7</v>
      </c>
      <c r="I69" s="63">
        <v>18.100000000000001</v>
      </c>
      <c r="J69" s="63">
        <v>18.2</v>
      </c>
      <c r="K69" s="63">
        <v>14.3</v>
      </c>
      <c r="L69" s="63">
        <v>15.1</v>
      </c>
      <c r="M69" s="1134">
        <v>17.100000000000001</v>
      </c>
    </row>
    <row r="70" spans="1:13">
      <c r="A70" s="60" t="s">
        <v>360</v>
      </c>
      <c r="B70" s="63">
        <v>17.899999999999999</v>
      </c>
      <c r="C70" s="63">
        <v>18.3</v>
      </c>
      <c r="D70" s="63">
        <v>16.899999999999999</v>
      </c>
      <c r="E70" s="63">
        <v>15.3</v>
      </c>
      <c r="F70" s="63">
        <v>15.7</v>
      </c>
      <c r="G70" s="63">
        <v>15.3</v>
      </c>
      <c r="H70" s="63">
        <v>12.7</v>
      </c>
      <c r="I70" s="63">
        <v>10.199999999999999</v>
      </c>
      <c r="J70" s="63">
        <v>9.5</v>
      </c>
      <c r="K70" s="63">
        <v>8.6</v>
      </c>
      <c r="L70" s="63">
        <v>7.6</v>
      </c>
      <c r="M70" s="1134">
        <v>7.3</v>
      </c>
    </row>
    <row r="71" spans="1:13">
      <c r="A71" s="60" t="s">
        <v>361</v>
      </c>
      <c r="B71" s="63">
        <v>15.6</v>
      </c>
      <c r="C71" s="63">
        <v>12.1</v>
      </c>
      <c r="D71" s="63">
        <v>11.7</v>
      </c>
      <c r="E71" s="63">
        <v>10.3</v>
      </c>
      <c r="F71" s="63">
        <v>8.8000000000000007</v>
      </c>
      <c r="G71" s="63">
        <v>10</v>
      </c>
      <c r="H71" s="63">
        <v>6.4</v>
      </c>
      <c r="I71" s="63">
        <v>5.5</v>
      </c>
      <c r="J71" s="63">
        <v>5</v>
      </c>
      <c r="K71" s="63">
        <v>3.4</v>
      </c>
      <c r="L71" s="63">
        <v>3.4</v>
      </c>
      <c r="M71" s="1134">
        <v>2.9</v>
      </c>
    </row>
    <row r="72" spans="1:13">
      <c r="A72" s="60" t="s">
        <v>362</v>
      </c>
      <c r="B72" s="63">
        <v>10.5</v>
      </c>
      <c r="C72" s="63">
        <v>6.3</v>
      </c>
      <c r="D72" s="63">
        <v>6.7</v>
      </c>
      <c r="E72" s="63">
        <v>6.3</v>
      </c>
      <c r="F72" s="63">
        <v>5.4</v>
      </c>
      <c r="G72" s="63">
        <v>4.9000000000000004</v>
      </c>
      <c r="H72" s="63">
        <v>3.9</v>
      </c>
      <c r="I72" s="63">
        <v>2.9</v>
      </c>
      <c r="J72" s="63">
        <v>2.5</v>
      </c>
      <c r="K72" s="63">
        <v>2</v>
      </c>
      <c r="L72" s="63">
        <v>2.2999999999999998</v>
      </c>
      <c r="M72" s="1134">
        <v>2.1</v>
      </c>
    </row>
    <row r="73" spans="1:13">
      <c r="A73" s="60" t="s">
        <v>469</v>
      </c>
      <c r="B73" s="63">
        <v>12.8</v>
      </c>
      <c r="C73" s="63">
        <v>10.199999999999999</v>
      </c>
      <c r="D73" s="63">
        <v>11.1</v>
      </c>
      <c r="E73" s="63">
        <v>6.8</v>
      </c>
      <c r="F73" s="63">
        <v>5.7</v>
      </c>
      <c r="G73" s="63">
        <v>10.8</v>
      </c>
      <c r="H73" s="63">
        <v>4.5</v>
      </c>
      <c r="I73" s="63">
        <v>4.7</v>
      </c>
      <c r="J73" s="63">
        <v>5.9</v>
      </c>
      <c r="K73" s="63">
        <v>3.5</v>
      </c>
      <c r="L73" s="63">
        <v>4.5999999999999996</v>
      </c>
      <c r="M73" s="1134">
        <v>2.2000000000000002</v>
      </c>
    </row>
    <row r="74" spans="1:13">
      <c r="A74" s="60" t="s">
        <v>466</v>
      </c>
      <c r="B74" s="63">
        <v>22.5</v>
      </c>
      <c r="C74" s="63">
        <v>19.600000000000001</v>
      </c>
      <c r="D74" s="63">
        <v>17.600000000000001</v>
      </c>
      <c r="E74" s="63">
        <v>16.100000000000001</v>
      </c>
      <c r="F74" s="63">
        <v>13.8</v>
      </c>
      <c r="G74" s="63">
        <v>15.5</v>
      </c>
      <c r="H74" s="63">
        <v>9.8000000000000007</v>
      </c>
      <c r="I74" s="63">
        <v>8.6999999999999993</v>
      </c>
      <c r="J74" s="63">
        <v>7.4</v>
      </c>
      <c r="K74" s="63">
        <v>4.8</v>
      </c>
      <c r="L74" s="63">
        <v>4.2</v>
      </c>
      <c r="M74" s="1134">
        <v>4.0999999999999996</v>
      </c>
    </row>
    <row r="75" spans="1:13">
      <c r="A75" s="60" t="s">
        <v>365</v>
      </c>
      <c r="B75" s="63">
        <v>17.100000000000001</v>
      </c>
      <c r="C75" s="63">
        <v>16.600000000000001</v>
      </c>
      <c r="D75" s="63">
        <v>14.2</v>
      </c>
      <c r="E75" s="63">
        <v>13.5</v>
      </c>
      <c r="F75" s="63">
        <v>13.5</v>
      </c>
      <c r="G75" s="63">
        <v>12.9</v>
      </c>
      <c r="H75" s="63">
        <v>12.1</v>
      </c>
      <c r="I75" s="63">
        <v>10.3</v>
      </c>
      <c r="J75" s="63">
        <v>8.6999999999999993</v>
      </c>
      <c r="K75" s="63">
        <v>6.8</v>
      </c>
      <c r="L75" s="63">
        <v>6.6</v>
      </c>
      <c r="M75" s="1134">
        <v>5.9</v>
      </c>
    </row>
    <row r="76" spans="1:13" ht="15.75">
      <c r="A76" s="45" t="s">
        <v>498</v>
      </c>
      <c r="B76" s="62">
        <v>28</v>
      </c>
      <c r="C76" s="62">
        <v>25.9</v>
      </c>
      <c r="D76" s="62">
        <v>23.7</v>
      </c>
      <c r="E76" s="62">
        <v>21.7</v>
      </c>
      <c r="F76" s="62">
        <v>18.899999999999999</v>
      </c>
      <c r="G76" s="62">
        <v>17.7</v>
      </c>
      <c r="H76" s="62">
        <v>15.5</v>
      </c>
      <c r="I76" s="62">
        <v>12.9</v>
      </c>
      <c r="J76" s="62">
        <v>12.6</v>
      </c>
      <c r="K76" s="62">
        <v>11.5</v>
      </c>
      <c r="L76" s="62">
        <v>10.199999999999999</v>
      </c>
      <c r="M76" s="1133">
        <v>9.1999999999999993</v>
      </c>
    </row>
    <row r="77" spans="1:13">
      <c r="A77" s="60" t="s">
        <v>367</v>
      </c>
      <c r="B77" s="63">
        <v>17.5</v>
      </c>
      <c r="C77" s="63">
        <v>19.3</v>
      </c>
      <c r="D77" s="63">
        <v>12.4</v>
      </c>
      <c r="E77" s="63">
        <v>19</v>
      </c>
      <c r="F77" s="63">
        <v>11.8</v>
      </c>
      <c r="G77" s="63">
        <v>9.8000000000000007</v>
      </c>
      <c r="H77" s="63">
        <v>6.5</v>
      </c>
      <c r="I77" s="63">
        <v>6.9</v>
      </c>
      <c r="J77" s="63">
        <v>6.9</v>
      </c>
      <c r="K77" s="63">
        <v>6.8</v>
      </c>
      <c r="L77" s="63">
        <v>6.8</v>
      </c>
      <c r="M77" s="1134">
        <v>3.6</v>
      </c>
    </row>
    <row r="78" spans="1:13">
      <c r="A78" s="60" t="s">
        <v>369</v>
      </c>
      <c r="B78" s="63">
        <v>76.3</v>
      </c>
      <c r="C78" s="63">
        <v>62.2</v>
      </c>
      <c r="D78" s="63">
        <v>58.7</v>
      </c>
      <c r="E78" s="63">
        <v>59.5</v>
      </c>
      <c r="F78" s="63">
        <v>53.1</v>
      </c>
      <c r="G78" s="63">
        <v>46.7</v>
      </c>
      <c r="H78" s="63">
        <v>46.4</v>
      </c>
      <c r="I78" s="63">
        <v>45.6</v>
      </c>
      <c r="J78" s="63">
        <v>43.3</v>
      </c>
      <c r="K78" s="63">
        <v>42</v>
      </c>
      <c r="L78" s="63">
        <v>40.4</v>
      </c>
      <c r="M78" s="1134">
        <v>37.4</v>
      </c>
    </row>
    <row r="79" spans="1:13">
      <c r="A79" s="60" t="s">
        <v>370</v>
      </c>
      <c r="B79" s="63">
        <v>14.5</v>
      </c>
      <c r="C79" s="63">
        <v>15.8</v>
      </c>
      <c r="D79" s="63">
        <v>15.6</v>
      </c>
      <c r="E79" s="63">
        <v>13.9</v>
      </c>
      <c r="F79" s="63">
        <v>14</v>
      </c>
      <c r="G79" s="63">
        <v>13.8</v>
      </c>
      <c r="H79" s="63">
        <v>9.1</v>
      </c>
      <c r="I79" s="63">
        <v>7.6</v>
      </c>
      <c r="J79" s="63">
        <v>8.4</v>
      </c>
      <c r="K79" s="63">
        <v>7.1</v>
      </c>
      <c r="L79" s="63">
        <v>8.4</v>
      </c>
      <c r="M79" s="1134">
        <v>8.3000000000000007</v>
      </c>
    </row>
    <row r="80" spans="1:13">
      <c r="A80" s="60" t="s">
        <v>371</v>
      </c>
      <c r="B80" s="63">
        <v>30.8</v>
      </c>
      <c r="C80" s="63">
        <v>29.5</v>
      </c>
      <c r="D80" s="63">
        <v>29.1</v>
      </c>
      <c r="E80" s="63">
        <v>24.2</v>
      </c>
      <c r="F80" s="63">
        <v>22.9</v>
      </c>
      <c r="G80" s="63">
        <v>22.4</v>
      </c>
      <c r="H80" s="63">
        <v>22.1</v>
      </c>
      <c r="I80" s="63">
        <v>17.899999999999999</v>
      </c>
      <c r="J80" s="63">
        <v>16.600000000000001</v>
      </c>
      <c r="K80" s="63">
        <v>16.7</v>
      </c>
      <c r="L80" s="63">
        <v>12.4</v>
      </c>
      <c r="M80" s="1134">
        <v>13.7</v>
      </c>
    </row>
    <row r="81" spans="1:13">
      <c r="A81" s="60" t="s">
        <v>373</v>
      </c>
      <c r="B81" s="63">
        <v>21.6</v>
      </c>
      <c r="C81" s="63">
        <v>20</v>
      </c>
      <c r="D81" s="63">
        <v>18.5</v>
      </c>
      <c r="E81" s="63">
        <v>19.2</v>
      </c>
      <c r="F81" s="63">
        <v>15.7</v>
      </c>
      <c r="G81" s="63">
        <v>16.8</v>
      </c>
      <c r="H81" s="63">
        <v>15.1</v>
      </c>
      <c r="I81" s="63">
        <v>12.2</v>
      </c>
      <c r="J81" s="63">
        <v>12</v>
      </c>
      <c r="K81" s="63">
        <v>9.6999999999999993</v>
      </c>
      <c r="L81" s="63">
        <v>9.1999999999999993</v>
      </c>
      <c r="M81" s="1134">
        <v>8.3000000000000007</v>
      </c>
    </row>
    <row r="82" spans="1:13">
      <c r="A82" s="60" t="s">
        <v>374</v>
      </c>
      <c r="B82" s="63">
        <v>46.8</v>
      </c>
      <c r="C82" s="63">
        <v>41.5</v>
      </c>
      <c r="D82" s="63">
        <v>35.5</v>
      </c>
      <c r="E82" s="63">
        <v>32.799999999999997</v>
      </c>
      <c r="F82" s="63">
        <v>25.2</v>
      </c>
      <c r="G82" s="63">
        <v>23.2</v>
      </c>
      <c r="H82" s="63">
        <v>20.399999999999999</v>
      </c>
      <c r="I82" s="63">
        <v>16.600000000000001</v>
      </c>
      <c r="J82" s="63">
        <v>12.7</v>
      </c>
      <c r="K82" s="63">
        <v>12.7</v>
      </c>
      <c r="L82" s="63">
        <v>11.1</v>
      </c>
      <c r="M82" s="1134">
        <v>8.5</v>
      </c>
    </row>
    <row r="83" spans="1:13">
      <c r="A83" s="60" t="s">
        <v>790</v>
      </c>
      <c r="B83" s="63">
        <v>31.9</v>
      </c>
      <c r="C83" s="63">
        <v>34.299999999999997</v>
      </c>
      <c r="D83" s="63">
        <v>29.2</v>
      </c>
      <c r="E83" s="63">
        <v>27.5</v>
      </c>
      <c r="F83" s="63">
        <v>22.2</v>
      </c>
      <c r="G83" s="63">
        <v>20.9</v>
      </c>
      <c r="H83" s="63">
        <v>17.3</v>
      </c>
      <c r="I83" s="63">
        <v>14.7</v>
      </c>
      <c r="J83" s="63">
        <v>13.4</v>
      </c>
      <c r="K83" s="63">
        <v>11.3</v>
      </c>
      <c r="L83" s="63">
        <v>9.9</v>
      </c>
      <c r="M83" s="1134">
        <v>9.1999999999999993</v>
      </c>
    </row>
    <row r="84" spans="1:13">
      <c r="A84" s="60" t="s">
        <v>375</v>
      </c>
      <c r="B84" s="63">
        <v>28.1</v>
      </c>
      <c r="C84" s="63">
        <v>26.6</v>
      </c>
      <c r="D84" s="63">
        <v>25</v>
      </c>
      <c r="E84" s="63">
        <v>20.9</v>
      </c>
      <c r="F84" s="63">
        <v>21.4</v>
      </c>
      <c r="G84" s="63">
        <v>18.7</v>
      </c>
      <c r="H84" s="63">
        <v>15.3</v>
      </c>
      <c r="I84" s="63">
        <v>13.6</v>
      </c>
      <c r="J84" s="63">
        <v>13.8</v>
      </c>
      <c r="K84" s="63">
        <v>12.9</v>
      </c>
      <c r="L84" s="63">
        <v>11.7</v>
      </c>
      <c r="M84" s="1134">
        <v>10.1</v>
      </c>
    </row>
    <row r="85" spans="1:13">
      <c r="A85" s="60" t="s">
        <v>376</v>
      </c>
      <c r="B85" s="63">
        <v>21.1</v>
      </c>
      <c r="C85" s="63">
        <v>17.100000000000001</v>
      </c>
      <c r="D85" s="63">
        <v>16.399999999999999</v>
      </c>
      <c r="E85" s="63">
        <v>16.3</v>
      </c>
      <c r="F85" s="63">
        <v>15.7</v>
      </c>
      <c r="G85" s="63">
        <v>13</v>
      </c>
      <c r="H85" s="63">
        <v>11.7</v>
      </c>
      <c r="I85" s="63">
        <v>8.3000000000000007</v>
      </c>
      <c r="J85" s="63">
        <v>8</v>
      </c>
      <c r="K85" s="63">
        <v>6</v>
      </c>
      <c r="L85" s="63">
        <v>5.5</v>
      </c>
      <c r="M85" s="1134">
        <v>3.4</v>
      </c>
    </row>
    <row r="86" spans="1:13">
      <c r="A86" s="60" t="s">
        <v>377</v>
      </c>
      <c r="B86" s="63">
        <v>8.6</v>
      </c>
      <c r="C86" s="63">
        <v>5.8</v>
      </c>
      <c r="D86" s="63">
        <v>5.8</v>
      </c>
      <c r="E86" s="63">
        <v>5.7</v>
      </c>
      <c r="F86" s="63">
        <v>4.9000000000000004</v>
      </c>
      <c r="G86" s="63">
        <v>4.0999999999999996</v>
      </c>
      <c r="H86" s="63">
        <v>3.8</v>
      </c>
      <c r="I86" s="63">
        <v>3.9</v>
      </c>
      <c r="J86" s="63">
        <v>2.8</v>
      </c>
      <c r="K86" s="63">
        <v>3.5</v>
      </c>
      <c r="L86" s="63">
        <v>3.1</v>
      </c>
      <c r="M86" s="1134">
        <v>3.6</v>
      </c>
    </row>
    <row r="87" spans="1:13" ht="15.75">
      <c r="A87" s="45" t="s">
        <v>499</v>
      </c>
      <c r="B87" s="62">
        <v>25.2</v>
      </c>
      <c r="C87" s="62">
        <v>25.1</v>
      </c>
      <c r="D87" s="62">
        <v>22.5</v>
      </c>
      <c r="E87" s="62">
        <v>19.2</v>
      </c>
      <c r="F87" s="62">
        <v>16.5</v>
      </c>
      <c r="G87" s="62">
        <v>17.100000000000001</v>
      </c>
      <c r="H87" s="62">
        <v>14.6</v>
      </c>
      <c r="I87" s="62">
        <v>12.6</v>
      </c>
      <c r="J87" s="62">
        <v>10.9</v>
      </c>
      <c r="K87" s="62">
        <v>10.199999999999999</v>
      </c>
      <c r="L87" s="62">
        <v>9.4</v>
      </c>
      <c r="M87" s="1133">
        <v>9.1</v>
      </c>
    </row>
    <row r="88" spans="1:13">
      <c r="A88" s="60" t="s">
        <v>368</v>
      </c>
      <c r="B88" s="63">
        <v>22</v>
      </c>
      <c r="C88" s="63">
        <v>16.5</v>
      </c>
      <c r="D88" s="63">
        <v>15.4</v>
      </c>
      <c r="E88" s="63">
        <v>10.9</v>
      </c>
      <c r="F88" s="63">
        <v>9.1</v>
      </c>
      <c r="G88" s="63">
        <v>8.1999999999999993</v>
      </c>
      <c r="H88" s="63">
        <v>6.3</v>
      </c>
      <c r="I88" s="63">
        <v>5.2</v>
      </c>
      <c r="J88" s="63">
        <v>5</v>
      </c>
      <c r="K88" s="63">
        <v>5</v>
      </c>
      <c r="L88" s="63">
        <v>4.0999999999999996</v>
      </c>
      <c r="M88" s="1134">
        <v>3.6</v>
      </c>
    </row>
    <row r="89" spans="1:13">
      <c r="A89" s="60" t="s">
        <v>379</v>
      </c>
      <c r="B89" s="63">
        <v>5.2</v>
      </c>
      <c r="C89" s="63">
        <v>7.3</v>
      </c>
      <c r="D89" s="63">
        <v>8.1</v>
      </c>
      <c r="E89" s="63">
        <v>6.6</v>
      </c>
      <c r="F89" s="63">
        <v>5</v>
      </c>
      <c r="G89" s="63">
        <v>5</v>
      </c>
      <c r="H89" s="63">
        <v>4.9000000000000004</v>
      </c>
      <c r="I89" s="63">
        <v>5.6</v>
      </c>
      <c r="J89" s="63">
        <v>4.9000000000000004</v>
      </c>
      <c r="K89" s="63">
        <v>3.8</v>
      </c>
      <c r="L89" s="63">
        <v>2.2999999999999998</v>
      </c>
      <c r="M89" s="1134">
        <v>3.2</v>
      </c>
    </row>
    <row r="90" spans="1:13">
      <c r="A90" s="60" t="s">
        <v>372</v>
      </c>
      <c r="B90" s="63">
        <v>17.399999999999999</v>
      </c>
      <c r="C90" s="63">
        <v>15.8</v>
      </c>
      <c r="D90" s="63">
        <v>16.399999999999999</v>
      </c>
      <c r="E90" s="63">
        <v>14.1</v>
      </c>
      <c r="F90" s="63">
        <v>11.5</v>
      </c>
      <c r="G90" s="63">
        <v>12.8</v>
      </c>
      <c r="H90" s="63">
        <v>9.9</v>
      </c>
      <c r="I90" s="63">
        <v>8.5</v>
      </c>
      <c r="J90" s="63">
        <v>5.4</v>
      </c>
      <c r="K90" s="63">
        <v>6.6</v>
      </c>
      <c r="L90" s="63">
        <v>5.9</v>
      </c>
      <c r="M90" s="1134">
        <v>6</v>
      </c>
    </row>
    <row r="91" spans="1:13">
      <c r="A91" s="60" t="s">
        <v>380</v>
      </c>
      <c r="B91" s="63">
        <v>16.2</v>
      </c>
      <c r="C91" s="63">
        <v>19.600000000000001</v>
      </c>
      <c r="D91" s="63">
        <v>12.8</v>
      </c>
      <c r="E91" s="63">
        <v>15</v>
      </c>
      <c r="F91" s="63">
        <v>10.4</v>
      </c>
      <c r="G91" s="63">
        <v>8.8000000000000007</v>
      </c>
      <c r="H91" s="63">
        <v>7.9</v>
      </c>
      <c r="I91" s="63">
        <v>7.6</v>
      </c>
      <c r="J91" s="63">
        <v>6</v>
      </c>
      <c r="K91" s="63">
        <v>5.7</v>
      </c>
      <c r="L91" s="63">
        <v>5.8</v>
      </c>
      <c r="M91" s="1134">
        <v>3.8</v>
      </c>
    </row>
    <row r="92" spans="1:13">
      <c r="A92" s="60" t="s">
        <v>381</v>
      </c>
      <c r="B92" s="63">
        <v>29.9</v>
      </c>
      <c r="C92" s="63">
        <v>29.7</v>
      </c>
      <c r="D92" s="63">
        <v>28.2</v>
      </c>
      <c r="E92" s="63">
        <v>24.4</v>
      </c>
      <c r="F92" s="63">
        <v>22</v>
      </c>
      <c r="G92" s="63">
        <v>26.5</v>
      </c>
      <c r="H92" s="63">
        <v>22.7</v>
      </c>
      <c r="I92" s="63">
        <v>19</v>
      </c>
      <c r="J92" s="63">
        <v>19.7</v>
      </c>
      <c r="K92" s="63">
        <v>16.5</v>
      </c>
      <c r="L92" s="63">
        <v>15.9</v>
      </c>
      <c r="M92" s="1134">
        <v>15.3</v>
      </c>
    </row>
    <row r="93" spans="1:13">
      <c r="A93" s="60" t="s">
        <v>490</v>
      </c>
      <c r="B93" s="63">
        <v>24.8</v>
      </c>
      <c r="C93" s="63">
        <v>24.3</v>
      </c>
      <c r="D93" s="63">
        <v>21.8</v>
      </c>
      <c r="E93" s="63">
        <v>20.399999999999999</v>
      </c>
      <c r="F93" s="63">
        <v>16.7</v>
      </c>
      <c r="G93" s="63">
        <v>16.600000000000001</v>
      </c>
      <c r="H93" s="63">
        <v>12.6</v>
      </c>
      <c r="I93" s="63">
        <v>11.2</v>
      </c>
      <c r="J93" s="63">
        <v>12.4</v>
      </c>
      <c r="K93" s="63">
        <v>10.9</v>
      </c>
      <c r="L93" s="63">
        <v>10.9</v>
      </c>
      <c r="M93" s="1134">
        <v>10</v>
      </c>
    </row>
    <row r="94" spans="1:13">
      <c r="A94" s="60" t="s">
        <v>383</v>
      </c>
      <c r="B94" s="63">
        <v>41.2</v>
      </c>
      <c r="C94" s="63">
        <v>39.6</v>
      </c>
      <c r="D94" s="63">
        <v>33.799999999999997</v>
      </c>
      <c r="E94" s="63">
        <v>21</v>
      </c>
      <c r="F94" s="63">
        <v>18</v>
      </c>
      <c r="G94" s="63">
        <v>17</v>
      </c>
      <c r="H94" s="63">
        <v>14.4</v>
      </c>
      <c r="I94" s="63">
        <v>12</v>
      </c>
      <c r="J94" s="63">
        <v>12.9</v>
      </c>
      <c r="K94" s="63">
        <v>13.9</v>
      </c>
      <c r="L94" s="63">
        <v>12</v>
      </c>
      <c r="M94" s="1134">
        <v>15.8</v>
      </c>
    </row>
    <row r="95" spans="1:13">
      <c r="A95" s="60" t="s">
        <v>493</v>
      </c>
      <c r="B95" s="63">
        <v>9.5</v>
      </c>
      <c r="C95" s="63">
        <v>6.4</v>
      </c>
      <c r="D95" s="63">
        <v>7.8</v>
      </c>
      <c r="E95" s="63">
        <v>9.3000000000000007</v>
      </c>
      <c r="F95" s="63">
        <v>6.7</v>
      </c>
      <c r="G95" s="63">
        <v>4.8</v>
      </c>
      <c r="H95" s="63">
        <v>2.7</v>
      </c>
      <c r="I95" s="63">
        <v>3.5</v>
      </c>
      <c r="J95" s="63">
        <v>2.1</v>
      </c>
      <c r="K95" s="63">
        <v>1.4</v>
      </c>
      <c r="L95" s="63">
        <v>3.6</v>
      </c>
      <c r="M95" s="1134">
        <v>2.2000000000000002</v>
      </c>
    </row>
    <row r="96" spans="1:13">
      <c r="A96" s="60" t="s">
        <v>385</v>
      </c>
      <c r="B96" s="63">
        <v>17.600000000000001</v>
      </c>
      <c r="C96" s="63">
        <v>20.399999999999999</v>
      </c>
      <c r="D96" s="63">
        <v>19.8</v>
      </c>
      <c r="E96" s="63">
        <v>16.100000000000001</v>
      </c>
      <c r="F96" s="63">
        <v>13.9</v>
      </c>
      <c r="G96" s="63">
        <v>9</v>
      </c>
      <c r="H96" s="63">
        <v>8.8000000000000007</v>
      </c>
      <c r="I96" s="63">
        <v>9.1999999999999993</v>
      </c>
      <c r="J96" s="63">
        <v>6.7</v>
      </c>
      <c r="K96" s="63">
        <v>10.8</v>
      </c>
      <c r="L96" s="63">
        <v>9.9</v>
      </c>
      <c r="M96" s="1134">
        <v>7.2</v>
      </c>
    </row>
    <row r="97" spans="1:13">
      <c r="A97" s="60" t="s">
        <v>386</v>
      </c>
      <c r="B97" s="63">
        <v>61.1</v>
      </c>
      <c r="C97" s="63">
        <v>49.6</v>
      </c>
      <c r="D97" s="63">
        <v>32.299999999999997</v>
      </c>
      <c r="E97" s="63">
        <v>34.4</v>
      </c>
      <c r="F97" s="63">
        <v>34.799999999999997</v>
      </c>
      <c r="G97" s="63">
        <v>32.9</v>
      </c>
      <c r="H97" s="63">
        <v>30.9</v>
      </c>
      <c r="I97" s="63">
        <v>19</v>
      </c>
      <c r="J97" s="63">
        <v>19.3</v>
      </c>
      <c r="K97" s="63">
        <v>17.600000000000001</v>
      </c>
      <c r="L97" s="63">
        <v>17.8</v>
      </c>
      <c r="M97" s="1134">
        <v>8.4</v>
      </c>
    </row>
    <row r="98" spans="1:13">
      <c r="A98" s="60" t="s">
        <v>387</v>
      </c>
      <c r="B98" s="63">
        <v>25.6</v>
      </c>
      <c r="C98" s="63">
        <v>17.8</v>
      </c>
      <c r="D98" s="63">
        <v>9.8000000000000007</v>
      </c>
      <c r="E98" s="63">
        <v>27.6</v>
      </c>
      <c r="F98" s="63">
        <v>21.8</v>
      </c>
      <c r="G98" s="63">
        <v>17.899999999999999</v>
      </c>
      <c r="H98" s="63">
        <v>22</v>
      </c>
      <c r="I98" s="63">
        <v>22.2</v>
      </c>
      <c r="J98" s="63">
        <v>22.2</v>
      </c>
      <c r="K98" s="63">
        <v>26</v>
      </c>
      <c r="L98" s="63">
        <v>20</v>
      </c>
      <c r="M98" s="1134">
        <v>8</v>
      </c>
    </row>
    <row r="99" spans="1:13">
      <c r="A99" s="61"/>
      <c r="B99" s="61"/>
      <c r="C99" s="61"/>
      <c r="D99" s="61"/>
      <c r="E99" s="61"/>
      <c r="F99" s="61"/>
      <c r="G99" s="61"/>
      <c r="H99" s="61"/>
      <c r="I99" s="61"/>
      <c r="J99" s="61"/>
      <c r="K99" s="61"/>
    </row>
    <row r="100" spans="1:13" ht="30" customHeight="1">
      <c r="A100" s="1563" t="s">
        <v>507</v>
      </c>
      <c r="B100" s="1563"/>
      <c r="C100" s="1563"/>
      <c r="D100" s="1563"/>
      <c r="E100" s="1563"/>
      <c r="F100" s="1563"/>
      <c r="G100" s="1563"/>
      <c r="H100" s="1563"/>
      <c r="I100" s="1563"/>
      <c r="J100" s="1563"/>
      <c r="K100" s="1563"/>
      <c r="L100" s="1563"/>
    </row>
    <row r="101" spans="1:13" ht="16.5">
      <c r="A101" s="1571" t="s">
        <v>511</v>
      </c>
      <c r="B101" s="1571"/>
      <c r="C101" s="1571"/>
      <c r="D101" s="1571"/>
      <c r="E101" s="1571"/>
      <c r="F101" s="1571"/>
      <c r="G101" s="1571"/>
      <c r="H101" s="1571"/>
      <c r="I101" s="1571"/>
      <c r="J101" s="1571"/>
      <c r="K101" s="1571"/>
      <c r="L101" s="1571"/>
    </row>
  </sheetData>
  <mergeCells count="3">
    <mergeCell ref="A100:L100"/>
    <mergeCell ref="A101:L101"/>
    <mergeCell ref="A1:M1"/>
  </mergeCell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workbookViewId="0">
      <selection sqref="A1:M1"/>
    </sheetView>
  </sheetViews>
  <sheetFormatPr defaultRowHeight="15"/>
  <cols>
    <col min="1" max="1" width="31.140625" style="29" customWidth="1"/>
  </cols>
  <sheetData>
    <row r="1" spans="1:13" ht="19.5" customHeight="1">
      <c r="A1" s="1570" t="s">
        <v>801</v>
      </c>
      <c r="B1" s="1570"/>
      <c r="C1" s="1570"/>
      <c r="D1" s="1570"/>
      <c r="E1" s="1570"/>
      <c r="F1" s="1570"/>
      <c r="G1" s="1570"/>
      <c r="H1" s="1570"/>
      <c r="I1" s="1570"/>
      <c r="J1" s="1570"/>
      <c r="K1" s="1570"/>
      <c r="L1" s="1570"/>
      <c r="M1" s="1570"/>
    </row>
    <row r="2" spans="1:13">
      <c r="A2" s="340"/>
      <c r="B2" s="885">
        <v>2010</v>
      </c>
      <c r="C2" s="885">
        <v>2011</v>
      </c>
      <c r="D2" s="885">
        <v>2012</v>
      </c>
      <c r="E2" s="885">
        <v>2013</v>
      </c>
      <c r="F2" s="885">
        <v>2014</v>
      </c>
      <c r="G2" s="885">
        <v>2015</v>
      </c>
      <c r="H2" s="885">
        <v>2016</v>
      </c>
      <c r="I2" s="885">
        <v>2017</v>
      </c>
      <c r="J2" s="885">
        <v>2018</v>
      </c>
      <c r="K2" s="885">
        <v>2019</v>
      </c>
      <c r="L2" s="885">
        <v>2020</v>
      </c>
      <c r="M2" s="885">
        <v>2021</v>
      </c>
    </row>
    <row r="3" spans="1:13">
      <c r="A3" s="638" t="s">
        <v>294</v>
      </c>
      <c r="B3" s="950">
        <v>65.099999999999994</v>
      </c>
      <c r="C3" s="950">
        <v>51</v>
      </c>
      <c r="D3" s="950">
        <v>58.9</v>
      </c>
      <c r="E3" s="950">
        <v>63.1</v>
      </c>
      <c r="F3" s="950">
        <v>51.1</v>
      </c>
      <c r="G3" s="950">
        <v>50.6</v>
      </c>
      <c r="H3" s="950">
        <v>60.5</v>
      </c>
      <c r="I3" s="950">
        <v>68.900000000000006</v>
      </c>
      <c r="J3" s="950">
        <v>73</v>
      </c>
      <c r="K3" s="950">
        <v>80.7</v>
      </c>
      <c r="L3" s="950">
        <v>94.3</v>
      </c>
      <c r="M3" s="950">
        <v>110.7</v>
      </c>
    </row>
    <row r="4" spans="1:13">
      <c r="A4" s="631" t="s">
        <v>297</v>
      </c>
      <c r="B4" s="1021"/>
      <c r="C4" s="1021"/>
      <c r="D4" s="1021"/>
      <c r="E4" s="1021"/>
      <c r="F4" s="1021"/>
      <c r="G4" s="1021"/>
      <c r="H4" s="1021"/>
      <c r="I4" s="1021"/>
      <c r="J4" s="950">
        <v>70.400000000000006</v>
      </c>
      <c r="K4" s="950">
        <v>75</v>
      </c>
      <c r="L4" s="950">
        <v>90</v>
      </c>
      <c r="M4" s="950">
        <v>101.36750000000001</v>
      </c>
    </row>
    <row r="5" spans="1:13">
      <c r="A5" s="632" t="s">
        <v>298</v>
      </c>
      <c r="B5" s="1021"/>
      <c r="C5" s="1021"/>
      <c r="D5" s="1021"/>
      <c r="E5" s="1021"/>
      <c r="F5" s="1021"/>
      <c r="G5" s="1021"/>
      <c r="H5" s="1021"/>
      <c r="I5" s="1021"/>
      <c r="J5" s="952">
        <v>142</v>
      </c>
      <c r="K5" s="952">
        <v>140</v>
      </c>
      <c r="L5" s="952">
        <v>131.1</v>
      </c>
      <c r="M5" s="952">
        <v>203.4188</v>
      </c>
    </row>
    <row r="6" spans="1:13">
      <c r="A6" s="632" t="s">
        <v>299</v>
      </c>
      <c r="B6" s="1021"/>
      <c r="C6" s="1021"/>
      <c r="D6" s="1021"/>
      <c r="E6" s="1021"/>
      <c r="F6" s="1021"/>
      <c r="G6" s="1021"/>
      <c r="H6" s="1021"/>
      <c r="I6" s="1021"/>
      <c r="J6" s="952">
        <v>64.7</v>
      </c>
      <c r="K6" s="952">
        <v>76.2</v>
      </c>
      <c r="L6" s="952">
        <v>82.9</v>
      </c>
      <c r="M6" s="952">
        <v>92.614199999999997</v>
      </c>
    </row>
    <row r="7" spans="1:13">
      <c r="A7" s="632" t="s">
        <v>300</v>
      </c>
      <c r="B7" s="1021"/>
      <c r="C7" s="1021"/>
      <c r="D7" s="1021"/>
      <c r="E7" s="1021"/>
      <c r="F7" s="1021"/>
      <c r="G7" s="1021"/>
      <c r="H7" s="1021"/>
      <c r="I7" s="1021"/>
      <c r="J7" s="952">
        <v>80.7</v>
      </c>
      <c r="K7" s="952">
        <v>83.1</v>
      </c>
      <c r="L7" s="952">
        <v>92.4</v>
      </c>
      <c r="M7" s="952">
        <v>107.3322</v>
      </c>
    </row>
    <row r="8" spans="1:13">
      <c r="A8" s="632" t="s">
        <v>301</v>
      </c>
      <c r="B8" s="1021"/>
      <c r="C8" s="1021"/>
      <c r="D8" s="1021"/>
      <c r="E8" s="1021"/>
      <c r="F8" s="1021"/>
      <c r="G8" s="1021"/>
      <c r="H8" s="1021"/>
      <c r="I8" s="1021"/>
      <c r="J8" s="952">
        <v>183</v>
      </c>
      <c r="K8" s="952">
        <v>186.2</v>
      </c>
      <c r="L8" s="952">
        <v>157.19999999999999</v>
      </c>
      <c r="M8" s="952">
        <v>290.26100000000002</v>
      </c>
    </row>
    <row r="9" spans="1:13">
      <c r="A9" s="632" t="s">
        <v>302</v>
      </c>
      <c r="B9" s="1021"/>
      <c r="C9" s="1021"/>
      <c r="D9" s="1021"/>
      <c r="E9" s="1021"/>
      <c r="F9" s="1021"/>
      <c r="G9" s="1021"/>
      <c r="H9" s="1021"/>
      <c r="I9" s="1021"/>
      <c r="J9" s="952">
        <v>89</v>
      </c>
      <c r="K9" s="952">
        <v>70.099999999999994</v>
      </c>
      <c r="L9" s="952">
        <v>89.8</v>
      </c>
      <c r="M9" s="952">
        <v>91.909400000000005</v>
      </c>
    </row>
    <row r="10" spans="1:13">
      <c r="A10" s="632" t="s">
        <v>303</v>
      </c>
      <c r="B10" s="1021"/>
      <c r="C10" s="1021"/>
      <c r="D10" s="1021"/>
      <c r="E10" s="1021"/>
      <c r="F10" s="1021"/>
      <c r="G10" s="1021"/>
      <c r="H10" s="1021"/>
      <c r="I10" s="1021"/>
      <c r="J10" s="952">
        <v>81.400000000000006</v>
      </c>
      <c r="K10" s="952">
        <v>72.7</v>
      </c>
      <c r="L10" s="952">
        <v>111.7</v>
      </c>
      <c r="M10" s="952">
        <v>98.583799999999997</v>
      </c>
    </row>
    <row r="11" spans="1:13">
      <c r="A11" s="632" t="s">
        <v>304</v>
      </c>
      <c r="B11" s="1021"/>
      <c r="C11" s="1021"/>
      <c r="D11" s="1021"/>
      <c r="E11" s="1021"/>
      <c r="F11" s="1021"/>
      <c r="G11" s="1021"/>
      <c r="H11" s="1021"/>
      <c r="I11" s="1021"/>
      <c r="J11" s="952">
        <v>93.5</v>
      </c>
      <c r="K11" s="952">
        <v>92.3</v>
      </c>
      <c r="L11" s="952">
        <v>97.4</v>
      </c>
      <c r="M11" s="952">
        <v>98.315299999999993</v>
      </c>
    </row>
    <row r="12" spans="1:13">
      <c r="A12" s="632" t="s">
        <v>305</v>
      </c>
      <c r="B12" s="1021"/>
      <c r="C12" s="1021"/>
      <c r="D12" s="1021"/>
      <c r="E12" s="1021"/>
      <c r="F12" s="1021"/>
      <c r="G12" s="1021"/>
      <c r="H12" s="1021"/>
      <c r="I12" s="1021"/>
      <c r="J12" s="952">
        <v>1123.7</v>
      </c>
      <c r="K12" s="952">
        <v>757</v>
      </c>
      <c r="L12" s="952">
        <v>503.7</v>
      </c>
      <c r="M12" s="952">
        <v>808.23800000000006</v>
      </c>
    </row>
    <row r="13" spans="1:13">
      <c r="A13" s="632" t="s">
        <v>306</v>
      </c>
      <c r="B13" s="1021"/>
      <c r="C13" s="1021"/>
      <c r="D13" s="1021"/>
      <c r="E13" s="1021"/>
      <c r="F13" s="1021"/>
      <c r="G13" s="1021"/>
      <c r="H13" s="1021"/>
      <c r="I13" s="1021"/>
      <c r="J13" s="952">
        <v>58.2</v>
      </c>
      <c r="K13" s="952">
        <v>48.7</v>
      </c>
      <c r="L13" s="952">
        <v>66.8</v>
      </c>
      <c r="M13" s="952">
        <v>137.72069999999999</v>
      </c>
    </row>
    <row r="14" spans="1:13">
      <c r="A14" s="632" t="s">
        <v>307</v>
      </c>
      <c r="B14" s="1021"/>
      <c r="C14" s="1021"/>
      <c r="D14" s="1021"/>
      <c r="E14" s="1021"/>
      <c r="F14" s="1021"/>
      <c r="G14" s="1021"/>
      <c r="H14" s="1021"/>
      <c r="I14" s="1021"/>
      <c r="J14" s="952">
        <v>43.5</v>
      </c>
      <c r="K14" s="952">
        <v>46.9</v>
      </c>
      <c r="L14" s="952">
        <v>58.3</v>
      </c>
      <c r="M14" s="952">
        <v>106.379</v>
      </c>
    </row>
    <row r="15" spans="1:13">
      <c r="A15" s="632" t="s">
        <v>308</v>
      </c>
      <c r="B15" s="1021"/>
      <c r="C15" s="1021"/>
      <c r="D15" s="1021"/>
      <c r="E15" s="1021"/>
      <c r="F15" s="1021"/>
      <c r="G15" s="1021"/>
      <c r="H15" s="1021"/>
      <c r="I15" s="1021"/>
      <c r="J15" s="952">
        <v>396.9</v>
      </c>
      <c r="K15" s="952">
        <v>351.2</v>
      </c>
      <c r="L15" s="952">
        <v>3159.1</v>
      </c>
      <c r="M15" s="952">
        <v>3000</v>
      </c>
    </row>
    <row r="16" spans="1:13">
      <c r="A16" s="632" t="s">
        <v>309</v>
      </c>
      <c r="B16" s="1021"/>
      <c r="C16" s="1021"/>
      <c r="D16" s="1021"/>
      <c r="E16" s="1021"/>
      <c r="F16" s="1021"/>
      <c r="G16" s="1021"/>
      <c r="H16" s="1021"/>
      <c r="I16" s="1021"/>
      <c r="J16" s="952">
        <v>50.3</v>
      </c>
      <c r="K16" s="952">
        <v>74.099999999999994</v>
      </c>
      <c r="L16" s="952">
        <v>72.3</v>
      </c>
      <c r="M16" s="952">
        <v>122.3862</v>
      </c>
    </row>
    <row r="17" spans="1:13">
      <c r="A17" s="632" t="s">
        <v>310</v>
      </c>
      <c r="B17" s="1021"/>
      <c r="C17" s="1021"/>
      <c r="D17" s="1021"/>
      <c r="E17" s="1021"/>
      <c r="F17" s="1021"/>
      <c r="G17" s="1021"/>
      <c r="H17" s="1021"/>
      <c r="I17" s="1021"/>
      <c r="J17" s="952">
        <v>80.400000000000006</v>
      </c>
      <c r="K17" s="952">
        <v>79.900000000000006</v>
      </c>
      <c r="L17" s="952">
        <v>87.9</v>
      </c>
      <c r="M17" s="952">
        <v>95.586600000000004</v>
      </c>
    </row>
    <row r="18" spans="1:13">
      <c r="A18" s="632" t="s">
        <v>311</v>
      </c>
      <c r="B18" s="1021"/>
      <c r="C18" s="1021"/>
      <c r="D18" s="1021"/>
      <c r="E18" s="1021"/>
      <c r="F18" s="1021"/>
      <c r="G18" s="1021"/>
      <c r="H18" s="1021"/>
      <c r="I18" s="1021"/>
      <c r="J18" s="952">
        <v>115.9</v>
      </c>
      <c r="K18" s="952">
        <v>62.7</v>
      </c>
      <c r="L18" s="952">
        <v>82.9</v>
      </c>
      <c r="M18" s="952">
        <v>249.86359999999999</v>
      </c>
    </row>
    <row r="19" spans="1:13">
      <c r="A19" s="632" t="s">
        <v>312</v>
      </c>
      <c r="B19" s="1021"/>
      <c r="C19" s="1021"/>
      <c r="D19" s="1021"/>
      <c r="E19" s="1021"/>
      <c r="F19" s="1021"/>
      <c r="G19" s="1021"/>
      <c r="H19" s="1021"/>
      <c r="I19" s="1021"/>
      <c r="J19" s="952">
        <v>50.8</v>
      </c>
      <c r="K19" s="952">
        <v>60.5</v>
      </c>
      <c r="L19" s="952">
        <v>78.8</v>
      </c>
      <c r="M19" s="952">
        <v>92.722899999999996</v>
      </c>
    </row>
    <row r="20" spans="1:13">
      <c r="A20" s="632" t="s">
        <v>313</v>
      </c>
      <c r="B20" s="1021"/>
      <c r="C20" s="1021"/>
      <c r="D20" s="1021"/>
      <c r="E20" s="1021"/>
      <c r="F20" s="1021"/>
      <c r="G20" s="1021"/>
      <c r="H20" s="1021"/>
      <c r="I20" s="1021"/>
      <c r="J20" s="952">
        <v>257</v>
      </c>
      <c r="K20" s="952">
        <v>95.2</v>
      </c>
      <c r="L20" s="952">
        <v>260</v>
      </c>
      <c r="M20" s="952">
        <v>368.29969999999997</v>
      </c>
    </row>
    <row r="21" spans="1:13">
      <c r="A21" s="632" t="s">
        <v>314</v>
      </c>
      <c r="B21" s="1021"/>
      <c r="C21" s="1021"/>
      <c r="D21" s="1021"/>
      <c r="E21" s="1021"/>
      <c r="F21" s="1021"/>
      <c r="G21" s="1021"/>
      <c r="H21" s="1021"/>
      <c r="I21" s="1021"/>
      <c r="J21" s="952">
        <v>72.900000000000006</v>
      </c>
      <c r="K21" s="952">
        <v>73.7</v>
      </c>
      <c r="L21" s="952">
        <v>114.6</v>
      </c>
      <c r="M21" s="952">
        <v>104.401</v>
      </c>
    </row>
    <row r="22" spans="1:13">
      <c r="A22" s="632" t="s">
        <v>412</v>
      </c>
      <c r="B22" s="1021"/>
      <c r="C22" s="1021"/>
      <c r="D22" s="1021"/>
      <c r="E22" s="1021"/>
      <c r="F22" s="1021"/>
      <c r="G22" s="1021"/>
      <c r="H22" s="1021"/>
      <c r="I22" s="1021"/>
      <c r="J22" s="1052" t="s">
        <v>11</v>
      </c>
      <c r="K22" s="1052" t="s">
        <v>11</v>
      </c>
      <c r="L22" s="1052" t="s">
        <v>11</v>
      </c>
      <c r="M22" s="1052" t="s">
        <v>11</v>
      </c>
    </row>
    <row r="23" spans="1:13">
      <c r="A23" s="631" t="s">
        <v>316</v>
      </c>
      <c r="B23" s="1021"/>
      <c r="C23" s="1021"/>
      <c r="D23" s="1021"/>
      <c r="E23" s="1021"/>
      <c r="F23" s="1021"/>
      <c r="G23" s="1021"/>
      <c r="H23" s="1021"/>
      <c r="I23" s="1021"/>
      <c r="J23" s="950">
        <v>82.2</v>
      </c>
      <c r="K23" s="950">
        <v>86.6</v>
      </c>
      <c r="L23" s="950">
        <v>91.5</v>
      </c>
      <c r="M23" s="950">
        <v>98.906300000000002</v>
      </c>
    </row>
    <row r="24" spans="1:13">
      <c r="A24" s="632" t="s">
        <v>317</v>
      </c>
      <c r="B24" s="1021"/>
      <c r="C24" s="1021"/>
      <c r="D24" s="1021"/>
      <c r="E24" s="1021"/>
      <c r="F24" s="1021"/>
      <c r="G24" s="1021"/>
      <c r="H24" s="1021"/>
      <c r="I24" s="1021"/>
      <c r="J24" s="952">
        <v>68.099999999999994</v>
      </c>
      <c r="K24" s="952">
        <v>86.2</v>
      </c>
      <c r="L24" s="952">
        <v>91.9</v>
      </c>
      <c r="M24" s="952">
        <v>94.749899999999997</v>
      </c>
    </row>
    <row r="25" spans="1:13">
      <c r="A25" s="632" t="s">
        <v>318</v>
      </c>
      <c r="B25" s="1021"/>
      <c r="C25" s="1021"/>
      <c r="D25" s="1021"/>
      <c r="E25" s="1021"/>
      <c r="F25" s="1021"/>
      <c r="G25" s="1021"/>
      <c r="H25" s="1021"/>
      <c r="I25" s="1021"/>
      <c r="J25" s="952">
        <v>83.9</v>
      </c>
      <c r="K25" s="952">
        <v>90</v>
      </c>
      <c r="L25" s="952">
        <v>88.1</v>
      </c>
      <c r="M25" s="952">
        <v>103.22199999999999</v>
      </c>
    </row>
    <row r="26" spans="1:13">
      <c r="A26" s="632" t="s">
        <v>319</v>
      </c>
      <c r="B26" s="1021"/>
      <c r="C26" s="1021"/>
      <c r="D26" s="1021"/>
      <c r="E26" s="1021"/>
      <c r="F26" s="1021"/>
      <c r="G26" s="1021"/>
      <c r="H26" s="1021"/>
      <c r="I26" s="1021"/>
      <c r="J26" s="952">
        <v>84.9</v>
      </c>
      <c r="K26" s="952">
        <v>95.3</v>
      </c>
      <c r="L26" s="952">
        <v>92.3</v>
      </c>
      <c r="M26" s="952">
        <v>103.1408</v>
      </c>
    </row>
    <row r="27" spans="1:13">
      <c r="A27" s="632" t="s">
        <v>322</v>
      </c>
      <c r="B27" s="1021"/>
      <c r="C27" s="1021"/>
      <c r="D27" s="1021"/>
      <c r="E27" s="1021"/>
      <c r="F27" s="1021"/>
      <c r="G27" s="1021"/>
      <c r="H27" s="1021"/>
      <c r="I27" s="1021"/>
      <c r="J27" s="952">
        <v>88.2</v>
      </c>
      <c r="K27" s="952">
        <v>85</v>
      </c>
      <c r="L27" s="952">
        <v>94.2</v>
      </c>
      <c r="M27" s="952">
        <v>94.267899999999997</v>
      </c>
    </row>
    <row r="28" spans="1:13">
      <c r="A28" s="632" t="s">
        <v>323</v>
      </c>
      <c r="B28" s="1021"/>
      <c r="C28" s="1021"/>
      <c r="D28" s="1021"/>
      <c r="E28" s="1021"/>
      <c r="F28" s="1021"/>
      <c r="G28" s="1021"/>
      <c r="H28" s="1021"/>
      <c r="I28" s="1021"/>
      <c r="J28" s="952">
        <v>226.5</v>
      </c>
      <c r="K28" s="952">
        <v>200.9</v>
      </c>
      <c r="L28" s="952">
        <v>102.5</v>
      </c>
      <c r="M28" s="952">
        <v>1467.8570999999999</v>
      </c>
    </row>
    <row r="29" spans="1:13">
      <c r="A29" s="632" t="s">
        <v>324</v>
      </c>
      <c r="B29" s="1021"/>
      <c r="C29" s="1021"/>
      <c r="D29" s="1021"/>
      <c r="E29" s="1021"/>
      <c r="F29" s="1021"/>
      <c r="G29" s="1021"/>
      <c r="H29" s="1021"/>
      <c r="I29" s="1021"/>
      <c r="J29" s="952">
        <v>80.900000000000006</v>
      </c>
      <c r="K29" s="952">
        <v>68.099999999999994</v>
      </c>
      <c r="L29" s="952">
        <v>89.5</v>
      </c>
      <c r="M29" s="952">
        <v>98.322299999999998</v>
      </c>
    </row>
    <row r="30" spans="1:13">
      <c r="A30" s="632" t="s">
        <v>325</v>
      </c>
      <c r="B30" s="1021"/>
      <c r="C30" s="1021"/>
      <c r="D30" s="1021"/>
      <c r="E30" s="1021"/>
      <c r="F30" s="1021"/>
      <c r="G30" s="1021"/>
      <c r="H30" s="1021"/>
      <c r="I30" s="1021"/>
      <c r="J30" s="952">
        <v>85.3</v>
      </c>
      <c r="K30" s="952">
        <v>78.7</v>
      </c>
      <c r="L30" s="952">
        <v>88</v>
      </c>
      <c r="M30" s="952">
        <v>94.768900000000002</v>
      </c>
    </row>
    <row r="31" spans="1:13">
      <c r="A31" s="632" t="s">
        <v>326</v>
      </c>
      <c r="B31" s="1021"/>
      <c r="C31" s="1021"/>
      <c r="D31" s="1021"/>
      <c r="E31" s="1021"/>
      <c r="F31" s="1021"/>
      <c r="G31" s="1021"/>
      <c r="H31" s="1021"/>
      <c r="I31" s="1021"/>
      <c r="J31" s="952">
        <v>82.6</v>
      </c>
      <c r="K31" s="952">
        <v>90.5</v>
      </c>
      <c r="L31" s="952">
        <v>94.2</v>
      </c>
      <c r="M31" s="952">
        <v>101.077</v>
      </c>
    </row>
    <row r="32" spans="1:13">
      <c r="A32" s="632" t="s">
        <v>327</v>
      </c>
      <c r="B32" s="1021"/>
      <c r="C32" s="1021"/>
      <c r="D32" s="1021"/>
      <c r="E32" s="1021"/>
      <c r="F32" s="1021"/>
      <c r="G32" s="1021"/>
      <c r="H32" s="1021"/>
      <c r="I32" s="1021"/>
      <c r="J32" s="952">
        <v>44.4</v>
      </c>
      <c r="K32" s="952">
        <v>54</v>
      </c>
      <c r="L32" s="952">
        <v>79</v>
      </c>
      <c r="M32" s="952">
        <v>86.9559</v>
      </c>
    </row>
    <row r="33" spans="1:13">
      <c r="A33" s="632" t="s">
        <v>328</v>
      </c>
      <c r="B33" s="1021"/>
      <c r="C33" s="1021"/>
      <c r="D33" s="1021"/>
      <c r="E33" s="1021"/>
      <c r="F33" s="1021"/>
      <c r="G33" s="1021"/>
      <c r="H33" s="1021"/>
      <c r="I33" s="1021"/>
      <c r="J33" s="1052" t="s">
        <v>11</v>
      </c>
      <c r="K33" s="1052" t="s">
        <v>11</v>
      </c>
      <c r="L33" s="1052" t="s">
        <v>11</v>
      </c>
      <c r="M33" s="1052" t="s">
        <v>11</v>
      </c>
    </row>
    <row r="34" spans="1:13">
      <c r="A34" s="631" t="s">
        <v>329</v>
      </c>
      <c r="B34" s="1021"/>
      <c r="C34" s="1021"/>
      <c r="D34" s="1021"/>
      <c r="E34" s="1021"/>
      <c r="F34" s="1021"/>
      <c r="G34" s="1021"/>
      <c r="H34" s="1021"/>
      <c r="I34" s="1021"/>
      <c r="J34" s="950">
        <v>84.3</v>
      </c>
      <c r="K34" s="950">
        <v>129.69999999999999</v>
      </c>
      <c r="L34" s="950">
        <v>161.5</v>
      </c>
      <c r="M34" s="950">
        <v>238.09700000000001</v>
      </c>
    </row>
    <row r="35" spans="1:13">
      <c r="A35" s="632" t="s">
        <v>779</v>
      </c>
      <c r="B35" s="1021"/>
      <c r="C35" s="1021"/>
      <c r="D35" s="1021"/>
      <c r="E35" s="1021"/>
      <c r="F35" s="1021"/>
      <c r="G35" s="1021"/>
      <c r="H35" s="1021"/>
      <c r="I35" s="1021"/>
      <c r="J35" s="952">
        <v>10.5</v>
      </c>
      <c r="K35" s="952">
        <v>14.5</v>
      </c>
      <c r="L35" s="952">
        <v>67.8</v>
      </c>
      <c r="M35" s="952">
        <v>330.0752</v>
      </c>
    </row>
    <row r="36" spans="1:13">
      <c r="A36" s="632" t="s">
        <v>330</v>
      </c>
      <c r="B36" s="1021"/>
      <c r="C36" s="1021"/>
      <c r="D36" s="1021"/>
      <c r="E36" s="1021"/>
      <c r="F36" s="1021"/>
      <c r="G36" s="1021"/>
      <c r="H36" s="1021"/>
      <c r="I36" s="1021"/>
      <c r="J36" s="952">
        <v>891.5</v>
      </c>
      <c r="K36" s="952">
        <v>838.9</v>
      </c>
      <c r="L36" s="952">
        <v>351.1</v>
      </c>
      <c r="M36" s="952">
        <v>463.0607</v>
      </c>
    </row>
    <row r="37" spans="1:13">
      <c r="A37" s="632" t="s">
        <v>331</v>
      </c>
      <c r="B37" s="1021"/>
      <c r="C37" s="1021"/>
      <c r="D37" s="1021"/>
      <c r="E37" s="1021"/>
      <c r="F37" s="1021"/>
      <c r="G37" s="1021"/>
      <c r="H37" s="1021"/>
      <c r="I37" s="1021"/>
      <c r="J37" s="952">
        <v>100</v>
      </c>
      <c r="K37" s="952">
        <v>467.3</v>
      </c>
      <c r="L37" s="952">
        <v>129.6</v>
      </c>
      <c r="M37" s="952">
        <v>179.739</v>
      </c>
    </row>
    <row r="38" spans="1:13">
      <c r="A38" s="632" t="s">
        <v>332</v>
      </c>
      <c r="B38" s="1021"/>
      <c r="C38" s="1021"/>
      <c r="D38" s="1021"/>
      <c r="E38" s="1021"/>
      <c r="F38" s="1021"/>
      <c r="G38" s="1021"/>
      <c r="H38" s="1021"/>
      <c r="I38" s="1021"/>
      <c r="J38" s="952">
        <v>247</v>
      </c>
      <c r="K38" s="952">
        <v>258.7</v>
      </c>
      <c r="L38" s="952">
        <v>118.4</v>
      </c>
      <c r="M38" s="952">
        <v>136.99979999999999</v>
      </c>
    </row>
    <row r="39" spans="1:13">
      <c r="A39" s="632" t="s">
        <v>333</v>
      </c>
      <c r="B39" s="1021"/>
      <c r="C39" s="1021"/>
      <c r="D39" s="1021"/>
      <c r="E39" s="1021"/>
      <c r="F39" s="1021"/>
      <c r="G39" s="1021"/>
      <c r="H39" s="1021"/>
      <c r="I39" s="1021"/>
      <c r="J39" s="952">
        <v>17.3</v>
      </c>
      <c r="K39" s="952">
        <v>48.9</v>
      </c>
      <c r="L39" s="952">
        <v>89.4</v>
      </c>
      <c r="M39" s="952">
        <v>194.55250000000001</v>
      </c>
    </row>
    <row r="40" spans="1:13">
      <c r="A40" s="632" t="s">
        <v>334</v>
      </c>
      <c r="B40" s="1021"/>
      <c r="C40" s="1021"/>
      <c r="D40" s="1021"/>
      <c r="E40" s="1021"/>
      <c r="F40" s="1021"/>
      <c r="G40" s="1021"/>
      <c r="H40" s="1021"/>
      <c r="I40" s="1021"/>
      <c r="J40" s="952">
        <v>149.19999999999999</v>
      </c>
      <c r="K40" s="952">
        <v>100.3</v>
      </c>
      <c r="L40" s="952">
        <v>107.4</v>
      </c>
      <c r="M40" s="952">
        <v>164.3356</v>
      </c>
    </row>
    <row r="41" spans="1:13">
      <c r="A41" s="632" t="s">
        <v>335</v>
      </c>
      <c r="B41" s="1021"/>
      <c r="C41" s="1021"/>
      <c r="D41" s="1021"/>
      <c r="E41" s="1021"/>
      <c r="F41" s="1021"/>
      <c r="G41" s="1021"/>
      <c r="H41" s="1021"/>
      <c r="I41" s="1021"/>
      <c r="J41" s="952">
        <v>37.700000000000003</v>
      </c>
      <c r="K41" s="952">
        <v>102.9</v>
      </c>
      <c r="L41" s="952">
        <v>256.39999999999998</v>
      </c>
      <c r="M41" s="952">
        <v>578.03470000000004</v>
      </c>
    </row>
    <row r="42" spans="1:13">
      <c r="A42" s="632" t="s">
        <v>336</v>
      </c>
      <c r="B42" s="1021"/>
      <c r="C42" s="1021"/>
      <c r="D42" s="1021"/>
      <c r="E42" s="1021"/>
      <c r="F42" s="1021"/>
      <c r="G42" s="1021"/>
      <c r="H42" s="1021"/>
      <c r="I42" s="1021"/>
      <c r="J42" s="1052" t="s">
        <v>11</v>
      </c>
      <c r="K42" s="1052" t="s">
        <v>11</v>
      </c>
      <c r="L42" s="1052" t="s">
        <v>11</v>
      </c>
      <c r="M42" s="1052" t="s">
        <v>11</v>
      </c>
    </row>
    <row r="43" spans="1:13">
      <c r="A43" s="631" t="s">
        <v>337</v>
      </c>
      <c r="B43" s="1021"/>
      <c r="C43" s="1021"/>
      <c r="D43" s="1021"/>
      <c r="E43" s="1021"/>
      <c r="F43" s="1021"/>
      <c r="G43" s="1021"/>
      <c r="H43" s="1021"/>
      <c r="I43" s="1021"/>
      <c r="J43" s="950">
        <v>725.9</v>
      </c>
      <c r="K43" s="950">
        <v>224.9</v>
      </c>
      <c r="L43" s="950">
        <v>217.9</v>
      </c>
      <c r="M43" s="950">
        <v>268.04020000000003</v>
      </c>
    </row>
    <row r="44" spans="1:13">
      <c r="A44" s="632" t="s">
        <v>338</v>
      </c>
      <c r="B44" s="1021"/>
      <c r="C44" s="1021"/>
      <c r="D44" s="1021"/>
      <c r="E44" s="1021"/>
      <c r="F44" s="1021"/>
      <c r="G44" s="1021"/>
      <c r="H44" s="1021"/>
      <c r="I44" s="1021"/>
      <c r="J44" s="952">
        <v>1227.4000000000001</v>
      </c>
      <c r="K44" s="952">
        <v>107.8</v>
      </c>
      <c r="L44" s="952">
        <v>103.3</v>
      </c>
      <c r="M44" s="952">
        <v>100.0312</v>
      </c>
    </row>
    <row r="45" spans="1:13">
      <c r="A45" s="632" t="s">
        <v>339</v>
      </c>
      <c r="B45" s="1021"/>
      <c r="C45" s="1021"/>
      <c r="D45" s="1021"/>
      <c r="E45" s="1021"/>
      <c r="F45" s="1021"/>
      <c r="G45" s="1021"/>
      <c r="H45" s="1021"/>
      <c r="I45" s="1021"/>
      <c r="J45" s="952">
        <v>100</v>
      </c>
      <c r="K45" s="952">
        <v>100</v>
      </c>
      <c r="L45" s="952">
        <v>100</v>
      </c>
      <c r="M45" s="952">
        <v>100</v>
      </c>
    </row>
    <row r="46" spans="1:13">
      <c r="A46" s="632" t="s">
        <v>340</v>
      </c>
      <c r="B46" s="1021"/>
      <c r="C46" s="1021"/>
      <c r="D46" s="1021"/>
      <c r="E46" s="1021"/>
      <c r="F46" s="1021"/>
      <c r="G46" s="1021"/>
      <c r="H46" s="1021"/>
      <c r="I46" s="1021"/>
      <c r="J46" s="952">
        <v>732.8</v>
      </c>
      <c r="K46" s="952">
        <v>326.60000000000002</v>
      </c>
      <c r="L46" s="952">
        <v>100</v>
      </c>
      <c r="M46" s="952">
        <v>100</v>
      </c>
    </row>
    <row r="47" spans="1:13">
      <c r="A47" s="632" t="s">
        <v>341</v>
      </c>
      <c r="B47" s="1021"/>
      <c r="C47" s="1021"/>
      <c r="D47" s="1021"/>
      <c r="E47" s="1021"/>
      <c r="F47" s="1021"/>
      <c r="G47" s="1021"/>
      <c r="H47" s="1021"/>
      <c r="I47" s="1021"/>
      <c r="J47" s="952">
        <v>471.6</v>
      </c>
      <c r="K47" s="952">
        <v>261</v>
      </c>
      <c r="L47" s="952">
        <v>784.1</v>
      </c>
      <c r="M47" s="952">
        <v>1636.3635999999999</v>
      </c>
    </row>
    <row r="48" spans="1:13">
      <c r="A48" s="632" t="s">
        <v>342</v>
      </c>
      <c r="B48" s="1021"/>
      <c r="C48" s="1021"/>
      <c r="D48" s="1021"/>
      <c r="E48" s="1021"/>
      <c r="F48" s="1021"/>
      <c r="G48" s="1021"/>
      <c r="H48" s="1021"/>
      <c r="I48" s="1021"/>
      <c r="J48" s="952">
        <v>3662.9</v>
      </c>
      <c r="K48" s="952">
        <v>134.5</v>
      </c>
      <c r="L48" s="952">
        <v>1657.8</v>
      </c>
      <c r="M48" s="952">
        <v>100</v>
      </c>
    </row>
    <row r="49" spans="1:13">
      <c r="A49" s="632" t="s">
        <v>343</v>
      </c>
      <c r="B49" s="1021"/>
      <c r="C49" s="1021"/>
      <c r="D49" s="1021"/>
      <c r="E49" s="1021"/>
      <c r="F49" s="1021"/>
      <c r="G49" s="1021"/>
      <c r="H49" s="1021"/>
      <c r="I49" s="1021"/>
      <c r="J49" s="952">
        <v>3090.7</v>
      </c>
      <c r="K49" s="952">
        <v>23290.3</v>
      </c>
      <c r="L49" s="952">
        <v>39500</v>
      </c>
      <c r="M49" s="952">
        <v>100</v>
      </c>
    </row>
    <row r="50" spans="1:13">
      <c r="A50" s="632" t="s">
        <v>344</v>
      </c>
      <c r="B50" s="1021"/>
      <c r="C50" s="1021"/>
      <c r="D50" s="1021"/>
      <c r="E50" s="1021"/>
      <c r="F50" s="1021"/>
      <c r="G50" s="1021"/>
      <c r="H50" s="1021"/>
      <c r="I50" s="1021"/>
      <c r="J50" s="952">
        <v>42.4</v>
      </c>
      <c r="K50" s="952">
        <v>43.7</v>
      </c>
      <c r="L50" s="952">
        <v>73</v>
      </c>
      <c r="M50" s="952">
        <v>164.9547</v>
      </c>
    </row>
    <row r="51" spans="1:13">
      <c r="A51" s="631" t="s">
        <v>345</v>
      </c>
      <c r="B51" s="1021"/>
      <c r="C51" s="1021"/>
      <c r="D51" s="1021"/>
      <c r="E51" s="1021"/>
      <c r="F51" s="1021"/>
      <c r="G51" s="1021"/>
      <c r="H51" s="1021"/>
      <c r="I51" s="1021"/>
      <c r="J51" s="950">
        <v>92.9</v>
      </c>
      <c r="K51" s="950">
        <v>92.1</v>
      </c>
      <c r="L51" s="950">
        <v>106</v>
      </c>
      <c r="M51" s="950">
        <v>106.6014</v>
      </c>
    </row>
    <row r="52" spans="1:13">
      <c r="A52" s="632" t="s">
        <v>346</v>
      </c>
      <c r="B52" s="1021"/>
      <c r="C52" s="1021"/>
      <c r="D52" s="1021"/>
      <c r="E52" s="1021"/>
      <c r="F52" s="1021"/>
      <c r="G52" s="1021"/>
      <c r="H52" s="1021"/>
      <c r="I52" s="1021"/>
      <c r="J52" s="952">
        <v>100.1</v>
      </c>
      <c r="K52" s="952">
        <v>100.3</v>
      </c>
      <c r="L52" s="952">
        <v>109.4</v>
      </c>
      <c r="M52" s="952">
        <v>108.4002</v>
      </c>
    </row>
    <row r="53" spans="1:13">
      <c r="A53" s="632" t="s">
        <v>347</v>
      </c>
      <c r="B53" s="1021"/>
      <c r="C53" s="1021"/>
      <c r="D53" s="1021"/>
      <c r="E53" s="1021"/>
      <c r="F53" s="1021"/>
      <c r="G53" s="1021"/>
      <c r="H53" s="1021"/>
      <c r="I53" s="1021"/>
      <c r="J53" s="952">
        <v>98.4</v>
      </c>
      <c r="K53" s="952">
        <v>79.599999999999994</v>
      </c>
      <c r="L53" s="952">
        <v>100.3</v>
      </c>
      <c r="M53" s="952">
        <v>108.8582</v>
      </c>
    </row>
    <row r="54" spans="1:13">
      <c r="A54" s="632" t="s">
        <v>348</v>
      </c>
      <c r="B54" s="1021"/>
      <c r="C54" s="1021"/>
      <c r="D54" s="1021"/>
      <c r="E54" s="1021"/>
      <c r="F54" s="1021"/>
      <c r="G54" s="1021"/>
      <c r="H54" s="1021"/>
      <c r="I54" s="1021"/>
      <c r="J54" s="952">
        <v>72.2</v>
      </c>
      <c r="K54" s="952">
        <v>60.7</v>
      </c>
      <c r="L54" s="952">
        <v>60.8</v>
      </c>
      <c r="M54" s="952">
        <v>83.732500000000002</v>
      </c>
    </row>
    <row r="55" spans="1:13">
      <c r="A55" s="632" t="s">
        <v>777</v>
      </c>
      <c r="B55" s="1021"/>
      <c r="C55" s="1021"/>
      <c r="D55" s="1021"/>
      <c r="E55" s="1021"/>
      <c r="F55" s="1021"/>
      <c r="G55" s="1021"/>
      <c r="H55" s="1021"/>
      <c r="I55" s="1021"/>
      <c r="J55" s="952">
        <v>62.9</v>
      </c>
      <c r="K55" s="952">
        <v>67.5</v>
      </c>
      <c r="L55" s="952">
        <v>180.6</v>
      </c>
      <c r="M55" s="952">
        <v>186.6962</v>
      </c>
    </row>
    <row r="56" spans="1:13">
      <c r="A56" s="632" t="s">
        <v>349</v>
      </c>
      <c r="B56" s="1021"/>
      <c r="C56" s="1021"/>
      <c r="D56" s="1021"/>
      <c r="E56" s="1021"/>
      <c r="F56" s="1021"/>
      <c r="G56" s="1021"/>
      <c r="H56" s="1021"/>
      <c r="I56" s="1021"/>
      <c r="J56" s="952">
        <v>105.5</v>
      </c>
      <c r="K56" s="952">
        <v>100.1</v>
      </c>
      <c r="L56" s="952">
        <v>118.4</v>
      </c>
      <c r="M56" s="952">
        <v>119.88379999999999</v>
      </c>
    </row>
    <row r="57" spans="1:13" ht="26.25">
      <c r="A57" s="632" t="s">
        <v>787</v>
      </c>
      <c r="B57" s="1021"/>
      <c r="C57" s="1021"/>
      <c r="D57" s="1021"/>
      <c r="E57" s="1021"/>
      <c r="F57" s="1021"/>
      <c r="G57" s="1021"/>
      <c r="H57" s="1021"/>
      <c r="I57" s="1021"/>
      <c r="J57" s="952">
        <v>61.6</v>
      </c>
      <c r="K57" s="952">
        <v>117.7</v>
      </c>
      <c r="L57" s="952">
        <v>108.1</v>
      </c>
      <c r="M57" s="952">
        <v>162.9496</v>
      </c>
    </row>
    <row r="58" spans="1:13">
      <c r="A58" s="632" t="s">
        <v>350</v>
      </c>
      <c r="B58" s="1021"/>
      <c r="C58" s="1021"/>
      <c r="D58" s="1021"/>
      <c r="E58" s="1021"/>
      <c r="F58" s="1021"/>
      <c r="G58" s="1021"/>
      <c r="H58" s="1021"/>
      <c r="I58" s="1021"/>
      <c r="J58" s="952">
        <v>80.3</v>
      </c>
      <c r="K58" s="952">
        <v>82.9</v>
      </c>
      <c r="L58" s="952">
        <v>94.2</v>
      </c>
      <c r="M58" s="952">
        <v>94.8292</v>
      </c>
    </row>
    <row r="59" spans="1:13">
      <c r="A59" s="632" t="s">
        <v>351</v>
      </c>
      <c r="B59" s="1021"/>
      <c r="C59" s="1021"/>
      <c r="D59" s="1021"/>
      <c r="E59" s="1021"/>
      <c r="F59" s="1021"/>
      <c r="G59" s="1021"/>
      <c r="H59" s="1021"/>
      <c r="I59" s="1021"/>
      <c r="J59" s="952">
        <v>105.8</v>
      </c>
      <c r="K59" s="952">
        <v>101.3</v>
      </c>
      <c r="L59" s="952">
        <v>115.9</v>
      </c>
      <c r="M59" s="952">
        <v>109.5189</v>
      </c>
    </row>
    <row r="60" spans="1:13">
      <c r="A60" s="632" t="s">
        <v>352</v>
      </c>
      <c r="B60" s="1021"/>
      <c r="C60" s="1021"/>
      <c r="D60" s="1021"/>
      <c r="E60" s="1021"/>
      <c r="F60" s="1021"/>
      <c r="G60" s="1021"/>
      <c r="H60" s="1021"/>
      <c r="I60" s="1021"/>
      <c r="J60" s="952">
        <v>91.9</v>
      </c>
      <c r="K60" s="952">
        <v>85.2</v>
      </c>
      <c r="L60" s="952">
        <v>89</v>
      </c>
      <c r="M60" s="952">
        <v>101.8458</v>
      </c>
    </row>
    <row r="61" spans="1:13">
      <c r="A61" s="632" t="s">
        <v>353</v>
      </c>
      <c r="B61" s="1021"/>
      <c r="C61" s="1021"/>
      <c r="D61" s="1021"/>
      <c r="E61" s="1021"/>
      <c r="F61" s="1021"/>
      <c r="G61" s="1021"/>
      <c r="H61" s="1021"/>
      <c r="I61" s="1021"/>
      <c r="J61" s="952">
        <v>105.3</v>
      </c>
      <c r="K61" s="952">
        <v>216.4</v>
      </c>
      <c r="L61" s="952">
        <v>109.9</v>
      </c>
      <c r="M61" s="952">
        <v>119.86360000000001</v>
      </c>
    </row>
    <row r="62" spans="1:13">
      <c r="A62" s="632" t="s">
        <v>354</v>
      </c>
      <c r="B62" s="1021"/>
      <c r="C62" s="1021"/>
      <c r="D62" s="1021"/>
      <c r="E62" s="1021"/>
      <c r="F62" s="1021"/>
      <c r="G62" s="1021"/>
      <c r="H62" s="1021"/>
      <c r="I62" s="1021"/>
      <c r="J62" s="952">
        <v>84.7</v>
      </c>
      <c r="K62" s="952">
        <v>80.5</v>
      </c>
      <c r="L62" s="952">
        <v>113.6</v>
      </c>
      <c r="M62" s="952">
        <v>125.70399999999999</v>
      </c>
    </row>
    <row r="63" spans="1:13">
      <c r="A63" s="632" t="s">
        <v>355</v>
      </c>
      <c r="B63" s="1021"/>
      <c r="C63" s="1021"/>
      <c r="D63" s="1021"/>
      <c r="E63" s="1021"/>
      <c r="F63" s="1021"/>
      <c r="G63" s="1021"/>
      <c r="H63" s="1021"/>
      <c r="I63" s="1021"/>
      <c r="J63" s="952">
        <v>288.2</v>
      </c>
      <c r="K63" s="952">
        <v>289.89999999999998</v>
      </c>
      <c r="L63" s="952">
        <v>466.5</v>
      </c>
      <c r="M63" s="952">
        <v>1122.6189999999999</v>
      </c>
    </row>
    <row r="64" spans="1:13">
      <c r="A64" s="632" t="s">
        <v>356</v>
      </c>
      <c r="B64" s="1021"/>
      <c r="C64" s="1021"/>
      <c r="D64" s="1021"/>
      <c r="E64" s="1021"/>
      <c r="F64" s="1021"/>
      <c r="G64" s="1021"/>
      <c r="H64" s="1021"/>
      <c r="I64" s="1021"/>
      <c r="J64" s="952">
        <v>321</v>
      </c>
      <c r="K64" s="952">
        <v>162.6</v>
      </c>
      <c r="L64" s="952">
        <v>244.3</v>
      </c>
      <c r="M64" s="952">
        <v>466.91030000000001</v>
      </c>
    </row>
    <row r="65" spans="1:13">
      <c r="A65" s="632" t="s">
        <v>357</v>
      </c>
      <c r="B65" s="1021"/>
      <c r="C65" s="1021"/>
      <c r="D65" s="1021"/>
      <c r="E65" s="1021"/>
      <c r="F65" s="1021"/>
      <c r="G65" s="1021"/>
      <c r="H65" s="1021"/>
      <c r="I65" s="1021"/>
      <c r="J65" s="952">
        <v>98.8</v>
      </c>
      <c r="K65" s="952">
        <v>136.5</v>
      </c>
      <c r="L65" s="952">
        <v>173.8</v>
      </c>
      <c r="M65" s="952">
        <v>117.8252</v>
      </c>
    </row>
    <row r="66" spans="1:13">
      <c r="A66" s="631" t="s">
        <v>358</v>
      </c>
      <c r="B66" s="1021"/>
      <c r="C66" s="1021"/>
      <c r="D66" s="1021"/>
      <c r="E66" s="1021"/>
      <c r="F66" s="1021"/>
      <c r="G66" s="1021"/>
      <c r="H66" s="1021"/>
      <c r="I66" s="1021"/>
      <c r="J66" s="950">
        <v>61.6</v>
      </c>
      <c r="K66" s="950">
        <v>77.099999999999994</v>
      </c>
      <c r="L66" s="950">
        <v>87.7</v>
      </c>
      <c r="M66" s="950">
        <v>124.012</v>
      </c>
    </row>
    <row r="67" spans="1:13">
      <c r="A67" s="632" t="s">
        <v>359</v>
      </c>
      <c r="B67" s="1021"/>
      <c r="C67" s="1021"/>
      <c r="D67" s="1021"/>
      <c r="E67" s="1021"/>
      <c r="F67" s="1021"/>
      <c r="G67" s="1021"/>
      <c r="H67" s="1021"/>
      <c r="I67" s="1021"/>
      <c r="J67" s="952">
        <v>82.6</v>
      </c>
      <c r="K67" s="952">
        <v>106.9</v>
      </c>
      <c r="L67" s="952">
        <v>93.7</v>
      </c>
      <c r="M67" s="952">
        <v>100.8098</v>
      </c>
    </row>
    <row r="68" spans="1:13">
      <c r="A68" s="632" t="s">
        <v>360</v>
      </c>
      <c r="B68" s="1021"/>
      <c r="C68" s="1021"/>
      <c r="D68" s="1021"/>
      <c r="E68" s="1021"/>
      <c r="F68" s="1021"/>
      <c r="G68" s="1021"/>
      <c r="H68" s="1021"/>
      <c r="I68" s="1021"/>
      <c r="J68" s="952">
        <v>98.1</v>
      </c>
      <c r="K68" s="952">
        <v>100.9</v>
      </c>
      <c r="L68" s="952">
        <v>122.6</v>
      </c>
      <c r="M68" s="952">
        <v>133.7962</v>
      </c>
    </row>
    <row r="69" spans="1:13">
      <c r="A69" s="632" t="s">
        <v>361</v>
      </c>
      <c r="B69" s="1021"/>
      <c r="C69" s="1021"/>
      <c r="D69" s="1021"/>
      <c r="E69" s="1021"/>
      <c r="F69" s="1021"/>
      <c r="G69" s="1021"/>
      <c r="H69" s="1021"/>
      <c r="I69" s="1021"/>
      <c r="J69" s="952">
        <v>72</v>
      </c>
      <c r="K69" s="952">
        <v>76.7</v>
      </c>
      <c r="L69" s="952">
        <v>108.9</v>
      </c>
      <c r="M69" s="952">
        <v>125.4355</v>
      </c>
    </row>
    <row r="70" spans="1:13" ht="26.25">
      <c r="A70" s="633" t="s">
        <v>362</v>
      </c>
      <c r="B70" s="1021"/>
      <c r="C70" s="1021"/>
      <c r="D70" s="1021"/>
      <c r="E70" s="1021"/>
      <c r="F70" s="1021"/>
      <c r="G70" s="1021"/>
      <c r="H70" s="1021"/>
      <c r="I70" s="1021"/>
      <c r="J70" s="952">
        <v>62.7</v>
      </c>
      <c r="K70" s="952">
        <v>69.5</v>
      </c>
      <c r="L70" s="952">
        <v>73</v>
      </c>
      <c r="M70" s="952">
        <v>146.76</v>
      </c>
    </row>
    <row r="71" spans="1:13">
      <c r="A71" s="633" t="s">
        <v>363</v>
      </c>
      <c r="B71" s="1021"/>
      <c r="C71" s="1021"/>
      <c r="D71" s="1021"/>
      <c r="E71" s="1021"/>
      <c r="F71" s="1021"/>
      <c r="G71" s="1021"/>
      <c r="H71" s="1021"/>
      <c r="I71" s="1021"/>
      <c r="J71" s="952">
        <v>2.7</v>
      </c>
      <c r="K71" s="952">
        <v>11.2</v>
      </c>
      <c r="L71" s="952">
        <v>23.6</v>
      </c>
      <c r="M71" s="952">
        <v>19.196300000000001</v>
      </c>
    </row>
    <row r="72" spans="1:13">
      <c r="A72" s="632" t="s">
        <v>365</v>
      </c>
      <c r="B72" s="1021"/>
      <c r="C72" s="1021"/>
      <c r="D72" s="1021"/>
      <c r="E72" s="1021"/>
      <c r="F72" s="1021"/>
      <c r="G72" s="1021"/>
      <c r="H72" s="1021"/>
      <c r="I72" s="1021"/>
      <c r="J72" s="952">
        <v>46.2</v>
      </c>
      <c r="K72" s="952">
        <v>54.8</v>
      </c>
      <c r="L72" s="952">
        <v>90.5</v>
      </c>
      <c r="M72" s="952">
        <v>130.4417</v>
      </c>
    </row>
    <row r="73" spans="1:13">
      <c r="A73" s="631" t="s">
        <v>366</v>
      </c>
      <c r="B73" s="1021"/>
      <c r="C73" s="1021"/>
      <c r="D73" s="1021"/>
      <c r="E73" s="1021"/>
      <c r="F73" s="1021"/>
      <c r="G73" s="1021"/>
      <c r="H73" s="1021"/>
      <c r="I73" s="1021"/>
      <c r="J73" s="950">
        <v>59.3</v>
      </c>
      <c r="K73" s="950">
        <v>61.2</v>
      </c>
      <c r="L73" s="950">
        <v>77</v>
      </c>
      <c r="M73" s="950">
        <v>95.569699999999997</v>
      </c>
    </row>
    <row r="74" spans="1:13">
      <c r="A74" s="632" t="s">
        <v>367</v>
      </c>
      <c r="B74" s="1021"/>
      <c r="C74" s="1021"/>
      <c r="D74" s="1021"/>
      <c r="E74" s="1021"/>
      <c r="F74" s="1021"/>
      <c r="G74" s="1021"/>
      <c r="H74" s="1021"/>
      <c r="I74" s="1021"/>
      <c r="J74" s="952">
        <v>27.5</v>
      </c>
      <c r="K74" s="952">
        <v>32.200000000000003</v>
      </c>
      <c r="L74" s="952">
        <v>51.4</v>
      </c>
      <c r="M74" s="952">
        <v>50.299500000000002</v>
      </c>
    </row>
    <row r="75" spans="1:13">
      <c r="A75" s="632" t="s">
        <v>369</v>
      </c>
      <c r="B75" s="1021"/>
      <c r="C75" s="1021"/>
      <c r="D75" s="1021"/>
      <c r="E75" s="1021"/>
      <c r="F75" s="1021"/>
      <c r="G75" s="1021"/>
      <c r="H75" s="1021"/>
      <c r="I75" s="1021"/>
      <c r="J75" s="952">
        <v>133.6</v>
      </c>
      <c r="K75" s="952">
        <v>2002.4</v>
      </c>
      <c r="L75" s="952">
        <v>6018</v>
      </c>
      <c r="M75" s="952">
        <v>15256.730799999999</v>
      </c>
    </row>
    <row r="76" spans="1:13">
      <c r="A76" s="632" t="s">
        <v>370</v>
      </c>
      <c r="B76" s="1021"/>
      <c r="C76" s="1021"/>
      <c r="D76" s="1021"/>
      <c r="E76" s="1021"/>
      <c r="F76" s="1021"/>
      <c r="G76" s="1021"/>
      <c r="H76" s="1021"/>
      <c r="I76" s="1021"/>
      <c r="J76" s="952">
        <v>131</v>
      </c>
      <c r="K76" s="952">
        <v>132.19999999999999</v>
      </c>
      <c r="L76" s="952">
        <v>102.4</v>
      </c>
      <c r="M76" s="952">
        <v>110.8955</v>
      </c>
    </row>
    <row r="77" spans="1:13">
      <c r="A77" s="632" t="s">
        <v>371</v>
      </c>
      <c r="B77" s="1021"/>
      <c r="C77" s="1021"/>
      <c r="D77" s="1021"/>
      <c r="E77" s="1021"/>
      <c r="F77" s="1021"/>
      <c r="G77" s="1021"/>
      <c r="H77" s="1021"/>
      <c r="I77" s="1021"/>
      <c r="J77" s="952">
        <v>263.5</v>
      </c>
      <c r="K77" s="952">
        <v>199.1</v>
      </c>
      <c r="L77" s="952">
        <v>206.4</v>
      </c>
      <c r="M77" s="952">
        <v>216.4117</v>
      </c>
    </row>
    <row r="78" spans="1:13">
      <c r="A78" s="632" t="s">
        <v>373</v>
      </c>
      <c r="B78" s="1021"/>
      <c r="C78" s="1021"/>
      <c r="D78" s="1021"/>
      <c r="E78" s="1021"/>
      <c r="F78" s="1021"/>
      <c r="G78" s="1021"/>
      <c r="H78" s="1021"/>
      <c r="I78" s="1021"/>
      <c r="J78" s="952">
        <v>41.7</v>
      </c>
      <c r="K78" s="952">
        <v>42.2</v>
      </c>
      <c r="L78" s="952">
        <v>49.8</v>
      </c>
      <c r="M78" s="952">
        <v>61.209299999999999</v>
      </c>
    </row>
    <row r="79" spans="1:13">
      <c r="A79" s="632" t="s">
        <v>374</v>
      </c>
      <c r="B79" s="1021"/>
      <c r="C79" s="1021"/>
      <c r="D79" s="1021"/>
      <c r="E79" s="1021"/>
      <c r="F79" s="1021"/>
      <c r="G79" s="1021"/>
      <c r="H79" s="1021"/>
      <c r="I79" s="1021"/>
      <c r="J79" s="952">
        <v>65.2</v>
      </c>
      <c r="K79" s="952">
        <v>75.5</v>
      </c>
      <c r="L79" s="952">
        <v>95</v>
      </c>
      <c r="M79" s="952">
        <v>118.9652</v>
      </c>
    </row>
    <row r="80" spans="1:13" ht="26.25">
      <c r="A80" s="632" t="s">
        <v>792</v>
      </c>
      <c r="B80" s="1021"/>
      <c r="C80" s="1021"/>
      <c r="D80" s="1021"/>
      <c r="E80" s="1021"/>
      <c r="F80" s="1021"/>
      <c r="G80" s="1021"/>
      <c r="H80" s="1021"/>
      <c r="I80" s="1021"/>
      <c r="J80" s="952">
        <v>70.099999999999994</v>
      </c>
      <c r="K80" s="952">
        <v>66.5</v>
      </c>
      <c r="L80" s="952">
        <v>107.3</v>
      </c>
      <c r="M80" s="952">
        <v>112.98269999999999</v>
      </c>
    </row>
    <row r="81" spans="1:13">
      <c r="A81" s="632" t="s">
        <v>375</v>
      </c>
      <c r="B81" s="1021"/>
      <c r="C81" s="1021"/>
      <c r="D81" s="1021"/>
      <c r="E81" s="1021"/>
      <c r="F81" s="1021"/>
      <c r="G81" s="1021"/>
      <c r="H81" s="1021"/>
      <c r="I81" s="1021"/>
      <c r="J81" s="952">
        <v>117.9</v>
      </c>
      <c r="K81" s="952">
        <v>222.8</v>
      </c>
      <c r="L81" s="952">
        <v>192.8</v>
      </c>
      <c r="M81" s="952">
        <v>276.41520000000003</v>
      </c>
    </row>
    <row r="82" spans="1:13">
      <c r="A82" s="632" t="s">
        <v>376</v>
      </c>
      <c r="B82" s="1021"/>
      <c r="C82" s="1021"/>
      <c r="D82" s="1021"/>
      <c r="E82" s="1021"/>
      <c r="F82" s="1021"/>
      <c r="G82" s="1021"/>
      <c r="H82" s="1021"/>
      <c r="I82" s="1021"/>
      <c r="J82" s="952">
        <v>48.1</v>
      </c>
      <c r="K82" s="952">
        <v>104.8</v>
      </c>
      <c r="L82" s="952">
        <v>94.2</v>
      </c>
      <c r="M82" s="952">
        <v>170.88200000000001</v>
      </c>
    </row>
    <row r="83" spans="1:13">
      <c r="A83" s="632" t="s">
        <v>377</v>
      </c>
      <c r="B83" s="1021"/>
      <c r="C83" s="1021"/>
      <c r="D83" s="1021"/>
      <c r="E83" s="1021"/>
      <c r="F83" s="1021"/>
      <c r="G83" s="1021"/>
      <c r="H83" s="1021"/>
      <c r="I83" s="1021"/>
      <c r="J83" s="952">
        <v>66.2</v>
      </c>
      <c r="K83" s="952">
        <v>48.3</v>
      </c>
      <c r="L83" s="952">
        <v>88.4</v>
      </c>
      <c r="M83" s="952">
        <v>107.2316</v>
      </c>
    </row>
    <row r="84" spans="1:13">
      <c r="A84" s="631" t="s">
        <v>378</v>
      </c>
      <c r="B84" s="1021"/>
      <c r="C84" s="1021"/>
      <c r="D84" s="1021"/>
      <c r="E84" s="1021"/>
      <c r="F84" s="1021"/>
      <c r="G84" s="1021"/>
      <c r="H84" s="1021"/>
      <c r="I84" s="1021"/>
      <c r="J84" s="950">
        <v>80</v>
      </c>
      <c r="K84" s="950">
        <v>117.3</v>
      </c>
      <c r="L84" s="950">
        <v>135.1</v>
      </c>
      <c r="M84" s="950">
        <v>166.2175</v>
      </c>
    </row>
    <row r="85" spans="1:13">
      <c r="A85" s="632" t="s">
        <v>368</v>
      </c>
      <c r="B85" s="1021"/>
      <c r="C85" s="1021"/>
      <c r="D85" s="1021"/>
      <c r="E85" s="1021"/>
      <c r="F85" s="1021"/>
      <c r="G85" s="1021"/>
      <c r="H85" s="1021"/>
      <c r="I85" s="1021"/>
      <c r="J85" s="952">
        <v>150.9</v>
      </c>
      <c r="K85" s="952">
        <v>159</v>
      </c>
      <c r="L85" s="952">
        <v>151.80000000000001</v>
      </c>
      <c r="M85" s="952">
        <v>165.77539999999999</v>
      </c>
    </row>
    <row r="86" spans="1:13">
      <c r="A86" s="632" t="s">
        <v>379</v>
      </c>
      <c r="B86" s="1021"/>
      <c r="C86" s="1021"/>
      <c r="D86" s="1021"/>
      <c r="E86" s="1021"/>
      <c r="F86" s="1021"/>
      <c r="G86" s="1021"/>
      <c r="H86" s="1021"/>
      <c r="I86" s="1021"/>
      <c r="J86" s="952">
        <v>29.1</v>
      </c>
      <c r="K86" s="952">
        <v>194</v>
      </c>
      <c r="L86" s="952">
        <v>246.1</v>
      </c>
      <c r="M86" s="952">
        <v>323.28370000000001</v>
      </c>
    </row>
    <row r="87" spans="1:13">
      <c r="A87" s="632" t="s">
        <v>372</v>
      </c>
      <c r="B87" s="1021"/>
      <c r="C87" s="1021"/>
      <c r="D87" s="1021"/>
      <c r="E87" s="1021"/>
      <c r="F87" s="1021"/>
      <c r="G87" s="1021"/>
      <c r="H87" s="1021"/>
      <c r="I87" s="1021"/>
      <c r="J87" s="952">
        <v>27.9</v>
      </c>
      <c r="K87" s="952">
        <v>69.400000000000006</v>
      </c>
      <c r="L87" s="952">
        <v>68.8</v>
      </c>
      <c r="M87" s="952">
        <v>84.202200000000005</v>
      </c>
    </row>
    <row r="88" spans="1:13">
      <c r="A88" s="632" t="s">
        <v>380</v>
      </c>
      <c r="B88" s="1021"/>
      <c r="C88" s="1021"/>
      <c r="D88" s="1021"/>
      <c r="E88" s="1021"/>
      <c r="F88" s="1021"/>
      <c r="G88" s="1021"/>
      <c r="H88" s="1021"/>
      <c r="I88" s="1021"/>
      <c r="J88" s="952">
        <v>55.2</v>
      </c>
      <c r="K88" s="952">
        <v>125</v>
      </c>
      <c r="L88" s="952">
        <v>186.4</v>
      </c>
      <c r="M88" s="952">
        <v>277.09190000000001</v>
      </c>
    </row>
    <row r="89" spans="1:13">
      <c r="A89" s="632" t="s">
        <v>381</v>
      </c>
      <c r="B89" s="1021"/>
      <c r="C89" s="1021"/>
      <c r="D89" s="1021"/>
      <c r="E89" s="1021"/>
      <c r="F89" s="1021"/>
      <c r="G89" s="1021"/>
      <c r="H89" s="1021"/>
      <c r="I89" s="1021"/>
      <c r="J89" s="952">
        <v>141</v>
      </c>
      <c r="K89" s="952">
        <v>78</v>
      </c>
      <c r="L89" s="952">
        <v>104.8</v>
      </c>
      <c r="M89" s="952">
        <v>128.0351</v>
      </c>
    </row>
    <row r="90" spans="1:13">
      <c r="A90" s="632" t="s">
        <v>490</v>
      </c>
      <c r="B90" s="1021"/>
      <c r="C90" s="1021"/>
      <c r="D90" s="1021"/>
      <c r="E90" s="1021"/>
      <c r="F90" s="1021"/>
      <c r="G90" s="1021"/>
      <c r="H90" s="1021"/>
      <c r="I90" s="1021"/>
      <c r="J90" s="952">
        <v>98.3</v>
      </c>
      <c r="K90" s="952">
        <v>101.6</v>
      </c>
      <c r="L90" s="952">
        <v>109.3</v>
      </c>
      <c r="M90" s="952">
        <v>130.4606</v>
      </c>
    </row>
    <row r="91" spans="1:13">
      <c r="A91" s="632" t="s">
        <v>383</v>
      </c>
      <c r="B91" s="1021"/>
      <c r="C91" s="1021"/>
      <c r="D91" s="1021"/>
      <c r="E91" s="1021"/>
      <c r="F91" s="1021"/>
      <c r="G91" s="1021"/>
      <c r="H91" s="1021"/>
      <c r="I91" s="1021"/>
      <c r="J91" s="952">
        <v>100.2</v>
      </c>
      <c r="K91" s="952">
        <v>138.19999999999999</v>
      </c>
      <c r="L91" s="952">
        <v>144.19999999999999</v>
      </c>
      <c r="M91" s="952">
        <v>149.85210000000001</v>
      </c>
    </row>
    <row r="92" spans="1:13">
      <c r="A92" s="632" t="s">
        <v>493</v>
      </c>
      <c r="B92" s="1021"/>
      <c r="C92" s="1021"/>
      <c r="D92" s="1021"/>
      <c r="E92" s="1021"/>
      <c r="F92" s="1021"/>
      <c r="G92" s="1021"/>
      <c r="H92" s="1021"/>
      <c r="I92" s="1021"/>
      <c r="J92" s="952">
        <v>9.1999999999999993</v>
      </c>
      <c r="K92" s="952">
        <v>6.8</v>
      </c>
      <c r="L92" s="952">
        <v>120.1</v>
      </c>
      <c r="M92" s="952">
        <v>130.22020000000001</v>
      </c>
    </row>
    <row r="93" spans="1:13">
      <c r="A93" s="632" t="s">
        <v>385</v>
      </c>
      <c r="B93" s="1021"/>
      <c r="C93" s="1021"/>
      <c r="D93" s="1021"/>
      <c r="E93" s="1021"/>
      <c r="F93" s="1021"/>
      <c r="G93" s="1021"/>
      <c r="H93" s="1021"/>
      <c r="I93" s="1021"/>
      <c r="J93" s="952">
        <v>81.5</v>
      </c>
      <c r="K93" s="952">
        <v>205.9</v>
      </c>
      <c r="L93" s="952">
        <v>169</v>
      </c>
      <c r="M93" s="952">
        <v>194.7474</v>
      </c>
    </row>
    <row r="94" spans="1:13">
      <c r="A94" s="632" t="s">
        <v>386</v>
      </c>
      <c r="B94" s="1021"/>
      <c r="C94" s="1021"/>
      <c r="D94" s="1021"/>
      <c r="E94" s="1021"/>
      <c r="F94" s="1021"/>
      <c r="G94" s="1021"/>
      <c r="H94" s="1021"/>
      <c r="I94" s="1021"/>
      <c r="J94" s="952">
        <v>83</v>
      </c>
      <c r="K94" s="952">
        <v>86.3</v>
      </c>
      <c r="L94" s="952">
        <v>83</v>
      </c>
      <c r="M94" s="952">
        <v>162.79300000000001</v>
      </c>
    </row>
    <row r="95" spans="1:13">
      <c r="A95" s="632" t="s">
        <v>387</v>
      </c>
      <c r="B95" s="1021"/>
      <c r="C95" s="1021"/>
      <c r="D95" s="1021"/>
      <c r="E95" s="1021"/>
      <c r="F95" s="1021"/>
      <c r="G95" s="1021"/>
      <c r="H95" s="1021"/>
      <c r="I95" s="1021"/>
      <c r="J95" s="952">
        <v>0</v>
      </c>
      <c r="K95" s="952">
        <v>253.6</v>
      </c>
      <c r="L95" s="952">
        <v>57992.6</v>
      </c>
      <c r="M95" s="952">
        <v>66487.179499999998</v>
      </c>
    </row>
    <row r="97" spans="1:1">
      <c r="A97" s="40"/>
    </row>
  </sheetData>
  <mergeCells count="1">
    <mergeCell ref="A1:M1"/>
  </mergeCell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sqref="A1:D1"/>
    </sheetView>
  </sheetViews>
  <sheetFormatPr defaultRowHeight="15"/>
  <cols>
    <col min="1" max="1" width="21.42578125" style="29" customWidth="1"/>
  </cols>
  <sheetData>
    <row r="1" spans="1:4" ht="30.75" customHeight="1">
      <c r="A1" s="1570" t="s">
        <v>629</v>
      </c>
      <c r="B1" s="1570"/>
      <c r="C1" s="1570"/>
      <c r="D1" s="1570"/>
    </row>
    <row r="2" spans="1:4">
      <c r="A2" s="334"/>
      <c r="B2" s="340">
        <v>2019</v>
      </c>
      <c r="C2" s="340">
        <v>2020</v>
      </c>
      <c r="D2" s="340">
        <v>2021</v>
      </c>
    </row>
    <row r="3" spans="1:4">
      <c r="A3" s="638" t="s">
        <v>294</v>
      </c>
      <c r="B3" s="639">
        <v>35.6</v>
      </c>
      <c r="C3" s="639"/>
      <c r="D3" s="639">
        <v>24.3</v>
      </c>
    </row>
  </sheetData>
  <mergeCells count="1">
    <mergeCell ref="A1:D1"/>
  </mergeCell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M1"/>
    </sheetView>
  </sheetViews>
  <sheetFormatPr defaultColWidth="9.140625" defaultRowHeight="15"/>
  <cols>
    <col min="1" max="1" width="25" style="32" customWidth="1"/>
    <col min="2" max="16384" width="9.140625" style="32"/>
  </cols>
  <sheetData>
    <row r="1" spans="1:13" ht="40.5" customHeight="1">
      <c r="A1" s="1577" t="s">
        <v>630</v>
      </c>
      <c r="B1" s="1577"/>
      <c r="C1" s="1577"/>
      <c r="D1" s="1577"/>
      <c r="E1" s="1577"/>
      <c r="F1" s="1577"/>
      <c r="G1" s="1577"/>
      <c r="H1" s="1577"/>
      <c r="I1" s="1577"/>
      <c r="J1" s="1577"/>
      <c r="K1" s="1577"/>
      <c r="L1" s="1577"/>
      <c r="M1" s="1577"/>
    </row>
    <row r="2" spans="1:13">
      <c r="A2" s="640"/>
      <c r="B2" s="640">
        <v>2010</v>
      </c>
      <c r="C2" s="640">
        <v>2011</v>
      </c>
      <c r="D2" s="640">
        <v>2012</v>
      </c>
      <c r="E2" s="640">
        <v>2013</v>
      </c>
      <c r="F2" s="640">
        <v>2014</v>
      </c>
      <c r="G2" s="640">
        <v>2015</v>
      </c>
      <c r="H2" s="640">
        <v>2016</v>
      </c>
      <c r="I2" s="640">
        <v>2017</v>
      </c>
      <c r="J2" s="640">
        <v>2018</v>
      </c>
      <c r="K2" s="640">
        <v>2019</v>
      </c>
      <c r="L2" s="640">
        <v>2020</v>
      </c>
      <c r="M2" s="640">
        <v>2021</v>
      </c>
    </row>
    <row r="3" spans="1:13">
      <c r="A3" s="642" t="s">
        <v>294</v>
      </c>
      <c r="B3" s="641"/>
      <c r="C3" s="641"/>
      <c r="D3" s="641"/>
      <c r="E3" s="641">
        <v>66</v>
      </c>
      <c r="F3" s="641">
        <v>85</v>
      </c>
      <c r="G3" s="641">
        <v>85</v>
      </c>
      <c r="H3" s="641">
        <v>87.3</v>
      </c>
      <c r="I3" s="641">
        <v>86.5</v>
      </c>
      <c r="J3" s="641">
        <v>85</v>
      </c>
      <c r="K3" s="641">
        <v>87.6</v>
      </c>
      <c r="L3" s="641">
        <v>82.35</v>
      </c>
      <c r="M3" s="641">
        <v>87.1</v>
      </c>
    </row>
  </sheetData>
  <mergeCells count="1">
    <mergeCell ref="A1:M1"/>
  </mergeCells>
  <pageMargins left="0.7" right="0.7" top="0.75" bottom="0.75" header="0.3" footer="0.3"/>
  <pageSetup paperSize="9" orientation="portrait" verticalDpi="0" r:id="rId1"/>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workbookViewId="0">
      <selection sqref="A1:H1"/>
    </sheetView>
  </sheetViews>
  <sheetFormatPr defaultRowHeight="15"/>
  <cols>
    <col min="1" max="1" width="28.5703125" style="29" customWidth="1"/>
  </cols>
  <sheetData>
    <row r="1" spans="1:8" ht="42" customHeight="1">
      <c r="A1" s="1579" t="s">
        <v>802</v>
      </c>
      <c r="B1" s="1579"/>
      <c r="C1" s="1579"/>
      <c r="D1" s="1579"/>
      <c r="E1" s="1579"/>
      <c r="F1" s="1579"/>
      <c r="G1" s="1579"/>
      <c r="H1" s="1579"/>
    </row>
    <row r="2" spans="1:8">
      <c r="A2" s="643"/>
      <c r="B2" s="782">
        <v>2015</v>
      </c>
      <c r="C2" s="782">
        <v>2016</v>
      </c>
      <c r="D2" s="782">
        <v>2017</v>
      </c>
      <c r="E2" s="782">
        <v>2018</v>
      </c>
      <c r="F2" s="782">
        <v>2019</v>
      </c>
      <c r="G2" s="782">
        <v>2020</v>
      </c>
      <c r="H2" s="885">
        <v>2021</v>
      </c>
    </row>
    <row r="3" spans="1:8">
      <c r="A3" s="644" t="s">
        <v>294</v>
      </c>
      <c r="B3" s="870">
        <v>115.5</v>
      </c>
      <c r="C3" s="870">
        <v>76.408000000000001</v>
      </c>
      <c r="D3" s="870">
        <v>115.63290000000001</v>
      </c>
      <c r="E3" s="870">
        <v>105.03264263210532</v>
      </c>
      <c r="F3" s="870">
        <v>104.22993671571356</v>
      </c>
      <c r="G3" s="870">
        <v>111.3</v>
      </c>
      <c r="H3" s="1273">
        <v>110.60704790115139</v>
      </c>
    </row>
    <row r="4" spans="1:8" ht="18" customHeight="1">
      <c r="A4" s="644" t="s">
        <v>297</v>
      </c>
      <c r="B4" s="870">
        <v>101.34912325171868</v>
      </c>
      <c r="C4" s="870">
        <v>101.6054</v>
      </c>
      <c r="D4" s="870">
        <v>106.49590000000001</v>
      </c>
      <c r="E4" s="870">
        <v>118.97430971367655</v>
      </c>
      <c r="F4" s="870">
        <v>105.12536569056738</v>
      </c>
      <c r="G4" s="870">
        <v>99</v>
      </c>
      <c r="H4" s="1273">
        <v>99.393703251510516</v>
      </c>
    </row>
    <row r="5" spans="1:8">
      <c r="A5" s="645" t="s">
        <v>298</v>
      </c>
      <c r="B5" s="870">
        <v>128.06465438070165</v>
      </c>
      <c r="C5" s="870">
        <v>76.317300000000003</v>
      </c>
      <c r="D5" s="870">
        <v>151.84399999999999</v>
      </c>
      <c r="E5" s="870">
        <v>113.58700953894767</v>
      </c>
      <c r="F5" s="870">
        <v>107.58662248909098</v>
      </c>
      <c r="G5" s="870">
        <v>134.6</v>
      </c>
      <c r="H5" s="1273">
        <v>77.57150683629996</v>
      </c>
    </row>
    <row r="6" spans="1:8">
      <c r="A6" s="645" t="s">
        <v>299</v>
      </c>
      <c r="B6" s="870">
        <v>78.917447130750475</v>
      </c>
      <c r="C6" s="870">
        <v>101.557</v>
      </c>
      <c r="D6" s="870">
        <v>148.40049999999999</v>
      </c>
      <c r="E6" s="870">
        <v>104.95355665427459</v>
      </c>
      <c r="F6" s="870">
        <v>129.57640720425152</v>
      </c>
      <c r="G6" s="870">
        <v>87</v>
      </c>
      <c r="H6" s="1273">
        <v>93.580693757450476</v>
      </c>
    </row>
    <row r="7" spans="1:8">
      <c r="A7" s="645" t="s">
        <v>300</v>
      </c>
      <c r="B7" s="870">
        <v>70.054112635281584</v>
      </c>
      <c r="C7" s="870">
        <v>103.1396</v>
      </c>
      <c r="D7" s="870">
        <v>102.6511</v>
      </c>
      <c r="E7" s="870">
        <v>97.818060408814262</v>
      </c>
      <c r="F7" s="870">
        <v>92.786857494082312</v>
      </c>
      <c r="G7" s="870">
        <v>110.1</v>
      </c>
      <c r="H7" s="1273">
        <v>91.237325864110659</v>
      </c>
    </row>
    <row r="8" spans="1:8">
      <c r="A8" s="645" t="s">
        <v>301</v>
      </c>
      <c r="B8" s="870">
        <v>116.23359354894056</v>
      </c>
      <c r="C8" s="870">
        <v>91.877099999999999</v>
      </c>
      <c r="D8" s="870">
        <v>120.9293</v>
      </c>
      <c r="E8" s="870">
        <v>80.123757412692157</v>
      </c>
      <c r="F8" s="870">
        <v>106.7742545767728</v>
      </c>
      <c r="G8" s="870">
        <v>93.2</v>
      </c>
      <c r="H8" s="1273">
        <v>95.094064976538689</v>
      </c>
    </row>
    <row r="9" spans="1:8">
      <c r="A9" s="645" t="s">
        <v>302</v>
      </c>
      <c r="B9" s="870">
        <v>91.699086261578969</v>
      </c>
      <c r="C9" s="870">
        <v>96.816100000000006</v>
      </c>
      <c r="D9" s="870">
        <v>122.023</v>
      </c>
      <c r="E9" s="870">
        <v>100.31084786141666</v>
      </c>
      <c r="F9" s="870">
        <v>90.849086085464535</v>
      </c>
      <c r="G9" s="870">
        <v>115.7</v>
      </c>
      <c r="H9" s="1273">
        <v>169.78537634059154</v>
      </c>
    </row>
    <row r="10" spans="1:8">
      <c r="A10" s="645" t="s">
        <v>303</v>
      </c>
      <c r="B10" s="870">
        <v>92.102156629419099</v>
      </c>
      <c r="C10" s="870">
        <v>87.435699999999997</v>
      </c>
      <c r="D10" s="870">
        <v>101.7526</v>
      </c>
      <c r="E10" s="870">
        <v>115.27346076940965</v>
      </c>
      <c r="F10" s="870">
        <v>120.33565744543002</v>
      </c>
      <c r="G10" s="870">
        <v>106.4</v>
      </c>
      <c r="H10" s="1273">
        <v>95.688797305322254</v>
      </c>
    </row>
    <row r="11" spans="1:8">
      <c r="A11" s="645" t="s">
        <v>304</v>
      </c>
      <c r="B11" s="870">
        <v>89.277042071046779</v>
      </c>
      <c r="C11" s="870">
        <v>93.291700000000006</v>
      </c>
      <c r="D11" s="870">
        <v>116.3797</v>
      </c>
      <c r="E11" s="870">
        <v>85.327799337208717</v>
      </c>
      <c r="F11" s="870">
        <v>119.08702631937386</v>
      </c>
      <c r="G11" s="870">
        <v>97.7</v>
      </c>
      <c r="H11" s="1273" t="s">
        <v>847</v>
      </c>
    </row>
    <row r="12" spans="1:8">
      <c r="A12" s="645" t="s">
        <v>305</v>
      </c>
      <c r="B12" s="870">
        <v>96.075795630077707</v>
      </c>
      <c r="C12" s="870">
        <v>81.370900000000006</v>
      </c>
      <c r="D12" s="870">
        <v>138.54159999999999</v>
      </c>
      <c r="E12" s="870">
        <v>125.50342614785662</v>
      </c>
      <c r="F12" s="870">
        <v>87.552783800167859</v>
      </c>
      <c r="G12" s="870">
        <v>110.5</v>
      </c>
      <c r="H12" s="1273">
        <v>114.1033409034107</v>
      </c>
    </row>
    <row r="13" spans="1:8">
      <c r="A13" s="645" t="s">
        <v>306</v>
      </c>
      <c r="B13" s="870">
        <v>106.54757048234325</v>
      </c>
      <c r="C13" s="870">
        <v>103.3772</v>
      </c>
      <c r="D13" s="870">
        <v>78.022499999999994</v>
      </c>
      <c r="E13" s="870">
        <v>114.51754806207109</v>
      </c>
      <c r="F13" s="870">
        <v>109.40792868830844</v>
      </c>
      <c r="G13" s="870">
        <v>78.8</v>
      </c>
      <c r="H13" s="1273">
        <v>95.162204608706801</v>
      </c>
    </row>
    <row r="14" spans="1:8">
      <c r="A14" s="645" t="s">
        <v>307</v>
      </c>
      <c r="B14" s="870">
        <v>107.56251327338333</v>
      </c>
      <c r="C14" s="870">
        <v>94.7393</v>
      </c>
      <c r="D14" s="870">
        <v>86.494699999999995</v>
      </c>
      <c r="E14" s="870">
        <v>94.917142493701292</v>
      </c>
      <c r="F14" s="870">
        <v>106.81670484642922</v>
      </c>
      <c r="G14" s="870">
        <v>72.599999999999994</v>
      </c>
      <c r="H14" s="1273">
        <v>95.110677507063684</v>
      </c>
    </row>
    <row r="15" spans="1:8">
      <c r="A15" s="645" t="s">
        <v>308</v>
      </c>
      <c r="B15" s="870">
        <v>95.371924571670519</v>
      </c>
      <c r="C15" s="870">
        <v>69.935000000000002</v>
      </c>
      <c r="D15" s="870">
        <v>89.828100000000006</v>
      </c>
      <c r="E15" s="870">
        <v>85.953076792912412</v>
      </c>
      <c r="F15" s="870">
        <v>111.29713578189096</v>
      </c>
      <c r="G15" s="870">
        <v>87.4</v>
      </c>
      <c r="H15" s="1273">
        <v>106.18376652112447</v>
      </c>
    </row>
    <row r="16" spans="1:8">
      <c r="A16" s="645" t="s">
        <v>309</v>
      </c>
      <c r="B16" s="870">
        <v>82.242143171749106</v>
      </c>
      <c r="C16" s="870">
        <v>72.638400000000004</v>
      </c>
      <c r="D16" s="870">
        <v>184.41749999999999</v>
      </c>
      <c r="E16" s="870">
        <v>70.894182606285156</v>
      </c>
      <c r="F16" s="870">
        <v>93.930690264342189</v>
      </c>
      <c r="G16" s="870">
        <v>79.8</v>
      </c>
      <c r="H16" s="1273">
        <v>97.176413791748388</v>
      </c>
    </row>
    <row r="17" spans="1:8">
      <c r="A17" s="645" t="s">
        <v>310</v>
      </c>
      <c r="B17" s="870">
        <v>95.209824596795983</v>
      </c>
      <c r="C17" s="870">
        <v>107.4046</v>
      </c>
      <c r="D17" s="870">
        <v>116.1041</v>
      </c>
      <c r="E17" s="870">
        <v>96.728108543338791</v>
      </c>
      <c r="F17" s="870">
        <v>103.05820878512921</v>
      </c>
      <c r="G17" s="870">
        <v>120.8</v>
      </c>
      <c r="H17" s="1273">
        <v>94.542772322903929</v>
      </c>
    </row>
    <row r="18" spans="1:8">
      <c r="A18" s="645" t="s">
        <v>311</v>
      </c>
      <c r="B18" s="870">
        <v>89.792468861290374</v>
      </c>
      <c r="C18" s="870">
        <v>97.844499999999996</v>
      </c>
      <c r="D18" s="870">
        <v>91.022099999999995</v>
      </c>
      <c r="E18" s="870">
        <v>85.086711844401336</v>
      </c>
      <c r="F18" s="870">
        <v>127.93180224385981</v>
      </c>
      <c r="G18" s="870">
        <v>105.7</v>
      </c>
      <c r="H18" s="1273" t="s">
        <v>848</v>
      </c>
    </row>
    <row r="19" spans="1:8">
      <c r="A19" s="645" t="s">
        <v>312</v>
      </c>
      <c r="B19" s="870">
        <v>139.31154071820706</v>
      </c>
      <c r="C19" s="870">
        <v>125.73439999999999</v>
      </c>
      <c r="D19" s="870">
        <v>118.5686</v>
      </c>
      <c r="E19" s="870" t="s">
        <v>49</v>
      </c>
      <c r="F19" s="870">
        <v>88.542525268974742</v>
      </c>
      <c r="G19" s="870">
        <v>94</v>
      </c>
      <c r="H19" s="1273">
        <v>92.220789474568193</v>
      </c>
    </row>
    <row r="20" spans="1:8">
      <c r="A20" s="645" t="s">
        <v>313</v>
      </c>
      <c r="B20" s="870">
        <v>108.64168369335428</v>
      </c>
      <c r="C20" s="870" t="s">
        <v>50</v>
      </c>
      <c r="D20" s="870">
        <v>80.078400000000002</v>
      </c>
      <c r="E20" s="870">
        <v>99.994234935933889</v>
      </c>
      <c r="F20" s="870">
        <v>113.33983688798772</v>
      </c>
      <c r="G20" s="870">
        <v>151.30000000000001</v>
      </c>
      <c r="H20" s="1273">
        <v>69.385570658256356</v>
      </c>
    </row>
    <row r="21" spans="1:8">
      <c r="A21" s="645" t="s">
        <v>314</v>
      </c>
      <c r="B21" s="870">
        <v>105.94202819631782</v>
      </c>
      <c r="C21" s="870">
        <v>80.419600000000003</v>
      </c>
      <c r="D21" s="870">
        <v>104.4849</v>
      </c>
      <c r="E21" s="870">
        <v>112.51461014032907</v>
      </c>
      <c r="F21" s="870">
        <v>99.390502000385098</v>
      </c>
      <c r="G21" s="870">
        <v>102.9</v>
      </c>
      <c r="H21" s="1273">
        <v>105.68184724563461</v>
      </c>
    </row>
    <row r="22" spans="1:8">
      <c r="A22" s="645" t="s">
        <v>412</v>
      </c>
      <c r="B22" s="870">
        <v>103.40860783252278</v>
      </c>
      <c r="C22" s="870">
        <v>94.304599999999994</v>
      </c>
      <c r="D22" s="870">
        <v>101.42910000000001</v>
      </c>
      <c r="E22" s="870">
        <v>111.34245050019815</v>
      </c>
      <c r="F22" s="870">
        <v>152.89453108300174</v>
      </c>
      <c r="G22" s="870">
        <v>111.3</v>
      </c>
      <c r="H22" s="1273">
        <v>82.992942729275683</v>
      </c>
    </row>
    <row r="23" spans="1:8">
      <c r="A23" s="644" t="s">
        <v>316</v>
      </c>
      <c r="B23" s="870">
        <v>91.163775738690347</v>
      </c>
      <c r="C23" s="870">
        <v>83.849199999999996</v>
      </c>
      <c r="D23" s="870">
        <v>125.2941</v>
      </c>
      <c r="E23" s="870">
        <v>92.709780689286305</v>
      </c>
      <c r="F23" s="870">
        <v>101.52293047303453</v>
      </c>
      <c r="G23" s="870">
        <v>116</v>
      </c>
      <c r="H23" s="1273">
        <v>143.57865971166297</v>
      </c>
    </row>
    <row r="24" spans="1:8">
      <c r="A24" s="645" t="s">
        <v>317</v>
      </c>
      <c r="B24" s="870">
        <v>101.6994182735201</v>
      </c>
      <c r="C24" s="870">
        <v>90.143100000000004</v>
      </c>
      <c r="D24" s="870">
        <v>101.81019999999999</v>
      </c>
      <c r="E24" s="870">
        <v>98.503929816188602</v>
      </c>
      <c r="F24" s="870">
        <v>105.02388853632397</v>
      </c>
      <c r="G24" s="870">
        <v>116.3</v>
      </c>
      <c r="H24" s="1273">
        <v>155.96932712128813</v>
      </c>
    </row>
    <row r="25" spans="1:8">
      <c r="A25" s="645" t="s">
        <v>318</v>
      </c>
      <c r="B25" s="870">
        <v>108.61106416107107</v>
      </c>
      <c r="C25" s="870">
        <v>104.48820000000001</v>
      </c>
      <c r="D25" s="870">
        <v>72.207800000000006</v>
      </c>
      <c r="E25" s="870">
        <v>120.90436870582599</v>
      </c>
      <c r="F25" s="870">
        <v>100.09053997343817</v>
      </c>
      <c r="G25" s="870">
        <v>125.4</v>
      </c>
      <c r="H25" s="1273">
        <v>131.80453502202434</v>
      </c>
    </row>
    <row r="26" spans="1:8">
      <c r="A26" s="645" t="s">
        <v>319</v>
      </c>
      <c r="B26" s="870">
        <v>83.801532138863408</v>
      </c>
      <c r="C26" s="870">
        <v>54.0764</v>
      </c>
      <c r="D26" s="870">
        <v>197.7295</v>
      </c>
      <c r="E26" s="870">
        <v>60.677713131568723</v>
      </c>
      <c r="F26" s="870">
        <v>82.446044023640695</v>
      </c>
      <c r="G26" s="870">
        <v>174.5</v>
      </c>
      <c r="H26" s="1273">
        <v>65.609295527922512</v>
      </c>
    </row>
    <row r="27" spans="1:8">
      <c r="A27" s="646" t="s">
        <v>320</v>
      </c>
      <c r="B27" s="870">
        <v>26.281591105711712</v>
      </c>
      <c r="C27" s="870">
        <v>120.0839</v>
      </c>
      <c r="D27" s="870">
        <v>64.079300000000003</v>
      </c>
      <c r="E27" s="870">
        <v>132.9442263825656</v>
      </c>
      <c r="F27" s="870">
        <v>110.76590861175875</v>
      </c>
      <c r="G27" s="870">
        <v>88.4</v>
      </c>
      <c r="H27" s="1273">
        <v>114.70562133075744</v>
      </c>
    </row>
    <row r="28" spans="1:8" ht="25.5">
      <c r="A28" s="646" t="s">
        <v>321</v>
      </c>
      <c r="B28" s="870">
        <v>92.767464629206586</v>
      </c>
      <c r="C28" s="870">
        <v>52.614600000000003</v>
      </c>
      <c r="D28" s="870" t="s">
        <v>51</v>
      </c>
      <c r="E28" s="870">
        <v>59.571685253224679</v>
      </c>
      <c r="F28" s="870">
        <v>81.498322961827171</v>
      </c>
      <c r="G28" s="870">
        <v>178.4</v>
      </c>
      <c r="H28" s="1273">
        <v>64.506616569202862</v>
      </c>
    </row>
    <row r="29" spans="1:8">
      <c r="A29" s="645" t="s">
        <v>322</v>
      </c>
      <c r="B29" s="870">
        <v>84.414441042964214</v>
      </c>
      <c r="C29" s="870">
        <v>89.274799999999999</v>
      </c>
      <c r="D29" s="870">
        <v>167.1925</v>
      </c>
      <c r="E29" s="870">
        <v>106.7426318145658</v>
      </c>
      <c r="F29" s="870">
        <v>72.525227121256719</v>
      </c>
      <c r="G29" s="870">
        <v>104.5</v>
      </c>
      <c r="H29" s="1273">
        <v>120.98504589919486</v>
      </c>
    </row>
    <row r="30" spans="1:8">
      <c r="A30" s="645" t="s">
        <v>323</v>
      </c>
      <c r="B30" s="870">
        <v>89.640730318696413</v>
      </c>
      <c r="C30" s="870">
        <v>158.8288</v>
      </c>
      <c r="D30" s="870">
        <v>81.602000000000004</v>
      </c>
      <c r="E30" s="870">
        <v>106.04895264514754</v>
      </c>
      <c r="F30" s="870">
        <v>99.751815496519768</v>
      </c>
      <c r="G30" s="870">
        <v>77.3</v>
      </c>
      <c r="H30" s="1273">
        <v>120.7677836456305</v>
      </c>
    </row>
    <row r="31" spans="1:8">
      <c r="A31" s="645" t="s">
        <v>324</v>
      </c>
      <c r="B31" s="870">
        <v>85.282269935038173</v>
      </c>
      <c r="C31" s="870">
        <v>90.002399999999994</v>
      </c>
      <c r="D31" s="870">
        <v>124.7611</v>
      </c>
      <c r="E31" s="870">
        <v>118.12648067185114</v>
      </c>
      <c r="F31" s="870">
        <v>160.87849047787378</v>
      </c>
      <c r="G31" s="870">
        <v>86</v>
      </c>
      <c r="H31" s="1273">
        <v>99.933011268675514</v>
      </c>
    </row>
    <row r="32" spans="1:8">
      <c r="A32" s="645" t="s">
        <v>325</v>
      </c>
      <c r="B32" s="870">
        <v>95.693736754294989</v>
      </c>
      <c r="C32" s="870">
        <v>90.057199999999995</v>
      </c>
      <c r="D32" s="870">
        <v>99.303799999999995</v>
      </c>
      <c r="E32" s="870">
        <v>121.18178113844552</v>
      </c>
      <c r="F32" s="870">
        <v>92.171693395035931</v>
      </c>
      <c r="G32" s="870">
        <v>110.2</v>
      </c>
      <c r="H32" s="1273">
        <v>106.14867863047787</v>
      </c>
    </row>
    <row r="33" spans="1:8">
      <c r="A33" s="645" t="s">
        <v>326</v>
      </c>
      <c r="B33" s="870">
        <v>89.522489349052165</v>
      </c>
      <c r="C33" s="870">
        <v>92.847200000000001</v>
      </c>
      <c r="D33" s="870">
        <v>94.988</v>
      </c>
      <c r="E33" s="870">
        <v>95.629625981591133</v>
      </c>
      <c r="F33" s="870">
        <v>128.86107217114582</v>
      </c>
      <c r="G33" s="870">
        <v>84</v>
      </c>
      <c r="H33" s="1273" t="s">
        <v>849</v>
      </c>
    </row>
    <row r="34" spans="1:8">
      <c r="A34" s="645" t="s">
        <v>327</v>
      </c>
      <c r="B34" s="870">
        <v>95.891388801186054</v>
      </c>
      <c r="C34" s="870">
        <v>120.4875</v>
      </c>
      <c r="D34" s="870">
        <v>97.624600000000001</v>
      </c>
      <c r="E34" s="870">
        <v>100.91804222673224</v>
      </c>
      <c r="F34" s="870">
        <v>105.90611799312437</v>
      </c>
      <c r="G34" s="870">
        <v>92.3</v>
      </c>
      <c r="H34" s="1273">
        <v>115.64934047360707</v>
      </c>
    </row>
    <row r="35" spans="1:8">
      <c r="A35" s="645" t="s">
        <v>328</v>
      </c>
      <c r="B35" s="870">
        <v>123.24077715724061</v>
      </c>
      <c r="C35" s="870">
        <v>103.1823</v>
      </c>
      <c r="D35" s="870">
        <v>123.8785</v>
      </c>
      <c r="E35" s="870">
        <v>99.58295003792486</v>
      </c>
      <c r="F35" s="870">
        <v>105.43519738963778</v>
      </c>
      <c r="G35" s="870">
        <v>185</v>
      </c>
      <c r="H35" s="1273">
        <v>106.15510731962374</v>
      </c>
    </row>
    <row r="36" spans="1:8">
      <c r="A36" s="644" t="s">
        <v>329</v>
      </c>
      <c r="B36" s="870">
        <v>82.6</v>
      </c>
      <c r="C36" s="870">
        <v>100.7329</v>
      </c>
      <c r="D36" s="870">
        <v>103.80110000000001</v>
      </c>
      <c r="E36" s="870">
        <v>99.489968399974245</v>
      </c>
      <c r="F36" s="870">
        <v>110.11340154536443</v>
      </c>
      <c r="G36" s="870">
        <v>94.9</v>
      </c>
      <c r="H36" s="1273">
        <v>112.48912920947937</v>
      </c>
    </row>
    <row r="37" spans="1:8">
      <c r="A37" s="645" t="s">
        <v>779</v>
      </c>
      <c r="B37" s="870">
        <v>63.507472218674152</v>
      </c>
      <c r="C37" s="870">
        <v>87.320800000000006</v>
      </c>
      <c r="D37" s="870">
        <v>150.21109999999999</v>
      </c>
      <c r="E37" s="870">
        <v>89.920411918992542</v>
      </c>
      <c r="F37" s="870">
        <v>93.117860893134562</v>
      </c>
      <c r="G37" s="870">
        <v>86.3</v>
      </c>
      <c r="H37" s="1273">
        <v>195.24935155355087</v>
      </c>
    </row>
    <row r="38" spans="1:8">
      <c r="A38" s="645" t="s">
        <v>330</v>
      </c>
      <c r="B38" s="870">
        <v>103.63881921666989</v>
      </c>
      <c r="C38" s="870">
        <v>99.358199999999997</v>
      </c>
      <c r="D38" s="870">
        <v>107.8952</v>
      </c>
      <c r="E38" s="870">
        <v>91.706676652449801</v>
      </c>
      <c r="F38" s="870">
        <v>144.28307425615091</v>
      </c>
      <c r="G38" s="870">
        <v>89.3</v>
      </c>
      <c r="H38" s="1273">
        <v>112.66734697819496</v>
      </c>
    </row>
    <row r="39" spans="1:8">
      <c r="A39" s="645" t="s">
        <v>331</v>
      </c>
      <c r="B39" s="870">
        <v>114.6</v>
      </c>
      <c r="C39" s="870">
        <v>95.708699999999993</v>
      </c>
      <c r="D39" s="870">
        <v>106.81010000000001</v>
      </c>
      <c r="E39" s="870">
        <v>111.21211662021591</v>
      </c>
      <c r="F39" s="870">
        <v>112.73962586455768</v>
      </c>
      <c r="G39" s="870">
        <v>111.1</v>
      </c>
      <c r="H39" s="1273">
        <v>85.560658495276826</v>
      </c>
    </row>
    <row r="40" spans="1:8">
      <c r="A40" s="645" t="s">
        <v>332</v>
      </c>
      <c r="B40" s="870">
        <v>67.685544179046857</v>
      </c>
      <c r="C40" s="870">
        <v>121.8124</v>
      </c>
      <c r="D40" s="870">
        <v>106.49250000000001</v>
      </c>
      <c r="E40" s="870">
        <v>91.366439093500389</v>
      </c>
      <c r="F40" s="870">
        <v>96.223955998647398</v>
      </c>
      <c r="G40" s="870">
        <v>80.7</v>
      </c>
      <c r="H40" s="1273">
        <v>146.77322855974424</v>
      </c>
    </row>
    <row r="41" spans="1:8">
      <c r="A41" s="645" t="s">
        <v>333</v>
      </c>
      <c r="B41" s="870">
        <v>111.02606081118309</v>
      </c>
      <c r="C41" s="870">
        <v>85.400800000000004</v>
      </c>
      <c r="D41" s="870">
        <v>80.424000000000007</v>
      </c>
      <c r="E41" s="870">
        <v>85.973457363075838</v>
      </c>
      <c r="F41" s="870">
        <v>151.56976591033126</v>
      </c>
      <c r="G41" s="870">
        <v>82</v>
      </c>
      <c r="H41" s="1273">
        <v>100.94298470855301</v>
      </c>
    </row>
    <row r="42" spans="1:8">
      <c r="A42" s="645" t="s">
        <v>334</v>
      </c>
      <c r="B42" s="870">
        <v>82.346372406501914</v>
      </c>
      <c r="C42" s="870">
        <v>92.329300000000003</v>
      </c>
      <c r="D42" s="870">
        <v>99.366299999999995</v>
      </c>
      <c r="E42" s="870">
        <v>128.97591043883531</v>
      </c>
      <c r="F42" s="870">
        <v>109.1113149235356</v>
      </c>
      <c r="G42" s="870">
        <v>111.6</v>
      </c>
      <c r="H42" s="1273">
        <v>112.4075327211474</v>
      </c>
    </row>
    <row r="43" spans="1:8">
      <c r="A43" s="645" t="s">
        <v>335</v>
      </c>
      <c r="B43" s="870">
        <v>93.629639906009658</v>
      </c>
      <c r="C43" s="870">
        <v>79.849100000000007</v>
      </c>
      <c r="D43" s="870">
        <v>107.36409999999999</v>
      </c>
      <c r="E43" s="870">
        <v>108.94929430495833</v>
      </c>
      <c r="F43" s="870">
        <v>108.45540972234633</v>
      </c>
      <c r="G43" s="870">
        <v>105.5</v>
      </c>
      <c r="H43" s="1273">
        <v>108.72050393654054</v>
      </c>
    </row>
    <row r="44" spans="1:8">
      <c r="A44" s="645" t="s">
        <v>336</v>
      </c>
      <c r="B44" s="870" t="s">
        <v>51</v>
      </c>
      <c r="C44" s="870">
        <v>116.9605</v>
      </c>
      <c r="D44" s="870" t="s">
        <v>52</v>
      </c>
      <c r="E44" s="870">
        <v>101.00973482138727</v>
      </c>
      <c r="F44" s="870">
        <v>77.411211339906572</v>
      </c>
      <c r="G44" s="870">
        <v>66</v>
      </c>
      <c r="H44" s="1273">
        <v>127.60729866267752</v>
      </c>
    </row>
    <row r="45" spans="1:8">
      <c r="A45" s="644" t="s">
        <v>337</v>
      </c>
      <c r="B45" s="870">
        <v>54.352625706407899</v>
      </c>
      <c r="C45" s="870">
        <v>89.233000000000004</v>
      </c>
      <c r="D45" s="870">
        <v>156.87</v>
      </c>
      <c r="E45" s="870">
        <v>118.5049412252549</v>
      </c>
      <c r="F45" s="870">
        <v>89.964120861118246</v>
      </c>
      <c r="G45" s="870">
        <v>108.9</v>
      </c>
      <c r="H45" s="1273">
        <v>85.688462323910571</v>
      </c>
    </row>
    <row r="46" spans="1:8">
      <c r="A46" s="645" t="s">
        <v>338</v>
      </c>
      <c r="B46" s="870">
        <v>14.354439899750638</v>
      </c>
      <c r="C46" s="870">
        <v>125.36620000000001</v>
      </c>
      <c r="D46" s="870">
        <v>161.15940000000001</v>
      </c>
      <c r="E46" s="870">
        <v>65.170213099192736</v>
      </c>
      <c r="F46" s="870">
        <v>91.92366841222794</v>
      </c>
      <c r="G46" s="870" t="s">
        <v>53</v>
      </c>
      <c r="H46" s="1273">
        <v>73.473744931705241</v>
      </c>
    </row>
    <row r="47" spans="1:8">
      <c r="A47" s="645" t="s">
        <v>339</v>
      </c>
      <c r="B47" s="870">
        <v>78.534316601022383</v>
      </c>
      <c r="C47" s="870">
        <v>95.167900000000003</v>
      </c>
      <c r="D47" s="870">
        <v>101.6061</v>
      </c>
      <c r="E47" s="870">
        <v>98.817920778254404</v>
      </c>
      <c r="F47" s="870">
        <v>88.080100572247972</v>
      </c>
      <c r="G47" s="870">
        <v>110.6</v>
      </c>
      <c r="H47" s="1273">
        <v>95.287546478269974</v>
      </c>
    </row>
    <row r="48" spans="1:8">
      <c r="A48" s="645" t="s">
        <v>340</v>
      </c>
      <c r="B48" s="870">
        <v>106.9</v>
      </c>
      <c r="C48" s="870">
        <v>90</v>
      </c>
      <c r="D48" s="870">
        <v>99.704099999999997</v>
      </c>
      <c r="E48" s="870">
        <v>116.91726482368259</v>
      </c>
      <c r="F48" s="870">
        <v>110.58162246078228</v>
      </c>
      <c r="G48" s="870">
        <v>106.8</v>
      </c>
      <c r="H48" s="1273">
        <v>113.38798585258682</v>
      </c>
    </row>
    <row r="49" spans="1:8" ht="25.5">
      <c r="A49" s="645" t="s">
        <v>341</v>
      </c>
      <c r="B49" s="870">
        <v>80.40411150330722</v>
      </c>
      <c r="C49" s="870">
        <v>94.648600000000002</v>
      </c>
      <c r="D49" s="870">
        <v>97.806399999999996</v>
      </c>
      <c r="E49" s="870">
        <v>112.86342699584804</v>
      </c>
      <c r="F49" s="870">
        <v>55.489950520263186</v>
      </c>
      <c r="G49" s="870">
        <v>104.5</v>
      </c>
      <c r="H49" s="1273">
        <v>87.883977569822022</v>
      </c>
    </row>
    <row r="50" spans="1:8">
      <c r="A50" s="647" t="s">
        <v>342</v>
      </c>
      <c r="B50" s="870">
        <v>91.13522221169336</v>
      </c>
      <c r="C50" s="870">
        <v>98.1173</v>
      </c>
      <c r="D50" s="870">
        <v>106.9209</v>
      </c>
      <c r="E50" s="870">
        <v>100.05127339652829</v>
      </c>
      <c r="F50" s="870">
        <v>102.0289817012265</v>
      </c>
      <c r="G50" s="870">
        <v>97.8</v>
      </c>
      <c r="H50" s="1273">
        <v>126.66126548641599</v>
      </c>
    </row>
    <row r="51" spans="1:8">
      <c r="A51" s="645" t="s">
        <v>343</v>
      </c>
      <c r="B51" s="870">
        <v>97.500152182294102</v>
      </c>
      <c r="C51" s="870">
        <v>63.189700000000002</v>
      </c>
      <c r="D51" s="870">
        <v>92.419700000000006</v>
      </c>
      <c r="E51" s="870">
        <v>103.09437745401846</v>
      </c>
      <c r="F51" s="870">
        <v>97.877476531524181</v>
      </c>
      <c r="G51" s="870">
        <v>86.4</v>
      </c>
      <c r="H51" s="1273">
        <v>97.022864301472111</v>
      </c>
    </row>
    <row r="52" spans="1:8">
      <c r="A52" s="645" t="s">
        <v>344</v>
      </c>
      <c r="B52" s="870">
        <v>140.52728799328295</v>
      </c>
      <c r="C52" s="870">
        <v>69.817999999999998</v>
      </c>
      <c r="D52" s="870" t="s">
        <v>54</v>
      </c>
      <c r="E52" s="870">
        <v>154.33725103707928</v>
      </c>
      <c r="F52" s="870">
        <v>90.899716539845372</v>
      </c>
      <c r="G52" s="870">
        <v>85.8</v>
      </c>
      <c r="H52" s="1273">
        <v>77.42437312563716</v>
      </c>
    </row>
    <row r="53" spans="1:8">
      <c r="A53" s="644" t="s">
        <v>345</v>
      </c>
      <c r="B53" s="870">
        <v>95.051578843230899</v>
      </c>
      <c r="C53" s="870">
        <v>86.144099999999995</v>
      </c>
      <c r="D53" s="870">
        <v>132.358</v>
      </c>
      <c r="E53" s="870">
        <v>95.052993321612263</v>
      </c>
      <c r="F53" s="870">
        <v>102.05227115462554</v>
      </c>
      <c r="G53" s="870">
        <v>102</v>
      </c>
      <c r="H53" s="1273">
        <v>114.57843813262829</v>
      </c>
    </row>
    <row r="54" spans="1:8">
      <c r="A54" s="645" t="s">
        <v>346</v>
      </c>
      <c r="B54" s="870">
        <v>73.537903817304723</v>
      </c>
      <c r="C54" s="870">
        <v>87.309899999999999</v>
      </c>
      <c r="D54" s="870">
        <v>92.581800000000001</v>
      </c>
      <c r="E54" s="870">
        <v>106.71399109426392</v>
      </c>
      <c r="F54" s="870">
        <v>110.36122261543578</v>
      </c>
      <c r="G54" s="870">
        <v>114.8</v>
      </c>
      <c r="H54" s="1273">
        <v>162.11189366567461</v>
      </c>
    </row>
    <row r="55" spans="1:8">
      <c r="A55" s="645" t="s">
        <v>347</v>
      </c>
      <c r="B55" s="870">
        <v>114.3982258942207</v>
      </c>
      <c r="C55" s="870">
        <v>81.865499999999997</v>
      </c>
      <c r="D55" s="870">
        <v>107.66379999999999</v>
      </c>
      <c r="E55" s="870">
        <v>119.78555773054245</v>
      </c>
      <c r="F55" s="870">
        <v>97.706132877921092</v>
      </c>
      <c r="G55" s="870">
        <v>103.9</v>
      </c>
      <c r="H55" s="1273">
        <v>99.870835168982723</v>
      </c>
    </row>
    <row r="56" spans="1:8">
      <c r="A56" s="645" t="s">
        <v>348</v>
      </c>
      <c r="B56" s="870">
        <v>80.339960916901887</v>
      </c>
      <c r="C56" s="870">
        <v>113.5934</v>
      </c>
      <c r="D56" s="870">
        <v>73.992000000000004</v>
      </c>
      <c r="E56" s="870">
        <v>119.6372427877215</v>
      </c>
      <c r="F56" s="870">
        <v>111.56090622444906</v>
      </c>
      <c r="G56" s="870">
        <v>113.1</v>
      </c>
      <c r="H56" s="1273">
        <v>81.624332032693971</v>
      </c>
    </row>
    <row r="57" spans="1:8">
      <c r="A57" s="645" t="s">
        <v>777</v>
      </c>
      <c r="B57" s="870">
        <v>83.142578648637979</v>
      </c>
      <c r="C57" s="870">
        <v>66.4846</v>
      </c>
      <c r="D57" s="870" t="s">
        <v>50</v>
      </c>
      <c r="E57" s="870">
        <v>65.63882684860566</v>
      </c>
      <c r="F57" s="870">
        <v>97.048949101163501</v>
      </c>
      <c r="G57" s="870">
        <v>107.7</v>
      </c>
      <c r="H57" s="1273">
        <v>75.905474368672259</v>
      </c>
    </row>
    <row r="58" spans="1:8">
      <c r="A58" s="645" t="s">
        <v>349</v>
      </c>
      <c r="B58" s="870">
        <v>184.47537305236071</v>
      </c>
      <c r="C58" s="870">
        <v>135.00909999999999</v>
      </c>
      <c r="D58" s="870">
        <v>82.768699999999995</v>
      </c>
      <c r="E58" s="870">
        <v>166.33564436617573</v>
      </c>
      <c r="F58" s="870">
        <v>109.06855470365508</v>
      </c>
      <c r="G58" s="870">
        <v>96.2</v>
      </c>
      <c r="H58" s="1273" t="s">
        <v>847</v>
      </c>
    </row>
    <row r="59" spans="1:8">
      <c r="A59" s="645" t="s">
        <v>778</v>
      </c>
      <c r="B59" s="870">
        <v>101.47448415762146</v>
      </c>
      <c r="C59" s="870">
        <v>70.427099999999996</v>
      </c>
      <c r="D59" s="870" t="s">
        <v>55</v>
      </c>
      <c r="E59" s="870">
        <v>138.26978825020751</v>
      </c>
      <c r="F59" s="870">
        <v>100.81462337693037</v>
      </c>
      <c r="G59" s="870">
        <v>77</v>
      </c>
      <c r="H59" s="1273">
        <v>97.631387814400867</v>
      </c>
    </row>
    <row r="60" spans="1:8">
      <c r="A60" s="645" t="s">
        <v>350</v>
      </c>
      <c r="B60" s="870">
        <v>80.664269259159056</v>
      </c>
      <c r="C60" s="870">
        <v>75.955100000000002</v>
      </c>
      <c r="D60" s="870">
        <v>98.93</v>
      </c>
      <c r="E60" s="870">
        <v>121.01429487994884</v>
      </c>
      <c r="F60" s="870">
        <v>104.28416098289604</v>
      </c>
      <c r="G60" s="870">
        <v>119.9</v>
      </c>
      <c r="H60" s="1273">
        <v>118.98482649045037</v>
      </c>
    </row>
    <row r="61" spans="1:8">
      <c r="A61" s="645" t="s">
        <v>351</v>
      </c>
      <c r="B61" s="870">
        <v>110.84472014977507</v>
      </c>
      <c r="C61" s="870">
        <v>92.889700000000005</v>
      </c>
      <c r="D61" s="870">
        <v>134.06370000000001</v>
      </c>
      <c r="E61" s="870">
        <v>89.202133574835372</v>
      </c>
      <c r="F61" s="870">
        <v>97.852862211094262</v>
      </c>
      <c r="G61" s="870">
        <v>110.6</v>
      </c>
      <c r="H61" s="1273">
        <v>95.526458726826675</v>
      </c>
    </row>
    <row r="62" spans="1:8">
      <c r="A62" s="645" t="s">
        <v>352</v>
      </c>
      <c r="B62" s="870">
        <v>119.66848666527154</v>
      </c>
      <c r="C62" s="870">
        <v>75.415300000000002</v>
      </c>
      <c r="D62" s="870">
        <v>123.7379</v>
      </c>
      <c r="E62" s="870">
        <v>98.255549402576577</v>
      </c>
      <c r="F62" s="870">
        <v>89.978313900623291</v>
      </c>
      <c r="G62" s="870">
        <v>82</v>
      </c>
      <c r="H62" s="1273">
        <v>92.489508922593828</v>
      </c>
    </row>
    <row r="63" spans="1:8">
      <c r="A63" s="645" t="s">
        <v>353</v>
      </c>
      <c r="B63" s="870">
        <v>81.409156236482616</v>
      </c>
      <c r="C63" s="870">
        <v>148.12299999999999</v>
      </c>
      <c r="D63" s="870">
        <v>69.379300000000001</v>
      </c>
      <c r="E63" s="870">
        <v>93.200375703818523</v>
      </c>
      <c r="F63" s="870">
        <v>112.20827957679214</v>
      </c>
      <c r="G63" s="870">
        <v>98.3</v>
      </c>
      <c r="H63" s="1273">
        <v>132.13484546653856</v>
      </c>
    </row>
    <row r="64" spans="1:8">
      <c r="A64" s="645" t="s">
        <v>354</v>
      </c>
      <c r="B64" s="870">
        <v>86.784560007782687</v>
      </c>
      <c r="C64" s="870">
        <v>125.2662</v>
      </c>
      <c r="D64" s="870">
        <v>136.44550000000001</v>
      </c>
      <c r="E64" s="870">
        <v>99.450275502203127</v>
      </c>
      <c r="F64" s="870">
        <v>70.125718780766491</v>
      </c>
      <c r="G64" s="870">
        <v>106.5</v>
      </c>
      <c r="H64" s="1273">
        <v>89.596707801903193</v>
      </c>
    </row>
    <row r="65" spans="1:8">
      <c r="A65" s="645" t="s">
        <v>355</v>
      </c>
      <c r="B65" s="870">
        <v>120.19201025644848</v>
      </c>
      <c r="C65" s="870">
        <v>70.293199999999999</v>
      </c>
      <c r="D65" s="870">
        <v>97.780100000000004</v>
      </c>
      <c r="E65" s="870">
        <v>97.079032006435881</v>
      </c>
      <c r="F65" s="870">
        <v>134.10340017811205</v>
      </c>
      <c r="G65" s="870">
        <v>102</v>
      </c>
      <c r="H65" s="1273">
        <v>127.11598766761701</v>
      </c>
    </row>
    <row r="66" spans="1:8">
      <c r="A66" s="645" t="s">
        <v>356</v>
      </c>
      <c r="B66" s="870">
        <v>83.95360021986076</v>
      </c>
      <c r="C66" s="870">
        <v>88.58</v>
      </c>
      <c r="D66" s="870">
        <v>175.7954</v>
      </c>
      <c r="E66" s="870">
        <v>66.054938461298121</v>
      </c>
      <c r="F66" s="870">
        <v>87.103723507628047</v>
      </c>
      <c r="G66" s="870">
        <v>97.6</v>
      </c>
      <c r="H66" s="1273">
        <v>95.995584056836137</v>
      </c>
    </row>
    <row r="67" spans="1:8">
      <c r="A67" s="645" t="s">
        <v>357</v>
      </c>
      <c r="B67" s="870">
        <v>82.673778389538882</v>
      </c>
      <c r="C67" s="870">
        <v>84.939700000000002</v>
      </c>
      <c r="D67" s="870">
        <v>99.000200000000007</v>
      </c>
      <c r="E67" s="870">
        <v>112.16931587890484</v>
      </c>
      <c r="F67" s="870">
        <v>122.97927717378256</v>
      </c>
      <c r="G67" s="870">
        <v>77.2</v>
      </c>
      <c r="H67" s="1273">
        <v>118.68916423746963</v>
      </c>
    </row>
    <row r="68" spans="1:8">
      <c r="A68" s="644" t="s">
        <v>358</v>
      </c>
      <c r="B68" s="870">
        <v>101.67022779999131</v>
      </c>
      <c r="C68" s="870">
        <v>86.967100000000002</v>
      </c>
      <c r="D68" s="870">
        <v>116.10469999999999</v>
      </c>
      <c r="E68" s="870">
        <v>121.88269617458344</v>
      </c>
      <c r="F68" s="870">
        <v>92.075896487708917</v>
      </c>
      <c r="G68" s="870">
        <v>156.5</v>
      </c>
      <c r="H68" s="1273">
        <v>114.84726042643634</v>
      </c>
    </row>
    <row r="69" spans="1:8">
      <c r="A69" s="645" t="s">
        <v>359</v>
      </c>
      <c r="B69" s="870">
        <v>78.72148522383317</v>
      </c>
      <c r="C69" s="870">
        <v>97.996200000000002</v>
      </c>
      <c r="D69" s="870">
        <v>98.913300000000007</v>
      </c>
      <c r="E69" s="870">
        <v>94.411072128615899</v>
      </c>
      <c r="F69" s="870">
        <v>117.45141956151876</v>
      </c>
      <c r="G69" s="870">
        <v>109.8</v>
      </c>
      <c r="H69" s="1273">
        <v>69.977282732754659</v>
      </c>
    </row>
    <row r="70" spans="1:8">
      <c r="A70" s="645" t="s">
        <v>360</v>
      </c>
      <c r="B70" s="870">
        <v>127.47508839601413</v>
      </c>
      <c r="C70" s="870">
        <v>79.382099999999994</v>
      </c>
      <c r="D70" s="870">
        <v>122.8028</v>
      </c>
      <c r="E70" s="870">
        <v>181.10797598846273</v>
      </c>
      <c r="F70" s="870">
        <v>53.46728348107753</v>
      </c>
      <c r="G70" s="870">
        <v>137.30000000000001</v>
      </c>
      <c r="H70" s="1273">
        <v>95.432650203030349</v>
      </c>
    </row>
    <row r="71" spans="1:8">
      <c r="A71" s="645" t="s">
        <v>361</v>
      </c>
      <c r="B71" s="870">
        <v>98.054936192418992</v>
      </c>
      <c r="C71" s="870">
        <v>80.474299999999999</v>
      </c>
      <c r="D71" s="870">
        <v>121.1177</v>
      </c>
      <c r="E71" s="870">
        <v>93.955829426961728</v>
      </c>
      <c r="F71" s="870">
        <v>124.86267602712853</v>
      </c>
      <c r="G71" s="870">
        <v>186.5</v>
      </c>
      <c r="H71" s="1273">
        <v>137.74781225744164</v>
      </c>
    </row>
    <row r="72" spans="1:8" ht="25.5">
      <c r="A72" s="646" t="s">
        <v>362</v>
      </c>
      <c r="B72" s="870">
        <v>87.441200991783958</v>
      </c>
      <c r="C72" s="870">
        <v>89.778199999999998</v>
      </c>
      <c r="D72" s="870">
        <v>118.0414</v>
      </c>
      <c r="E72" s="870">
        <v>99.139051956268958</v>
      </c>
      <c r="F72" s="870">
        <v>120.29353345664178</v>
      </c>
      <c r="G72" s="870" t="s">
        <v>56</v>
      </c>
      <c r="H72" s="1273">
        <v>130.45624849782951</v>
      </c>
    </row>
    <row r="73" spans="1:8">
      <c r="A73" s="646" t="s">
        <v>363</v>
      </c>
      <c r="B73" s="870">
        <v>120.19851178741968</v>
      </c>
      <c r="C73" s="870">
        <v>81.176900000000003</v>
      </c>
      <c r="D73" s="870">
        <v>119.77760000000001</v>
      </c>
      <c r="E73" s="870">
        <v>87.533942550593864</v>
      </c>
      <c r="F73" s="870">
        <v>149.44250365236729</v>
      </c>
      <c r="G73" s="870">
        <v>132.4</v>
      </c>
      <c r="H73" s="1273" t="s">
        <v>49</v>
      </c>
    </row>
    <row r="74" spans="1:8" ht="25.5">
      <c r="A74" s="646" t="s">
        <v>364</v>
      </c>
      <c r="B74" s="870">
        <v>106.0878042463181</v>
      </c>
      <c r="C74" s="870">
        <v>64.381799999999998</v>
      </c>
      <c r="D74" s="870">
        <v>128.78829999999999</v>
      </c>
      <c r="E74" s="870">
        <v>87.430352928902238</v>
      </c>
      <c r="F74" s="870">
        <v>118.14997465242982</v>
      </c>
      <c r="G74" s="870">
        <v>173.5</v>
      </c>
      <c r="H74" s="1273">
        <v>107.41777078887831</v>
      </c>
    </row>
    <row r="75" spans="1:8">
      <c r="A75" s="645" t="s">
        <v>365</v>
      </c>
      <c r="B75" s="870">
        <v>90.576930044565046</v>
      </c>
      <c r="C75" s="870">
        <v>125.31910000000001</v>
      </c>
      <c r="D75" s="870">
        <v>104.2681</v>
      </c>
      <c r="E75" s="870">
        <v>102.69745606280568</v>
      </c>
      <c r="F75" s="870">
        <v>129.41545944331853</v>
      </c>
      <c r="G75" s="870">
        <v>135.9</v>
      </c>
      <c r="H75" s="1273">
        <v>84.638828326246724</v>
      </c>
    </row>
    <row r="76" spans="1:8">
      <c r="A76" s="648" t="s">
        <v>366</v>
      </c>
      <c r="B76" s="870">
        <v>77.729679703481295</v>
      </c>
      <c r="C76" s="870">
        <v>101.39312866863489</v>
      </c>
      <c r="D76" s="870">
        <v>122.2043380871205</v>
      </c>
      <c r="E76" s="870">
        <v>98.925788124948113</v>
      </c>
      <c r="F76" s="870">
        <v>111.20994399767778</v>
      </c>
      <c r="G76" s="870">
        <v>116.4</v>
      </c>
      <c r="H76" s="1273">
        <v>95.664407590835594</v>
      </c>
    </row>
    <row r="77" spans="1:8">
      <c r="A77" s="645" t="s">
        <v>367</v>
      </c>
      <c r="B77" s="870">
        <v>25.441534542682319</v>
      </c>
      <c r="C77" s="870">
        <v>78.698499999999996</v>
      </c>
      <c r="D77" s="870">
        <v>102.1831</v>
      </c>
      <c r="E77" s="870">
        <v>128.62143607052491</v>
      </c>
      <c r="F77" s="870">
        <v>110.85048019986937</v>
      </c>
      <c r="G77" s="870">
        <v>99.3</v>
      </c>
      <c r="H77" s="1273">
        <v>98.191631123147232</v>
      </c>
    </row>
    <row r="78" spans="1:8">
      <c r="A78" s="645" t="s">
        <v>369</v>
      </c>
      <c r="B78" s="870">
        <v>93.319873544209855</v>
      </c>
      <c r="C78" s="870">
        <v>57.875</v>
      </c>
      <c r="D78" s="870">
        <v>104.88760000000001</v>
      </c>
      <c r="E78" s="870">
        <v>106.34814017166599</v>
      </c>
      <c r="F78" s="870">
        <v>98.346523467903907</v>
      </c>
      <c r="G78" s="870">
        <v>163.1</v>
      </c>
      <c r="H78" s="1273">
        <v>78.366024239435177</v>
      </c>
    </row>
    <row r="79" spans="1:8">
      <c r="A79" s="645" t="s">
        <v>370</v>
      </c>
      <c r="B79" s="870">
        <v>93.876171359036505</v>
      </c>
      <c r="C79" s="870">
        <v>98.577600000000004</v>
      </c>
      <c r="D79" s="870">
        <v>90.660700000000006</v>
      </c>
      <c r="E79" s="870">
        <v>129.79635398266365</v>
      </c>
      <c r="F79" s="870">
        <v>95.82194812951721</v>
      </c>
      <c r="G79" s="870">
        <v>94.3</v>
      </c>
      <c r="H79" s="1273">
        <v>99.519547643220847</v>
      </c>
    </row>
    <row r="80" spans="1:8">
      <c r="A80" s="645" t="s">
        <v>371</v>
      </c>
      <c r="B80" s="870">
        <v>86.664448722684426</v>
      </c>
      <c r="C80" s="870">
        <v>141.04310000000001</v>
      </c>
      <c r="D80" s="870">
        <v>80.562200000000004</v>
      </c>
      <c r="E80" s="870">
        <v>106.27745864688734</v>
      </c>
      <c r="F80" s="870">
        <v>102.94974542857425</v>
      </c>
      <c r="G80" s="870">
        <v>86.8</v>
      </c>
      <c r="H80" s="1273">
        <v>129.09533788600416</v>
      </c>
    </row>
    <row r="81" spans="1:8">
      <c r="A81" s="645" t="s">
        <v>373</v>
      </c>
      <c r="B81" s="870">
        <v>78.364089157568486</v>
      </c>
      <c r="C81" s="870">
        <v>126.2116</v>
      </c>
      <c r="D81" s="870">
        <v>153.66030000000001</v>
      </c>
      <c r="E81" s="870">
        <v>89.931642746173168</v>
      </c>
      <c r="F81" s="870">
        <v>116.70161195302448</v>
      </c>
      <c r="G81" s="870">
        <v>127.4</v>
      </c>
      <c r="H81" s="1273">
        <v>95.410374826304746</v>
      </c>
    </row>
    <row r="82" spans="1:8">
      <c r="A82" s="645" t="s">
        <v>374</v>
      </c>
      <c r="B82" s="870">
        <v>99.602037941397441</v>
      </c>
      <c r="C82" s="870">
        <v>82.502700000000004</v>
      </c>
      <c r="D82" s="870">
        <v>114.8488</v>
      </c>
      <c r="E82" s="870">
        <v>104.72190149906942</v>
      </c>
      <c r="F82" s="870">
        <v>123.89938969186174</v>
      </c>
      <c r="G82" s="870">
        <v>115.6</v>
      </c>
      <c r="H82" s="1273">
        <v>91.546232727346549</v>
      </c>
    </row>
    <row r="83" spans="1:8">
      <c r="A83" s="645" t="s">
        <v>790</v>
      </c>
      <c r="B83" s="870">
        <v>93.1</v>
      </c>
      <c r="C83" s="870">
        <v>93.534000000000006</v>
      </c>
      <c r="D83" s="870">
        <v>126.90940000000001</v>
      </c>
      <c r="E83" s="870">
        <v>124.12120402818556</v>
      </c>
      <c r="F83" s="870">
        <v>69.100449729175494</v>
      </c>
      <c r="G83" s="870">
        <v>171.7</v>
      </c>
      <c r="H83" s="1273">
        <v>136.99688514232773</v>
      </c>
    </row>
    <row r="84" spans="1:8">
      <c r="A84" s="645" t="s">
        <v>375</v>
      </c>
      <c r="B84" s="870">
        <v>81.24365156849403</v>
      </c>
      <c r="C84" s="870">
        <v>179.91249999999999</v>
      </c>
      <c r="D84" s="870">
        <v>66.895700000000005</v>
      </c>
      <c r="E84" s="870">
        <v>103.84597992888904</v>
      </c>
      <c r="F84" s="870">
        <v>111.09500286314909</v>
      </c>
      <c r="G84" s="870">
        <v>99.8</v>
      </c>
      <c r="H84" s="1273">
        <v>93.377407386830228</v>
      </c>
    </row>
    <row r="85" spans="1:8">
      <c r="A85" s="645" t="s">
        <v>376</v>
      </c>
      <c r="B85" s="870">
        <v>81.314038751031902</v>
      </c>
      <c r="C85" s="870">
        <v>89.449100000000001</v>
      </c>
      <c r="D85" s="870" t="s">
        <v>57</v>
      </c>
      <c r="E85" s="870">
        <v>95.89190053046427</v>
      </c>
      <c r="F85" s="870">
        <v>110.89928468445555</v>
      </c>
      <c r="G85" s="870">
        <v>80.599999999999994</v>
      </c>
      <c r="H85" s="1273">
        <v>78.369149979240987</v>
      </c>
    </row>
    <row r="86" spans="1:8">
      <c r="A86" s="645" t="s">
        <v>377</v>
      </c>
      <c r="B86" s="870">
        <v>83.271991296730619</v>
      </c>
      <c r="C86" s="870">
        <v>90.0672</v>
      </c>
      <c r="D86" s="870" t="s">
        <v>49</v>
      </c>
      <c r="E86" s="870">
        <v>59.579071405444438</v>
      </c>
      <c r="F86" s="870">
        <v>67.312038712354706</v>
      </c>
      <c r="G86" s="870">
        <v>162.1</v>
      </c>
      <c r="H86" s="1273">
        <v>84.419564162003525</v>
      </c>
    </row>
    <row r="87" spans="1:8">
      <c r="A87" s="644" t="s">
        <v>378</v>
      </c>
      <c r="B87" s="870">
        <v>104.18588727477747</v>
      </c>
      <c r="C87" s="870">
        <v>94.292280300308761</v>
      </c>
      <c r="D87" s="870">
        <v>101.36988409714243</v>
      </c>
      <c r="E87" s="870">
        <v>109.83981273444003</v>
      </c>
      <c r="F87" s="870">
        <v>95.572631116577227</v>
      </c>
      <c r="G87" s="870">
        <v>116.8</v>
      </c>
      <c r="H87" s="1273">
        <v>117.69052744513289</v>
      </c>
    </row>
    <row r="88" spans="1:8">
      <c r="A88" s="645" t="s">
        <v>368</v>
      </c>
      <c r="B88" s="870">
        <v>134.36587529507284</v>
      </c>
      <c r="C88" s="870">
        <v>90.477599999999995</v>
      </c>
      <c r="D88" s="870">
        <v>79.990499999999997</v>
      </c>
      <c r="E88" s="870">
        <v>120.8700993402033</v>
      </c>
      <c r="F88" s="870">
        <v>85.325786152334842</v>
      </c>
      <c r="G88" s="870">
        <v>101.5</v>
      </c>
      <c r="H88" s="1273">
        <v>86.495358382637249</v>
      </c>
    </row>
    <row r="89" spans="1:8">
      <c r="A89" s="645" t="s">
        <v>379</v>
      </c>
      <c r="B89" s="870">
        <v>52.329244892644475</v>
      </c>
      <c r="C89" s="870">
        <v>81.774299999999997</v>
      </c>
      <c r="D89" s="870">
        <v>139.22819999999999</v>
      </c>
      <c r="E89" s="870">
        <v>89.127719944379152</v>
      </c>
      <c r="F89" s="870">
        <v>136.53658330953223</v>
      </c>
      <c r="G89" s="870">
        <v>143</v>
      </c>
      <c r="H89" s="1273">
        <v>178.99763507084376</v>
      </c>
    </row>
    <row r="90" spans="1:8">
      <c r="A90" s="645" t="s">
        <v>372</v>
      </c>
      <c r="B90" s="870">
        <v>128.47531404655899</v>
      </c>
      <c r="C90" s="870">
        <v>78.4482</v>
      </c>
      <c r="D90" s="870">
        <v>112.1619</v>
      </c>
      <c r="E90" s="870">
        <v>117.1409384490977</v>
      </c>
      <c r="F90" s="870">
        <v>72.006639637455322</v>
      </c>
      <c r="G90" s="870">
        <v>117.8</v>
      </c>
      <c r="H90" s="1273">
        <v>106.05940711672453</v>
      </c>
    </row>
    <row r="91" spans="1:8">
      <c r="A91" s="645" t="s">
        <v>380</v>
      </c>
      <c r="B91" s="870">
        <v>45.037343651579235</v>
      </c>
      <c r="C91" s="870">
        <v>113.31319999999999</v>
      </c>
      <c r="D91" s="870">
        <v>108.08110000000001</v>
      </c>
      <c r="E91" s="870">
        <v>102.85379768022483</v>
      </c>
      <c r="F91" s="870">
        <v>146.42070962440587</v>
      </c>
      <c r="G91" s="870">
        <v>104.7</v>
      </c>
      <c r="H91" s="1273">
        <v>108.10602895275088</v>
      </c>
    </row>
    <row r="92" spans="1:8">
      <c r="A92" s="645" t="s">
        <v>381</v>
      </c>
      <c r="B92" s="870">
        <v>91.926143575012233</v>
      </c>
      <c r="C92" s="870">
        <v>89.993499999999997</v>
      </c>
      <c r="D92" s="870">
        <v>101.64790000000001</v>
      </c>
      <c r="E92" s="870">
        <v>87.710772374964577</v>
      </c>
      <c r="F92" s="870">
        <v>82.087831034523731</v>
      </c>
      <c r="G92" s="870">
        <v>106.4</v>
      </c>
      <c r="H92" s="1273">
        <v>137.30990290268633</v>
      </c>
    </row>
    <row r="93" spans="1:8">
      <c r="A93" s="645" t="s">
        <v>490</v>
      </c>
      <c r="B93" s="870">
        <v>67.687817101630856</v>
      </c>
      <c r="C93" s="870">
        <v>126.41719999999999</v>
      </c>
      <c r="D93" s="870">
        <v>121.0616</v>
      </c>
      <c r="E93" s="870">
        <v>99.711084851774345</v>
      </c>
      <c r="F93" s="870">
        <v>93.717413387093231</v>
      </c>
      <c r="G93" s="870">
        <v>130.1</v>
      </c>
      <c r="H93" s="1273">
        <v>102.30568235871624</v>
      </c>
    </row>
    <row r="94" spans="1:8">
      <c r="A94" s="645" t="s">
        <v>383</v>
      </c>
      <c r="B94" s="870">
        <v>84.896829960315586</v>
      </c>
      <c r="C94" s="870">
        <v>97.008499999999998</v>
      </c>
      <c r="D94" s="870">
        <v>95.201800000000006</v>
      </c>
      <c r="E94" s="870">
        <v>168.32438444430991</v>
      </c>
      <c r="F94" s="870">
        <v>86.101804921697351</v>
      </c>
      <c r="G94" s="870">
        <v>100.5</v>
      </c>
      <c r="H94" s="1273">
        <v>95.141939775836804</v>
      </c>
    </row>
    <row r="95" spans="1:8">
      <c r="A95" s="645" t="s">
        <v>493</v>
      </c>
      <c r="B95" s="870">
        <v>88.263762855414399</v>
      </c>
      <c r="C95" s="870">
        <v>100.5211</v>
      </c>
      <c r="D95" s="870">
        <v>90.237700000000004</v>
      </c>
      <c r="E95" s="870">
        <v>113.30622984361318</v>
      </c>
      <c r="F95" s="870">
        <v>104.77994323136568</v>
      </c>
      <c r="G95" s="870">
        <v>129</v>
      </c>
      <c r="H95" s="1273">
        <v>134.0007192982188</v>
      </c>
    </row>
    <row r="96" spans="1:8">
      <c r="A96" s="645" t="s">
        <v>385</v>
      </c>
      <c r="B96" s="870">
        <v>106.7937191338483</v>
      </c>
      <c r="C96" s="870">
        <v>96.380200000000002</v>
      </c>
      <c r="D96" s="870">
        <v>70.748599999999996</v>
      </c>
      <c r="E96" s="870">
        <v>114.16103292600963</v>
      </c>
      <c r="F96" s="870">
        <v>97.27285969854276</v>
      </c>
      <c r="G96" s="870">
        <v>98.9</v>
      </c>
      <c r="H96" s="1273">
        <v>107.62534053661743</v>
      </c>
    </row>
    <row r="97" spans="1:8">
      <c r="A97" s="645" t="s">
        <v>386</v>
      </c>
      <c r="B97" s="870">
        <v>81.434115035167252</v>
      </c>
      <c r="C97" s="870">
        <v>86.744699999999995</v>
      </c>
      <c r="D97" s="870">
        <v>122.3145</v>
      </c>
      <c r="E97" s="870">
        <v>146.32296858046737</v>
      </c>
      <c r="F97" s="870">
        <v>78.930708173885279</v>
      </c>
      <c r="G97" s="870">
        <v>114.1</v>
      </c>
      <c r="H97" s="1273">
        <v>101.2498779667752</v>
      </c>
    </row>
    <row r="98" spans="1:8">
      <c r="A98" s="645" t="s">
        <v>387</v>
      </c>
      <c r="B98" s="870" t="s">
        <v>58</v>
      </c>
      <c r="C98" s="870">
        <v>110.4992</v>
      </c>
      <c r="D98" s="870">
        <v>87.669200000000004</v>
      </c>
      <c r="E98" s="870">
        <v>91.447466534080533</v>
      </c>
      <c r="F98" s="870">
        <v>133.19960368235908</v>
      </c>
      <c r="G98" s="870">
        <v>155</v>
      </c>
      <c r="H98" s="1273">
        <v>80.322518860130259</v>
      </c>
    </row>
  </sheetData>
  <mergeCells count="1">
    <mergeCell ref="A1:H1"/>
  </mergeCell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election sqref="A1:M1"/>
    </sheetView>
  </sheetViews>
  <sheetFormatPr defaultRowHeight="15"/>
  <cols>
    <col min="1" max="1" width="23.28515625" style="700" customWidth="1"/>
    <col min="12" max="12" width="9.28515625" customWidth="1"/>
    <col min="13" max="13" width="8.140625" customWidth="1"/>
  </cols>
  <sheetData>
    <row r="1" spans="1:23" ht="54.75" customHeight="1">
      <c r="A1" s="1574" t="s">
        <v>803</v>
      </c>
      <c r="B1" s="1574"/>
      <c r="C1" s="1574"/>
      <c r="D1" s="1574"/>
      <c r="E1" s="1574"/>
      <c r="F1" s="1574"/>
      <c r="G1" s="1574"/>
      <c r="H1" s="1574"/>
      <c r="I1" s="1574"/>
      <c r="J1" s="1574"/>
      <c r="K1" s="1574"/>
      <c r="L1" s="1574"/>
      <c r="M1" s="1574"/>
      <c r="N1" s="712"/>
      <c r="O1" s="712"/>
      <c r="P1" s="712"/>
      <c r="Q1" s="712"/>
      <c r="R1" s="712"/>
      <c r="S1" s="712"/>
      <c r="T1" s="712"/>
      <c r="U1" s="712"/>
      <c r="V1" s="712"/>
      <c r="W1" s="712"/>
    </row>
    <row r="2" spans="1:23">
      <c r="A2" s="711"/>
      <c r="B2" s="1405">
        <v>2010</v>
      </c>
      <c r="C2" s="1405">
        <v>2011</v>
      </c>
      <c r="D2" s="1405">
        <v>2012</v>
      </c>
      <c r="E2" s="1405">
        <v>2013</v>
      </c>
      <c r="F2" s="1405">
        <v>2014</v>
      </c>
      <c r="G2" s="1405">
        <v>2015</v>
      </c>
      <c r="H2" s="1405">
        <v>2016</v>
      </c>
      <c r="I2" s="1405">
        <v>2017</v>
      </c>
      <c r="J2" s="1405">
        <v>2018</v>
      </c>
      <c r="K2" s="1405">
        <v>2019</v>
      </c>
      <c r="L2" s="1405">
        <v>2020</v>
      </c>
      <c r="M2" s="1405">
        <v>2021</v>
      </c>
    </row>
    <row r="3" spans="1:23">
      <c r="A3" s="710" t="s">
        <v>294</v>
      </c>
      <c r="B3" s="1406">
        <v>47.38089236198639</v>
      </c>
      <c r="C3" s="1406">
        <v>47.719990360499473</v>
      </c>
      <c r="D3" s="1406">
        <v>49.472089890015056</v>
      </c>
      <c r="E3" s="1406">
        <v>50.788624162251303</v>
      </c>
      <c r="F3" s="1406">
        <v>51.283623788351143</v>
      </c>
      <c r="G3" s="1406">
        <v>52.936081318625327</v>
      </c>
      <c r="H3" s="1406">
        <v>51.417468127935585</v>
      </c>
      <c r="I3" s="1406">
        <v>51.126169299187239</v>
      </c>
      <c r="J3" s="1406">
        <v>51.740839533904257</v>
      </c>
      <c r="K3" s="1406">
        <v>52.119532424499646</v>
      </c>
      <c r="L3" s="1407">
        <v>65.16</v>
      </c>
      <c r="M3" s="1407">
        <v>65.680000000000007</v>
      </c>
    </row>
  </sheetData>
  <mergeCells count="1">
    <mergeCell ref="A1:M1"/>
  </mergeCell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election sqref="A1:M1"/>
    </sheetView>
  </sheetViews>
  <sheetFormatPr defaultRowHeight="15"/>
  <cols>
    <col min="1" max="1" width="21.5703125" style="715" customWidth="1"/>
    <col min="13" max="13" width="11.140625" customWidth="1"/>
  </cols>
  <sheetData>
    <row r="1" spans="1:23" ht="33.75" customHeight="1">
      <c r="A1" s="1574" t="s">
        <v>804</v>
      </c>
      <c r="B1" s="1574"/>
      <c r="C1" s="1574"/>
      <c r="D1" s="1574"/>
      <c r="E1" s="1574"/>
      <c r="F1" s="1574"/>
      <c r="G1" s="1574"/>
      <c r="H1" s="1574"/>
      <c r="I1" s="1574"/>
      <c r="J1" s="1574"/>
      <c r="K1" s="1574"/>
      <c r="L1" s="1574"/>
      <c r="M1" s="1574"/>
      <c r="N1" s="701"/>
      <c r="O1" s="701"/>
      <c r="P1" s="701"/>
      <c r="Q1" s="701"/>
      <c r="R1" s="701"/>
      <c r="S1" s="701"/>
      <c r="T1" s="701"/>
      <c r="U1" s="701"/>
      <c r="V1" s="701"/>
      <c r="W1" s="701"/>
    </row>
    <row r="2" spans="1:23">
      <c r="A2" s="713"/>
      <c r="B2" s="1408">
        <v>2010</v>
      </c>
      <c r="C2" s="1408">
        <v>2011</v>
      </c>
      <c r="D2" s="1408">
        <v>2012</v>
      </c>
      <c r="E2" s="1408">
        <v>2013</v>
      </c>
      <c r="F2" s="1408">
        <v>2014</v>
      </c>
      <c r="G2" s="1408">
        <v>2015</v>
      </c>
      <c r="H2" s="1408">
        <v>2016</v>
      </c>
      <c r="I2" s="1408">
        <v>2017</v>
      </c>
      <c r="J2" s="1408">
        <v>2018</v>
      </c>
      <c r="K2" s="1408">
        <v>2019</v>
      </c>
      <c r="L2" s="1408">
        <v>2020</v>
      </c>
      <c r="M2" s="1409">
        <v>2021</v>
      </c>
    </row>
    <row r="3" spans="1:23">
      <c r="A3" s="714" t="s">
        <v>294</v>
      </c>
      <c r="B3" s="1410">
        <v>119010</v>
      </c>
      <c r="C3" s="1410">
        <v>112039</v>
      </c>
      <c r="D3" s="1410">
        <v>113561</v>
      </c>
      <c r="E3" s="1410">
        <v>113996</v>
      </c>
      <c r="F3" s="1410">
        <v>117402</v>
      </c>
      <c r="G3" s="1410">
        <v>117759</v>
      </c>
      <c r="H3" s="1410">
        <v>107304</v>
      </c>
      <c r="I3" s="1410">
        <v>104336</v>
      </c>
      <c r="J3" s="1410">
        <v>99722</v>
      </c>
      <c r="K3" s="1410">
        <v>97781</v>
      </c>
      <c r="L3" s="1410">
        <v>104220</v>
      </c>
      <c r="M3" s="1411">
        <v>110490</v>
      </c>
    </row>
  </sheetData>
  <mergeCells count="1">
    <mergeCell ref="A1:M1"/>
  </mergeCell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election sqref="A1:M1"/>
    </sheetView>
  </sheetViews>
  <sheetFormatPr defaultRowHeight="15"/>
  <cols>
    <col min="1" max="1" width="26.42578125" style="715" customWidth="1"/>
    <col min="13" max="13" width="9.140625" customWidth="1"/>
  </cols>
  <sheetData>
    <row r="1" spans="1:23" ht="39.75" customHeight="1">
      <c r="A1" s="1574" t="s">
        <v>278</v>
      </c>
      <c r="B1" s="1574"/>
      <c r="C1" s="1574"/>
      <c r="D1" s="1574"/>
      <c r="E1" s="1574"/>
      <c r="F1" s="1574"/>
      <c r="G1" s="1574"/>
      <c r="H1" s="1574"/>
      <c r="I1" s="1574"/>
      <c r="J1" s="1574"/>
      <c r="K1" s="1574"/>
      <c r="L1" s="1574"/>
      <c r="M1" s="1574"/>
      <c r="N1" s="701"/>
      <c r="O1" s="701"/>
      <c r="P1" s="701"/>
      <c r="Q1" s="701"/>
      <c r="R1" s="701"/>
      <c r="S1" s="701"/>
      <c r="T1" s="701"/>
      <c r="U1" s="701"/>
      <c r="V1" s="701"/>
      <c r="W1" s="701"/>
    </row>
    <row r="2" spans="1:23">
      <c r="A2" s="713"/>
      <c r="B2" s="1408">
        <v>2010</v>
      </c>
      <c r="C2" s="1408">
        <v>2011</v>
      </c>
      <c r="D2" s="1408">
        <v>2012</v>
      </c>
      <c r="E2" s="1408">
        <v>2013</v>
      </c>
      <c r="F2" s="1408">
        <v>2014</v>
      </c>
      <c r="G2" s="1408">
        <v>2015</v>
      </c>
      <c r="H2" s="1408">
        <v>2016</v>
      </c>
      <c r="I2" s="1408">
        <v>2017</v>
      </c>
      <c r="J2" s="1408">
        <v>2018</v>
      </c>
      <c r="K2" s="1408">
        <v>2019</v>
      </c>
      <c r="L2" s="1408">
        <v>2020</v>
      </c>
      <c r="M2" s="1409">
        <v>2021</v>
      </c>
    </row>
    <row r="3" spans="1:23">
      <c r="A3" s="1412" t="s">
        <v>294</v>
      </c>
      <c r="B3" s="1410">
        <v>56388</v>
      </c>
      <c r="C3" s="1410">
        <v>53465</v>
      </c>
      <c r="D3" s="1410">
        <v>56181</v>
      </c>
      <c r="E3" s="1410">
        <v>57897</v>
      </c>
      <c r="F3" s="1410">
        <v>60208</v>
      </c>
      <c r="G3" s="1410">
        <v>62337</v>
      </c>
      <c r="H3" s="1410">
        <v>55173</v>
      </c>
      <c r="I3" s="1410">
        <v>53343</v>
      </c>
      <c r="J3" s="1410">
        <v>51597</v>
      </c>
      <c r="K3" s="1410">
        <v>50963</v>
      </c>
      <c r="L3" s="1410">
        <v>67916</v>
      </c>
      <c r="M3" s="1411">
        <v>72565</v>
      </c>
    </row>
  </sheetData>
  <mergeCells count="1">
    <mergeCell ref="A1:M1"/>
  </mergeCell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M1"/>
    </sheetView>
  </sheetViews>
  <sheetFormatPr defaultColWidth="9.140625" defaultRowHeight="15"/>
  <cols>
    <col min="1" max="1" width="27" style="32" customWidth="1"/>
    <col min="2" max="9" width="9.140625" style="32"/>
    <col min="10" max="10" width="12.85546875" style="32" customWidth="1"/>
    <col min="11" max="11" width="14" style="32" customWidth="1"/>
    <col min="12" max="16384" width="9.140625" style="32"/>
  </cols>
  <sheetData>
    <row r="1" spans="1:13" ht="47.25" customHeight="1">
      <c r="A1" s="1574" t="s">
        <v>280</v>
      </c>
      <c r="B1" s="1574"/>
      <c r="C1" s="1574"/>
      <c r="D1" s="1574"/>
      <c r="E1" s="1574"/>
      <c r="F1" s="1574"/>
      <c r="G1" s="1574"/>
      <c r="H1" s="1574"/>
      <c r="I1" s="1574"/>
      <c r="J1" s="1574"/>
      <c r="K1" s="1574"/>
      <c r="L1" s="1574"/>
      <c r="M1" s="1574"/>
    </row>
    <row r="2" spans="1:13">
      <c r="A2" s="640"/>
      <c r="B2" s="649">
        <v>2010</v>
      </c>
      <c r="C2" s="649">
        <v>2011</v>
      </c>
      <c r="D2" s="649">
        <v>2012</v>
      </c>
      <c r="E2" s="649">
        <v>2013</v>
      </c>
      <c r="F2" s="649">
        <v>2014</v>
      </c>
      <c r="G2" s="649">
        <v>2015</v>
      </c>
      <c r="H2" s="649">
        <v>2016</v>
      </c>
      <c r="I2" s="649">
        <v>2017</v>
      </c>
      <c r="J2" s="1181">
        <v>2018</v>
      </c>
      <c r="K2" s="1181">
        <v>2019</v>
      </c>
      <c r="L2" s="1181">
        <v>2020</v>
      </c>
      <c r="M2" s="1181">
        <v>2021</v>
      </c>
    </row>
    <row r="3" spans="1:13">
      <c r="A3" s="642" t="s">
        <v>294</v>
      </c>
      <c r="B3" s="650"/>
      <c r="C3" s="650"/>
      <c r="D3" s="650"/>
      <c r="E3" s="650"/>
      <c r="F3" s="650"/>
      <c r="G3" s="650"/>
      <c r="H3" s="651" t="s">
        <v>59</v>
      </c>
      <c r="I3" s="651" t="s">
        <v>60</v>
      </c>
      <c r="J3" s="1230" t="s">
        <v>61</v>
      </c>
      <c r="K3" s="1230" t="s">
        <v>62</v>
      </c>
      <c r="L3" s="883">
        <v>51.4</v>
      </c>
      <c r="M3" s="883">
        <v>49.1</v>
      </c>
    </row>
    <row r="4" spans="1:13">
      <c r="A4" s="37"/>
      <c r="B4" s="37"/>
      <c r="C4" s="37"/>
      <c r="D4" s="37"/>
      <c r="E4" s="37"/>
      <c r="F4" s="37"/>
      <c r="G4" s="37"/>
      <c r="H4" s="37"/>
      <c r="I4" s="37"/>
      <c r="J4" s="37"/>
      <c r="K4" s="37"/>
      <c r="L4" s="37"/>
    </row>
    <row r="5" spans="1:13">
      <c r="A5" s="37" t="s">
        <v>631</v>
      </c>
      <c r="B5" s="37"/>
      <c r="C5" s="37"/>
      <c r="D5" s="37"/>
      <c r="E5" s="37"/>
      <c r="F5" s="37"/>
      <c r="G5" s="37"/>
      <c r="H5" s="37"/>
      <c r="I5" s="37"/>
      <c r="J5" s="37"/>
      <c r="K5" s="37"/>
      <c r="L5" s="37"/>
    </row>
  </sheetData>
  <mergeCells count="1">
    <mergeCell ref="A1:M1"/>
  </mergeCells>
  <pageMargins left="0.7" right="0.7" top="0.75" bottom="0.75" header="0.3" footer="0.3"/>
  <pageSetup paperSize="9" orientation="portrait" verticalDpi="0" r:id="rId1"/>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M1"/>
    </sheetView>
  </sheetViews>
  <sheetFormatPr defaultColWidth="9.140625" defaultRowHeight="15"/>
  <cols>
    <col min="1" max="1" width="27.28515625" style="32" customWidth="1"/>
    <col min="2" max="16384" width="9.140625" style="32"/>
  </cols>
  <sheetData>
    <row r="1" spans="1:13" ht="24.75" customHeight="1">
      <c r="A1" s="1574" t="s">
        <v>284</v>
      </c>
      <c r="B1" s="1574"/>
      <c r="C1" s="1574"/>
      <c r="D1" s="1574"/>
      <c r="E1" s="1574"/>
      <c r="F1" s="1574"/>
      <c r="G1" s="1574"/>
      <c r="H1" s="1574"/>
      <c r="I1" s="1574"/>
      <c r="J1" s="1574"/>
      <c r="K1" s="1574"/>
      <c r="L1" s="1574"/>
      <c r="M1" s="1574"/>
    </row>
    <row r="2" spans="1:13">
      <c r="A2" s="640"/>
      <c r="B2" s="640">
        <v>2010</v>
      </c>
      <c r="C2" s="640">
        <v>2011</v>
      </c>
      <c r="D2" s="640">
        <v>2012</v>
      </c>
      <c r="E2" s="640">
        <v>2013</v>
      </c>
      <c r="F2" s="640">
        <v>2014</v>
      </c>
      <c r="G2" s="640">
        <v>2015</v>
      </c>
      <c r="H2" s="640">
        <v>2016</v>
      </c>
      <c r="I2" s="640">
        <v>2017</v>
      </c>
      <c r="J2" s="885">
        <v>2018</v>
      </c>
      <c r="K2" s="885">
        <v>2019</v>
      </c>
      <c r="L2" s="885">
        <v>2020</v>
      </c>
      <c r="M2" s="885">
        <v>2021</v>
      </c>
    </row>
    <row r="3" spans="1:13">
      <c r="A3" s="652" t="s">
        <v>294</v>
      </c>
      <c r="B3" s="651">
        <v>34.619999999999997</v>
      </c>
      <c r="C3" s="651">
        <v>34.6</v>
      </c>
      <c r="D3" s="651">
        <v>34.380000000000003</v>
      </c>
      <c r="E3" s="651">
        <v>33.42</v>
      </c>
      <c r="F3" s="651">
        <v>33.86</v>
      </c>
      <c r="G3" s="651">
        <v>32.4</v>
      </c>
      <c r="H3" s="651">
        <v>32.76</v>
      </c>
      <c r="I3" s="651">
        <v>33.71</v>
      </c>
      <c r="J3" s="1230">
        <v>35.93</v>
      </c>
      <c r="K3" s="957">
        <v>35.89</v>
      </c>
      <c r="L3" s="957">
        <v>35.72</v>
      </c>
      <c r="M3" s="957">
        <v>36.729999999999997</v>
      </c>
    </row>
  </sheetData>
  <mergeCells count="1">
    <mergeCell ref="A1:M1"/>
  </mergeCells>
  <pageMargins left="0.7" right="0.7" top="0.75" bottom="0.75" header="0.3" footer="0.3"/>
  <pageSetup paperSize="9" orientation="portrait" verticalDpi="0" r:id="rId1"/>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workbookViewId="0">
      <selection sqref="A1:L1"/>
    </sheetView>
  </sheetViews>
  <sheetFormatPr defaultRowHeight="15"/>
  <cols>
    <col min="1" max="1" width="31.140625" style="29" customWidth="1"/>
    <col min="8" max="8" width="11.140625" customWidth="1"/>
    <col min="10" max="10" width="11.42578125" customWidth="1"/>
    <col min="11" max="11" width="10.5703125" customWidth="1"/>
    <col min="13" max="13" width="25.5703125" customWidth="1"/>
  </cols>
  <sheetData>
    <row r="1" spans="1:12" ht="24" customHeight="1">
      <c r="A1" s="1577" t="s">
        <v>286</v>
      </c>
      <c r="B1" s="1577"/>
      <c r="C1" s="1577"/>
      <c r="D1" s="1577"/>
      <c r="E1" s="1577"/>
      <c r="F1" s="1577"/>
      <c r="G1" s="1577"/>
      <c r="H1" s="1577"/>
      <c r="I1" s="1577"/>
      <c r="J1" s="1577"/>
      <c r="K1" s="1577"/>
      <c r="L1" s="1577"/>
    </row>
    <row r="2" spans="1:12">
      <c r="A2" s="334"/>
      <c r="B2" s="657" t="s">
        <v>1</v>
      </c>
      <c r="C2" s="657" t="s">
        <v>2</v>
      </c>
      <c r="D2" s="657" t="s">
        <v>3</v>
      </c>
      <c r="E2" s="657" t="s">
        <v>4</v>
      </c>
      <c r="F2" s="657" t="s">
        <v>5</v>
      </c>
      <c r="G2" s="657" t="s">
        <v>6</v>
      </c>
      <c r="H2" s="759" t="s">
        <v>38</v>
      </c>
      <c r="I2" s="759" t="s">
        <v>21</v>
      </c>
      <c r="J2" s="759" t="s">
        <v>22</v>
      </c>
      <c r="K2" s="759" t="s">
        <v>23</v>
      </c>
      <c r="L2" s="759" t="s">
        <v>10</v>
      </c>
    </row>
    <row r="3" spans="1:12">
      <c r="A3" s="654" t="s">
        <v>294</v>
      </c>
      <c r="B3" s="658">
        <v>263828.59999999998</v>
      </c>
      <c r="C3" s="658">
        <v>317515.3</v>
      </c>
      <c r="D3" s="658">
        <v>348641.5</v>
      </c>
      <c r="E3" s="658">
        <v>377006</v>
      </c>
      <c r="F3" s="658">
        <v>405147.7</v>
      </c>
      <c r="G3" s="658">
        <v>449097.9</v>
      </c>
      <c r="H3" s="760">
        <v>505337.7</v>
      </c>
      <c r="I3" s="760">
        <v>543065.9</v>
      </c>
      <c r="J3" s="760">
        <v>614333.19999999995</v>
      </c>
      <c r="K3" s="760">
        <v>647708.1</v>
      </c>
      <c r="L3" s="761">
        <v>640519</v>
      </c>
    </row>
    <row r="4" spans="1:12">
      <c r="A4" s="654" t="s">
        <v>297</v>
      </c>
      <c r="B4" s="658">
        <v>350204.2</v>
      </c>
      <c r="C4" s="658">
        <v>417288.1</v>
      </c>
      <c r="D4" s="658">
        <v>451517.2</v>
      </c>
      <c r="E4" s="658">
        <v>494482.7</v>
      </c>
      <c r="F4" s="658">
        <v>536607.9</v>
      </c>
      <c r="G4" s="658">
        <v>580706.6</v>
      </c>
      <c r="H4" s="760">
        <v>663881.80000000005</v>
      </c>
      <c r="I4" s="760">
        <v>711031.6</v>
      </c>
      <c r="J4" s="760">
        <v>792780.9</v>
      </c>
      <c r="K4" s="760">
        <v>840986.7</v>
      </c>
      <c r="L4" s="762">
        <v>854978.5</v>
      </c>
    </row>
    <row r="5" spans="1:12">
      <c r="A5" s="655" t="s">
        <v>298</v>
      </c>
      <c r="B5" s="659">
        <v>260015.6</v>
      </c>
      <c r="C5" s="659">
        <v>331010</v>
      </c>
      <c r="D5" s="659">
        <v>354570.6</v>
      </c>
      <c r="E5" s="659">
        <v>368874.8</v>
      </c>
      <c r="F5" s="659">
        <v>400820.8</v>
      </c>
      <c r="G5" s="659">
        <v>447619.7</v>
      </c>
      <c r="H5" s="763">
        <v>501467.8</v>
      </c>
      <c r="I5" s="763">
        <v>539720.5</v>
      </c>
      <c r="J5" s="763">
        <v>588641.5</v>
      </c>
      <c r="K5" s="763">
        <v>617024.6</v>
      </c>
      <c r="L5" s="763">
        <v>646569</v>
      </c>
    </row>
    <row r="6" spans="1:12">
      <c r="A6" s="655" t="s">
        <v>299</v>
      </c>
      <c r="B6" s="659">
        <v>114777.60000000001</v>
      </c>
      <c r="C6" s="659">
        <v>137187.1</v>
      </c>
      <c r="D6" s="659">
        <v>164726.6</v>
      </c>
      <c r="E6" s="659">
        <v>175865</v>
      </c>
      <c r="F6" s="659">
        <v>196096.7</v>
      </c>
      <c r="G6" s="659">
        <v>221080</v>
      </c>
      <c r="H6" s="763">
        <v>258752.7</v>
      </c>
      <c r="I6" s="763">
        <v>280630.09999999998</v>
      </c>
      <c r="J6" s="763">
        <v>304547.09999999998</v>
      </c>
      <c r="K6" s="763">
        <v>333612.59999999998</v>
      </c>
      <c r="L6" s="763">
        <v>347204.5</v>
      </c>
    </row>
    <row r="7" spans="1:12">
      <c r="A7" s="655" t="s">
        <v>300</v>
      </c>
      <c r="B7" s="659">
        <v>155494.20000000001</v>
      </c>
      <c r="C7" s="659">
        <v>181842.6</v>
      </c>
      <c r="D7" s="659">
        <v>200456.4</v>
      </c>
      <c r="E7" s="659">
        <v>216320.8</v>
      </c>
      <c r="F7" s="659">
        <v>232757.6</v>
      </c>
      <c r="G7" s="659">
        <v>262945.5</v>
      </c>
      <c r="H7" s="763">
        <v>309713.7</v>
      </c>
      <c r="I7" s="763">
        <v>325043.09999999998</v>
      </c>
      <c r="J7" s="763">
        <v>349856.4</v>
      </c>
      <c r="K7" s="763">
        <v>393135.2</v>
      </c>
      <c r="L7" s="763">
        <v>410443.6</v>
      </c>
    </row>
    <row r="8" spans="1:12">
      <c r="A8" s="655" t="s">
        <v>301</v>
      </c>
      <c r="B8" s="659">
        <v>148432.6</v>
      </c>
      <c r="C8" s="659">
        <v>203575.5</v>
      </c>
      <c r="D8" s="659">
        <v>241947.4</v>
      </c>
      <c r="E8" s="659">
        <v>262578.3</v>
      </c>
      <c r="F8" s="659">
        <v>308004.7</v>
      </c>
      <c r="G8" s="659">
        <v>345566.8</v>
      </c>
      <c r="H8" s="763">
        <v>354657.9</v>
      </c>
      <c r="I8" s="763">
        <v>374125.7</v>
      </c>
      <c r="J8" s="763">
        <v>408140.7</v>
      </c>
      <c r="K8" s="763">
        <v>430689.9</v>
      </c>
      <c r="L8" s="763">
        <v>459629.5</v>
      </c>
    </row>
    <row r="9" spans="1:12">
      <c r="A9" s="655" t="s">
        <v>302</v>
      </c>
      <c r="B9" s="659">
        <v>103280</v>
      </c>
      <c r="C9" s="659">
        <v>121945.5</v>
      </c>
      <c r="D9" s="659">
        <v>129448.3</v>
      </c>
      <c r="E9" s="659">
        <v>151263.6</v>
      </c>
      <c r="F9" s="659">
        <v>146032.6</v>
      </c>
      <c r="G9" s="659">
        <v>174687.5</v>
      </c>
      <c r="H9" s="763">
        <v>200504.4</v>
      </c>
      <c r="I9" s="763">
        <v>208522</v>
      </c>
      <c r="J9" s="763">
        <v>230325.5</v>
      </c>
      <c r="K9" s="763">
        <v>254801.2</v>
      </c>
      <c r="L9" s="763">
        <v>273821.5</v>
      </c>
    </row>
    <row r="10" spans="1:12">
      <c r="A10" s="655" t="s">
        <v>303</v>
      </c>
      <c r="B10" s="659">
        <v>186347.8</v>
      </c>
      <c r="C10" s="659">
        <v>232722</v>
      </c>
      <c r="D10" s="659">
        <v>283299.90000000002</v>
      </c>
      <c r="E10" s="659">
        <v>291365.2</v>
      </c>
      <c r="F10" s="659">
        <v>324024.40000000002</v>
      </c>
      <c r="G10" s="659">
        <v>336353.9</v>
      </c>
      <c r="H10" s="763">
        <v>404538.6</v>
      </c>
      <c r="I10" s="763">
        <v>451025.5</v>
      </c>
      <c r="J10" s="763">
        <v>502224.2</v>
      </c>
      <c r="K10" s="763">
        <v>546488.9</v>
      </c>
      <c r="L10" s="763">
        <v>558174.6</v>
      </c>
    </row>
    <row r="11" spans="1:12">
      <c r="A11" s="655" t="s">
        <v>304</v>
      </c>
      <c r="B11" s="659">
        <v>146536.9</v>
      </c>
      <c r="C11" s="659">
        <v>175626.6</v>
      </c>
      <c r="D11" s="659">
        <v>198142.5</v>
      </c>
      <c r="E11" s="659">
        <v>211383.4</v>
      </c>
      <c r="F11" s="659">
        <v>223884.2</v>
      </c>
      <c r="G11" s="659">
        <v>245940.9</v>
      </c>
      <c r="H11" s="763">
        <v>261963.8</v>
      </c>
      <c r="I11" s="763">
        <v>276404.40000000002</v>
      </c>
      <c r="J11" s="763">
        <v>299569.09999999998</v>
      </c>
      <c r="K11" s="763">
        <v>320813.90000000002</v>
      </c>
      <c r="L11" s="763">
        <v>323951.59999999998</v>
      </c>
    </row>
    <row r="12" spans="1:12">
      <c r="A12" s="655" t="s">
        <v>305</v>
      </c>
      <c r="B12" s="659">
        <v>171322.1</v>
      </c>
      <c r="C12" s="659">
        <v>203676</v>
      </c>
      <c r="D12" s="659">
        <v>221537.3</v>
      </c>
      <c r="E12" s="659">
        <v>242646.1</v>
      </c>
      <c r="F12" s="659">
        <v>266769.3</v>
      </c>
      <c r="G12" s="659">
        <v>301242.5</v>
      </c>
      <c r="H12" s="763">
        <v>337963.6</v>
      </c>
      <c r="I12" s="763">
        <v>361694.6</v>
      </c>
      <c r="J12" s="763">
        <v>405890.2</v>
      </c>
      <c r="K12" s="763">
        <v>448533.4</v>
      </c>
      <c r="L12" s="763">
        <v>487030.7</v>
      </c>
    </row>
    <row r="13" spans="1:12">
      <c r="A13" s="655" t="s">
        <v>306</v>
      </c>
      <c r="B13" s="659">
        <v>211610.6</v>
      </c>
      <c r="C13" s="659">
        <v>246213.8</v>
      </c>
      <c r="D13" s="659">
        <v>251960.8</v>
      </c>
      <c r="E13" s="659">
        <v>271896.2</v>
      </c>
      <c r="F13" s="659">
        <v>343840</v>
      </c>
      <c r="G13" s="659">
        <v>388074.7</v>
      </c>
      <c r="H13" s="763">
        <v>433560.1</v>
      </c>
      <c r="I13" s="763">
        <v>452880</v>
      </c>
      <c r="J13" s="763">
        <v>526882.4</v>
      </c>
      <c r="K13" s="763">
        <v>499274.3</v>
      </c>
      <c r="L13" s="763">
        <v>546151.30000000005</v>
      </c>
    </row>
    <row r="14" spans="1:12">
      <c r="A14" s="655" t="s">
        <v>307</v>
      </c>
      <c r="B14" s="659">
        <v>259421.5</v>
      </c>
      <c r="C14" s="659">
        <v>304342.59999999998</v>
      </c>
      <c r="D14" s="659">
        <v>336650.6</v>
      </c>
      <c r="E14" s="659">
        <v>359047.3</v>
      </c>
      <c r="F14" s="659">
        <v>381892.9</v>
      </c>
      <c r="G14" s="659">
        <v>437249.1</v>
      </c>
      <c r="H14" s="763">
        <v>570678.69999999995</v>
      </c>
      <c r="I14" s="763">
        <v>574838</v>
      </c>
      <c r="J14" s="763">
        <v>615059.9</v>
      </c>
      <c r="K14" s="763">
        <v>679655.1</v>
      </c>
      <c r="L14" s="763">
        <v>683845.1</v>
      </c>
    </row>
    <row r="15" spans="1:12">
      <c r="A15" s="655" t="s">
        <v>308</v>
      </c>
      <c r="B15" s="659">
        <v>134533.79999999999</v>
      </c>
      <c r="C15" s="659">
        <v>167464.9</v>
      </c>
      <c r="D15" s="659">
        <v>187659.7</v>
      </c>
      <c r="E15" s="659">
        <v>213218.2</v>
      </c>
      <c r="F15" s="659">
        <v>232961.6</v>
      </c>
      <c r="G15" s="659">
        <v>273107.5</v>
      </c>
      <c r="H15" s="763">
        <v>301851.90000000002</v>
      </c>
      <c r="I15" s="763">
        <v>307734.40000000002</v>
      </c>
      <c r="J15" s="763">
        <v>332418.3</v>
      </c>
      <c r="K15" s="763">
        <v>362066.3</v>
      </c>
      <c r="L15" s="763">
        <v>390170.2</v>
      </c>
    </row>
    <row r="16" spans="1:12">
      <c r="A16" s="655" t="s">
        <v>309</v>
      </c>
      <c r="B16" s="659">
        <v>154844.79999999999</v>
      </c>
      <c r="C16" s="659">
        <v>186187.2</v>
      </c>
      <c r="D16" s="659">
        <v>221430.1</v>
      </c>
      <c r="E16" s="659">
        <v>244399.3</v>
      </c>
      <c r="F16" s="659">
        <v>259732</v>
      </c>
      <c r="G16" s="659">
        <v>285257.8</v>
      </c>
      <c r="H16" s="763">
        <v>324534.3</v>
      </c>
      <c r="I16" s="763">
        <v>351636.4</v>
      </c>
      <c r="J16" s="763">
        <v>372321.8</v>
      </c>
      <c r="K16" s="763">
        <v>392641.3</v>
      </c>
      <c r="L16" s="763">
        <v>412845.1</v>
      </c>
    </row>
    <row r="17" spans="1:12">
      <c r="A17" s="655" t="s">
        <v>310</v>
      </c>
      <c r="B17" s="659">
        <v>156567.29999999999</v>
      </c>
      <c r="C17" s="659">
        <v>184184.9</v>
      </c>
      <c r="D17" s="659">
        <v>206391.7</v>
      </c>
      <c r="E17" s="659">
        <v>232503.7</v>
      </c>
      <c r="F17" s="659">
        <v>242884.6</v>
      </c>
      <c r="G17" s="659">
        <v>266927.2</v>
      </c>
      <c r="H17" s="763">
        <v>296810.09999999998</v>
      </c>
      <c r="I17" s="763">
        <v>329679.7</v>
      </c>
      <c r="J17" s="763">
        <v>354239.9</v>
      </c>
      <c r="K17" s="763">
        <v>372073.3</v>
      </c>
      <c r="L17" s="763">
        <v>386274.8</v>
      </c>
    </row>
    <row r="18" spans="1:12">
      <c r="A18" s="655" t="s">
        <v>311</v>
      </c>
      <c r="B18" s="659">
        <v>131456.70000000001</v>
      </c>
      <c r="C18" s="659">
        <v>159543</v>
      </c>
      <c r="D18" s="659">
        <v>188418.7</v>
      </c>
      <c r="E18" s="659">
        <v>220392.5</v>
      </c>
      <c r="F18" s="659">
        <v>268051.7</v>
      </c>
      <c r="G18" s="659">
        <v>300289.90000000002</v>
      </c>
      <c r="H18" s="763">
        <v>306725.3</v>
      </c>
      <c r="I18" s="763">
        <v>309152.59999999998</v>
      </c>
      <c r="J18" s="763">
        <v>343693.1</v>
      </c>
      <c r="K18" s="763">
        <v>349773.1</v>
      </c>
      <c r="L18" s="763">
        <v>378455.8</v>
      </c>
    </row>
    <row r="19" spans="1:12">
      <c r="A19" s="655" t="s">
        <v>312</v>
      </c>
      <c r="B19" s="659">
        <v>161305</v>
      </c>
      <c r="C19" s="659">
        <v>189484.3</v>
      </c>
      <c r="D19" s="659">
        <v>200327.2</v>
      </c>
      <c r="E19" s="659">
        <v>224621.6</v>
      </c>
      <c r="F19" s="659">
        <v>239829.4</v>
      </c>
      <c r="G19" s="659">
        <v>251633.2</v>
      </c>
      <c r="H19" s="763">
        <v>305541</v>
      </c>
      <c r="I19" s="763">
        <v>326017</v>
      </c>
      <c r="J19" s="763">
        <v>368955.6</v>
      </c>
      <c r="K19" s="763">
        <v>386059.1</v>
      </c>
      <c r="L19" s="763">
        <v>391722.2</v>
      </c>
    </row>
    <row r="20" spans="1:12">
      <c r="A20" s="655" t="s">
        <v>313</v>
      </c>
      <c r="B20" s="659">
        <v>152571.70000000001</v>
      </c>
      <c r="C20" s="659">
        <v>180866.3</v>
      </c>
      <c r="D20" s="659">
        <v>202302.5</v>
      </c>
      <c r="E20" s="659">
        <v>227925.7</v>
      </c>
      <c r="F20" s="659">
        <v>270914.90000000002</v>
      </c>
      <c r="G20" s="659">
        <v>316248.5</v>
      </c>
      <c r="H20" s="763">
        <v>367487.5</v>
      </c>
      <c r="I20" s="763">
        <v>397428</v>
      </c>
      <c r="J20" s="763">
        <v>448896.8</v>
      </c>
      <c r="K20" s="763">
        <v>459650.6</v>
      </c>
      <c r="L20" s="763">
        <v>486544.2</v>
      </c>
    </row>
    <row r="21" spans="1:12">
      <c r="A21" s="655" t="s">
        <v>314</v>
      </c>
      <c r="B21" s="659">
        <v>187875.5</v>
      </c>
      <c r="C21" s="659">
        <v>225777.7</v>
      </c>
      <c r="D21" s="659">
        <v>257426.7</v>
      </c>
      <c r="E21" s="659">
        <v>285331.7</v>
      </c>
      <c r="F21" s="659">
        <v>307827.09999999998</v>
      </c>
      <c r="G21" s="659">
        <v>348375.7</v>
      </c>
      <c r="H21" s="763">
        <v>392410.1</v>
      </c>
      <c r="I21" s="763">
        <v>421499.3</v>
      </c>
      <c r="J21" s="763">
        <v>462207.4</v>
      </c>
      <c r="K21" s="763">
        <v>484799.3</v>
      </c>
      <c r="L21" s="763">
        <v>495102.2</v>
      </c>
    </row>
    <row r="22" spans="1:12">
      <c r="A22" s="655" t="s">
        <v>412</v>
      </c>
      <c r="B22" s="659">
        <v>730774.2</v>
      </c>
      <c r="C22" s="659">
        <v>859355.1</v>
      </c>
      <c r="D22" s="659">
        <v>895017.9</v>
      </c>
      <c r="E22" s="659">
        <v>980986.6</v>
      </c>
      <c r="F22" s="659">
        <v>1051559.6000000001</v>
      </c>
      <c r="G22" s="659">
        <v>1102496.3999999999</v>
      </c>
      <c r="H22" s="763">
        <v>1223881.1000000001</v>
      </c>
      <c r="I22" s="763">
        <v>1329055.5</v>
      </c>
      <c r="J22" s="763">
        <v>1494938</v>
      </c>
      <c r="K22" s="763">
        <v>1565396.3</v>
      </c>
      <c r="L22" s="763">
        <v>1567644.8</v>
      </c>
    </row>
    <row r="23" spans="1:12">
      <c r="A23" s="654" t="s">
        <v>316</v>
      </c>
      <c r="B23" s="661">
        <v>289611.40000000002</v>
      </c>
      <c r="C23" s="661">
        <v>350764.2</v>
      </c>
      <c r="D23" s="661">
        <v>383339.4</v>
      </c>
      <c r="E23" s="661">
        <v>403612.9</v>
      </c>
      <c r="F23" s="661">
        <v>430130.6</v>
      </c>
      <c r="G23" s="661">
        <v>520253.4</v>
      </c>
      <c r="H23" s="764">
        <v>605320.9</v>
      </c>
      <c r="I23" s="764">
        <v>632995.69999999995</v>
      </c>
      <c r="J23" s="764">
        <v>706615.6</v>
      </c>
      <c r="K23" s="764">
        <v>756785.9</v>
      </c>
      <c r="L23" s="765">
        <v>762356.7</v>
      </c>
    </row>
    <row r="24" spans="1:12">
      <c r="A24" s="655" t="s">
        <v>317</v>
      </c>
      <c r="B24" s="659">
        <v>186651.2</v>
      </c>
      <c r="C24" s="659">
        <v>241688</v>
      </c>
      <c r="D24" s="659">
        <v>251981.4</v>
      </c>
      <c r="E24" s="659">
        <v>281021.59999999998</v>
      </c>
      <c r="F24" s="659">
        <v>301818.09999999998</v>
      </c>
      <c r="G24" s="659">
        <v>335944.5</v>
      </c>
      <c r="H24" s="763">
        <v>394826.9</v>
      </c>
      <c r="I24" s="763">
        <v>433433.9</v>
      </c>
      <c r="J24" s="763">
        <v>485235.6</v>
      </c>
      <c r="K24" s="763">
        <v>517887.9</v>
      </c>
      <c r="L24" s="763">
        <v>522245.3</v>
      </c>
    </row>
    <row r="25" spans="1:12">
      <c r="A25" s="655" t="s">
        <v>318</v>
      </c>
      <c r="B25" s="659">
        <v>390740.4</v>
      </c>
      <c r="C25" s="659">
        <v>487363.5</v>
      </c>
      <c r="D25" s="659">
        <v>541155.30000000005</v>
      </c>
      <c r="E25" s="659">
        <v>550386.19999999995</v>
      </c>
      <c r="F25" s="659">
        <v>557641.30000000005</v>
      </c>
      <c r="G25" s="659">
        <v>613975</v>
      </c>
      <c r="H25" s="763">
        <v>677818.8</v>
      </c>
      <c r="I25" s="763">
        <v>719599.3</v>
      </c>
      <c r="J25" s="763">
        <v>833270.1</v>
      </c>
      <c r="K25" s="763">
        <v>870097.8</v>
      </c>
      <c r="L25" s="763">
        <v>749219.3</v>
      </c>
    </row>
    <row r="26" spans="1:12">
      <c r="A26" s="655" t="s">
        <v>319</v>
      </c>
      <c r="B26" s="659">
        <v>302801.3</v>
      </c>
      <c r="C26" s="659">
        <v>360165.9</v>
      </c>
      <c r="D26" s="659">
        <v>391146.2</v>
      </c>
      <c r="E26" s="659">
        <v>417776.4</v>
      </c>
      <c r="F26" s="659">
        <v>456985.8</v>
      </c>
      <c r="G26" s="659">
        <v>532533.69999999995</v>
      </c>
      <c r="H26" s="763">
        <v>609484</v>
      </c>
      <c r="I26" s="763">
        <v>654268.9</v>
      </c>
      <c r="J26" s="763">
        <v>753081.9</v>
      </c>
      <c r="K26" s="763">
        <v>780455.4</v>
      </c>
      <c r="L26" s="763">
        <v>697648.2</v>
      </c>
    </row>
    <row r="27" spans="1:12">
      <c r="A27" s="656" t="s">
        <v>320</v>
      </c>
      <c r="B27" s="660">
        <v>3465406.9</v>
      </c>
      <c r="C27" s="659">
        <v>3913588.7</v>
      </c>
      <c r="D27" s="659">
        <v>3685897.1</v>
      </c>
      <c r="E27" s="659">
        <v>4035943.2</v>
      </c>
      <c r="F27" s="659">
        <v>4329031.0999999996</v>
      </c>
      <c r="G27" s="659">
        <v>5210143.9000000004</v>
      </c>
      <c r="H27" s="763">
        <v>5964557</v>
      </c>
      <c r="I27" s="763">
        <v>6045235.5999999996</v>
      </c>
      <c r="J27" s="763">
        <v>7296374.4000000004</v>
      </c>
      <c r="K27" s="763">
        <v>7527837.4000000004</v>
      </c>
      <c r="L27" s="763">
        <v>5206287.0999999996</v>
      </c>
    </row>
    <row r="28" spans="1:12" ht="25.5">
      <c r="A28" s="662" t="s">
        <v>321</v>
      </c>
      <c r="B28" s="659"/>
      <c r="C28" s="659">
        <v>232540.7</v>
      </c>
      <c r="D28" s="659">
        <v>270662.90000000002</v>
      </c>
      <c r="E28" s="659">
        <v>283264.5</v>
      </c>
      <c r="F28" s="659">
        <v>310817.40000000002</v>
      </c>
      <c r="G28" s="659">
        <v>352837.9</v>
      </c>
      <c r="H28" s="763">
        <v>400764.6</v>
      </c>
      <c r="I28" s="763">
        <v>441961.6</v>
      </c>
      <c r="J28" s="763">
        <v>493205.1</v>
      </c>
      <c r="K28" s="763">
        <v>509847.9</v>
      </c>
      <c r="L28" s="763">
        <v>514200.4</v>
      </c>
    </row>
    <row r="29" spans="1:12">
      <c r="A29" s="655" t="s">
        <v>322</v>
      </c>
      <c r="B29" s="659">
        <v>217826.8</v>
      </c>
      <c r="C29" s="659">
        <v>269252.8</v>
      </c>
      <c r="D29" s="659">
        <v>296726.09999999998</v>
      </c>
      <c r="E29" s="659">
        <v>289782.8</v>
      </c>
      <c r="F29" s="659">
        <v>324790.3</v>
      </c>
      <c r="G29" s="659">
        <v>402652.1</v>
      </c>
      <c r="H29" s="763">
        <v>430041.5</v>
      </c>
      <c r="I29" s="763">
        <v>459777.5</v>
      </c>
      <c r="J29" s="763">
        <v>525206.6</v>
      </c>
      <c r="K29" s="763">
        <v>543570.9</v>
      </c>
      <c r="L29" s="763">
        <v>544379.19999999995</v>
      </c>
    </row>
    <row r="30" spans="1:12">
      <c r="A30" s="655" t="s">
        <v>323</v>
      </c>
      <c r="B30" s="659">
        <v>208193.2</v>
      </c>
      <c r="C30" s="659">
        <v>255217.8</v>
      </c>
      <c r="D30" s="659">
        <v>279096.90000000002</v>
      </c>
      <c r="E30" s="659">
        <v>287695.40000000002</v>
      </c>
      <c r="F30" s="659">
        <v>325131</v>
      </c>
      <c r="G30" s="659">
        <v>359639.7</v>
      </c>
      <c r="H30" s="763">
        <v>425021.5</v>
      </c>
      <c r="I30" s="763">
        <v>450993.6</v>
      </c>
      <c r="J30" s="763">
        <v>494096.4</v>
      </c>
      <c r="K30" s="763">
        <v>517150.7</v>
      </c>
      <c r="L30" s="763">
        <v>530036.9</v>
      </c>
    </row>
    <row r="31" spans="1:12">
      <c r="A31" s="655" t="s">
        <v>324</v>
      </c>
      <c r="B31" s="659">
        <v>286435.40000000002</v>
      </c>
      <c r="C31" s="659">
        <v>336981.3</v>
      </c>
      <c r="D31" s="659">
        <v>385686.5</v>
      </c>
      <c r="E31" s="659">
        <v>386177.6</v>
      </c>
      <c r="F31" s="659">
        <v>397419.3</v>
      </c>
      <c r="G31" s="659">
        <v>478065.2</v>
      </c>
      <c r="H31" s="763">
        <v>534152.5</v>
      </c>
      <c r="I31" s="763">
        <v>556083.1</v>
      </c>
      <c r="J31" s="763">
        <v>626840</v>
      </c>
      <c r="K31" s="763">
        <v>657231.5</v>
      </c>
      <c r="L31" s="763">
        <v>661328.6</v>
      </c>
    </row>
    <row r="32" spans="1:12">
      <c r="A32" s="655" t="s">
        <v>325</v>
      </c>
      <c r="B32" s="659">
        <v>292926.09999999998</v>
      </c>
      <c r="C32" s="659">
        <v>333511.59999999998</v>
      </c>
      <c r="D32" s="659">
        <v>361968.4</v>
      </c>
      <c r="E32" s="659">
        <v>395213.7</v>
      </c>
      <c r="F32" s="659">
        <v>427090.7</v>
      </c>
      <c r="G32" s="659">
        <v>525475.69999999995</v>
      </c>
      <c r="H32" s="763">
        <v>614565.5</v>
      </c>
      <c r="I32" s="763">
        <v>634409.5</v>
      </c>
      <c r="J32" s="763">
        <v>693988.6</v>
      </c>
      <c r="K32" s="763">
        <v>827822.3</v>
      </c>
      <c r="L32" s="763">
        <v>1072337.1000000001</v>
      </c>
    </row>
    <row r="33" spans="1:12">
      <c r="A33" s="655" t="s">
        <v>326</v>
      </c>
      <c r="B33" s="659">
        <v>200248.6</v>
      </c>
      <c r="C33" s="659">
        <v>243031.9</v>
      </c>
      <c r="D33" s="659">
        <v>271750.90000000002</v>
      </c>
      <c r="E33" s="659">
        <v>286501.8</v>
      </c>
      <c r="F33" s="659">
        <v>337279.4</v>
      </c>
      <c r="G33" s="659">
        <v>379255.5</v>
      </c>
      <c r="H33" s="763">
        <v>412072.9</v>
      </c>
      <c r="I33" s="763">
        <v>420289</v>
      </c>
      <c r="J33" s="763">
        <v>429668.2</v>
      </c>
      <c r="K33" s="763">
        <v>457565.3</v>
      </c>
      <c r="L33" s="763">
        <v>471333.3</v>
      </c>
    </row>
    <row r="34" spans="1:12">
      <c r="A34" s="655" t="s">
        <v>327</v>
      </c>
      <c r="B34" s="659">
        <v>128685.1</v>
      </c>
      <c r="C34" s="659">
        <v>150199.9</v>
      </c>
      <c r="D34" s="659">
        <v>161916.70000000001</v>
      </c>
      <c r="E34" s="659">
        <v>174006.5</v>
      </c>
      <c r="F34" s="659">
        <v>189383.8</v>
      </c>
      <c r="G34" s="659">
        <v>208464.5</v>
      </c>
      <c r="H34" s="763">
        <v>247111.3</v>
      </c>
      <c r="I34" s="763">
        <v>259414.7</v>
      </c>
      <c r="J34" s="763">
        <v>285469.3</v>
      </c>
      <c r="K34" s="763">
        <v>313156</v>
      </c>
      <c r="L34" s="763">
        <v>325659.59999999998</v>
      </c>
    </row>
    <row r="35" spans="1:12">
      <c r="A35" s="655" t="s">
        <v>328</v>
      </c>
      <c r="B35" s="659">
        <v>349253.6</v>
      </c>
      <c r="C35" s="659">
        <v>424643.7</v>
      </c>
      <c r="D35" s="659">
        <v>456943.4</v>
      </c>
      <c r="E35" s="659">
        <v>490440.5</v>
      </c>
      <c r="F35" s="659">
        <v>515556.9</v>
      </c>
      <c r="G35" s="659">
        <v>650339.69999999995</v>
      </c>
      <c r="H35" s="763">
        <v>780400.7</v>
      </c>
      <c r="I35" s="763">
        <v>805573.1</v>
      </c>
      <c r="J35" s="763">
        <v>891448.8</v>
      </c>
      <c r="K35" s="763">
        <v>962001.8</v>
      </c>
      <c r="L35" s="763">
        <v>971158</v>
      </c>
    </row>
    <row r="36" spans="1:12">
      <c r="A36" s="654" t="s">
        <v>329</v>
      </c>
      <c r="B36" s="661">
        <v>168773.2</v>
      </c>
      <c r="C36" s="661">
        <v>200306.5</v>
      </c>
      <c r="D36" s="661">
        <v>229214.5</v>
      </c>
      <c r="E36" s="661">
        <v>256444.6</v>
      </c>
      <c r="F36" s="661">
        <v>255076.2</v>
      </c>
      <c r="G36" s="661">
        <v>283856.09999999998</v>
      </c>
      <c r="H36" s="764">
        <v>332286.2</v>
      </c>
      <c r="I36" s="764">
        <v>354937.59999999998</v>
      </c>
      <c r="J36" s="764">
        <v>384256.8</v>
      </c>
      <c r="K36" s="764">
        <v>401677</v>
      </c>
      <c r="L36" s="765">
        <v>407280.4</v>
      </c>
    </row>
    <row r="37" spans="1:12">
      <c r="A37" s="655" t="s">
        <v>779</v>
      </c>
      <c r="B37" s="659">
        <v>107297.5</v>
      </c>
      <c r="C37" s="659">
        <v>128749.3</v>
      </c>
      <c r="D37" s="659">
        <v>147262.9</v>
      </c>
      <c r="E37" s="659">
        <v>159096.29999999999</v>
      </c>
      <c r="F37" s="659">
        <v>168880.1</v>
      </c>
      <c r="G37" s="659">
        <v>187211.1</v>
      </c>
      <c r="H37" s="763">
        <v>223469.4</v>
      </c>
      <c r="I37" s="763">
        <v>241997.3</v>
      </c>
      <c r="J37" s="763">
        <v>264198</v>
      </c>
      <c r="K37" s="763">
        <v>285729.40000000002</v>
      </c>
      <c r="L37" s="763">
        <v>309184.09999999998</v>
      </c>
    </row>
    <row r="38" spans="1:12">
      <c r="A38" s="655" t="s">
        <v>330</v>
      </c>
      <c r="B38" s="659">
        <v>84359.4</v>
      </c>
      <c r="C38" s="659">
        <v>101873.2</v>
      </c>
      <c r="D38" s="659">
        <v>125773.9</v>
      </c>
      <c r="E38" s="659">
        <v>145420.79999999999</v>
      </c>
      <c r="F38" s="659">
        <v>165949.9</v>
      </c>
      <c r="G38" s="659">
        <v>185798.9</v>
      </c>
      <c r="H38" s="763">
        <v>249989.8</v>
      </c>
      <c r="I38" s="763">
        <v>289676.59999999998</v>
      </c>
      <c r="J38" s="763">
        <v>314225.2</v>
      </c>
      <c r="K38" s="763">
        <v>327288.90000000002</v>
      </c>
      <c r="L38" s="763">
        <v>344933.1</v>
      </c>
    </row>
    <row r="39" spans="1:12">
      <c r="A39" s="655" t="s">
        <v>331</v>
      </c>
      <c r="B39" s="659"/>
      <c r="C39" s="659"/>
      <c r="D39" s="659"/>
      <c r="E39" s="659"/>
      <c r="F39" s="659">
        <v>100526.39999999999</v>
      </c>
      <c r="G39" s="659">
        <v>139873.29999999999</v>
      </c>
      <c r="H39" s="763">
        <v>189916.6</v>
      </c>
      <c r="I39" s="763">
        <v>201251.20000000001</v>
      </c>
      <c r="J39" s="763">
        <v>228692.9</v>
      </c>
      <c r="K39" s="763">
        <v>248677.1</v>
      </c>
      <c r="L39" s="763">
        <v>270363.8</v>
      </c>
    </row>
    <row r="40" spans="1:12">
      <c r="A40" s="655" t="s">
        <v>332</v>
      </c>
      <c r="B40" s="659">
        <v>196914.3</v>
      </c>
      <c r="C40" s="659">
        <v>236750.6</v>
      </c>
      <c r="D40" s="659">
        <v>274995.7</v>
      </c>
      <c r="E40" s="659">
        <v>309837.7</v>
      </c>
      <c r="F40" s="659">
        <v>328771.20000000001</v>
      </c>
      <c r="G40" s="659">
        <v>352601.2</v>
      </c>
      <c r="H40" s="763">
        <v>407239.7</v>
      </c>
      <c r="I40" s="763">
        <v>433626.9</v>
      </c>
      <c r="J40" s="763">
        <v>444364.1</v>
      </c>
      <c r="K40" s="763">
        <v>455174.9</v>
      </c>
      <c r="L40" s="763">
        <v>460720.2</v>
      </c>
    </row>
    <row r="41" spans="1:12">
      <c r="A41" s="655" t="s">
        <v>333</v>
      </c>
      <c r="B41" s="659">
        <v>143388.79999999999</v>
      </c>
      <c r="C41" s="659">
        <v>170504.7</v>
      </c>
      <c r="D41" s="659">
        <v>206677.1</v>
      </c>
      <c r="E41" s="659">
        <v>269821.7</v>
      </c>
      <c r="F41" s="659">
        <v>290822.2</v>
      </c>
      <c r="G41" s="659">
        <v>315996.90000000002</v>
      </c>
      <c r="H41" s="763">
        <v>361704.8</v>
      </c>
      <c r="I41" s="763">
        <v>434701.5</v>
      </c>
      <c r="J41" s="763">
        <v>570206.4</v>
      </c>
      <c r="K41" s="763">
        <v>595897.5</v>
      </c>
      <c r="L41" s="763">
        <v>526950.9</v>
      </c>
    </row>
    <row r="42" spans="1:12">
      <c r="A42" s="655" t="s">
        <v>334</v>
      </c>
      <c r="B42" s="659">
        <v>166028.79999999999</v>
      </c>
      <c r="C42" s="659">
        <v>195463.7</v>
      </c>
      <c r="D42" s="659">
        <v>220755.1</v>
      </c>
      <c r="E42" s="659">
        <v>235814.1</v>
      </c>
      <c r="F42" s="659">
        <v>279101.40000000002</v>
      </c>
      <c r="G42" s="659">
        <v>290186</v>
      </c>
      <c r="H42" s="763">
        <v>324961.09999999998</v>
      </c>
      <c r="I42" s="763">
        <v>336306.7</v>
      </c>
      <c r="J42" s="763">
        <v>369000.4</v>
      </c>
      <c r="K42" s="763">
        <v>385398</v>
      </c>
      <c r="L42" s="763">
        <v>394256.5</v>
      </c>
    </row>
    <row r="43" spans="1:12">
      <c r="A43" s="655" t="s">
        <v>335</v>
      </c>
      <c r="B43" s="659">
        <v>154127.9</v>
      </c>
      <c r="C43" s="659">
        <v>179470.3</v>
      </c>
      <c r="D43" s="659">
        <v>198129.2</v>
      </c>
      <c r="E43" s="659">
        <v>215923.20000000001</v>
      </c>
      <c r="F43" s="659">
        <v>237465.8</v>
      </c>
      <c r="G43" s="659">
        <v>280522</v>
      </c>
      <c r="H43" s="763">
        <v>324802.09999999998</v>
      </c>
      <c r="I43" s="763">
        <v>341163.4</v>
      </c>
      <c r="J43" s="763">
        <v>367627.9</v>
      </c>
      <c r="K43" s="763">
        <v>389521.4</v>
      </c>
      <c r="L43" s="763">
        <v>403949.1</v>
      </c>
    </row>
    <row r="44" spans="1:12">
      <c r="A44" s="655" t="s">
        <v>336</v>
      </c>
      <c r="B44" s="659"/>
      <c r="C44" s="659"/>
      <c r="D44" s="659"/>
      <c r="E44" s="659"/>
      <c r="F44" s="659">
        <v>78009.3</v>
      </c>
      <c r="G44" s="659">
        <v>119384.5</v>
      </c>
      <c r="H44" s="763">
        <v>211366</v>
      </c>
      <c r="I44" s="763">
        <v>234060.79999999999</v>
      </c>
      <c r="J44" s="763">
        <v>276550.7</v>
      </c>
      <c r="K44" s="763">
        <v>309114.90000000002</v>
      </c>
      <c r="L44" s="763">
        <v>295304.90000000002</v>
      </c>
    </row>
    <row r="45" spans="1:12">
      <c r="A45" s="654" t="s">
        <v>337</v>
      </c>
      <c r="B45" s="661">
        <v>94915.3</v>
      </c>
      <c r="C45" s="661">
        <v>112647.6</v>
      </c>
      <c r="D45" s="661">
        <v>127042.1</v>
      </c>
      <c r="E45" s="661">
        <v>146117.20000000001</v>
      </c>
      <c r="F45" s="661">
        <v>163950.39999999999</v>
      </c>
      <c r="G45" s="661">
        <v>176399.5</v>
      </c>
      <c r="H45" s="764">
        <v>202142.5</v>
      </c>
      <c r="I45" s="764">
        <v>208423.1</v>
      </c>
      <c r="J45" s="764">
        <v>219381.6</v>
      </c>
      <c r="K45" s="764">
        <v>231826.8</v>
      </c>
      <c r="L45" s="765">
        <v>241662.5</v>
      </c>
    </row>
    <row r="46" spans="1:12">
      <c r="A46" s="655" t="s">
        <v>338</v>
      </c>
      <c r="B46" s="659">
        <v>94883.6</v>
      </c>
      <c r="C46" s="659">
        <v>113034.2</v>
      </c>
      <c r="D46" s="659">
        <v>127528.7</v>
      </c>
      <c r="E46" s="659">
        <v>153260.9</v>
      </c>
      <c r="F46" s="659">
        <v>177395.3</v>
      </c>
      <c r="G46" s="659">
        <v>189575.2</v>
      </c>
      <c r="H46" s="763">
        <v>203906.4</v>
      </c>
      <c r="I46" s="763">
        <v>209477.8</v>
      </c>
      <c r="J46" s="763">
        <v>219856.8</v>
      </c>
      <c r="K46" s="763">
        <v>230345.5</v>
      </c>
      <c r="L46" s="763">
        <v>239640.7</v>
      </c>
    </row>
    <row r="47" spans="1:12">
      <c r="A47" s="655" t="s">
        <v>339</v>
      </c>
      <c r="B47" s="659">
        <v>48239.199999999997</v>
      </c>
      <c r="C47" s="659">
        <v>63569.7</v>
      </c>
      <c r="D47" s="659">
        <v>85737.9</v>
      </c>
      <c r="E47" s="659">
        <v>102241.5</v>
      </c>
      <c r="F47" s="659">
        <v>113224.9</v>
      </c>
      <c r="G47" s="659">
        <v>106955.7</v>
      </c>
      <c r="H47" s="763">
        <v>121985.9</v>
      </c>
      <c r="I47" s="763">
        <v>125667.9</v>
      </c>
      <c r="J47" s="763">
        <v>136930.70000000001</v>
      </c>
      <c r="K47" s="763">
        <v>146928.70000000001</v>
      </c>
      <c r="L47" s="763">
        <v>142199.70000000001</v>
      </c>
    </row>
    <row r="48" spans="1:12">
      <c r="A48" s="655" t="s">
        <v>340</v>
      </c>
      <c r="B48" s="659">
        <v>89668.3</v>
      </c>
      <c r="C48" s="659">
        <v>105412.7</v>
      </c>
      <c r="D48" s="659">
        <v>124226.6</v>
      </c>
      <c r="E48" s="659">
        <v>129236.2</v>
      </c>
      <c r="F48" s="659">
        <v>135984.6</v>
      </c>
      <c r="G48" s="659">
        <v>139908.70000000001</v>
      </c>
      <c r="H48" s="763">
        <v>177182</v>
      </c>
      <c r="I48" s="763">
        <v>179417.9</v>
      </c>
      <c r="J48" s="763">
        <v>186574.1</v>
      </c>
      <c r="K48" s="763">
        <v>197795.1</v>
      </c>
      <c r="L48" s="763">
        <v>210674.1</v>
      </c>
    </row>
    <row r="49" spans="1:12">
      <c r="A49" s="655" t="s">
        <v>341</v>
      </c>
      <c r="B49" s="659">
        <v>91782.3</v>
      </c>
      <c r="C49" s="659">
        <v>103462.3</v>
      </c>
      <c r="D49" s="659">
        <v>124058.6</v>
      </c>
      <c r="E49" s="659">
        <v>140400.9</v>
      </c>
      <c r="F49" s="659">
        <v>139156</v>
      </c>
      <c r="G49" s="659">
        <v>144061.79999999999</v>
      </c>
      <c r="H49" s="763">
        <v>168098.1</v>
      </c>
      <c r="I49" s="763">
        <v>177468.1</v>
      </c>
      <c r="J49" s="763">
        <v>184013</v>
      </c>
      <c r="K49" s="763">
        <v>196393.1</v>
      </c>
      <c r="L49" s="763">
        <v>207471.5</v>
      </c>
    </row>
    <row r="50" spans="1:12">
      <c r="A50" s="655" t="s">
        <v>342</v>
      </c>
      <c r="B50" s="659">
        <v>105781.6</v>
      </c>
      <c r="C50" s="659">
        <v>120824.3</v>
      </c>
      <c r="D50" s="659">
        <v>137721.79999999999</v>
      </c>
      <c r="E50" s="659">
        <v>168268.3</v>
      </c>
      <c r="F50" s="659">
        <v>178762.8</v>
      </c>
      <c r="G50" s="659">
        <v>178921.1</v>
      </c>
      <c r="H50" s="763">
        <v>211526.9</v>
      </c>
      <c r="I50" s="763">
        <v>217115.4</v>
      </c>
      <c r="J50" s="763">
        <v>229965.3</v>
      </c>
      <c r="K50" s="763">
        <v>248493.2</v>
      </c>
      <c r="L50" s="763">
        <v>267814.40000000002</v>
      </c>
    </row>
    <row r="51" spans="1:12">
      <c r="A51" s="655" t="s">
        <v>343</v>
      </c>
      <c r="B51" s="659">
        <v>55995.7</v>
      </c>
      <c r="C51" s="659">
        <v>67220.5</v>
      </c>
      <c r="D51" s="659">
        <v>77877.2</v>
      </c>
      <c r="E51" s="659">
        <v>91646.1</v>
      </c>
      <c r="F51" s="659">
        <v>109649</v>
      </c>
      <c r="G51" s="659">
        <v>111705.4</v>
      </c>
      <c r="H51" s="763">
        <v>143561.5</v>
      </c>
      <c r="I51" s="763">
        <v>151464</v>
      </c>
      <c r="J51" s="763">
        <v>154705.5</v>
      </c>
      <c r="K51" s="763">
        <v>164625.4</v>
      </c>
      <c r="L51" s="763">
        <v>171029.5</v>
      </c>
    </row>
    <row r="52" spans="1:12">
      <c r="A52" s="655" t="s">
        <v>344</v>
      </c>
      <c r="B52" s="659">
        <v>118920.6</v>
      </c>
      <c r="C52" s="659">
        <v>142409.20000000001</v>
      </c>
      <c r="D52" s="659">
        <v>154811</v>
      </c>
      <c r="E52" s="659">
        <v>172204.2</v>
      </c>
      <c r="F52" s="659">
        <v>193349.6</v>
      </c>
      <c r="G52" s="659">
        <v>221814.1</v>
      </c>
      <c r="H52" s="763">
        <v>254226.6</v>
      </c>
      <c r="I52" s="763">
        <v>262480.7</v>
      </c>
      <c r="J52" s="763">
        <v>280220.7</v>
      </c>
      <c r="K52" s="763">
        <v>296214</v>
      </c>
      <c r="L52" s="763">
        <v>308476.2</v>
      </c>
    </row>
    <row r="53" spans="1:12">
      <c r="A53" s="654" t="s">
        <v>345</v>
      </c>
      <c r="B53" s="661">
        <v>190719.5</v>
      </c>
      <c r="C53" s="661">
        <v>236240.2</v>
      </c>
      <c r="D53" s="661">
        <v>263976.2</v>
      </c>
      <c r="E53" s="661">
        <v>284810.40000000002</v>
      </c>
      <c r="F53" s="661">
        <v>308995.40000000002</v>
      </c>
      <c r="G53" s="661">
        <v>339075</v>
      </c>
      <c r="H53" s="764">
        <v>373572.3</v>
      </c>
      <c r="I53" s="764">
        <v>399551.8</v>
      </c>
      <c r="J53" s="764">
        <v>452352.1</v>
      </c>
      <c r="K53" s="764">
        <v>480660.1</v>
      </c>
      <c r="L53" s="765">
        <v>468462.3</v>
      </c>
    </row>
    <row r="54" spans="1:12">
      <c r="A54" s="655" t="s">
        <v>346</v>
      </c>
      <c r="B54" s="659">
        <v>186522</v>
      </c>
      <c r="C54" s="659">
        <v>231314</v>
      </c>
      <c r="D54" s="659">
        <v>282918.40000000002</v>
      </c>
      <c r="E54" s="659">
        <v>286131.7</v>
      </c>
      <c r="F54" s="659">
        <v>309520.8</v>
      </c>
      <c r="G54" s="659">
        <v>323367.40000000002</v>
      </c>
      <c r="H54" s="763">
        <v>349351.5</v>
      </c>
      <c r="I54" s="763">
        <v>366013.2</v>
      </c>
      <c r="J54" s="763">
        <v>428715.6</v>
      </c>
      <c r="K54" s="763">
        <v>445861.5</v>
      </c>
      <c r="L54" s="763">
        <v>425161</v>
      </c>
    </row>
    <row r="55" spans="1:12">
      <c r="A55" s="655" t="s">
        <v>347</v>
      </c>
      <c r="B55" s="659">
        <v>118110.39999999999</v>
      </c>
      <c r="C55" s="659">
        <v>140243.79999999999</v>
      </c>
      <c r="D55" s="659">
        <v>169514.7</v>
      </c>
      <c r="E55" s="659">
        <v>182664.2</v>
      </c>
      <c r="F55" s="659">
        <v>208406.1</v>
      </c>
      <c r="G55" s="659">
        <v>250039.3</v>
      </c>
      <c r="H55" s="763">
        <v>249375</v>
      </c>
      <c r="I55" s="763">
        <v>260703.5</v>
      </c>
      <c r="J55" s="763">
        <v>282803.8</v>
      </c>
      <c r="K55" s="763">
        <v>298988.7</v>
      </c>
      <c r="L55" s="763">
        <v>290803.3</v>
      </c>
    </row>
    <row r="56" spans="1:12">
      <c r="A56" s="655" t="s">
        <v>348</v>
      </c>
      <c r="B56" s="659">
        <v>125975.5</v>
      </c>
      <c r="C56" s="659">
        <v>144636</v>
      </c>
      <c r="D56" s="659">
        <v>163399</v>
      </c>
      <c r="E56" s="659">
        <v>182380.2</v>
      </c>
      <c r="F56" s="659">
        <v>214519.4</v>
      </c>
      <c r="G56" s="659">
        <v>223161.1</v>
      </c>
      <c r="H56" s="763">
        <v>276359.59999999998</v>
      </c>
      <c r="I56" s="763">
        <v>292626.5</v>
      </c>
      <c r="J56" s="763">
        <v>306987.09999999998</v>
      </c>
      <c r="K56" s="763">
        <v>331412.3</v>
      </c>
      <c r="L56" s="763">
        <v>342811.2</v>
      </c>
    </row>
    <row r="57" spans="1:12">
      <c r="A57" s="655" t="s">
        <v>777</v>
      </c>
      <c r="B57" s="659">
        <v>264561.7</v>
      </c>
      <c r="C57" s="659">
        <v>344092.5</v>
      </c>
      <c r="D57" s="659">
        <v>376907.1</v>
      </c>
      <c r="E57" s="659">
        <v>405069.9</v>
      </c>
      <c r="F57" s="659">
        <v>431913.8</v>
      </c>
      <c r="G57" s="659">
        <v>483509.9</v>
      </c>
      <c r="H57" s="763">
        <v>530860.1</v>
      </c>
      <c r="I57" s="763">
        <v>582208.5</v>
      </c>
      <c r="J57" s="763">
        <v>673117.8</v>
      </c>
      <c r="K57" s="763">
        <v>720053.2</v>
      </c>
      <c r="L57" s="763">
        <v>675621.4</v>
      </c>
    </row>
    <row r="58" spans="1:12">
      <c r="A58" s="655" t="s">
        <v>349</v>
      </c>
      <c r="B58" s="659">
        <v>180316.9</v>
      </c>
      <c r="C58" s="659">
        <v>221152.7</v>
      </c>
      <c r="D58" s="659">
        <v>245592.6</v>
      </c>
      <c r="E58" s="659">
        <v>266992.3</v>
      </c>
      <c r="F58" s="659">
        <v>296948.8</v>
      </c>
      <c r="G58" s="659">
        <v>341391.7</v>
      </c>
      <c r="H58" s="763">
        <v>375910.8</v>
      </c>
      <c r="I58" s="763">
        <v>390800.7</v>
      </c>
      <c r="J58" s="763">
        <v>450225.9</v>
      </c>
      <c r="K58" s="763">
        <v>480560.7</v>
      </c>
      <c r="L58" s="763">
        <v>451490.9</v>
      </c>
    </row>
    <row r="59" spans="1:12">
      <c r="A59" s="655" t="s">
        <v>778</v>
      </c>
      <c r="B59" s="659">
        <v>125843</v>
      </c>
      <c r="C59" s="659">
        <v>151177.9</v>
      </c>
      <c r="D59" s="659">
        <v>174925.5</v>
      </c>
      <c r="E59" s="659">
        <v>179710.6</v>
      </c>
      <c r="F59" s="659">
        <v>191639.9</v>
      </c>
      <c r="G59" s="659">
        <v>203100.9</v>
      </c>
      <c r="H59" s="763">
        <v>230260.9</v>
      </c>
      <c r="I59" s="763">
        <v>240379.6</v>
      </c>
      <c r="J59" s="763">
        <v>257992.5</v>
      </c>
      <c r="K59" s="763">
        <v>278132.7</v>
      </c>
      <c r="L59" s="763">
        <v>287210.3</v>
      </c>
    </row>
    <row r="60" spans="1:12">
      <c r="A60" s="655" t="s">
        <v>350</v>
      </c>
      <c r="B60" s="659">
        <v>235930.6</v>
      </c>
      <c r="C60" s="659">
        <v>319149.5</v>
      </c>
      <c r="D60" s="659">
        <v>326782.7</v>
      </c>
      <c r="E60" s="659">
        <v>334027.2</v>
      </c>
      <c r="F60" s="659">
        <v>369489.3</v>
      </c>
      <c r="G60" s="659">
        <v>403601.4</v>
      </c>
      <c r="H60" s="763">
        <v>435823.7</v>
      </c>
      <c r="I60" s="763">
        <v>474129.3</v>
      </c>
      <c r="J60" s="763">
        <v>543647.6</v>
      </c>
      <c r="K60" s="763">
        <v>574427.69999999995</v>
      </c>
      <c r="L60" s="763">
        <v>541930.19999999995</v>
      </c>
    </row>
    <row r="61" spans="1:12">
      <c r="A61" s="655" t="s">
        <v>351</v>
      </c>
      <c r="B61" s="659">
        <v>128073.7</v>
      </c>
      <c r="C61" s="659">
        <v>146451.79999999999</v>
      </c>
      <c r="D61" s="659">
        <v>157541.4</v>
      </c>
      <c r="E61" s="659">
        <v>170457.60000000001</v>
      </c>
      <c r="F61" s="659">
        <v>194311.6</v>
      </c>
      <c r="G61" s="659">
        <v>216918</v>
      </c>
      <c r="H61" s="763">
        <v>242189.8</v>
      </c>
      <c r="I61" s="763">
        <v>257681.1</v>
      </c>
      <c r="J61" s="763">
        <v>276491.3</v>
      </c>
      <c r="K61" s="763">
        <v>292342.59999999998</v>
      </c>
      <c r="L61" s="763">
        <v>315153.90000000002</v>
      </c>
    </row>
    <row r="62" spans="1:12">
      <c r="A62" s="655" t="s">
        <v>352</v>
      </c>
      <c r="B62" s="659">
        <v>196792.5</v>
      </c>
      <c r="C62" s="659">
        <v>233405.3</v>
      </c>
      <c r="D62" s="659">
        <v>255722.7</v>
      </c>
      <c r="E62" s="659">
        <v>281581.09999999998</v>
      </c>
      <c r="F62" s="659">
        <v>308152.09999999998</v>
      </c>
      <c r="G62" s="659">
        <v>338304.4</v>
      </c>
      <c r="H62" s="763">
        <v>394208.9</v>
      </c>
      <c r="I62" s="763">
        <v>428207.8</v>
      </c>
      <c r="J62" s="763">
        <v>465830.1</v>
      </c>
      <c r="K62" s="763">
        <v>503982.6</v>
      </c>
      <c r="L62" s="763">
        <v>497418.6</v>
      </c>
    </row>
    <row r="63" spans="1:12">
      <c r="A63" s="655" t="s">
        <v>353</v>
      </c>
      <c r="B63" s="659">
        <v>224937.2</v>
      </c>
      <c r="C63" s="659">
        <v>272897.09999999998</v>
      </c>
      <c r="D63" s="659">
        <v>311189.3</v>
      </c>
      <c r="E63" s="659">
        <v>356311.4</v>
      </c>
      <c r="F63" s="659">
        <v>364756.5</v>
      </c>
      <c r="G63" s="659">
        <v>387881.4</v>
      </c>
      <c r="H63" s="763">
        <v>408982.9</v>
      </c>
      <c r="I63" s="763">
        <v>440024.7</v>
      </c>
      <c r="J63" s="763">
        <v>537212.80000000005</v>
      </c>
      <c r="K63" s="763">
        <v>564476.5</v>
      </c>
      <c r="L63" s="763">
        <v>538971.9</v>
      </c>
    </row>
    <row r="64" spans="1:12">
      <c r="A64" s="655" t="s">
        <v>354</v>
      </c>
      <c r="B64" s="659">
        <v>124020.7</v>
      </c>
      <c r="C64" s="659">
        <v>154608.1</v>
      </c>
      <c r="D64" s="659">
        <v>174823.6</v>
      </c>
      <c r="E64" s="659">
        <v>198177.1</v>
      </c>
      <c r="F64" s="659">
        <v>217390.7</v>
      </c>
      <c r="G64" s="659">
        <v>253911</v>
      </c>
      <c r="H64" s="763">
        <v>266340.2</v>
      </c>
      <c r="I64" s="763">
        <v>281369.7</v>
      </c>
      <c r="J64" s="763">
        <v>310238.7</v>
      </c>
      <c r="K64" s="763">
        <v>341904.1</v>
      </c>
      <c r="L64" s="763">
        <v>379820.4</v>
      </c>
    </row>
    <row r="65" spans="1:12">
      <c r="A65" s="655" t="s">
        <v>355</v>
      </c>
      <c r="B65" s="659">
        <v>216167.6</v>
      </c>
      <c r="C65" s="659">
        <v>259480.6</v>
      </c>
      <c r="D65" s="659">
        <v>291701.5</v>
      </c>
      <c r="E65" s="659">
        <v>326422.2</v>
      </c>
      <c r="F65" s="659">
        <v>357774.7</v>
      </c>
      <c r="G65" s="659">
        <v>394135.9</v>
      </c>
      <c r="H65" s="763">
        <v>425864.5</v>
      </c>
      <c r="I65" s="763">
        <v>453013</v>
      </c>
      <c r="J65" s="763">
        <v>509855.1</v>
      </c>
      <c r="K65" s="763">
        <v>531098.4</v>
      </c>
      <c r="L65" s="763">
        <v>505093.4</v>
      </c>
    </row>
    <row r="66" spans="1:12">
      <c r="A66" s="655" t="s">
        <v>356</v>
      </c>
      <c r="B66" s="659">
        <v>148839</v>
      </c>
      <c r="C66" s="659">
        <v>171449.8</v>
      </c>
      <c r="D66" s="659">
        <v>190850.1</v>
      </c>
      <c r="E66" s="659">
        <v>210477.6</v>
      </c>
      <c r="F66" s="659">
        <v>227132</v>
      </c>
      <c r="G66" s="659">
        <v>251047.1</v>
      </c>
      <c r="H66" s="763">
        <v>282214</v>
      </c>
      <c r="I66" s="763">
        <v>294988</v>
      </c>
      <c r="J66" s="763">
        <v>315610</v>
      </c>
      <c r="K66" s="763">
        <v>333074.59999999998</v>
      </c>
      <c r="L66" s="763">
        <v>358480.4</v>
      </c>
    </row>
    <row r="67" spans="1:12">
      <c r="A67" s="655" t="s">
        <v>357</v>
      </c>
      <c r="B67" s="659">
        <v>137518.39999999999</v>
      </c>
      <c r="C67" s="659">
        <v>173890.3</v>
      </c>
      <c r="D67" s="659">
        <v>188185.7</v>
      </c>
      <c r="E67" s="659">
        <v>208720.5</v>
      </c>
      <c r="F67" s="659">
        <v>220392.1</v>
      </c>
      <c r="G67" s="659">
        <v>241633.8</v>
      </c>
      <c r="H67" s="763">
        <v>292335</v>
      </c>
      <c r="I67" s="763">
        <v>299921.8</v>
      </c>
      <c r="J67" s="763">
        <v>311203.3</v>
      </c>
      <c r="K67" s="763">
        <v>344371.4</v>
      </c>
      <c r="L67" s="763">
        <v>360112.2</v>
      </c>
    </row>
    <row r="68" spans="1:12">
      <c r="A68" s="654" t="s">
        <v>358</v>
      </c>
      <c r="B68" s="661">
        <v>423495.4</v>
      </c>
      <c r="C68" s="661">
        <v>521192.2</v>
      </c>
      <c r="D68" s="661">
        <v>583243.9</v>
      </c>
      <c r="E68" s="661">
        <v>619540.9</v>
      </c>
      <c r="F68" s="661">
        <v>662531</v>
      </c>
      <c r="G68" s="661">
        <v>737316</v>
      </c>
      <c r="H68" s="764">
        <v>792608.1</v>
      </c>
      <c r="I68" s="764">
        <v>889254.40000000002</v>
      </c>
      <c r="J68" s="764">
        <v>1055243.5</v>
      </c>
      <c r="K68" s="764">
        <v>1074184.5</v>
      </c>
      <c r="L68" s="765">
        <v>945711.8</v>
      </c>
    </row>
    <row r="69" spans="1:12">
      <c r="A69" s="655" t="s">
        <v>359</v>
      </c>
      <c r="B69" s="659">
        <v>129013.4</v>
      </c>
      <c r="C69" s="659">
        <v>151046.39999999999</v>
      </c>
      <c r="D69" s="659">
        <v>163909.9</v>
      </c>
      <c r="E69" s="659">
        <v>189502.7</v>
      </c>
      <c r="F69" s="659">
        <v>194978.6</v>
      </c>
      <c r="G69" s="659">
        <v>207236</v>
      </c>
      <c r="H69" s="763">
        <v>235547.8</v>
      </c>
      <c r="I69" s="763">
        <v>247093.2</v>
      </c>
      <c r="J69" s="763">
        <v>256618.3</v>
      </c>
      <c r="K69" s="763">
        <v>285011.5</v>
      </c>
      <c r="L69" s="763">
        <v>294464</v>
      </c>
    </row>
    <row r="70" spans="1:12">
      <c r="A70" s="655" t="s">
        <v>360</v>
      </c>
      <c r="B70" s="659">
        <v>243234.2</v>
      </c>
      <c r="C70" s="659">
        <v>300068.8</v>
      </c>
      <c r="D70" s="659">
        <v>344382.7</v>
      </c>
      <c r="E70" s="659">
        <v>363261.5</v>
      </c>
      <c r="F70" s="659">
        <v>383847.2</v>
      </c>
      <c r="G70" s="659">
        <v>421100.7</v>
      </c>
      <c r="H70" s="763">
        <v>487246.6</v>
      </c>
      <c r="I70" s="763">
        <v>522156.2</v>
      </c>
      <c r="J70" s="763">
        <v>560977.30000000005</v>
      </c>
      <c r="K70" s="763">
        <v>587781.9</v>
      </c>
      <c r="L70" s="763">
        <v>588270</v>
      </c>
    </row>
    <row r="71" spans="1:12">
      <c r="A71" s="655" t="s">
        <v>361</v>
      </c>
      <c r="B71" s="659">
        <v>973332.6</v>
      </c>
      <c r="C71" s="659">
        <v>1198186</v>
      </c>
      <c r="D71" s="659">
        <v>1327227.1000000001</v>
      </c>
      <c r="E71" s="659">
        <v>1402915.6</v>
      </c>
      <c r="F71" s="659">
        <v>1485863.5</v>
      </c>
      <c r="G71" s="659">
        <v>1626160.4</v>
      </c>
      <c r="H71" s="763">
        <v>1683993.8</v>
      </c>
      <c r="I71" s="763">
        <v>1930537.3</v>
      </c>
      <c r="J71" s="763">
        <v>2393355.2000000002</v>
      </c>
      <c r="K71" s="763">
        <v>2393544.7000000002</v>
      </c>
      <c r="L71" s="763">
        <v>1934463.9</v>
      </c>
    </row>
    <row r="72" spans="1:12" ht="25.5">
      <c r="A72" s="656" t="s">
        <v>362</v>
      </c>
      <c r="B72" s="660">
        <v>1289497</v>
      </c>
      <c r="C72" s="659">
        <v>1575300</v>
      </c>
      <c r="D72" s="659">
        <v>1719109.2</v>
      </c>
      <c r="E72" s="659">
        <v>1715722.4</v>
      </c>
      <c r="F72" s="659">
        <v>1782617.7</v>
      </c>
      <c r="G72" s="659">
        <v>1947653.2</v>
      </c>
      <c r="H72" s="763">
        <v>1912836.6</v>
      </c>
      <c r="I72" s="763">
        <v>2155227.7000000002</v>
      </c>
      <c r="J72" s="763">
        <v>2715827.8</v>
      </c>
      <c r="K72" s="763">
        <v>2731117.6</v>
      </c>
      <c r="L72" s="763">
        <v>1994630.3</v>
      </c>
    </row>
    <row r="73" spans="1:12">
      <c r="A73" s="656" t="s">
        <v>363</v>
      </c>
      <c r="B73" s="660">
        <v>1491259.7</v>
      </c>
      <c r="C73" s="659">
        <v>1820301.3</v>
      </c>
      <c r="D73" s="659">
        <v>2209803.4</v>
      </c>
      <c r="E73" s="659">
        <v>2544898</v>
      </c>
      <c r="F73" s="659">
        <v>3025745.6</v>
      </c>
      <c r="G73" s="659">
        <v>3336453.4</v>
      </c>
      <c r="H73" s="763">
        <v>3790547.2</v>
      </c>
      <c r="I73" s="763">
        <v>4571566.9000000004</v>
      </c>
      <c r="J73" s="763">
        <v>5650999.2999999998</v>
      </c>
      <c r="K73" s="763">
        <v>5817780</v>
      </c>
      <c r="L73" s="763">
        <v>5072483.5999999996</v>
      </c>
    </row>
    <row r="74" spans="1:12" ht="25.5">
      <c r="A74" s="656" t="s">
        <v>364</v>
      </c>
      <c r="B74" s="659"/>
      <c r="C74" s="659">
        <v>522064.8</v>
      </c>
      <c r="D74" s="659">
        <v>532020.4</v>
      </c>
      <c r="E74" s="659">
        <v>604921.19999999995</v>
      </c>
      <c r="F74" s="659">
        <v>564680.5</v>
      </c>
      <c r="G74" s="659">
        <v>628098.5</v>
      </c>
      <c r="H74" s="763">
        <v>659860.80000000005</v>
      </c>
      <c r="I74" s="763">
        <v>727930.9</v>
      </c>
      <c r="J74" s="763">
        <v>872684.2</v>
      </c>
      <c r="K74" s="763">
        <v>808055.4</v>
      </c>
      <c r="L74" s="763">
        <v>757076</v>
      </c>
    </row>
    <row r="75" spans="1:12">
      <c r="A75" s="655" t="s">
        <v>365</v>
      </c>
      <c r="B75" s="659">
        <v>187673.7</v>
      </c>
      <c r="C75" s="659">
        <v>222664.2</v>
      </c>
      <c r="D75" s="659">
        <v>241758</v>
      </c>
      <c r="E75" s="659">
        <v>252988.79999999999</v>
      </c>
      <c r="F75" s="659">
        <v>284486.7</v>
      </c>
      <c r="G75" s="659">
        <v>345597.1</v>
      </c>
      <c r="H75" s="763">
        <v>380623.8</v>
      </c>
      <c r="I75" s="763">
        <v>405015.2</v>
      </c>
      <c r="J75" s="763">
        <v>436611.1</v>
      </c>
      <c r="K75" s="763">
        <v>445834.3</v>
      </c>
      <c r="L75" s="763">
        <v>467537.3</v>
      </c>
    </row>
    <row r="76" spans="1:12">
      <c r="A76" s="654" t="s">
        <v>366</v>
      </c>
      <c r="B76" s="661">
        <v>222853.7</v>
      </c>
      <c r="C76" s="661">
        <v>258724.1</v>
      </c>
      <c r="D76" s="661">
        <v>278948.3</v>
      </c>
      <c r="E76" s="661">
        <v>298171</v>
      </c>
      <c r="F76" s="661">
        <v>331412.90000000002</v>
      </c>
      <c r="G76" s="661">
        <v>369286.3</v>
      </c>
      <c r="H76" s="764">
        <v>404112.9</v>
      </c>
      <c r="I76" s="764">
        <v>443783.8</v>
      </c>
      <c r="J76" s="764">
        <v>505859</v>
      </c>
      <c r="K76" s="764">
        <v>530177</v>
      </c>
      <c r="L76" s="765">
        <v>529091</v>
      </c>
    </row>
    <row r="77" spans="1:12">
      <c r="A77" s="655" t="s">
        <v>367</v>
      </c>
      <c r="B77" s="659">
        <v>108729.5</v>
      </c>
      <c r="C77" s="659">
        <v>127150.1</v>
      </c>
      <c r="D77" s="659">
        <v>145400.1</v>
      </c>
      <c r="E77" s="659">
        <v>157887.4</v>
      </c>
      <c r="F77" s="659">
        <v>184281.7</v>
      </c>
      <c r="G77" s="659">
        <v>196639.2</v>
      </c>
      <c r="H77" s="763">
        <v>219520.8</v>
      </c>
      <c r="I77" s="763">
        <v>222562.9</v>
      </c>
      <c r="J77" s="763">
        <v>247496.8</v>
      </c>
      <c r="K77" s="763">
        <v>259944.1</v>
      </c>
      <c r="L77" s="763">
        <v>283451.40000000002</v>
      </c>
    </row>
    <row r="78" spans="1:12">
      <c r="A78" s="655" t="s">
        <v>369</v>
      </c>
      <c r="B78" s="659">
        <v>99999.9</v>
      </c>
      <c r="C78" s="659">
        <v>108178</v>
      </c>
      <c r="D78" s="659">
        <v>120582.9</v>
      </c>
      <c r="E78" s="659">
        <v>132745.70000000001</v>
      </c>
      <c r="F78" s="659">
        <v>146906.9</v>
      </c>
      <c r="G78" s="659">
        <v>150265.5</v>
      </c>
      <c r="H78" s="763">
        <v>182914.4</v>
      </c>
      <c r="I78" s="763">
        <v>203160.1</v>
      </c>
      <c r="J78" s="763">
        <v>228064.8</v>
      </c>
      <c r="K78" s="763">
        <v>243389.3</v>
      </c>
      <c r="L78" s="763">
        <v>251799.9</v>
      </c>
    </row>
    <row r="79" spans="1:12">
      <c r="A79" s="655" t="s">
        <v>370</v>
      </c>
      <c r="B79" s="659">
        <v>180352.1</v>
      </c>
      <c r="C79" s="659">
        <v>212487.7</v>
      </c>
      <c r="D79" s="659">
        <v>245293.7</v>
      </c>
      <c r="E79" s="659">
        <v>265860.7</v>
      </c>
      <c r="F79" s="659">
        <v>296058.09999999998</v>
      </c>
      <c r="G79" s="659">
        <v>317763.59999999998</v>
      </c>
      <c r="H79" s="763">
        <v>386695.7</v>
      </c>
      <c r="I79" s="763">
        <v>405788.7</v>
      </c>
      <c r="J79" s="763">
        <v>451421.5</v>
      </c>
      <c r="K79" s="763">
        <v>478914.6</v>
      </c>
      <c r="L79" s="763">
        <v>500422.8</v>
      </c>
    </row>
    <row r="80" spans="1:12">
      <c r="A80" s="655" t="s">
        <v>371</v>
      </c>
      <c r="B80" s="659">
        <v>124955.8</v>
      </c>
      <c r="C80" s="659">
        <v>137677.20000000001</v>
      </c>
      <c r="D80" s="659">
        <v>153556.70000000001</v>
      </c>
      <c r="E80" s="659">
        <v>173763.5</v>
      </c>
      <c r="F80" s="659">
        <v>186798.6</v>
      </c>
      <c r="G80" s="659">
        <v>204933.1</v>
      </c>
      <c r="H80" s="763">
        <v>224525.8</v>
      </c>
      <c r="I80" s="763">
        <v>231268.4</v>
      </c>
      <c r="J80" s="763">
        <v>247599.3</v>
      </c>
      <c r="K80" s="763">
        <v>270172.3</v>
      </c>
      <c r="L80" s="763">
        <v>291156.90000000002</v>
      </c>
    </row>
    <row r="81" spans="1:12">
      <c r="A81" s="655" t="s">
        <v>373</v>
      </c>
      <c r="B81" s="659">
        <v>372848.1</v>
      </c>
      <c r="C81" s="659">
        <v>413172.4</v>
      </c>
      <c r="D81" s="659">
        <v>416272.7</v>
      </c>
      <c r="E81" s="659">
        <v>441084.9</v>
      </c>
      <c r="F81" s="659">
        <v>493985.7</v>
      </c>
      <c r="G81" s="659">
        <v>582345.80000000005</v>
      </c>
      <c r="H81" s="763">
        <v>634610.4</v>
      </c>
      <c r="I81" s="763">
        <v>687442.8</v>
      </c>
      <c r="J81" s="763">
        <v>825925</v>
      </c>
      <c r="K81" s="763">
        <v>939382.4</v>
      </c>
      <c r="L81" s="763">
        <v>951613.7</v>
      </c>
    </row>
    <row r="82" spans="1:12">
      <c r="A82" s="655" t="s">
        <v>374</v>
      </c>
      <c r="B82" s="659">
        <v>224364.2</v>
      </c>
      <c r="C82" s="659">
        <v>261550.4</v>
      </c>
      <c r="D82" s="659">
        <v>304545.5</v>
      </c>
      <c r="E82" s="659">
        <v>332700.5</v>
      </c>
      <c r="F82" s="659">
        <v>379171.6</v>
      </c>
      <c r="G82" s="659">
        <v>414986.5</v>
      </c>
      <c r="H82" s="763">
        <v>472533.3</v>
      </c>
      <c r="I82" s="763">
        <v>527025.30000000005</v>
      </c>
      <c r="J82" s="763">
        <v>608298.6</v>
      </c>
      <c r="K82" s="763">
        <v>643245.80000000005</v>
      </c>
      <c r="L82" s="763">
        <v>631591.9</v>
      </c>
    </row>
    <row r="83" spans="1:12">
      <c r="A83" s="655" t="s">
        <v>790</v>
      </c>
      <c r="B83" s="659">
        <v>226198.1</v>
      </c>
      <c r="C83" s="659">
        <v>272564.2</v>
      </c>
      <c r="D83" s="659">
        <v>261527.1</v>
      </c>
      <c r="E83" s="659">
        <v>243932.3</v>
      </c>
      <c r="F83" s="659">
        <v>275513.8</v>
      </c>
      <c r="G83" s="659">
        <v>309904.3</v>
      </c>
      <c r="H83" s="763">
        <v>332941.59999999998</v>
      </c>
      <c r="I83" s="763">
        <v>406335.3</v>
      </c>
      <c r="J83" s="763">
        <v>471742.7</v>
      </c>
      <c r="K83" s="763">
        <v>416418.6</v>
      </c>
      <c r="L83" s="763">
        <v>392374.9</v>
      </c>
    </row>
    <row r="84" spans="1:12">
      <c r="A84" s="655" t="s">
        <v>375</v>
      </c>
      <c r="B84" s="659">
        <v>181732.7</v>
      </c>
      <c r="C84" s="659">
        <v>223623</v>
      </c>
      <c r="D84" s="659">
        <v>269870.40000000002</v>
      </c>
      <c r="E84" s="659">
        <v>300522.5</v>
      </c>
      <c r="F84" s="659">
        <v>332683.2</v>
      </c>
      <c r="G84" s="659">
        <v>370895.7</v>
      </c>
      <c r="H84" s="763">
        <v>387887.1</v>
      </c>
      <c r="I84" s="763">
        <v>423663.3</v>
      </c>
      <c r="J84" s="763">
        <v>466347.9</v>
      </c>
      <c r="K84" s="763">
        <v>476753.2</v>
      </c>
      <c r="L84" s="763">
        <v>485981.4</v>
      </c>
    </row>
    <row r="85" spans="1:12">
      <c r="A85" s="655" t="s">
        <v>376</v>
      </c>
      <c r="B85" s="659">
        <v>193216</v>
      </c>
      <c r="C85" s="659">
        <v>228486.6</v>
      </c>
      <c r="D85" s="659">
        <v>248940</v>
      </c>
      <c r="E85" s="659">
        <v>279510.40000000002</v>
      </c>
      <c r="F85" s="659">
        <v>304957.59999999998</v>
      </c>
      <c r="G85" s="659">
        <v>312450.2</v>
      </c>
      <c r="H85" s="763">
        <v>338878.9</v>
      </c>
      <c r="I85" s="763">
        <v>355839.6</v>
      </c>
      <c r="J85" s="763">
        <v>377061.9</v>
      </c>
      <c r="K85" s="763">
        <v>398927.3</v>
      </c>
      <c r="L85" s="763">
        <v>398641</v>
      </c>
    </row>
    <row r="86" spans="1:12">
      <c r="A86" s="655" t="s">
        <v>377</v>
      </c>
      <c r="B86" s="659">
        <v>272576.5</v>
      </c>
      <c r="C86" s="659">
        <v>317037.40000000002</v>
      </c>
      <c r="D86" s="659">
        <v>350116.9</v>
      </c>
      <c r="E86" s="659">
        <v>377218</v>
      </c>
      <c r="F86" s="659">
        <v>401259.7</v>
      </c>
      <c r="G86" s="659">
        <v>438316.5</v>
      </c>
      <c r="H86" s="763">
        <v>483420.8</v>
      </c>
      <c r="I86" s="763">
        <v>514001.1</v>
      </c>
      <c r="J86" s="763">
        <v>568191.69999999995</v>
      </c>
      <c r="K86" s="763">
        <v>573005.19999999995</v>
      </c>
      <c r="L86" s="763">
        <v>518179.5</v>
      </c>
    </row>
    <row r="87" spans="1:12">
      <c r="A87" s="654" t="s">
        <v>378</v>
      </c>
      <c r="B87" s="661">
        <v>287688.40000000002</v>
      </c>
      <c r="C87" s="661">
        <v>346131.20000000001</v>
      </c>
      <c r="D87" s="661">
        <v>371177.5</v>
      </c>
      <c r="E87" s="661">
        <v>390089.9</v>
      </c>
      <c r="F87" s="661">
        <v>438784.7</v>
      </c>
      <c r="G87" s="661">
        <v>487852.1</v>
      </c>
      <c r="H87" s="764">
        <v>543020.9</v>
      </c>
      <c r="I87" s="764">
        <v>568274</v>
      </c>
      <c r="J87" s="764">
        <v>682108.5</v>
      </c>
      <c r="K87" s="764">
        <v>730003.2</v>
      </c>
      <c r="L87" s="765">
        <v>741938.3</v>
      </c>
    </row>
    <row r="88" spans="1:12">
      <c r="A88" s="655" t="s">
        <v>368</v>
      </c>
      <c r="B88" s="659">
        <v>137564.9</v>
      </c>
      <c r="C88" s="659">
        <v>158136.6</v>
      </c>
      <c r="D88" s="659">
        <v>169552.9</v>
      </c>
      <c r="E88" s="659">
        <v>181828.2</v>
      </c>
      <c r="F88" s="659">
        <v>191043.9</v>
      </c>
      <c r="G88" s="659">
        <v>206880.3</v>
      </c>
      <c r="H88" s="763">
        <v>224534.7</v>
      </c>
      <c r="I88" s="763">
        <v>228171.1</v>
      </c>
      <c r="J88" s="763">
        <v>262811.90000000002</v>
      </c>
      <c r="K88" s="763">
        <v>289954.40000000002</v>
      </c>
      <c r="L88" s="763">
        <v>307558.8</v>
      </c>
    </row>
    <row r="89" spans="1:12">
      <c r="A89" s="655" t="s">
        <v>379</v>
      </c>
      <c r="B89" s="660">
        <v>403658.5</v>
      </c>
      <c r="C89" s="660">
        <v>508674.4</v>
      </c>
      <c r="D89" s="660">
        <v>566387</v>
      </c>
      <c r="E89" s="660">
        <v>597037.4</v>
      </c>
      <c r="F89" s="660">
        <v>688540.1</v>
      </c>
      <c r="G89" s="660">
        <v>780139.8</v>
      </c>
      <c r="H89" s="763">
        <v>925293.3</v>
      </c>
      <c r="I89" s="763">
        <v>977633.1</v>
      </c>
      <c r="J89" s="763">
        <v>1166833.3</v>
      </c>
      <c r="K89" s="763">
        <v>1266298.6000000001</v>
      </c>
      <c r="L89" s="763">
        <v>1168152.5</v>
      </c>
    </row>
    <row r="90" spans="1:12">
      <c r="A90" s="655" t="s">
        <v>372</v>
      </c>
      <c r="B90" s="660">
        <v>150548.9</v>
      </c>
      <c r="C90" s="660">
        <v>184869.1</v>
      </c>
      <c r="D90" s="660">
        <v>204112.1</v>
      </c>
      <c r="E90" s="660">
        <v>209780.8</v>
      </c>
      <c r="F90" s="660">
        <v>215668.4</v>
      </c>
      <c r="G90" s="660">
        <v>228215</v>
      </c>
      <c r="H90" s="763">
        <v>258225</v>
      </c>
      <c r="I90" s="763">
        <v>284969.09999999998</v>
      </c>
      <c r="J90" s="763">
        <v>317815.5</v>
      </c>
      <c r="K90" s="763">
        <v>347663.4</v>
      </c>
      <c r="L90" s="763">
        <v>402594.6</v>
      </c>
    </row>
    <row r="91" spans="1:12">
      <c r="A91" s="655" t="s">
        <v>380</v>
      </c>
      <c r="B91" s="659">
        <v>319849.2</v>
      </c>
      <c r="C91" s="659">
        <v>356413.4</v>
      </c>
      <c r="D91" s="659">
        <v>397725.9</v>
      </c>
      <c r="E91" s="659">
        <v>416493</v>
      </c>
      <c r="F91" s="659">
        <v>457553.1</v>
      </c>
      <c r="G91" s="659">
        <v>553863.9</v>
      </c>
      <c r="H91" s="763">
        <v>710448.2</v>
      </c>
      <c r="I91" s="763">
        <v>724011.6</v>
      </c>
      <c r="J91" s="763">
        <v>835029.8</v>
      </c>
      <c r="K91" s="763">
        <v>889982.3</v>
      </c>
      <c r="L91" s="763">
        <v>942802</v>
      </c>
    </row>
    <row r="92" spans="1:12">
      <c r="A92" s="655" t="s">
        <v>381</v>
      </c>
      <c r="B92" s="659">
        <v>240220.7</v>
      </c>
      <c r="C92" s="659">
        <v>281618.3</v>
      </c>
      <c r="D92" s="659">
        <v>286057.3</v>
      </c>
      <c r="E92" s="659">
        <v>297224.3</v>
      </c>
      <c r="F92" s="659">
        <v>331845.09999999998</v>
      </c>
      <c r="G92" s="659">
        <v>371595.6</v>
      </c>
      <c r="H92" s="763">
        <v>446924.1</v>
      </c>
      <c r="I92" s="763">
        <v>472486.5</v>
      </c>
      <c r="J92" s="763">
        <v>506052.1</v>
      </c>
      <c r="K92" s="763">
        <v>563015.1</v>
      </c>
      <c r="L92" s="763">
        <v>582950.69999999995</v>
      </c>
    </row>
    <row r="93" spans="1:12">
      <c r="A93" s="655" t="s">
        <v>490</v>
      </c>
      <c r="B93" s="659">
        <v>262685.8</v>
      </c>
      <c r="C93" s="659">
        <v>297609.2</v>
      </c>
      <c r="D93" s="659">
        <v>326306.5</v>
      </c>
      <c r="E93" s="659">
        <v>371415.6</v>
      </c>
      <c r="F93" s="659">
        <v>402759.5</v>
      </c>
      <c r="G93" s="659">
        <v>445809.5</v>
      </c>
      <c r="H93" s="763">
        <v>504272.3</v>
      </c>
      <c r="I93" s="763">
        <v>524460.5</v>
      </c>
      <c r="J93" s="763">
        <v>574833.30000000005</v>
      </c>
      <c r="K93" s="763">
        <v>610678.9</v>
      </c>
      <c r="L93" s="763">
        <v>658239.5</v>
      </c>
    </row>
    <row r="94" spans="1:12">
      <c r="A94" s="655" t="s">
        <v>383</v>
      </c>
      <c r="B94" s="659">
        <v>214827.2</v>
      </c>
      <c r="C94" s="659">
        <v>273175.8</v>
      </c>
      <c r="D94" s="659">
        <v>280023.90000000002</v>
      </c>
      <c r="E94" s="659">
        <v>258817</v>
      </c>
      <c r="F94" s="659">
        <v>286282.59999999998</v>
      </c>
      <c r="G94" s="659">
        <v>343385.7</v>
      </c>
      <c r="H94" s="763">
        <v>370192.4</v>
      </c>
      <c r="I94" s="763">
        <v>373935.1</v>
      </c>
      <c r="J94" s="763">
        <v>419905.2</v>
      </c>
      <c r="K94" s="763">
        <v>499757.1</v>
      </c>
      <c r="L94" s="763">
        <v>571362.1</v>
      </c>
    </row>
    <row r="95" spans="1:12">
      <c r="A95" s="655" t="s">
        <v>493</v>
      </c>
      <c r="B95" s="659">
        <v>377895</v>
      </c>
      <c r="C95" s="659">
        <v>464112.9</v>
      </c>
      <c r="D95" s="659">
        <v>511125.4</v>
      </c>
      <c r="E95" s="659">
        <v>587477.4</v>
      </c>
      <c r="F95" s="659">
        <v>649745.4</v>
      </c>
      <c r="G95" s="659">
        <v>854561.5</v>
      </c>
      <c r="H95" s="763">
        <v>1054274.8</v>
      </c>
      <c r="I95" s="763">
        <v>1117517.3</v>
      </c>
      <c r="J95" s="763">
        <v>1236274.3999999999</v>
      </c>
      <c r="K95" s="763">
        <v>1524002.3</v>
      </c>
      <c r="L95" s="763">
        <v>2035007</v>
      </c>
    </row>
    <row r="96" spans="1:12">
      <c r="A96" s="655" t="s">
        <v>385</v>
      </c>
      <c r="B96" s="659">
        <v>977256</v>
      </c>
      <c r="C96" s="659">
        <v>1210003.8999999999</v>
      </c>
      <c r="D96" s="659">
        <v>1298440</v>
      </c>
      <c r="E96" s="659">
        <v>1364874.7</v>
      </c>
      <c r="F96" s="659">
        <v>1631919</v>
      </c>
      <c r="G96" s="659">
        <v>1716734.4</v>
      </c>
      <c r="H96" s="763">
        <v>1564707.9</v>
      </c>
      <c r="I96" s="763">
        <v>1605079.4</v>
      </c>
      <c r="J96" s="763">
        <v>2517125</v>
      </c>
      <c r="K96" s="763">
        <v>2397445.2000000002</v>
      </c>
      <c r="L96" s="763">
        <v>2059206.5</v>
      </c>
    </row>
    <row r="97" spans="1:12">
      <c r="A97" s="655" t="s">
        <v>386</v>
      </c>
      <c r="B97" s="659">
        <v>178380.6</v>
      </c>
      <c r="C97" s="659">
        <v>225065.5</v>
      </c>
      <c r="D97" s="659">
        <v>246301.3</v>
      </c>
      <c r="E97" s="659">
        <v>224042.7</v>
      </c>
      <c r="F97" s="659">
        <v>247666.9</v>
      </c>
      <c r="G97" s="659">
        <v>266405.8</v>
      </c>
      <c r="H97" s="763">
        <v>294021.2</v>
      </c>
      <c r="I97" s="763">
        <v>338826.6</v>
      </c>
      <c r="J97" s="763">
        <v>339068.1</v>
      </c>
      <c r="K97" s="763">
        <v>357287.3</v>
      </c>
      <c r="L97" s="763">
        <v>400340.5</v>
      </c>
    </row>
    <row r="98" spans="1:12">
      <c r="A98" s="655" t="s">
        <v>387</v>
      </c>
      <c r="B98" s="659">
        <v>767845.6</v>
      </c>
      <c r="C98" s="659">
        <v>883368.7</v>
      </c>
      <c r="D98" s="659">
        <v>896822.1</v>
      </c>
      <c r="E98" s="659">
        <v>877612.8</v>
      </c>
      <c r="F98" s="659">
        <v>1142504.1000000001</v>
      </c>
      <c r="G98" s="659">
        <v>1226152</v>
      </c>
      <c r="H98" s="763">
        <v>1443771.7</v>
      </c>
      <c r="I98" s="763">
        <v>1469675</v>
      </c>
      <c r="J98" s="763">
        <v>1685134.1</v>
      </c>
      <c r="K98" s="763">
        <v>1900850.8</v>
      </c>
      <c r="L98" s="763">
        <v>2404271.2000000002</v>
      </c>
    </row>
    <row r="100" spans="1:12" ht="46.5" customHeight="1">
      <c r="A100" s="1647" t="s">
        <v>632</v>
      </c>
      <c r="B100" s="1647"/>
      <c r="C100" s="1647"/>
      <c r="D100" s="1647"/>
      <c r="E100" s="1647"/>
      <c r="F100" s="1647"/>
      <c r="G100" s="1647"/>
      <c r="H100" s="1647"/>
      <c r="I100" s="1647"/>
      <c r="J100" s="1647"/>
      <c r="K100" s="1647"/>
    </row>
  </sheetData>
  <mergeCells count="2">
    <mergeCell ref="A100:K100"/>
    <mergeCell ref="A1:L1"/>
  </mergeCells>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workbookViewId="0">
      <selection sqref="A1:M1"/>
    </sheetView>
  </sheetViews>
  <sheetFormatPr defaultRowHeight="15"/>
  <cols>
    <col min="1" max="1" width="26.28515625" style="916" customWidth="1"/>
    <col min="2" max="16384" width="9.140625" style="756"/>
  </cols>
  <sheetData>
    <row r="1" spans="1:13" ht="27" customHeight="1">
      <c r="A1" s="1573" t="s">
        <v>102</v>
      </c>
      <c r="B1" s="1568"/>
      <c r="C1" s="1568"/>
      <c r="D1" s="1568"/>
      <c r="E1" s="1568"/>
      <c r="F1" s="1568"/>
      <c r="G1" s="1568"/>
      <c r="H1" s="1568"/>
      <c r="I1" s="1568"/>
      <c r="J1" s="1568"/>
      <c r="K1" s="1568"/>
      <c r="L1" s="1568"/>
      <c r="M1" s="1568"/>
    </row>
    <row r="2" spans="1:13" ht="27" customHeight="1">
      <c r="A2" s="66"/>
      <c r="B2" s="51">
        <v>2010</v>
      </c>
      <c r="C2" s="51">
        <v>2011</v>
      </c>
      <c r="D2" s="51">
        <v>2012</v>
      </c>
      <c r="E2" s="51">
        <v>2013</v>
      </c>
      <c r="F2" s="51">
        <v>2014</v>
      </c>
      <c r="G2" s="51">
        <v>2015</v>
      </c>
      <c r="H2" s="51">
        <v>2016</v>
      </c>
      <c r="I2" s="51">
        <v>2017</v>
      </c>
      <c r="J2" s="51">
        <v>2018</v>
      </c>
      <c r="K2" s="51">
        <v>2019</v>
      </c>
      <c r="L2" s="51">
        <v>2020</v>
      </c>
      <c r="M2" s="893">
        <v>2021</v>
      </c>
    </row>
    <row r="3" spans="1:13">
      <c r="A3" s="67" t="s">
        <v>294</v>
      </c>
      <c r="B3" s="1001">
        <v>0</v>
      </c>
      <c r="C3" s="1001">
        <v>0</v>
      </c>
      <c r="D3" s="1001">
        <v>0</v>
      </c>
      <c r="E3" s="1001">
        <v>0</v>
      </c>
      <c r="F3" s="1001">
        <v>0</v>
      </c>
      <c r="G3" s="1001">
        <v>0</v>
      </c>
      <c r="H3" s="1001">
        <v>0</v>
      </c>
      <c r="I3" s="1001">
        <v>0</v>
      </c>
      <c r="J3" s="1001">
        <v>0</v>
      </c>
      <c r="K3" s="1001">
        <v>0</v>
      </c>
      <c r="L3" s="1001">
        <v>0</v>
      </c>
      <c r="M3" s="1002">
        <v>0</v>
      </c>
    </row>
    <row r="4" spans="1:13">
      <c r="A4" s="67" t="s">
        <v>297</v>
      </c>
      <c r="B4" s="1001">
        <v>0</v>
      </c>
      <c r="C4" s="1001">
        <v>0</v>
      </c>
      <c r="D4" s="1001">
        <v>0</v>
      </c>
      <c r="E4" s="1001">
        <v>0</v>
      </c>
      <c r="F4" s="1001">
        <v>0</v>
      </c>
      <c r="G4" s="1001">
        <v>0</v>
      </c>
      <c r="H4" s="1001">
        <v>0</v>
      </c>
      <c r="I4" s="1001">
        <v>0</v>
      </c>
      <c r="J4" s="1001">
        <v>0</v>
      </c>
      <c r="K4" s="1001">
        <v>0</v>
      </c>
      <c r="L4" s="1001">
        <v>0</v>
      </c>
      <c r="M4" s="1002">
        <v>0</v>
      </c>
    </row>
    <row r="5" spans="1:13">
      <c r="A5" s="69" t="s">
        <v>298</v>
      </c>
      <c r="B5" s="1003">
        <v>0</v>
      </c>
      <c r="C5" s="1003">
        <v>0</v>
      </c>
      <c r="D5" s="1003">
        <v>0</v>
      </c>
      <c r="E5" s="1003">
        <v>0</v>
      </c>
      <c r="F5" s="1003">
        <v>0</v>
      </c>
      <c r="G5" s="1003">
        <v>0</v>
      </c>
      <c r="H5" s="1003">
        <v>0</v>
      </c>
      <c r="I5" s="1003">
        <v>0</v>
      </c>
      <c r="J5" s="1003">
        <v>0</v>
      </c>
      <c r="K5" s="1003">
        <v>0</v>
      </c>
      <c r="L5" s="1003">
        <v>0</v>
      </c>
      <c r="M5" s="1004">
        <v>0</v>
      </c>
    </row>
    <row r="6" spans="1:13">
      <c r="A6" s="69" t="s">
        <v>299</v>
      </c>
      <c r="B6" s="1003">
        <v>0</v>
      </c>
      <c r="C6" s="1003">
        <v>0</v>
      </c>
      <c r="D6" s="1003">
        <v>0</v>
      </c>
      <c r="E6" s="1003">
        <v>0</v>
      </c>
      <c r="F6" s="1003">
        <v>0</v>
      </c>
      <c r="G6" s="1003">
        <v>0</v>
      </c>
      <c r="H6" s="1003">
        <v>0</v>
      </c>
      <c r="I6" s="1003">
        <v>0</v>
      </c>
      <c r="J6" s="1003">
        <v>0</v>
      </c>
      <c r="K6" s="1003">
        <v>0</v>
      </c>
      <c r="L6" s="1003">
        <v>0</v>
      </c>
      <c r="M6" s="1004">
        <v>0</v>
      </c>
    </row>
    <row r="7" spans="1:13">
      <c r="A7" s="69" t="s">
        <v>300</v>
      </c>
      <c r="B7" s="1003">
        <v>0</v>
      </c>
      <c r="C7" s="1003">
        <v>0</v>
      </c>
      <c r="D7" s="1003">
        <v>0</v>
      </c>
      <c r="E7" s="1003">
        <v>0</v>
      </c>
      <c r="F7" s="1003">
        <v>0</v>
      </c>
      <c r="G7" s="1003">
        <v>0</v>
      </c>
      <c r="H7" s="1003">
        <v>0</v>
      </c>
      <c r="I7" s="1003">
        <v>0</v>
      </c>
      <c r="J7" s="1003">
        <v>0</v>
      </c>
      <c r="K7" s="1003">
        <v>0</v>
      </c>
      <c r="L7" s="1003">
        <v>0</v>
      </c>
      <c r="M7" s="1004">
        <v>0</v>
      </c>
    </row>
    <row r="8" spans="1:13">
      <c r="A8" s="69" t="s">
        <v>301</v>
      </c>
      <c r="B8" s="1003">
        <v>0</v>
      </c>
      <c r="C8" s="1003">
        <v>0</v>
      </c>
      <c r="D8" s="1003">
        <v>0</v>
      </c>
      <c r="E8" s="1003">
        <v>0</v>
      </c>
      <c r="F8" s="1003">
        <v>0</v>
      </c>
      <c r="G8" s="1003">
        <v>0</v>
      </c>
      <c r="H8" s="1003">
        <v>0</v>
      </c>
      <c r="I8" s="1003">
        <v>0</v>
      </c>
      <c r="J8" s="1003">
        <v>0</v>
      </c>
      <c r="K8" s="1003">
        <v>0</v>
      </c>
      <c r="L8" s="1003">
        <v>0</v>
      </c>
      <c r="M8" s="1004">
        <v>0</v>
      </c>
    </row>
    <row r="9" spans="1:13">
      <c r="A9" s="69" t="s">
        <v>302</v>
      </c>
      <c r="B9" s="1003">
        <v>0</v>
      </c>
      <c r="C9" s="1003">
        <v>0</v>
      </c>
      <c r="D9" s="1003">
        <v>0</v>
      </c>
      <c r="E9" s="1003">
        <v>0</v>
      </c>
      <c r="F9" s="1003">
        <v>0</v>
      </c>
      <c r="G9" s="1003">
        <v>0</v>
      </c>
      <c r="H9" s="1003">
        <v>0</v>
      </c>
      <c r="I9" s="1003">
        <v>0</v>
      </c>
      <c r="J9" s="1003">
        <v>0</v>
      </c>
      <c r="K9" s="1003">
        <v>0</v>
      </c>
      <c r="L9" s="1003">
        <v>0</v>
      </c>
      <c r="M9" s="1004">
        <v>0</v>
      </c>
    </row>
    <row r="10" spans="1:13">
      <c r="A10" s="69" t="s">
        <v>303</v>
      </c>
      <c r="B10" s="1003">
        <v>0</v>
      </c>
      <c r="C10" s="1003">
        <v>0</v>
      </c>
      <c r="D10" s="1003">
        <v>0</v>
      </c>
      <c r="E10" s="1003">
        <v>0</v>
      </c>
      <c r="F10" s="1003">
        <v>0</v>
      </c>
      <c r="G10" s="1003">
        <v>0</v>
      </c>
      <c r="H10" s="1003">
        <v>0</v>
      </c>
      <c r="I10" s="1003">
        <v>0</v>
      </c>
      <c r="J10" s="1003">
        <v>0</v>
      </c>
      <c r="K10" s="1003">
        <v>0</v>
      </c>
      <c r="L10" s="1003">
        <v>0</v>
      </c>
      <c r="M10" s="1004">
        <v>0</v>
      </c>
    </row>
    <row r="11" spans="1:13">
      <c r="A11" s="69" t="s">
        <v>304</v>
      </c>
      <c r="B11" s="1003">
        <v>0</v>
      </c>
      <c r="C11" s="1003">
        <v>0</v>
      </c>
      <c r="D11" s="1003">
        <v>0</v>
      </c>
      <c r="E11" s="1003">
        <v>0</v>
      </c>
      <c r="F11" s="1003">
        <v>0</v>
      </c>
      <c r="G11" s="1003">
        <v>0</v>
      </c>
      <c r="H11" s="1003">
        <v>0</v>
      </c>
      <c r="I11" s="1003">
        <v>0</v>
      </c>
      <c r="J11" s="1003">
        <v>0</v>
      </c>
      <c r="K11" s="1003">
        <v>0</v>
      </c>
      <c r="L11" s="1003">
        <v>0</v>
      </c>
      <c r="M11" s="1004">
        <v>0</v>
      </c>
    </row>
    <row r="12" spans="1:13">
      <c r="A12" s="69" t="s">
        <v>305</v>
      </c>
      <c r="B12" s="1003">
        <v>0</v>
      </c>
      <c r="C12" s="1003">
        <v>0</v>
      </c>
      <c r="D12" s="1003">
        <v>0</v>
      </c>
      <c r="E12" s="1003">
        <v>0</v>
      </c>
      <c r="F12" s="1003">
        <v>0</v>
      </c>
      <c r="G12" s="1003">
        <v>0</v>
      </c>
      <c r="H12" s="1003">
        <v>0</v>
      </c>
      <c r="I12" s="1003">
        <v>0</v>
      </c>
      <c r="J12" s="1003">
        <v>0</v>
      </c>
      <c r="K12" s="1003">
        <v>0</v>
      </c>
      <c r="L12" s="1003">
        <v>0</v>
      </c>
      <c r="M12" s="1004">
        <v>0</v>
      </c>
    </row>
    <row r="13" spans="1:13">
      <c r="A13" s="69" t="s">
        <v>306</v>
      </c>
      <c r="B13" s="1003">
        <v>0</v>
      </c>
      <c r="C13" s="1003">
        <v>0</v>
      </c>
      <c r="D13" s="1003">
        <v>0</v>
      </c>
      <c r="E13" s="1003">
        <v>0</v>
      </c>
      <c r="F13" s="1003">
        <v>0</v>
      </c>
      <c r="G13" s="1003">
        <v>0</v>
      </c>
      <c r="H13" s="1003">
        <v>0</v>
      </c>
      <c r="I13" s="1003">
        <v>0</v>
      </c>
      <c r="J13" s="1003">
        <v>0</v>
      </c>
      <c r="K13" s="1003">
        <v>0</v>
      </c>
      <c r="L13" s="1003">
        <v>0</v>
      </c>
      <c r="M13" s="1004">
        <v>0</v>
      </c>
    </row>
    <row r="14" spans="1:13">
      <c r="A14" s="69" t="s">
        <v>307</v>
      </c>
      <c r="B14" s="1003">
        <v>0</v>
      </c>
      <c r="C14" s="1003">
        <v>0</v>
      </c>
      <c r="D14" s="1003">
        <v>0</v>
      </c>
      <c r="E14" s="1003">
        <v>0</v>
      </c>
      <c r="F14" s="1003">
        <v>0</v>
      </c>
      <c r="G14" s="1003">
        <v>0</v>
      </c>
      <c r="H14" s="1003">
        <v>0</v>
      </c>
      <c r="I14" s="1003">
        <v>0</v>
      </c>
      <c r="J14" s="1003">
        <v>0</v>
      </c>
      <c r="K14" s="1003">
        <v>0</v>
      </c>
      <c r="L14" s="1003">
        <v>0</v>
      </c>
      <c r="M14" s="1004">
        <v>0</v>
      </c>
    </row>
    <row r="15" spans="1:13">
      <c r="A15" s="69" t="s">
        <v>308</v>
      </c>
      <c r="B15" s="1003">
        <v>0</v>
      </c>
      <c r="C15" s="1003">
        <v>0</v>
      </c>
      <c r="D15" s="1003">
        <v>0</v>
      </c>
      <c r="E15" s="1003">
        <v>0</v>
      </c>
      <c r="F15" s="1003">
        <v>0</v>
      </c>
      <c r="G15" s="1003">
        <v>0</v>
      </c>
      <c r="H15" s="1003">
        <v>0</v>
      </c>
      <c r="I15" s="1003">
        <v>0</v>
      </c>
      <c r="J15" s="1003">
        <v>0</v>
      </c>
      <c r="K15" s="1003">
        <v>0</v>
      </c>
      <c r="L15" s="1003">
        <v>0</v>
      </c>
      <c r="M15" s="1004">
        <v>0</v>
      </c>
    </row>
    <row r="16" spans="1:13">
      <c r="A16" s="69" t="s">
        <v>309</v>
      </c>
      <c r="B16" s="1003">
        <v>0</v>
      </c>
      <c r="C16" s="1003">
        <v>0</v>
      </c>
      <c r="D16" s="1003">
        <v>0</v>
      </c>
      <c r="E16" s="1003">
        <v>0</v>
      </c>
      <c r="F16" s="1003">
        <v>0</v>
      </c>
      <c r="G16" s="1003">
        <v>0</v>
      </c>
      <c r="H16" s="1003">
        <v>0</v>
      </c>
      <c r="I16" s="1003">
        <v>0</v>
      </c>
      <c r="J16" s="1003">
        <v>0</v>
      </c>
      <c r="K16" s="1003">
        <v>0</v>
      </c>
      <c r="L16" s="1003">
        <v>0</v>
      </c>
      <c r="M16" s="1004">
        <v>0</v>
      </c>
    </row>
    <row r="17" spans="1:13">
      <c r="A17" s="69" t="s">
        <v>310</v>
      </c>
      <c r="B17" s="1003">
        <v>0</v>
      </c>
      <c r="C17" s="1003">
        <v>0</v>
      </c>
      <c r="D17" s="1003">
        <v>0</v>
      </c>
      <c r="E17" s="1003">
        <v>0</v>
      </c>
      <c r="F17" s="1003">
        <v>0</v>
      </c>
      <c r="G17" s="1003">
        <v>0</v>
      </c>
      <c r="H17" s="1003">
        <v>0</v>
      </c>
      <c r="I17" s="1003">
        <v>0</v>
      </c>
      <c r="J17" s="1003">
        <v>0</v>
      </c>
      <c r="K17" s="1003">
        <v>0</v>
      </c>
      <c r="L17" s="1003">
        <v>0</v>
      </c>
      <c r="M17" s="1004">
        <v>0</v>
      </c>
    </row>
    <row r="18" spans="1:13">
      <c r="A18" s="69" t="s">
        <v>311</v>
      </c>
      <c r="B18" s="1003">
        <v>0</v>
      </c>
      <c r="C18" s="1003">
        <v>0</v>
      </c>
      <c r="D18" s="1003">
        <v>0</v>
      </c>
      <c r="E18" s="1003">
        <v>0</v>
      </c>
      <c r="F18" s="1003">
        <v>0</v>
      </c>
      <c r="G18" s="1003">
        <v>0</v>
      </c>
      <c r="H18" s="1003">
        <v>0</v>
      </c>
      <c r="I18" s="1003">
        <v>0</v>
      </c>
      <c r="J18" s="1003">
        <v>0</v>
      </c>
      <c r="K18" s="1003">
        <v>0</v>
      </c>
      <c r="L18" s="1003">
        <v>0</v>
      </c>
      <c r="M18" s="1004">
        <v>0</v>
      </c>
    </row>
    <row r="19" spans="1:13">
      <c r="A19" s="69" t="s">
        <v>312</v>
      </c>
      <c r="B19" s="1003">
        <v>0</v>
      </c>
      <c r="C19" s="1003">
        <v>0</v>
      </c>
      <c r="D19" s="1003">
        <v>0</v>
      </c>
      <c r="E19" s="1003">
        <v>0</v>
      </c>
      <c r="F19" s="1003">
        <v>0</v>
      </c>
      <c r="G19" s="1003">
        <v>0</v>
      </c>
      <c r="H19" s="1003">
        <v>0</v>
      </c>
      <c r="I19" s="1003">
        <v>0</v>
      </c>
      <c r="J19" s="1003">
        <v>0</v>
      </c>
      <c r="K19" s="1003">
        <v>0</v>
      </c>
      <c r="L19" s="1003">
        <v>0</v>
      </c>
      <c r="M19" s="1004">
        <v>0</v>
      </c>
    </row>
    <row r="20" spans="1:13">
      <c r="A20" s="69" t="s">
        <v>313</v>
      </c>
      <c r="B20" s="1003">
        <v>0</v>
      </c>
      <c r="C20" s="1003">
        <v>0</v>
      </c>
      <c r="D20" s="1003">
        <v>0</v>
      </c>
      <c r="E20" s="1003">
        <v>0</v>
      </c>
      <c r="F20" s="1003">
        <v>0</v>
      </c>
      <c r="G20" s="1003">
        <v>0</v>
      </c>
      <c r="H20" s="1003">
        <v>0</v>
      </c>
      <c r="I20" s="1003">
        <v>0</v>
      </c>
      <c r="J20" s="1003">
        <v>0</v>
      </c>
      <c r="K20" s="1003">
        <v>0</v>
      </c>
      <c r="L20" s="1003">
        <v>0</v>
      </c>
      <c r="M20" s="1004">
        <v>0</v>
      </c>
    </row>
    <row r="21" spans="1:13">
      <c r="A21" s="69" t="s">
        <v>314</v>
      </c>
      <c r="B21" s="1003">
        <v>0</v>
      </c>
      <c r="C21" s="1003">
        <v>0</v>
      </c>
      <c r="D21" s="1003">
        <v>0</v>
      </c>
      <c r="E21" s="1003">
        <v>0</v>
      </c>
      <c r="F21" s="1003">
        <v>0</v>
      </c>
      <c r="G21" s="1003">
        <v>0</v>
      </c>
      <c r="H21" s="1003">
        <v>0</v>
      </c>
      <c r="I21" s="1003">
        <v>0</v>
      </c>
      <c r="J21" s="1003">
        <v>0</v>
      </c>
      <c r="K21" s="1003">
        <v>0</v>
      </c>
      <c r="L21" s="1003">
        <v>0</v>
      </c>
      <c r="M21" s="1004">
        <v>0</v>
      </c>
    </row>
    <row r="22" spans="1:13">
      <c r="A22" s="69" t="s">
        <v>412</v>
      </c>
      <c r="B22" s="1003">
        <v>0</v>
      </c>
      <c r="C22" s="1003">
        <v>0</v>
      </c>
      <c r="D22" s="1003">
        <v>0</v>
      </c>
      <c r="E22" s="1003">
        <v>0</v>
      </c>
      <c r="F22" s="1003">
        <v>0</v>
      </c>
      <c r="G22" s="1003">
        <v>0</v>
      </c>
      <c r="H22" s="1003">
        <v>0</v>
      </c>
      <c r="I22" s="1003">
        <v>0</v>
      </c>
      <c r="J22" s="1003">
        <v>0</v>
      </c>
      <c r="K22" s="1003">
        <v>0</v>
      </c>
      <c r="L22" s="1003">
        <v>0</v>
      </c>
      <c r="M22" s="1004">
        <v>0</v>
      </c>
    </row>
    <row r="23" spans="1:13">
      <c r="A23" s="67" t="s">
        <v>316</v>
      </c>
      <c r="B23" s="1001">
        <v>0</v>
      </c>
      <c r="C23" s="1001">
        <v>0</v>
      </c>
      <c r="D23" s="1001">
        <v>0</v>
      </c>
      <c r="E23" s="1001">
        <v>0</v>
      </c>
      <c r="F23" s="1001">
        <v>0</v>
      </c>
      <c r="G23" s="1001">
        <v>0</v>
      </c>
      <c r="H23" s="1001">
        <v>0</v>
      </c>
      <c r="I23" s="1001">
        <v>0</v>
      </c>
      <c r="J23" s="1001">
        <v>0</v>
      </c>
      <c r="K23" s="1001">
        <v>0</v>
      </c>
      <c r="L23" s="1001">
        <v>0</v>
      </c>
      <c r="M23" s="1002">
        <v>0</v>
      </c>
    </row>
    <row r="24" spans="1:13">
      <c r="A24" s="69" t="s">
        <v>317</v>
      </c>
      <c r="B24" s="1003">
        <v>0</v>
      </c>
      <c r="C24" s="1003">
        <v>0</v>
      </c>
      <c r="D24" s="1003">
        <v>0</v>
      </c>
      <c r="E24" s="1003">
        <v>0</v>
      </c>
      <c r="F24" s="1003">
        <v>0</v>
      </c>
      <c r="G24" s="1003">
        <v>0</v>
      </c>
      <c r="H24" s="1003">
        <v>0</v>
      </c>
      <c r="I24" s="1003">
        <v>0</v>
      </c>
      <c r="J24" s="1003">
        <v>0</v>
      </c>
      <c r="K24" s="1003">
        <v>0</v>
      </c>
      <c r="L24" s="1003">
        <v>0</v>
      </c>
      <c r="M24" s="1004">
        <v>0</v>
      </c>
    </row>
    <row r="25" spans="1:13">
      <c r="A25" s="69" t="s">
        <v>318</v>
      </c>
      <c r="B25" s="1003">
        <v>0</v>
      </c>
      <c r="C25" s="1003">
        <v>0</v>
      </c>
      <c r="D25" s="1003">
        <v>0</v>
      </c>
      <c r="E25" s="1003">
        <v>0</v>
      </c>
      <c r="F25" s="1003">
        <v>0</v>
      </c>
      <c r="G25" s="1003">
        <v>0</v>
      </c>
      <c r="H25" s="1003">
        <v>0</v>
      </c>
      <c r="I25" s="1003">
        <v>0</v>
      </c>
      <c r="J25" s="1003">
        <v>0</v>
      </c>
      <c r="K25" s="1003">
        <v>0</v>
      </c>
      <c r="L25" s="1003">
        <v>0</v>
      </c>
      <c r="M25" s="1004">
        <v>0</v>
      </c>
    </row>
    <row r="26" spans="1:13">
      <c r="A26" s="69" t="s">
        <v>319</v>
      </c>
      <c r="B26" s="1003">
        <v>0</v>
      </c>
      <c r="C26" s="1003">
        <v>0</v>
      </c>
      <c r="D26" s="1003">
        <v>0</v>
      </c>
      <c r="E26" s="1003">
        <v>0</v>
      </c>
      <c r="F26" s="1003">
        <v>0</v>
      </c>
      <c r="G26" s="1003">
        <v>0</v>
      </c>
      <c r="H26" s="1003">
        <v>0</v>
      </c>
      <c r="I26" s="1003">
        <v>0</v>
      </c>
      <c r="J26" s="1003">
        <v>0</v>
      </c>
      <c r="K26" s="1003">
        <v>0</v>
      </c>
      <c r="L26" s="1003">
        <v>0</v>
      </c>
      <c r="M26" s="1004">
        <v>0</v>
      </c>
    </row>
    <row r="27" spans="1:13">
      <c r="A27" s="70" t="s">
        <v>320</v>
      </c>
      <c r="B27" s="1003">
        <v>0</v>
      </c>
      <c r="C27" s="1003">
        <v>0</v>
      </c>
      <c r="D27" s="1003">
        <v>0</v>
      </c>
      <c r="E27" s="1003">
        <v>0</v>
      </c>
      <c r="F27" s="1003">
        <v>0</v>
      </c>
      <c r="G27" s="1003">
        <v>0</v>
      </c>
      <c r="H27" s="1003">
        <v>0</v>
      </c>
      <c r="I27" s="1003">
        <v>0</v>
      </c>
      <c r="J27" s="1003">
        <v>0</v>
      </c>
      <c r="K27" s="1003">
        <v>0</v>
      </c>
      <c r="L27" s="1003">
        <v>0</v>
      </c>
      <c r="M27" s="1004">
        <v>0</v>
      </c>
    </row>
    <row r="28" spans="1:13" ht="25.5">
      <c r="A28" s="70" t="s">
        <v>321</v>
      </c>
      <c r="B28" s="1003">
        <v>0</v>
      </c>
      <c r="C28" s="1003">
        <v>0</v>
      </c>
      <c r="D28" s="1003">
        <v>0</v>
      </c>
      <c r="E28" s="1003">
        <v>0</v>
      </c>
      <c r="F28" s="1003">
        <v>0</v>
      </c>
      <c r="G28" s="1003">
        <v>0</v>
      </c>
      <c r="H28" s="1003">
        <v>0</v>
      </c>
      <c r="I28" s="1003">
        <v>0</v>
      </c>
      <c r="J28" s="1003">
        <v>0</v>
      </c>
      <c r="K28" s="1003">
        <v>0</v>
      </c>
      <c r="L28" s="1003">
        <v>0</v>
      </c>
      <c r="M28" s="1004">
        <v>0</v>
      </c>
    </row>
    <row r="29" spans="1:13">
      <c r="A29" s="69" t="s">
        <v>322</v>
      </c>
      <c r="B29" s="1003">
        <v>0</v>
      </c>
      <c r="C29" s="1003">
        <v>0</v>
      </c>
      <c r="D29" s="1003">
        <v>0</v>
      </c>
      <c r="E29" s="1003">
        <v>0</v>
      </c>
      <c r="F29" s="1003">
        <v>0</v>
      </c>
      <c r="G29" s="1003">
        <v>0</v>
      </c>
      <c r="H29" s="1003">
        <v>0</v>
      </c>
      <c r="I29" s="1003">
        <v>0</v>
      </c>
      <c r="J29" s="1003">
        <v>0</v>
      </c>
      <c r="K29" s="1003">
        <v>0</v>
      </c>
      <c r="L29" s="1003">
        <v>0</v>
      </c>
      <c r="M29" s="1004">
        <v>0</v>
      </c>
    </row>
    <row r="30" spans="1:13">
      <c r="A30" s="69" t="s">
        <v>323</v>
      </c>
      <c r="B30" s="1003">
        <v>0</v>
      </c>
      <c r="C30" s="1003">
        <v>0</v>
      </c>
      <c r="D30" s="1003">
        <v>0</v>
      </c>
      <c r="E30" s="1003">
        <v>0</v>
      </c>
      <c r="F30" s="1003">
        <v>0</v>
      </c>
      <c r="G30" s="1003">
        <v>0</v>
      </c>
      <c r="H30" s="1003">
        <v>0</v>
      </c>
      <c r="I30" s="1003">
        <v>0</v>
      </c>
      <c r="J30" s="1003">
        <v>0</v>
      </c>
      <c r="K30" s="1003">
        <v>0</v>
      </c>
      <c r="L30" s="1003">
        <v>0</v>
      </c>
      <c r="M30" s="1004">
        <v>0</v>
      </c>
    </row>
    <row r="31" spans="1:13">
      <c r="A31" s="69" t="s">
        <v>324</v>
      </c>
      <c r="B31" s="1003">
        <v>0</v>
      </c>
      <c r="C31" s="1003">
        <v>0</v>
      </c>
      <c r="D31" s="1003">
        <v>0</v>
      </c>
      <c r="E31" s="1003">
        <v>0</v>
      </c>
      <c r="F31" s="1003">
        <v>0</v>
      </c>
      <c r="G31" s="1003">
        <v>0</v>
      </c>
      <c r="H31" s="1003">
        <v>0</v>
      </c>
      <c r="I31" s="1003">
        <v>0</v>
      </c>
      <c r="J31" s="1003">
        <v>0</v>
      </c>
      <c r="K31" s="1003">
        <v>0</v>
      </c>
      <c r="L31" s="1003">
        <v>0</v>
      </c>
      <c r="M31" s="1004">
        <v>0</v>
      </c>
    </row>
    <row r="32" spans="1:13">
      <c r="A32" s="69" t="s">
        <v>325</v>
      </c>
      <c r="B32" s="1003">
        <v>0</v>
      </c>
      <c r="C32" s="1003">
        <v>0</v>
      </c>
      <c r="D32" s="1003">
        <v>0</v>
      </c>
      <c r="E32" s="1003">
        <v>0</v>
      </c>
      <c r="F32" s="1003">
        <v>0</v>
      </c>
      <c r="G32" s="1003">
        <v>0</v>
      </c>
      <c r="H32" s="1003">
        <v>0</v>
      </c>
      <c r="I32" s="1003">
        <v>0</v>
      </c>
      <c r="J32" s="1003">
        <v>0</v>
      </c>
      <c r="K32" s="1003">
        <v>0</v>
      </c>
      <c r="L32" s="1003">
        <v>0</v>
      </c>
      <c r="M32" s="1004">
        <v>0</v>
      </c>
    </row>
    <row r="33" spans="1:13">
      <c r="A33" s="69" t="s">
        <v>326</v>
      </c>
      <c r="B33" s="1003">
        <v>0</v>
      </c>
      <c r="C33" s="1003">
        <v>0</v>
      </c>
      <c r="D33" s="1003">
        <v>0</v>
      </c>
      <c r="E33" s="1003">
        <v>0</v>
      </c>
      <c r="F33" s="1003">
        <v>0</v>
      </c>
      <c r="G33" s="1003">
        <v>0</v>
      </c>
      <c r="H33" s="1003">
        <v>0</v>
      </c>
      <c r="I33" s="1003">
        <v>0</v>
      </c>
      <c r="J33" s="1003">
        <v>0</v>
      </c>
      <c r="K33" s="1003">
        <v>0</v>
      </c>
      <c r="L33" s="1003">
        <v>0</v>
      </c>
      <c r="M33" s="1004">
        <v>0</v>
      </c>
    </row>
    <row r="34" spans="1:13">
      <c r="A34" s="69" t="s">
        <v>327</v>
      </c>
      <c r="B34" s="1003">
        <v>0</v>
      </c>
      <c r="C34" s="1003">
        <v>0</v>
      </c>
      <c r="D34" s="1003">
        <v>0</v>
      </c>
      <c r="E34" s="1003">
        <v>0</v>
      </c>
      <c r="F34" s="1003">
        <v>0</v>
      </c>
      <c r="G34" s="1003">
        <v>0</v>
      </c>
      <c r="H34" s="1003">
        <v>0</v>
      </c>
      <c r="I34" s="1003">
        <v>0</v>
      </c>
      <c r="J34" s="1003">
        <v>0</v>
      </c>
      <c r="K34" s="1003">
        <v>0</v>
      </c>
      <c r="L34" s="1003">
        <v>0</v>
      </c>
      <c r="M34" s="1004">
        <v>0</v>
      </c>
    </row>
    <row r="35" spans="1:13">
      <c r="A35" s="69" t="s">
        <v>328</v>
      </c>
      <c r="B35" s="1003">
        <v>0</v>
      </c>
      <c r="C35" s="1003">
        <v>0</v>
      </c>
      <c r="D35" s="1003">
        <v>0</v>
      </c>
      <c r="E35" s="1003">
        <v>0</v>
      </c>
      <c r="F35" s="1003">
        <v>0</v>
      </c>
      <c r="G35" s="1003">
        <v>0</v>
      </c>
      <c r="H35" s="1003">
        <v>0</v>
      </c>
      <c r="I35" s="1003">
        <v>0</v>
      </c>
      <c r="J35" s="1003">
        <v>0</v>
      </c>
      <c r="K35" s="1003">
        <v>0</v>
      </c>
      <c r="L35" s="1003">
        <v>0</v>
      </c>
      <c r="M35" s="1004">
        <v>0</v>
      </c>
    </row>
    <row r="36" spans="1:13">
      <c r="A36" s="67" t="s">
        <v>329</v>
      </c>
      <c r="B36" s="1001">
        <v>0</v>
      </c>
      <c r="C36" s="1001">
        <v>0</v>
      </c>
      <c r="D36" s="1001">
        <v>0</v>
      </c>
      <c r="E36" s="1001">
        <v>0</v>
      </c>
      <c r="F36" s="1001">
        <v>0</v>
      </c>
      <c r="G36" s="1001">
        <v>0</v>
      </c>
      <c r="H36" s="1001">
        <v>0</v>
      </c>
      <c r="I36" s="1001">
        <v>0</v>
      </c>
      <c r="J36" s="1001">
        <v>0</v>
      </c>
      <c r="K36" s="1001">
        <v>0</v>
      </c>
      <c r="L36" s="1001">
        <v>0</v>
      </c>
      <c r="M36" s="1002">
        <v>0</v>
      </c>
    </row>
    <row r="37" spans="1:13" ht="25.5">
      <c r="A37" s="69" t="s">
        <v>779</v>
      </c>
      <c r="B37" s="1003">
        <v>0</v>
      </c>
      <c r="C37" s="1003">
        <v>0</v>
      </c>
      <c r="D37" s="1003">
        <v>0</v>
      </c>
      <c r="E37" s="1003">
        <v>0</v>
      </c>
      <c r="F37" s="1003">
        <v>0</v>
      </c>
      <c r="G37" s="1003">
        <v>0</v>
      </c>
      <c r="H37" s="1003">
        <v>0</v>
      </c>
      <c r="I37" s="1003">
        <v>0</v>
      </c>
      <c r="J37" s="1003">
        <v>0</v>
      </c>
      <c r="K37" s="1003">
        <v>0</v>
      </c>
      <c r="L37" s="1003">
        <v>0</v>
      </c>
      <c r="M37" s="1004">
        <v>0</v>
      </c>
    </row>
    <row r="38" spans="1:13">
      <c r="A38" s="69" t="s">
        <v>330</v>
      </c>
      <c r="B38" s="1003">
        <v>0</v>
      </c>
      <c r="C38" s="1003">
        <v>0</v>
      </c>
      <c r="D38" s="1003">
        <v>0</v>
      </c>
      <c r="E38" s="1003">
        <v>0</v>
      </c>
      <c r="F38" s="1003">
        <v>0</v>
      </c>
      <c r="G38" s="1003">
        <v>0</v>
      </c>
      <c r="H38" s="1003">
        <v>0</v>
      </c>
      <c r="I38" s="1003">
        <v>0</v>
      </c>
      <c r="J38" s="1003">
        <v>0</v>
      </c>
      <c r="K38" s="1003">
        <v>0</v>
      </c>
      <c r="L38" s="1003">
        <v>0</v>
      </c>
      <c r="M38" s="1004">
        <v>0</v>
      </c>
    </row>
    <row r="39" spans="1:13">
      <c r="A39" s="69" t="s">
        <v>331</v>
      </c>
      <c r="B39" s="1003"/>
      <c r="C39" s="1003"/>
      <c r="D39" s="1003"/>
      <c r="E39" s="1003"/>
      <c r="F39" s="1003">
        <v>0</v>
      </c>
      <c r="G39" s="1003">
        <v>0</v>
      </c>
      <c r="H39" s="1003">
        <v>0</v>
      </c>
      <c r="I39" s="1003">
        <v>0</v>
      </c>
      <c r="J39" s="1003">
        <v>0</v>
      </c>
      <c r="K39" s="1003">
        <v>0</v>
      </c>
      <c r="L39" s="1003">
        <v>0</v>
      </c>
      <c r="M39" s="1004">
        <v>0</v>
      </c>
    </row>
    <row r="40" spans="1:13">
      <c r="A40" s="69" t="s">
        <v>332</v>
      </c>
      <c r="B40" s="1003">
        <v>0</v>
      </c>
      <c r="C40" s="1003">
        <v>0</v>
      </c>
      <c r="D40" s="1003">
        <v>0</v>
      </c>
      <c r="E40" s="1003">
        <v>0</v>
      </c>
      <c r="F40" s="1003">
        <v>0</v>
      </c>
      <c r="G40" s="1003">
        <v>0</v>
      </c>
      <c r="H40" s="1003">
        <v>0</v>
      </c>
      <c r="I40" s="1003">
        <v>0</v>
      </c>
      <c r="J40" s="1003">
        <v>0</v>
      </c>
      <c r="K40" s="1003">
        <v>0</v>
      </c>
      <c r="L40" s="1003">
        <v>0</v>
      </c>
      <c r="M40" s="1004">
        <v>0</v>
      </c>
    </row>
    <row r="41" spans="1:13">
      <c r="A41" s="69" t="s">
        <v>333</v>
      </c>
      <c r="B41" s="1003">
        <v>0</v>
      </c>
      <c r="C41" s="1003">
        <v>0</v>
      </c>
      <c r="D41" s="1003">
        <v>0</v>
      </c>
      <c r="E41" s="1003">
        <v>0</v>
      </c>
      <c r="F41" s="1003">
        <v>0</v>
      </c>
      <c r="G41" s="1003">
        <v>0</v>
      </c>
      <c r="H41" s="1003">
        <v>0</v>
      </c>
      <c r="I41" s="1003">
        <v>0</v>
      </c>
      <c r="J41" s="1003">
        <v>0</v>
      </c>
      <c r="K41" s="1003">
        <v>0</v>
      </c>
      <c r="L41" s="1003">
        <v>0</v>
      </c>
      <c r="M41" s="1004">
        <v>0</v>
      </c>
    </row>
    <row r="42" spans="1:13">
      <c r="A42" s="69" t="s">
        <v>334</v>
      </c>
      <c r="B42" s="1003">
        <v>0</v>
      </c>
      <c r="C42" s="1003">
        <v>0</v>
      </c>
      <c r="D42" s="1003">
        <v>0</v>
      </c>
      <c r="E42" s="1003">
        <v>0</v>
      </c>
      <c r="F42" s="1003">
        <v>0</v>
      </c>
      <c r="G42" s="1003">
        <v>0</v>
      </c>
      <c r="H42" s="1003">
        <v>0</v>
      </c>
      <c r="I42" s="1003">
        <v>0</v>
      </c>
      <c r="J42" s="1003">
        <v>0</v>
      </c>
      <c r="K42" s="1003">
        <v>0</v>
      </c>
      <c r="L42" s="1003">
        <v>0</v>
      </c>
      <c r="M42" s="1004">
        <v>0</v>
      </c>
    </row>
    <row r="43" spans="1:13">
      <c r="A43" s="69" t="s">
        <v>335</v>
      </c>
      <c r="B43" s="1003">
        <v>0</v>
      </c>
      <c r="C43" s="1003">
        <v>0</v>
      </c>
      <c r="D43" s="1003">
        <v>0</v>
      </c>
      <c r="E43" s="1003">
        <v>0</v>
      </c>
      <c r="F43" s="1003">
        <v>0</v>
      </c>
      <c r="G43" s="1003">
        <v>0</v>
      </c>
      <c r="H43" s="1003">
        <v>0</v>
      </c>
      <c r="I43" s="1003">
        <v>0</v>
      </c>
      <c r="J43" s="1003">
        <v>0</v>
      </c>
      <c r="K43" s="1003">
        <v>0</v>
      </c>
      <c r="L43" s="1003">
        <v>0</v>
      </c>
      <c r="M43" s="1004">
        <v>0</v>
      </c>
    </row>
    <row r="44" spans="1:13">
      <c r="A44" s="69" t="s">
        <v>336</v>
      </c>
      <c r="B44" s="1003"/>
      <c r="C44" s="1003"/>
      <c r="D44" s="1003"/>
      <c r="E44" s="1003"/>
      <c r="F44" s="1003">
        <v>0</v>
      </c>
      <c r="G44" s="1003">
        <v>0</v>
      </c>
      <c r="H44" s="1003">
        <v>0</v>
      </c>
      <c r="I44" s="1003">
        <v>0</v>
      </c>
      <c r="J44" s="1003">
        <v>0</v>
      </c>
      <c r="K44" s="1003">
        <v>0</v>
      </c>
      <c r="L44" s="1003">
        <v>0</v>
      </c>
      <c r="M44" s="1004">
        <v>0</v>
      </c>
    </row>
    <row r="45" spans="1:13" ht="25.5">
      <c r="A45" s="67" t="s">
        <v>337</v>
      </c>
      <c r="B45" s="1001">
        <v>0</v>
      </c>
      <c r="C45" s="1001">
        <v>0</v>
      </c>
      <c r="D45" s="1001">
        <v>0</v>
      </c>
      <c r="E45" s="1001">
        <v>0</v>
      </c>
      <c r="F45" s="1001">
        <v>0</v>
      </c>
      <c r="G45" s="1001">
        <v>0</v>
      </c>
      <c r="H45" s="1001">
        <v>0</v>
      </c>
      <c r="I45" s="1001">
        <v>0</v>
      </c>
      <c r="J45" s="1001">
        <v>0</v>
      </c>
      <c r="K45" s="1001">
        <v>0</v>
      </c>
      <c r="L45" s="1001">
        <v>0</v>
      </c>
      <c r="M45" s="1002">
        <v>0</v>
      </c>
    </row>
    <row r="46" spans="1:13">
      <c r="A46" s="69" t="s">
        <v>338</v>
      </c>
      <c r="B46" s="1003">
        <v>0</v>
      </c>
      <c r="C46" s="1003">
        <v>0</v>
      </c>
      <c r="D46" s="1003">
        <v>0</v>
      </c>
      <c r="E46" s="1003">
        <v>0</v>
      </c>
      <c r="F46" s="1003">
        <v>0</v>
      </c>
      <c r="G46" s="1003">
        <v>0</v>
      </c>
      <c r="H46" s="1003">
        <v>0</v>
      </c>
      <c r="I46" s="1003">
        <v>0</v>
      </c>
      <c r="J46" s="1003">
        <v>0</v>
      </c>
      <c r="K46" s="1003">
        <v>0</v>
      </c>
      <c r="L46" s="1003">
        <v>0</v>
      </c>
      <c r="M46" s="1004">
        <v>0</v>
      </c>
    </row>
    <row r="47" spans="1:13">
      <c r="A47" s="69" t="s">
        <v>339</v>
      </c>
      <c r="B47" s="1003">
        <v>0</v>
      </c>
      <c r="C47" s="1003">
        <v>0</v>
      </c>
      <c r="D47" s="1003">
        <v>0</v>
      </c>
      <c r="E47" s="1003">
        <v>0</v>
      </c>
      <c r="F47" s="1003">
        <v>0</v>
      </c>
      <c r="G47" s="1003">
        <v>0</v>
      </c>
      <c r="H47" s="1003">
        <v>0</v>
      </c>
      <c r="I47" s="1003">
        <v>0</v>
      </c>
      <c r="J47" s="1003">
        <v>0</v>
      </c>
      <c r="K47" s="1003">
        <v>0</v>
      </c>
      <c r="L47" s="1003">
        <v>0</v>
      </c>
      <c r="M47" s="1004">
        <v>0</v>
      </c>
    </row>
    <row r="48" spans="1:13">
      <c r="A48" s="69" t="s">
        <v>340</v>
      </c>
      <c r="B48" s="1003">
        <v>0</v>
      </c>
      <c r="C48" s="1003">
        <v>0</v>
      </c>
      <c r="D48" s="1003">
        <v>0</v>
      </c>
      <c r="E48" s="1003">
        <v>0</v>
      </c>
      <c r="F48" s="1003">
        <v>0</v>
      </c>
      <c r="G48" s="1003">
        <v>0</v>
      </c>
      <c r="H48" s="1003">
        <v>0</v>
      </c>
      <c r="I48" s="1003">
        <v>0</v>
      </c>
      <c r="J48" s="1003">
        <v>0</v>
      </c>
      <c r="K48" s="1003">
        <v>0</v>
      </c>
      <c r="L48" s="1003">
        <v>0</v>
      </c>
      <c r="M48" s="1004">
        <v>0</v>
      </c>
    </row>
    <row r="49" spans="1:13" ht="25.5">
      <c r="A49" s="69" t="s">
        <v>341</v>
      </c>
      <c r="B49" s="1003">
        <v>0</v>
      </c>
      <c r="C49" s="1003">
        <v>0</v>
      </c>
      <c r="D49" s="1003">
        <v>0</v>
      </c>
      <c r="E49" s="1003">
        <v>0</v>
      </c>
      <c r="F49" s="1003">
        <v>0</v>
      </c>
      <c r="G49" s="1003">
        <v>0</v>
      </c>
      <c r="H49" s="1003">
        <v>0</v>
      </c>
      <c r="I49" s="1003">
        <v>0</v>
      </c>
      <c r="J49" s="1003">
        <v>0</v>
      </c>
      <c r="K49" s="1003">
        <v>0</v>
      </c>
      <c r="L49" s="1003">
        <v>0</v>
      </c>
      <c r="M49" s="1004">
        <v>0</v>
      </c>
    </row>
    <row r="50" spans="1:13" ht="25.5">
      <c r="A50" s="69" t="s">
        <v>342</v>
      </c>
      <c r="B50" s="1003">
        <v>0</v>
      </c>
      <c r="C50" s="1003">
        <v>0</v>
      </c>
      <c r="D50" s="1003">
        <v>0</v>
      </c>
      <c r="E50" s="1003">
        <v>0</v>
      </c>
      <c r="F50" s="1003">
        <v>0</v>
      </c>
      <c r="G50" s="1003">
        <v>0</v>
      </c>
      <c r="H50" s="1003">
        <v>0</v>
      </c>
      <c r="I50" s="1003">
        <v>0</v>
      </c>
      <c r="J50" s="1003">
        <v>0</v>
      </c>
      <c r="K50" s="1003">
        <v>0</v>
      </c>
      <c r="L50" s="1003">
        <v>0</v>
      </c>
      <c r="M50" s="1004">
        <v>0</v>
      </c>
    </row>
    <row r="51" spans="1:13">
      <c r="A51" s="69" t="s">
        <v>343</v>
      </c>
      <c r="B51" s="1003">
        <v>0</v>
      </c>
      <c r="C51" s="1003">
        <v>0</v>
      </c>
      <c r="D51" s="1003">
        <v>0</v>
      </c>
      <c r="E51" s="1003">
        <v>0</v>
      </c>
      <c r="F51" s="1003">
        <v>0</v>
      </c>
      <c r="G51" s="1003">
        <v>0</v>
      </c>
      <c r="H51" s="1003">
        <v>0</v>
      </c>
      <c r="I51" s="1003">
        <v>0</v>
      </c>
      <c r="J51" s="1003">
        <v>0</v>
      </c>
      <c r="K51" s="1003">
        <v>0</v>
      </c>
      <c r="L51" s="1003">
        <v>0</v>
      </c>
      <c r="M51" s="1004">
        <v>0</v>
      </c>
    </row>
    <row r="52" spans="1:13">
      <c r="A52" s="69" t="s">
        <v>344</v>
      </c>
      <c r="B52" s="1003">
        <v>0</v>
      </c>
      <c r="C52" s="1003">
        <v>0</v>
      </c>
      <c r="D52" s="1003">
        <v>0</v>
      </c>
      <c r="E52" s="1003">
        <v>0</v>
      </c>
      <c r="F52" s="1003">
        <v>0</v>
      </c>
      <c r="G52" s="1003">
        <v>0</v>
      </c>
      <c r="H52" s="1003">
        <v>0</v>
      </c>
      <c r="I52" s="1003">
        <v>0</v>
      </c>
      <c r="J52" s="1003">
        <v>0</v>
      </c>
      <c r="K52" s="1003">
        <v>0</v>
      </c>
      <c r="L52" s="1003">
        <v>0</v>
      </c>
      <c r="M52" s="1004">
        <v>0</v>
      </c>
    </row>
    <row r="53" spans="1:13">
      <c r="A53" s="67" t="s">
        <v>345</v>
      </c>
      <c r="B53" s="1001">
        <v>0</v>
      </c>
      <c r="C53" s="1001">
        <v>0</v>
      </c>
      <c r="D53" s="1001">
        <v>0</v>
      </c>
      <c r="E53" s="1001">
        <v>0</v>
      </c>
      <c r="F53" s="1001">
        <v>0</v>
      </c>
      <c r="G53" s="1001">
        <v>0</v>
      </c>
      <c r="H53" s="1001">
        <v>0</v>
      </c>
      <c r="I53" s="1001">
        <v>0</v>
      </c>
      <c r="J53" s="1001">
        <v>0</v>
      </c>
      <c r="K53" s="1001">
        <v>0</v>
      </c>
      <c r="L53" s="1001">
        <v>0</v>
      </c>
      <c r="M53" s="1002">
        <v>0</v>
      </c>
    </row>
    <row r="54" spans="1:13">
      <c r="A54" s="69" t="s">
        <v>346</v>
      </c>
      <c r="B54" s="1003">
        <v>0</v>
      </c>
      <c r="C54" s="1003">
        <v>0</v>
      </c>
      <c r="D54" s="1003">
        <v>0</v>
      </c>
      <c r="E54" s="1003">
        <v>0</v>
      </c>
      <c r="F54" s="1003">
        <v>0</v>
      </c>
      <c r="G54" s="1003">
        <v>0</v>
      </c>
      <c r="H54" s="1003">
        <v>0</v>
      </c>
      <c r="I54" s="1003">
        <v>0</v>
      </c>
      <c r="J54" s="1003">
        <v>0</v>
      </c>
      <c r="K54" s="1003">
        <v>0</v>
      </c>
      <c r="L54" s="1003">
        <v>0</v>
      </c>
      <c r="M54" s="1004">
        <v>0</v>
      </c>
    </row>
    <row r="55" spans="1:13">
      <c r="A55" s="69" t="s">
        <v>347</v>
      </c>
      <c r="B55" s="1003">
        <v>0</v>
      </c>
      <c r="C55" s="1003">
        <v>0</v>
      </c>
      <c r="D55" s="1003">
        <v>0</v>
      </c>
      <c r="E55" s="1003">
        <v>0</v>
      </c>
      <c r="F55" s="1003">
        <v>0</v>
      </c>
      <c r="G55" s="1003">
        <v>0</v>
      </c>
      <c r="H55" s="1003">
        <v>0</v>
      </c>
      <c r="I55" s="1003">
        <v>0</v>
      </c>
      <c r="J55" s="1003">
        <v>0</v>
      </c>
      <c r="K55" s="1003">
        <v>0</v>
      </c>
      <c r="L55" s="1003">
        <v>0</v>
      </c>
      <c r="M55" s="1004">
        <v>0</v>
      </c>
    </row>
    <row r="56" spans="1:13">
      <c r="A56" s="69" t="s">
        <v>348</v>
      </c>
      <c r="B56" s="1003">
        <v>0</v>
      </c>
      <c r="C56" s="1003">
        <v>0</v>
      </c>
      <c r="D56" s="1003">
        <v>0</v>
      </c>
      <c r="E56" s="1003">
        <v>0</v>
      </c>
      <c r="F56" s="1003">
        <v>0</v>
      </c>
      <c r="G56" s="1003">
        <v>0</v>
      </c>
      <c r="H56" s="1003">
        <v>0</v>
      </c>
      <c r="I56" s="1003">
        <v>0</v>
      </c>
      <c r="J56" s="1003">
        <v>0</v>
      </c>
      <c r="K56" s="1003">
        <v>0</v>
      </c>
      <c r="L56" s="1003">
        <v>0</v>
      </c>
      <c r="M56" s="1004">
        <v>0</v>
      </c>
    </row>
    <row r="57" spans="1:13" ht="25.5">
      <c r="A57" s="69" t="s">
        <v>777</v>
      </c>
      <c r="B57" s="1003">
        <v>0</v>
      </c>
      <c r="C57" s="1003">
        <v>0</v>
      </c>
      <c r="D57" s="1003">
        <v>0</v>
      </c>
      <c r="E57" s="1003">
        <v>0</v>
      </c>
      <c r="F57" s="1003">
        <v>0</v>
      </c>
      <c r="G57" s="1003">
        <v>0</v>
      </c>
      <c r="H57" s="1003">
        <v>0</v>
      </c>
      <c r="I57" s="1003">
        <v>0</v>
      </c>
      <c r="J57" s="1003">
        <v>0</v>
      </c>
      <c r="K57" s="1003">
        <v>0</v>
      </c>
      <c r="L57" s="1003">
        <v>0</v>
      </c>
      <c r="M57" s="1004">
        <v>0</v>
      </c>
    </row>
    <row r="58" spans="1:13">
      <c r="A58" s="69" t="s">
        <v>349</v>
      </c>
      <c r="B58" s="1003">
        <v>0</v>
      </c>
      <c r="C58" s="1003">
        <v>0</v>
      </c>
      <c r="D58" s="1003">
        <v>0</v>
      </c>
      <c r="E58" s="1003">
        <v>0</v>
      </c>
      <c r="F58" s="1003">
        <v>0</v>
      </c>
      <c r="G58" s="1003">
        <v>0</v>
      </c>
      <c r="H58" s="1003">
        <v>0</v>
      </c>
      <c r="I58" s="1003">
        <v>0</v>
      </c>
      <c r="J58" s="1003">
        <v>0</v>
      </c>
      <c r="K58" s="1003">
        <v>0</v>
      </c>
      <c r="L58" s="1003">
        <v>0</v>
      </c>
      <c r="M58" s="1004">
        <v>0</v>
      </c>
    </row>
    <row r="59" spans="1:13">
      <c r="A59" s="69" t="s">
        <v>778</v>
      </c>
      <c r="B59" s="1003">
        <v>0</v>
      </c>
      <c r="C59" s="1003">
        <v>0</v>
      </c>
      <c r="D59" s="1003">
        <v>0</v>
      </c>
      <c r="E59" s="1003">
        <v>0</v>
      </c>
      <c r="F59" s="1003">
        <v>0</v>
      </c>
      <c r="G59" s="1003">
        <v>0</v>
      </c>
      <c r="H59" s="1003">
        <v>0</v>
      </c>
      <c r="I59" s="1003">
        <v>0</v>
      </c>
      <c r="J59" s="1003">
        <v>0</v>
      </c>
      <c r="K59" s="1003">
        <v>0</v>
      </c>
      <c r="L59" s="1003">
        <v>0</v>
      </c>
      <c r="M59" s="1004">
        <v>0</v>
      </c>
    </row>
    <row r="60" spans="1:13">
      <c r="A60" s="69" t="s">
        <v>350</v>
      </c>
      <c r="B60" s="1003">
        <v>0</v>
      </c>
      <c r="C60" s="1003">
        <v>0</v>
      </c>
      <c r="D60" s="1003">
        <v>0</v>
      </c>
      <c r="E60" s="1003">
        <v>0</v>
      </c>
      <c r="F60" s="1003">
        <v>0</v>
      </c>
      <c r="G60" s="1003">
        <v>0</v>
      </c>
      <c r="H60" s="1003">
        <v>0</v>
      </c>
      <c r="I60" s="1003">
        <v>0</v>
      </c>
      <c r="J60" s="1003">
        <v>0</v>
      </c>
      <c r="K60" s="1003">
        <v>0</v>
      </c>
      <c r="L60" s="1003">
        <v>0</v>
      </c>
      <c r="M60" s="1004">
        <v>0</v>
      </c>
    </row>
    <row r="61" spans="1:13">
      <c r="A61" s="69" t="s">
        <v>351</v>
      </c>
      <c r="B61" s="1003">
        <v>0</v>
      </c>
      <c r="C61" s="1003">
        <v>0</v>
      </c>
      <c r="D61" s="1003">
        <v>0</v>
      </c>
      <c r="E61" s="1003">
        <v>0</v>
      </c>
      <c r="F61" s="1003">
        <v>0</v>
      </c>
      <c r="G61" s="1003">
        <v>0</v>
      </c>
      <c r="H61" s="1003">
        <v>0</v>
      </c>
      <c r="I61" s="1003">
        <v>0</v>
      </c>
      <c r="J61" s="1003">
        <v>0</v>
      </c>
      <c r="K61" s="1003">
        <v>0</v>
      </c>
      <c r="L61" s="1003">
        <v>0</v>
      </c>
      <c r="M61" s="1004">
        <v>0</v>
      </c>
    </row>
    <row r="62" spans="1:13">
      <c r="A62" s="69" t="s">
        <v>352</v>
      </c>
      <c r="B62" s="1003">
        <v>0</v>
      </c>
      <c r="C62" s="1003">
        <v>0</v>
      </c>
      <c r="D62" s="1003">
        <v>0</v>
      </c>
      <c r="E62" s="1003">
        <v>0</v>
      </c>
      <c r="F62" s="1003">
        <v>0</v>
      </c>
      <c r="G62" s="1003">
        <v>0</v>
      </c>
      <c r="H62" s="1003">
        <v>0</v>
      </c>
      <c r="I62" s="1003">
        <v>0</v>
      </c>
      <c r="J62" s="1003">
        <v>0</v>
      </c>
      <c r="K62" s="1003">
        <v>0</v>
      </c>
      <c r="L62" s="1003">
        <v>0</v>
      </c>
      <c r="M62" s="1004">
        <v>0</v>
      </c>
    </row>
    <row r="63" spans="1:13">
      <c r="A63" s="69" t="s">
        <v>353</v>
      </c>
      <c r="B63" s="1003">
        <v>0</v>
      </c>
      <c r="C63" s="1003">
        <v>0</v>
      </c>
      <c r="D63" s="1003">
        <v>0</v>
      </c>
      <c r="E63" s="1003">
        <v>0</v>
      </c>
      <c r="F63" s="1003">
        <v>0</v>
      </c>
      <c r="G63" s="1003">
        <v>0</v>
      </c>
      <c r="H63" s="1003">
        <v>0</v>
      </c>
      <c r="I63" s="1003">
        <v>0</v>
      </c>
      <c r="J63" s="1003">
        <v>0</v>
      </c>
      <c r="K63" s="1003">
        <v>0</v>
      </c>
      <c r="L63" s="1003">
        <v>0</v>
      </c>
      <c r="M63" s="1004">
        <v>0</v>
      </c>
    </row>
    <row r="64" spans="1:13">
      <c r="A64" s="69" t="s">
        <v>354</v>
      </c>
      <c r="B64" s="1003">
        <v>0</v>
      </c>
      <c r="C64" s="1003">
        <v>0</v>
      </c>
      <c r="D64" s="1003">
        <v>0</v>
      </c>
      <c r="E64" s="1003">
        <v>0</v>
      </c>
      <c r="F64" s="1003">
        <v>0</v>
      </c>
      <c r="G64" s="1003">
        <v>0</v>
      </c>
      <c r="H64" s="1003">
        <v>0</v>
      </c>
      <c r="I64" s="1003">
        <v>0</v>
      </c>
      <c r="J64" s="1003">
        <v>0</v>
      </c>
      <c r="K64" s="1003">
        <v>0</v>
      </c>
      <c r="L64" s="1003">
        <v>0</v>
      </c>
      <c r="M64" s="1004">
        <v>0</v>
      </c>
    </row>
    <row r="65" spans="1:13">
      <c r="A65" s="69" t="s">
        <v>355</v>
      </c>
      <c r="B65" s="1003">
        <v>0</v>
      </c>
      <c r="C65" s="1003">
        <v>0</v>
      </c>
      <c r="D65" s="1003">
        <v>0</v>
      </c>
      <c r="E65" s="1003">
        <v>0</v>
      </c>
      <c r="F65" s="1003">
        <v>0</v>
      </c>
      <c r="G65" s="1003">
        <v>0</v>
      </c>
      <c r="H65" s="1003">
        <v>0</v>
      </c>
      <c r="I65" s="1003">
        <v>0</v>
      </c>
      <c r="J65" s="1003">
        <v>0</v>
      </c>
      <c r="K65" s="1003">
        <v>0</v>
      </c>
      <c r="L65" s="1003">
        <v>0</v>
      </c>
      <c r="M65" s="1004">
        <v>0</v>
      </c>
    </row>
    <row r="66" spans="1:13">
      <c r="A66" s="69" t="s">
        <v>356</v>
      </c>
      <c r="B66" s="1003">
        <v>0</v>
      </c>
      <c r="C66" s="1003">
        <v>0</v>
      </c>
      <c r="D66" s="1003">
        <v>0</v>
      </c>
      <c r="E66" s="1003">
        <v>0</v>
      </c>
      <c r="F66" s="1003">
        <v>0</v>
      </c>
      <c r="G66" s="1003">
        <v>0</v>
      </c>
      <c r="H66" s="1003">
        <v>0</v>
      </c>
      <c r="I66" s="1003">
        <v>0</v>
      </c>
      <c r="J66" s="1003">
        <v>0</v>
      </c>
      <c r="K66" s="1003">
        <v>0</v>
      </c>
      <c r="L66" s="1003">
        <v>0</v>
      </c>
      <c r="M66" s="1004">
        <v>0</v>
      </c>
    </row>
    <row r="67" spans="1:13">
      <c r="A67" s="69" t="s">
        <v>357</v>
      </c>
      <c r="B67" s="1003">
        <v>0</v>
      </c>
      <c r="C67" s="1003">
        <v>0</v>
      </c>
      <c r="D67" s="1003">
        <v>0</v>
      </c>
      <c r="E67" s="1003">
        <v>0</v>
      </c>
      <c r="F67" s="1003">
        <v>0</v>
      </c>
      <c r="G67" s="1003">
        <v>0</v>
      </c>
      <c r="H67" s="1003">
        <v>0</v>
      </c>
      <c r="I67" s="1003">
        <v>0</v>
      </c>
      <c r="J67" s="1003">
        <v>0</v>
      </c>
      <c r="K67" s="1003">
        <v>0</v>
      </c>
      <c r="L67" s="1003">
        <v>0</v>
      </c>
      <c r="M67" s="1004">
        <v>0</v>
      </c>
    </row>
    <row r="68" spans="1:13">
      <c r="A68" s="67" t="s">
        <v>358</v>
      </c>
      <c r="B68" s="1001">
        <v>0</v>
      </c>
      <c r="C68" s="1001">
        <v>0</v>
      </c>
      <c r="D68" s="1001">
        <v>0</v>
      </c>
      <c r="E68" s="1001">
        <v>0</v>
      </c>
      <c r="F68" s="1001">
        <v>0</v>
      </c>
      <c r="G68" s="1001">
        <v>0</v>
      </c>
      <c r="H68" s="1001">
        <v>0</v>
      </c>
      <c r="I68" s="1001">
        <v>0</v>
      </c>
      <c r="J68" s="1001">
        <v>0</v>
      </c>
      <c r="K68" s="1001">
        <v>0</v>
      </c>
      <c r="L68" s="1001">
        <v>0</v>
      </c>
      <c r="M68" s="1002">
        <v>0</v>
      </c>
    </row>
    <row r="69" spans="1:13">
      <c r="A69" s="69" t="s">
        <v>359</v>
      </c>
      <c r="B69" s="1003">
        <v>0</v>
      </c>
      <c r="C69" s="1003">
        <v>0</v>
      </c>
      <c r="D69" s="1003">
        <v>0</v>
      </c>
      <c r="E69" s="1003">
        <v>0</v>
      </c>
      <c r="F69" s="1003">
        <v>0</v>
      </c>
      <c r="G69" s="1003">
        <v>0</v>
      </c>
      <c r="H69" s="1003">
        <v>0</v>
      </c>
      <c r="I69" s="1003">
        <v>0</v>
      </c>
      <c r="J69" s="1003">
        <v>0</v>
      </c>
      <c r="K69" s="1003">
        <v>0</v>
      </c>
      <c r="L69" s="1003">
        <v>0</v>
      </c>
      <c r="M69" s="1004">
        <v>0</v>
      </c>
    </row>
    <row r="70" spans="1:13">
      <c r="A70" s="70" t="s">
        <v>360</v>
      </c>
      <c r="B70" s="1003">
        <v>0</v>
      </c>
      <c r="C70" s="1003">
        <v>0</v>
      </c>
      <c r="D70" s="1003">
        <v>0</v>
      </c>
      <c r="E70" s="1003">
        <v>0</v>
      </c>
      <c r="F70" s="1003">
        <v>0</v>
      </c>
      <c r="G70" s="1003">
        <v>0</v>
      </c>
      <c r="H70" s="1003">
        <v>0</v>
      </c>
      <c r="I70" s="1003">
        <v>0</v>
      </c>
      <c r="J70" s="1003">
        <v>0</v>
      </c>
      <c r="K70" s="1003">
        <v>0</v>
      </c>
      <c r="L70" s="1003">
        <v>0</v>
      </c>
      <c r="M70" s="1004">
        <v>0</v>
      </c>
    </row>
    <row r="71" spans="1:13">
      <c r="A71" s="70" t="s">
        <v>361</v>
      </c>
      <c r="B71" s="1003">
        <v>0</v>
      </c>
      <c r="C71" s="1003">
        <v>0</v>
      </c>
      <c r="D71" s="1003">
        <v>0</v>
      </c>
      <c r="E71" s="1003">
        <v>0</v>
      </c>
      <c r="F71" s="1003">
        <v>0</v>
      </c>
      <c r="G71" s="1003">
        <v>0</v>
      </c>
      <c r="H71" s="1003">
        <v>0</v>
      </c>
      <c r="I71" s="1003">
        <v>0</v>
      </c>
      <c r="J71" s="1003">
        <v>0</v>
      </c>
      <c r="K71" s="1003">
        <v>0</v>
      </c>
      <c r="L71" s="1003">
        <v>0</v>
      </c>
      <c r="M71" s="1004">
        <v>0</v>
      </c>
    </row>
    <row r="72" spans="1:13" ht="25.5">
      <c r="A72" s="70" t="s">
        <v>362</v>
      </c>
      <c r="B72" s="1003">
        <v>0</v>
      </c>
      <c r="C72" s="1003">
        <v>0</v>
      </c>
      <c r="D72" s="1003">
        <v>0</v>
      </c>
      <c r="E72" s="1003">
        <v>0</v>
      </c>
      <c r="F72" s="1003">
        <v>0</v>
      </c>
      <c r="G72" s="1003">
        <v>0</v>
      </c>
      <c r="H72" s="1003">
        <v>0</v>
      </c>
      <c r="I72" s="1003">
        <v>0</v>
      </c>
      <c r="J72" s="1003">
        <v>0</v>
      </c>
      <c r="K72" s="1003">
        <v>0</v>
      </c>
      <c r="L72" s="1003">
        <v>0</v>
      </c>
      <c r="M72" s="1004">
        <v>0</v>
      </c>
    </row>
    <row r="73" spans="1:13" ht="25.5">
      <c r="A73" s="70" t="s">
        <v>363</v>
      </c>
      <c r="B73" s="1003">
        <v>0</v>
      </c>
      <c r="C73" s="1003">
        <v>0</v>
      </c>
      <c r="D73" s="1003">
        <v>0</v>
      </c>
      <c r="E73" s="1003">
        <v>0</v>
      </c>
      <c r="F73" s="1003">
        <v>0</v>
      </c>
      <c r="G73" s="1003">
        <v>0</v>
      </c>
      <c r="H73" s="1003">
        <v>0</v>
      </c>
      <c r="I73" s="1003">
        <v>0</v>
      </c>
      <c r="J73" s="1003">
        <v>0</v>
      </c>
      <c r="K73" s="1003">
        <v>0</v>
      </c>
      <c r="L73" s="1003">
        <v>0</v>
      </c>
      <c r="M73" s="1004">
        <v>0</v>
      </c>
    </row>
    <row r="74" spans="1:13" ht="25.5">
      <c r="A74" s="70" t="s">
        <v>364</v>
      </c>
      <c r="B74" s="1003">
        <v>0</v>
      </c>
      <c r="C74" s="1003">
        <v>0</v>
      </c>
      <c r="D74" s="1003">
        <v>0</v>
      </c>
      <c r="E74" s="1003">
        <v>0</v>
      </c>
      <c r="F74" s="1003">
        <v>0</v>
      </c>
      <c r="G74" s="1003">
        <v>0</v>
      </c>
      <c r="H74" s="1003">
        <v>0</v>
      </c>
      <c r="I74" s="1003">
        <v>0</v>
      </c>
      <c r="J74" s="1003">
        <v>0</v>
      </c>
      <c r="K74" s="1003">
        <v>0</v>
      </c>
      <c r="L74" s="1003">
        <v>0</v>
      </c>
      <c r="M74" s="1004">
        <v>0</v>
      </c>
    </row>
    <row r="75" spans="1:13">
      <c r="A75" s="69" t="s">
        <v>365</v>
      </c>
      <c r="B75" s="1003">
        <v>0</v>
      </c>
      <c r="C75" s="1003">
        <v>0</v>
      </c>
      <c r="D75" s="1003">
        <v>0</v>
      </c>
      <c r="E75" s="1003">
        <v>0</v>
      </c>
      <c r="F75" s="1003">
        <v>0</v>
      </c>
      <c r="G75" s="1003">
        <v>0</v>
      </c>
      <c r="H75" s="1003">
        <v>0</v>
      </c>
      <c r="I75" s="1003">
        <v>0</v>
      </c>
      <c r="J75" s="1003">
        <v>0</v>
      </c>
      <c r="K75" s="1003">
        <v>0</v>
      </c>
      <c r="L75" s="1003">
        <v>0</v>
      </c>
      <c r="M75" s="1004">
        <v>0</v>
      </c>
    </row>
    <row r="76" spans="1:13">
      <c r="A76" s="67" t="s">
        <v>366</v>
      </c>
      <c r="B76" s="1001">
        <v>0</v>
      </c>
      <c r="C76" s="1001">
        <v>0</v>
      </c>
      <c r="D76" s="1001">
        <v>0</v>
      </c>
      <c r="E76" s="1001">
        <v>0</v>
      </c>
      <c r="F76" s="1001">
        <v>0</v>
      </c>
      <c r="G76" s="1001">
        <v>0</v>
      </c>
      <c r="H76" s="1001">
        <v>0</v>
      </c>
      <c r="I76" s="1001">
        <v>0</v>
      </c>
      <c r="J76" s="1001">
        <v>0</v>
      </c>
      <c r="K76" s="1001">
        <v>0</v>
      </c>
      <c r="L76" s="1001">
        <v>0</v>
      </c>
      <c r="M76" s="1002">
        <v>0</v>
      </c>
    </row>
    <row r="77" spans="1:13">
      <c r="A77" s="69" t="s">
        <v>367</v>
      </c>
      <c r="B77" s="1003">
        <v>0</v>
      </c>
      <c r="C77" s="1003">
        <v>0</v>
      </c>
      <c r="D77" s="1003">
        <v>0</v>
      </c>
      <c r="E77" s="1003">
        <v>0</v>
      </c>
      <c r="F77" s="1003">
        <v>0</v>
      </c>
      <c r="G77" s="1003">
        <v>0</v>
      </c>
      <c r="H77" s="1003">
        <v>0</v>
      </c>
      <c r="I77" s="1003">
        <v>0</v>
      </c>
      <c r="J77" s="1003">
        <v>0</v>
      </c>
      <c r="K77" s="1003">
        <v>0</v>
      </c>
      <c r="L77" s="1003">
        <v>0</v>
      </c>
      <c r="M77" s="1004">
        <v>0</v>
      </c>
    </row>
    <row r="78" spans="1:13">
      <c r="A78" s="69" t="s">
        <v>369</v>
      </c>
      <c r="B78" s="1003">
        <v>0</v>
      </c>
      <c r="C78" s="1003">
        <v>0</v>
      </c>
      <c r="D78" s="1003">
        <v>0</v>
      </c>
      <c r="E78" s="1003">
        <v>0</v>
      </c>
      <c r="F78" s="1003">
        <v>0</v>
      </c>
      <c r="G78" s="1003">
        <v>0</v>
      </c>
      <c r="H78" s="1003">
        <v>0</v>
      </c>
      <c r="I78" s="1003">
        <v>0</v>
      </c>
      <c r="J78" s="1003">
        <v>0</v>
      </c>
      <c r="K78" s="1003">
        <v>0</v>
      </c>
      <c r="L78" s="1003">
        <v>0</v>
      </c>
      <c r="M78" s="1004">
        <v>0</v>
      </c>
    </row>
    <row r="79" spans="1:13">
      <c r="A79" s="69" t="s">
        <v>370</v>
      </c>
      <c r="B79" s="1003">
        <v>0</v>
      </c>
      <c r="C79" s="1003">
        <v>0</v>
      </c>
      <c r="D79" s="1003">
        <v>0</v>
      </c>
      <c r="E79" s="1003">
        <v>0</v>
      </c>
      <c r="F79" s="1003">
        <v>0</v>
      </c>
      <c r="G79" s="1003">
        <v>0</v>
      </c>
      <c r="H79" s="1003">
        <v>0</v>
      </c>
      <c r="I79" s="1003">
        <v>0</v>
      </c>
      <c r="J79" s="1003">
        <v>0</v>
      </c>
      <c r="K79" s="1003">
        <v>0</v>
      </c>
      <c r="L79" s="1003">
        <v>0</v>
      </c>
      <c r="M79" s="1004">
        <v>0</v>
      </c>
    </row>
    <row r="80" spans="1:13">
      <c r="A80" s="69" t="s">
        <v>371</v>
      </c>
      <c r="B80" s="1003">
        <v>0</v>
      </c>
      <c r="C80" s="1003">
        <v>0</v>
      </c>
      <c r="D80" s="1003">
        <v>0</v>
      </c>
      <c r="E80" s="1003">
        <v>0</v>
      </c>
      <c r="F80" s="1003">
        <v>0</v>
      </c>
      <c r="G80" s="1003">
        <v>0</v>
      </c>
      <c r="H80" s="1003">
        <v>0</v>
      </c>
      <c r="I80" s="1003">
        <v>0</v>
      </c>
      <c r="J80" s="1003">
        <v>0</v>
      </c>
      <c r="K80" s="1003">
        <v>0</v>
      </c>
      <c r="L80" s="1003">
        <v>0</v>
      </c>
      <c r="M80" s="1004">
        <v>0</v>
      </c>
    </row>
    <row r="81" spans="1:13">
      <c r="A81" s="69" t="s">
        <v>373</v>
      </c>
      <c r="B81" s="1003">
        <v>0</v>
      </c>
      <c r="C81" s="1003">
        <v>0</v>
      </c>
      <c r="D81" s="1003">
        <v>0</v>
      </c>
      <c r="E81" s="1003">
        <v>0</v>
      </c>
      <c r="F81" s="1003">
        <v>0</v>
      </c>
      <c r="G81" s="1003">
        <v>0</v>
      </c>
      <c r="H81" s="1003">
        <v>0</v>
      </c>
      <c r="I81" s="1003">
        <v>0</v>
      </c>
      <c r="J81" s="1003">
        <v>0</v>
      </c>
      <c r="K81" s="1003">
        <v>0</v>
      </c>
      <c r="L81" s="1003">
        <v>0</v>
      </c>
      <c r="M81" s="1004">
        <v>0</v>
      </c>
    </row>
    <row r="82" spans="1:13">
      <c r="A82" s="69" t="s">
        <v>374</v>
      </c>
      <c r="B82" s="1003">
        <v>0</v>
      </c>
      <c r="C82" s="1003">
        <v>0</v>
      </c>
      <c r="D82" s="1003">
        <v>0</v>
      </c>
      <c r="E82" s="1003">
        <v>0</v>
      </c>
      <c r="F82" s="1003">
        <v>0</v>
      </c>
      <c r="G82" s="1003">
        <v>0</v>
      </c>
      <c r="H82" s="1003">
        <v>0</v>
      </c>
      <c r="I82" s="1003">
        <v>0</v>
      </c>
      <c r="J82" s="1003">
        <v>0</v>
      </c>
      <c r="K82" s="1003">
        <v>0</v>
      </c>
      <c r="L82" s="1003">
        <v>0</v>
      </c>
      <c r="M82" s="1004">
        <v>0</v>
      </c>
    </row>
    <row r="83" spans="1:13">
      <c r="A83" s="69" t="s">
        <v>790</v>
      </c>
      <c r="B83" s="1003">
        <v>0</v>
      </c>
      <c r="C83" s="1003">
        <v>0</v>
      </c>
      <c r="D83" s="1003">
        <v>0</v>
      </c>
      <c r="E83" s="1003">
        <v>0</v>
      </c>
      <c r="F83" s="1003">
        <v>0</v>
      </c>
      <c r="G83" s="1003">
        <v>0</v>
      </c>
      <c r="H83" s="1003">
        <v>0</v>
      </c>
      <c r="I83" s="1003">
        <v>0</v>
      </c>
      <c r="J83" s="1003">
        <v>0</v>
      </c>
      <c r="K83" s="1003">
        <v>0</v>
      </c>
      <c r="L83" s="1003">
        <v>0</v>
      </c>
      <c r="M83" s="1004">
        <v>0</v>
      </c>
    </row>
    <row r="84" spans="1:13">
      <c r="A84" s="69" t="s">
        <v>375</v>
      </c>
      <c r="B84" s="1003">
        <v>0</v>
      </c>
      <c r="C84" s="1003">
        <v>0</v>
      </c>
      <c r="D84" s="1003">
        <v>0</v>
      </c>
      <c r="E84" s="1003">
        <v>0</v>
      </c>
      <c r="F84" s="1003">
        <v>0</v>
      </c>
      <c r="G84" s="1003">
        <v>0</v>
      </c>
      <c r="H84" s="1003">
        <v>0</v>
      </c>
      <c r="I84" s="1003">
        <v>0</v>
      </c>
      <c r="J84" s="1003">
        <v>0</v>
      </c>
      <c r="K84" s="1003">
        <v>0</v>
      </c>
      <c r="L84" s="1003">
        <v>0</v>
      </c>
      <c r="M84" s="1004">
        <v>0</v>
      </c>
    </row>
    <row r="85" spans="1:13">
      <c r="A85" s="69" t="s">
        <v>376</v>
      </c>
      <c r="B85" s="1003">
        <v>0</v>
      </c>
      <c r="C85" s="1003">
        <v>0</v>
      </c>
      <c r="D85" s="1003">
        <v>0</v>
      </c>
      <c r="E85" s="1003">
        <v>0</v>
      </c>
      <c r="F85" s="1003">
        <v>0</v>
      </c>
      <c r="G85" s="1003">
        <v>0</v>
      </c>
      <c r="H85" s="1003">
        <v>0</v>
      </c>
      <c r="I85" s="1003">
        <v>0</v>
      </c>
      <c r="J85" s="1003">
        <v>0</v>
      </c>
      <c r="K85" s="1003">
        <v>0</v>
      </c>
      <c r="L85" s="1003">
        <v>0</v>
      </c>
      <c r="M85" s="1004">
        <v>0</v>
      </c>
    </row>
    <row r="86" spans="1:13">
      <c r="A86" s="69" t="s">
        <v>377</v>
      </c>
      <c r="B86" s="1003">
        <v>0</v>
      </c>
      <c r="C86" s="1003">
        <v>0</v>
      </c>
      <c r="D86" s="1003">
        <v>0</v>
      </c>
      <c r="E86" s="1003">
        <v>0</v>
      </c>
      <c r="F86" s="1003">
        <v>0</v>
      </c>
      <c r="G86" s="1003">
        <v>0</v>
      </c>
      <c r="H86" s="1003">
        <v>0</v>
      </c>
      <c r="I86" s="1003">
        <v>0</v>
      </c>
      <c r="J86" s="1003">
        <v>0</v>
      </c>
      <c r="K86" s="1003">
        <v>0</v>
      </c>
      <c r="L86" s="1003">
        <v>0</v>
      </c>
      <c r="M86" s="1004">
        <v>0</v>
      </c>
    </row>
    <row r="87" spans="1:13">
      <c r="A87" s="71" t="s">
        <v>378</v>
      </c>
      <c r="B87" s="1001">
        <v>0</v>
      </c>
      <c r="C87" s="1001">
        <v>0</v>
      </c>
      <c r="D87" s="1001">
        <v>0</v>
      </c>
      <c r="E87" s="1001">
        <v>0</v>
      </c>
      <c r="F87" s="1001">
        <v>0</v>
      </c>
      <c r="G87" s="1001">
        <v>0</v>
      </c>
      <c r="H87" s="1001">
        <v>0</v>
      </c>
      <c r="I87" s="1001">
        <v>0</v>
      </c>
      <c r="J87" s="1001">
        <v>0</v>
      </c>
      <c r="K87" s="1001">
        <v>0</v>
      </c>
      <c r="L87" s="1001">
        <v>0</v>
      </c>
      <c r="M87" s="1002">
        <v>0</v>
      </c>
    </row>
    <row r="88" spans="1:13">
      <c r="A88" s="69" t="s">
        <v>368</v>
      </c>
      <c r="B88" s="1003">
        <v>0</v>
      </c>
      <c r="C88" s="1003">
        <v>0</v>
      </c>
      <c r="D88" s="1003">
        <v>0</v>
      </c>
      <c r="E88" s="1003">
        <v>0</v>
      </c>
      <c r="F88" s="1003">
        <v>0</v>
      </c>
      <c r="G88" s="1003">
        <v>0</v>
      </c>
      <c r="H88" s="1003">
        <v>0</v>
      </c>
      <c r="I88" s="1003">
        <v>0</v>
      </c>
      <c r="J88" s="1003">
        <v>0</v>
      </c>
      <c r="K88" s="1003">
        <v>0</v>
      </c>
      <c r="L88" s="1003">
        <v>0</v>
      </c>
      <c r="M88" s="1004">
        <v>0</v>
      </c>
    </row>
    <row r="89" spans="1:13">
      <c r="A89" s="69" t="s">
        <v>379</v>
      </c>
      <c r="B89" s="1003">
        <v>0</v>
      </c>
      <c r="C89" s="1003">
        <v>0</v>
      </c>
      <c r="D89" s="1003">
        <v>0</v>
      </c>
      <c r="E89" s="1003">
        <v>0</v>
      </c>
      <c r="F89" s="1003">
        <v>0</v>
      </c>
      <c r="G89" s="1003">
        <v>0</v>
      </c>
      <c r="H89" s="1003">
        <v>0</v>
      </c>
      <c r="I89" s="1003">
        <v>0</v>
      </c>
      <c r="J89" s="1003">
        <v>0</v>
      </c>
      <c r="K89" s="1003">
        <v>0</v>
      </c>
      <c r="L89" s="1003">
        <v>0</v>
      </c>
      <c r="M89" s="1004">
        <v>0</v>
      </c>
    </row>
    <row r="90" spans="1:13">
      <c r="A90" s="69" t="s">
        <v>372</v>
      </c>
      <c r="B90" s="1003">
        <v>0</v>
      </c>
      <c r="C90" s="1003">
        <v>0</v>
      </c>
      <c r="D90" s="1003">
        <v>0</v>
      </c>
      <c r="E90" s="1003">
        <v>0</v>
      </c>
      <c r="F90" s="1003">
        <v>0</v>
      </c>
      <c r="G90" s="1003">
        <v>0</v>
      </c>
      <c r="H90" s="1003">
        <v>0</v>
      </c>
      <c r="I90" s="1003">
        <v>0</v>
      </c>
      <c r="J90" s="1003">
        <v>0</v>
      </c>
      <c r="K90" s="1003">
        <v>0</v>
      </c>
      <c r="L90" s="1003">
        <v>0</v>
      </c>
      <c r="M90" s="1004">
        <v>0</v>
      </c>
    </row>
    <row r="91" spans="1:13">
      <c r="A91" s="69" t="s">
        <v>380</v>
      </c>
      <c r="B91" s="1003">
        <v>0</v>
      </c>
      <c r="C91" s="1003">
        <v>0</v>
      </c>
      <c r="D91" s="1003">
        <v>0</v>
      </c>
      <c r="E91" s="1003">
        <v>0</v>
      </c>
      <c r="F91" s="1003">
        <v>0</v>
      </c>
      <c r="G91" s="1003">
        <v>0</v>
      </c>
      <c r="H91" s="1003">
        <v>0</v>
      </c>
      <c r="I91" s="1003">
        <v>0</v>
      </c>
      <c r="J91" s="1003">
        <v>0</v>
      </c>
      <c r="K91" s="1003">
        <v>0</v>
      </c>
      <c r="L91" s="1003">
        <v>0</v>
      </c>
      <c r="M91" s="1004">
        <v>0</v>
      </c>
    </row>
    <row r="92" spans="1:13">
      <c r="A92" s="69" t="s">
        <v>381</v>
      </c>
      <c r="B92" s="1003">
        <v>0</v>
      </c>
      <c r="C92" s="1003">
        <v>0</v>
      </c>
      <c r="D92" s="1003">
        <v>0</v>
      </c>
      <c r="E92" s="1003">
        <v>0</v>
      </c>
      <c r="F92" s="1003">
        <v>0</v>
      </c>
      <c r="G92" s="1003">
        <v>0</v>
      </c>
      <c r="H92" s="1003">
        <v>0</v>
      </c>
      <c r="I92" s="1003">
        <v>0</v>
      </c>
      <c r="J92" s="1003">
        <v>0</v>
      </c>
      <c r="K92" s="1003">
        <v>0</v>
      </c>
      <c r="L92" s="1003">
        <v>0</v>
      </c>
      <c r="M92" s="1004">
        <v>0</v>
      </c>
    </row>
    <row r="93" spans="1:13">
      <c r="A93" s="69" t="s">
        <v>490</v>
      </c>
      <c r="B93" s="1003">
        <v>0</v>
      </c>
      <c r="C93" s="1003">
        <v>0</v>
      </c>
      <c r="D93" s="1003">
        <v>0</v>
      </c>
      <c r="E93" s="1003">
        <v>0</v>
      </c>
      <c r="F93" s="1003">
        <v>0</v>
      </c>
      <c r="G93" s="1003">
        <v>0</v>
      </c>
      <c r="H93" s="1003">
        <v>0</v>
      </c>
      <c r="I93" s="1003">
        <v>0</v>
      </c>
      <c r="J93" s="1003">
        <v>0</v>
      </c>
      <c r="K93" s="1003">
        <v>0</v>
      </c>
      <c r="L93" s="1003">
        <v>0</v>
      </c>
      <c r="M93" s="1004">
        <v>0</v>
      </c>
    </row>
    <row r="94" spans="1:13">
      <c r="A94" s="69" t="s">
        <v>383</v>
      </c>
      <c r="B94" s="1003">
        <v>0</v>
      </c>
      <c r="C94" s="1003">
        <v>0</v>
      </c>
      <c r="D94" s="1003">
        <v>0</v>
      </c>
      <c r="E94" s="1003">
        <v>0</v>
      </c>
      <c r="F94" s="1003">
        <v>0</v>
      </c>
      <c r="G94" s="1003">
        <v>0</v>
      </c>
      <c r="H94" s="1003">
        <v>0</v>
      </c>
      <c r="I94" s="1003">
        <v>0</v>
      </c>
      <c r="J94" s="1003">
        <v>0</v>
      </c>
      <c r="K94" s="1003">
        <v>0</v>
      </c>
      <c r="L94" s="1003">
        <v>0</v>
      </c>
      <c r="M94" s="1004">
        <v>0</v>
      </c>
    </row>
    <row r="95" spans="1:13">
      <c r="A95" s="69" t="s">
        <v>493</v>
      </c>
      <c r="B95" s="1003">
        <v>0</v>
      </c>
      <c r="C95" s="1003">
        <v>0</v>
      </c>
      <c r="D95" s="1003">
        <v>0</v>
      </c>
      <c r="E95" s="1003">
        <v>0</v>
      </c>
      <c r="F95" s="1003">
        <v>0</v>
      </c>
      <c r="G95" s="1003">
        <v>0</v>
      </c>
      <c r="H95" s="1003">
        <v>0</v>
      </c>
      <c r="I95" s="1003">
        <v>0</v>
      </c>
      <c r="J95" s="1003">
        <v>0</v>
      </c>
      <c r="K95" s="1003">
        <v>0</v>
      </c>
      <c r="L95" s="1003">
        <v>0</v>
      </c>
      <c r="M95" s="1004">
        <v>0</v>
      </c>
    </row>
    <row r="96" spans="1:13">
      <c r="A96" s="69" t="s">
        <v>385</v>
      </c>
      <c r="B96" s="1003">
        <v>0</v>
      </c>
      <c r="C96" s="1003">
        <v>0</v>
      </c>
      <c r="D96" s="1003">
        <v>0</v>
      </c>
      <c r="E96" s="1003">
        <v>0</v>
      </c>
      <c r="F96" s="1003">
        <v>0</v>
      </c>
      <c r="G96" s="1003">
        <v>0</v>
      </c>
      <c r="H96" s="1003">
        <v>0</v>
      </c>
      <c r="I96" s="1003">
        <v>0</v>
      </c>
      <c r="J96" s="1003">
        <v>0</v>
      </c>
      <c r="K96" s="1003">
        <v>0</v>
      </c>
      <c r="L96" s="1003">
        <v>0</v>
      </c>
      <c r="M96" s="1004">
        <v>0</v>
      </c>
    </row>
    <row r="97" spans="1:13">
      <c r="A97" s="69" t="s">
        <v>386</v>
      </c>
      <c r="B97" s="1003">
        <v>0</v>
      </c>
      <c r="C97" s="1003">
        <v>0</v>
      </c>
      <c r="D97" s="1003">
        <v>0</v>
      </c>
      <c r="E97" s="1003">
        <v>0</v>
      </c>
      <c r="F97" s="1003">
        <v>0</v>
      </c>
      <c r="G97" s="1003">
        <v>0</v>
      </c>
      <c r="H97" s="1003">
        <v>0</v>
      </c>
      <c r="I97" s="1003">
        <v>0</v>
      </c>
      <c r="J97" s="1003">
        <v>0</v>
      </c>
      <c r="K97" s="1003">
        <v>0</v>
      </c>
      <c r="L97" s="1003">
        <v>0</v>
      </c>
      <c r="M97" s="1004">
        <v>0</v>
      </c>
    </row>
    <row r="98" spans="1:13">
      <c r="A98" s="70" t="s">
        <v>843</v>
      </c>
      <c r="B98" s="1003">
        <v>0</v>
      </c>
      <c r="C98" s="1003">
        <v>0</v>
      </c>
      <c r="D98" s="1003">
        <v>0</v>
      </c>
      <c r="E98" s="1003">
        <v>0</v>
      </c>
      <c r="F98" s="1003">
        <v>0</v>
      </c>
      <c r="G98" s="1003">
        <v>0</v>
      </c>
      <c r="H98" s="1003">
        <v>0</v>
      </c>
      <c r="I98" s="1003">
        <v>0</v>
      </c>
      <c r="J98" s="1003">
        <v>0</v>
      </c>
      <c r="K98" s="1003">
        <v>0</v>
      </c>
      <c r="L98" s="1003">
        <v>0</v>
      </c>
      <c r="M98" s="1004">
        <v>0</v>
      </c>
    </row>
  </sheetData>
  <mergeCells count="1">
    <mergeCell ref="A1:M1"/>
  </mergeCell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8"/>
  <sheetViews>
    <sheetView workbookViewId="0">
      <selection sqref="A1:M1"/>
    </sheetView>
  </sheetViews>
  <sheetFormatPr defaultRowHeight="12.75"/>
  <cols>
    <col min="1" max="1" width="48.7109375" style="663" customWidth="1"/>
    <col min="2" max="4" width="11.5703125" style="663" customWidth="1"/>
    <col min="5" max="5" width="11.42578125" style="663" customWidth="1"/>
    <col min="6" max="6" width="11.5703125" style="663" customWidth="1"/>
    <col min="7" max="7" width="11.42578125" style="663" customWidth="1"/>
    <col min="8" max="8" width="12.140625" style="663" customWidth="1"/>
    <col min="9" max="10" width="11.5703125" style="663" customWidth="1"/>
    <col min="11" max="11" width="12.140625" style="663" customWidth="1"/>
    <col min="12" max="12" width="10.5703125" style="663" customWidth="1"/>
    <col min="13" max="13" width="11.7109375" style="663" customWidth="1"/>
    <col min="14" max="256" width="9.140625" style="663"/>
    <col min="257" max="257" width="48.7109375" style="663" customWidth="1"/>
    <col min="258" max="260" width="11.5703125" style="663" customWidth="1"/>
    <col min="261" max="261" width="11.42578125" style="663" customWidth="1"/>
    <col min="262" max="262" width="11.5703125" style="663" customWidth="1"/>
    <col min="263" max="263" width="11.42578125" style="663" customWidth="1"/>
    <col min="264" max="264" width="12.140625" style="663" customWidth="1"/>
    <col min="265" max="266" width="11.5703125" style="663" customWidth="1"/>
    <col min="267" max="267" width="12.140625" style="663" customWidth="1"/>
    <col min="268" max="268" width="10.5703125" style="663" customWidth="1"/>
    <col min="269" max="512" width="9.140625" style="663"/>
    <col min="513" max="513" width="48.7109375" style="663" customWidth="1"/>
    <col min="514" max="516" width="11.5703125" style="663" customWidth="1"/>
    <col min="517" max="517" width="11.42578125" style="663" customWidth="1"/>
    <col min="518" max="518" width="11.5703125" style="663" customWidth="1"/>
    <col min="519" max="519" width="11.42578125" style="663" customWidth="1"/>
    <col min="520" max="520" width="12.140625" style="663" customWidth="1"/>
    <col min="521" max="522" width="11.5703125" style="663" customWidth="1"/>
    <col min="523" max="523" width="12.140625" style="663" customWidth="1"/>
    <col min="524" max="524" width="10.5703125" style="663" customWidth="1"/>
    <col min="525" max="768" width="9.140625" style="663"/>
    <col min="769" max="769" width="48.7109375" style="663" customWidth="1"/>
    <col min="770" max="772" width="11.5703125" style="663" customWidth="1"/>
    <col min="773" max="773" width="11.42578125" style="663" customWidth="1"/>
    <col min="774" max="774" width="11.5703125" style="663" customWidth="1"/>
    <col min="775" max="775" width="11.42578125" style="663" customWidth="1"/>
    <col min="776" max="776" width="12.140625" style="663" customWidth="1"/>
    <col min="777" max="778" width="11.5703125" style="663" customWidth="1"/>
    <col min="779" max="779" width="12.140625" style="663" customWidth="1"/>
    <col min="780" max="780" width="10.5703125" style="663" customWidth="1"/>
    <col min="781" max="1024" width="9.140625" style="663"/>
    <col min="1025" max="1025" width="48.7109375" style="663" customWidth="1"/>
    <col min="1026" max="1028" width="11.5703125" style="663" customWidth="1"/>
    <col min="1029" max="1029" width="11.42578125" style="663" customWidth="1"/>
    <col min="1030" max="1030" width="11.5703125" style="663" customWidth="1"/>
    <col min="1031" max="1031" width="11.42578125" style="663" customWidth="1"/>
    <col min="1032" max="1032" width="12.140625" style="663" customWidth="1"/>
    <col min="1033" max="1034" width="11.5703125" style="663" customWidth="1"/>
    <col min="1035" max="1035" width="12.140625" style="663" customWidth="1"/>
    <col min="1036" max="1036" width="10.5703125" style="663" customWidth="1"/>
    <col min="1037" max="1280" width="9.140625" style="663"/>
    <col min="1281" max="1281" width="48.7109375" style="663" customWidth="1"/>
    <col min="1282" max="1284" width="11.5703125" style="663" customWidth="1"/>
    <col min="1285" max="1285" width="11.42578125" style="663" customWidth="1"/>
    <col min="1286" max="1286" width="11.5703125" style="663" customWidth="1"/>
    <col min="1287" max="1287" width="11.42578125" style="663" customWidth="1"/>
    <col min="1288" max="1288" width="12.140625" style="663" customWidth="1"/>
    <col min="1289" max="1290" width="11.5703125" style="663" customWidth="1"/>
    <col min="1291" max="1291" width="12.140625" style="663" customWidth="1"/>
    <col min="1292" max="1292" width="10.5703125" style="663" customWidth="1"/>
    <col min="1293" max="1536" width="9.140625" style="663"/>
    <col min="1537" max="1537" width="48.7109375" style="663" customWidth="1"/>
    <col min="1538" max="1540" width="11.5703125" style="663" customWidth="1"/>
    <col min="1541" max="1541" width="11.42578125" style="663" customWidth="1"/>
    <col min="1542" max="1542" width="11.5703125" style="663" customWidth="1"/>
    <col min="1543" max="1543" width="11.42578125" style="663" customWidth="1"/>
    <col min="1544" max="1544" width="12.140625" style="663" customWidth="1"/>
    <col min="1545" max="1546" width="11.5703125" style="663" customWidth="1"/>
    <col min="1547" max="1547" width="12.140625" style="663" customWidth="1"/>
    <col min="1548" max="1548" width="10.5703125" style="663" customWidth="1"/>
    <col min="1549" max="1792" width="9.140625" style="663"/>
    <col min="1793" max="1793" width="48.7109375" style="663" customWidth="1"/>
    <col min="1794" max="1796" width="11.5703125" style="663" customWidth="1"/>
    <col min="1797" max="1797" width="11.42578125" style="663" customWidth="1"/>
    <col min="1798" max="1798" width="11.5703125" style="663" customWidth="1"/>
    <col min="1799" max="1799" width="11.42578125" style="663" customWidth="1"/>
    <col min="1800" max="1800" width="12.140625" style="663" customWidth="1"/>
    <col min="1801" max="1802" width="11.5703125" style="663" customWidth="1"/>
    <col min="1803" max="1803" width="12.140625" style="663" customWidth="1"/>
    <col min="1804" max="1804" width="10.5703125" style="663" customWidth="1"/>
    <col min="1805" max="2048" width="9.140625" style="663"/>
    <col min="2049" max="2049" width="48.7109375" style="663" customWidth="1"/>
    <col min="2050" max="2052" width="11.5703125" style="663" customWidth="1"/>
    <col min="2053" max="2053" width="11.42578125" style="663" customWidth="1"/>
    <col min="2054" max="2054" width="11.5703125" style="663" customWidth="1"/>
    <col min="2055" max="2055" width="11.42578125" style="663" customWidth="1"/>
    <col min="2056" max="2056" width="12.140625" style="663" customWidth="1"/>
    <col min="2057" max="2058" width="11.5703125" style="663" customWidth="1"/>
    <col min="2059" max="2059" width="12.140625" style="663" customWidth="1"/>
    <col min="2060" max="2060" width="10.5703125" style="663" customWidth="1"/>
    <col min="2061" max="2304" width="9.140625" style="663"/>
    <col min="2305" max="2305" width="48.7109375" style="663" customWidth="1"/>
    <col min="2306" max="2308" width="11.5703125" style="663" customWidth="1"/>
    <col min="2309" max="2309" width="11.42578125" style="663" customWidth="1"/>
    <col min="2310" max="2310" width="11.5703125" style="663" customWidth="1"/>
    <col min="2311" max="2311" width="11.42578125" style="663" customWidth="1"/>
    <col min="2312" max="2312" width="12.140625" style="663" customWidth="1"/>
    <col min="2313" max="2314" width="11.5703125" style="663" customWidth="1"/>
    <col min="2315" max="2315" width="12.140625" style="663" customWidth="1"/>
    <col min="2316" max="2316" width="10.5703125" style="663" customWidth="1"/>
    <col min="2317" max="2560" width="9.140625" style="663"/>
    <col min="2561" max="2561" width="48.7109375" style="663" customWidth="1"/>
    <col min="2562" max="2564" width="11.5703125" style="663" customWidth="1"/>
    <col min="2565" max="2565" width="11.42578125" style="663" customWidth="1"/>
    <col min="2566" max="2566" width="11.5703125" style="663" customWidth="1"/>
    <col min="2567" max="2567" width="11.42578125" style="663" customWidth="1"/>
    <col min="2568" max="2568" width="12.140625" style="663" customWidth="1"/>
    <col min="2569" max="2570" width="11.5703125" style="663" customWidth="1"/>
    <col min="2571" max="2571" width="12.140625" style="663" customWidth="1"/>
    <col min="2572" max="2572" width="10.5703125" style="663" customWidth="1"/>
    <col min="2573" max="2816" width="9.140625" style="663"/>
    <col min="2817" max="2817" width="48.7109375" style="663" customWidth="1"/>
    <col min="2818" max="2820" width="11.5703125" style="663" customWidth="1"/>
    <col min="2821" max="2821" width="11.42578125" style="663" customWidth="1"/>
    <col min="2822" max="2822" width="11.5703125" style="663" customWidth="1"/>
    <col min="2823" max="2823" width="11.42578125" style="663" customWidth="1"/>
    <col min="2824" max="2824" width="12.140625" style="663" customWidth="1"/>
    <col min="2825" max="2826" width="11.5703125" style="663" customWidth="1"/>
    <col min="2827" max="2827" width="12.140625" style="663" customWidth="1"/>
    <col min="2828" max="2828" width="10.5703125" style="663" customWidth="1"/>
    <col min="2829" max="3072" width="9.140625" style="663"/>
    <col min="3073" max="3073" width="48.7109375" style="663" customWidth="1"/>
    <col min="3074" max="3076" width="11.5703125" style="663" customWidth="1"/>
    <col min="3077" max="3077" width="11.42578125" style="663" customWidth="1"/>
    <col min="3078" max="3078" width="11.5703125" style="663" customWidth="1"/>
    <col min="3079" max="3079" width="11.42578125" style="663" customWidth="1"/>
    <col min="3080" max="3080" width="12.140625" style="663" customWidth="1"/>
    <col min="3081" max="3082" width="11.5703125" style="663" customWidth="1"/>
    <col min="3083" max="3083" width="12.140625" style="663" customWidth="1"/>
    <col min="3084" max="3084" width="10.5703125" style="663" customWidth="1"/>
    <col min="3085" max="3328" width="9.140625" style="663"/>
    <col min="3329" max="3329" width="48.7109375" style="663" customWidth="1"/>
    <col min="3330" max="3332" width="11.5703125" style="663" customWidth="1"/>
    <col min="3333" max="3333" width="11.42578125" style="663" customWidth="1"/>
    <col min="3334" max="3334" width="11.5703125" style="663" customWidth="1"/>
    <col min="3335" max="3335" width="11.42578125" style="663" customWidth="1"/>
    <col min="3336" max="3336" width="12.140625" style="663" customWidth="1"/>
    <col min="3337" max="3338" width="11.5703125" style="663" customWidth="1"/>
    <col min="3339" max="3339" width="12.140625" style="663" customWidth="1"/>
    <col min="3340" max="3340" width="10.5703125" style="663" customWidth="1"/>
    <col min="3341" max="3584" width="9.140625" style="663"/>
    <col min="3585" max="3585" width="48.7109375" style="663" customWidth="1"/>
    <col min="3586" max="3588" width="11.5703125" style="663" customWidth="1"/>
    <col min="3589" max="3589" width="11.42578125" style="663" customWidth="1"/>
    <col min="3590" max="3590" width="11.5703125" style="663" customWidth="1"/>
    <col min="3591" max="3591" width="11.42578125" style="663" customWidth="1"/>
    <col min="3592" max="3592" width="12.140625" style="663" customWidth="1"/>
    <col min="3593" max="3594" width="11.5703125" style="663" customWidth="1"/>
    <col min="3595" max="3595" width="12.140625" style="663" customWidth="1"/>
    <col min="3596" max="3596" width="10.5703125" style="663" customWidth="1"/>
    <col min="3597" max="3840" width="9.140625" style="663"/>
    <col min="3841" max="3841" width="48.7109375" style="663" customWidth="1"/>
    <col min="3842" max="3844" width="11.5703125" style="663" customWidth="1"/>
    <col min="3845" max="3845" width="11.42578125" style="663" customWidth="1"/>
    <col min="3846" max="3846" width="11.5703125" style="663" customWidth="1"/>
    <col min="3847" max="3847" width="11.42578125" style="663" customWidth="1"/>
    <col min="3848" max="3848" width="12.140625" style="663" customWidth="1"/>
    <col min="3849" max="3850" width="11.5703125" style="663" customWidth="1"/>
    <col min="3851" max="3851" width="12.140625" style="663" customWidth="1"/>
    <col min="3852" max="3852" width="10.5703125" style="663" customWidth="1"/>
    <col min="3853" max="4096" width="9.140625" style="663"/>
    <col min="4097" max="4097" width="48.7109375" style="663" customWidth="1"/>
    <col min="4098" max="4100" width="11.5703125" style="663" customWidth="1"/>
    <col min="4101" max="4101" width="11.42578125" style="663" customWidth="1"/>
    <col min="4102" max="4102" width="11.5703125" style="663" customWidth="1"/>
    <col min="4103" max="4103" width="11.42578125" style="663" customWidth="1"/>
    <col min="4104" max="4104" width="12.140625" style="663" customWidth="1"/>
    <col min="4105" max="4106" width="11.5703125" style="663" customWidth="1"/>
    <col min="4107" max="4107" width="12.140625" style="663" customWidth="1"/>
    <col min="4108" max="4108" width="10.5703125" style="663" customWidth="1"/>
    <col min="4109" max="4352" width="9.140625" style="663"/>
    <col min="4353" max="4353" width="48.7109375" style="663" customWidth="1"/>
    <col min="4354" max="4356" width="11.5703125" style="663" customWidth="1"/>
    <col min="4357" max="4357" width="11.42578125" style="663" customWidth="1"/>
    <col min="4358" max="4358" width="11.5703125" style="663" customWidth="1"/>
    <col min="4359" max="4359" width="11.42578125" style="663" customWidth="1"/>
    <col min="4360" max="4360" width="12.140625" style="663" customWidth="1"/>
    <col min="4361" max="4362" width="11.5703125" style="663" customWidth="1"/>
    <col min="4363" max="4363" width="12.140625" style="663" customWidth="1"/>
    <col min="4364" max="4364" width="10.5703125" style="663" customWidth="1"/>
    <col min="4365" max="4608" width="9.140625" style="663"/>
    <col min="4609" max="4609" width="48.7109375" style="663" customWidth="1"/>
    <col min="4610" max="4612" width="11.5703125" style="663" customWidth="1"/>
    <col min="4613" max="4613" width="11.42578125" style="663" customWidth="1"/>
    <col min="4614" max="4614" width="11.5703125" style="663" customWidth="1"/>
    <col min="4615" max="4615" width="11.42578125" style="663" customWidth="1"/>
    <col min="4616" max="4616" width="12.140625" style="663" customWidth="1"/>
    <col min="4617" max="4618" width="11.5703125" style="663" customWidth="1"/>
    <col min="4619" max="4619" width="12.140625" style="663" customWidth="1"/>
    <col min="4620" max="4620" width="10.5703125" style="663" customWidth="1"/>
    <col min="4621" max="4864" width="9.140625" style="663"/>
    <col min="4865" max="4865" width="48.7109375" style="663" customWidth="1"/>
    <col min="4866" max="4868" width="11.5703125" style="663" customWidth="1"/>
    <col min="4869" max="4869" width="11.42578125" style="663" customWidth="1"/>
    <col min="4870" max="4870" width="11.5703125" style="663" customWidth="1"/>
    <col min="4871" max="4871" width="11.42578125" style="663" customWidth="1"/>
    <col min="4872" max="4872" width="12.140625" style="663" customWidth="1"/>
    <col min="4873" max="4874" width="11.5703125" style="663" customWidth="1"/>
    <col min="4875" max="4875" width="12.140625" style="663" customWidth="1"/>
    <col min="4876" max="4876" width="10.5703125" style="663" customWidth="1"/>
    <col min="4877" max="5120" width="9.140625" style="663"/>
    <col min="5121" max="5121" width="48.7109375" style="663" customWidth="1"/>
    <col min="5122" max="5124" width="11.5703125" style="663" customWidth="1"/>
    <col min="5125" max="5125" width="11.42578125" style="663" customWidth="1"/>
    <col min="5126" max="5126" width="11.5703125" style="663" customWidth="1"/>
    <col min="5127" max="5127" width="11.42578125" style="663" customWidth="1"/>
    <col min="5128" max="5128" width="12.140625" style="663" customWidth="1"/>
    <col min="5129" max="5130" width="11.5703125" style="663" customWidth="1"/>
    <col min="5131" max="5131" width="12.140625" style="663" customWidth="1"/>
    <col min="5132" max="5132" width="10.5703125" style="663" customWidth="1"/>
    <col min="5133" max="5376" width="9.140625" style="663"/>
    <col min="5377" max="5377" width="48.7109375" style="663" customWidth="1"/>
    <col min="5378" max="5380" width="11.5703125" style="663" customWidth="1"/>
    <col min="5381" max="5381" width="11.42578125" style="663" customWidth="1"/>
    <col min="5382" max="5382" width="11.5703125" style="663" customWidth="1"/>
    <col min="5383" max="5383" width="11.42578125" style="663" customWidth="1"/>
    <col min="5384" max="5384" width="12.140625" style="663" customWidth="1"/>
    <col min="5385" max="5386" width="11.5703125" style="663" customWidth="1"/>
    <col min="5387" max="5387" width="12.140625" style="663" customWidth="1"/>
    <col min="5388" max="5388" width="10.5703125" style="663" customWidth="1"/>
    <col min="5389" max="5632" width="9.140625" style="663"/>
    <col min="5633" max="5633" width="48.7109375" style="663" customWidth="1"/>
    <col min="5634" max="5636" width="11.5703125" style="663" customWidth="1"/>
    <col min="5637" max="5637" width="11.42578125" style="663" customWidth="1"/>
    <col min="5638" max="5638" width="11.5703125" style="663" customWidth="1"/>
    <col min="5639" max="5639" width="11.42578125" style="663" customWidth="1"/>
    <col min="5640" max="5640" width="12.140625" style="663" customWidth="1"/>
    <col min="5641" max="5642" width="11.5703125" style="663" customWidth="1"/>
    <col min="5643" max="5643" width="12.140625" style="663" customWidth="1"/>
    <col min="5644" max="5644" width="10.5703125" style="663" customWidth="1"/>
    <col min="5645" max="5888" width="9.140625" style="663"/>
    <col min="5889" max="5889" width="48.7109375" style="663" customWidth="1"/>
    <col min="5890" max="5892" width="11.5703125" style="663" customWidth="1"/>
    <col min="5893" max="5893" width="11.42578125" style="663" customWidth="1"/>
    <col min="5894" max="5894" width="11.5703125" style="663" customWidth="1"/>
    <col min="5895" max="5895" width="11.42578125" style="663" customWidth="1"/>
    <col min="5896" max="5896" width="12.140625" style="663" customWidth="1"/>
    <col min="5897" max="5898" width="11.5703125" style="663" customWidth="1"/>
    <col min="5899" max="5899" width="12.140625" style="663" customWidth="1"/>
    <col min="5900" max="5900" width="10.5703125" style="663" customWidth="1"/>
    <col min="5901" max="6144" width="9.140625" style="663"/>
    <col min="6145" max="6145" width="48.7109375" style="663" customWidth="1"/>
    <col min="6146" max="6148" width="11.5703125" style="663" customWidth="1"/>
    <col min="6149" max="6149" width="11.42578125" style="663" customWidth="1"/>
    <col min="6150" max="6150" width="11.5703125" style="663" customWidth="1"/>
    <col min="6151" max="6151" width="11.42578125" style="663" customWidth="1"/>
    <col min="6152" max="6152" width="12.140625" style="663" customWidth="1"/>
    <col min="6153" max="6154" width="11.5703125" style="663" customWidth="1"/>
    <col min="6155" max="6155" width="12.140625" style="663" customWidth="1"/>
    <col min="6156" max="6156" width="10.5703125" style="663" customWidth="1"/>
    <col min="6157" max="6400" width="9.140625" style="663"/>
    <col min="6401" max="6401" width="48.7109375" style="663" customWidth="1"/>
    <col min="6402" max="6404" width="11.5703125" style="663" customWidth="1"/>
    <col min="6405" max="6405" width="11.42578125" style="663" customWidth="1"/>
    <col min="6406" max="6406" width="11.5703125" style="663" customWidth="1"/>
    <col min="6407" max="6407" width="11.42578125" style="663" customWidth="1"/>
    <col min="6408" max="6408" width="12.140625" style="663" customWidth="1"/>
    <col min="6409" max="6410" width="11.5703125" style="663" customWidth="1"/>
    <col min="6411" max="6411" width="12.140625" style="663" customWidth="1"/>
    <col min="6412" max="6412" width="10.5703125" style="663" customWidth="1"/>
    <col min="6413" max="6656" width="9.140625" style="663"/>
    <col min="6657" max="6657" width="48.7109375" style="663" customWidth="1"/>
    <col min="6658" max="6660" width="11.5703125" style="663" customWidth="1"/>
    <col min="6661" max="6661" width="11.42578125" style="663" customWidth="1"/>
    <col min="6662" max="6662" width="11.5703125" style="663" customWidth="1"/>
    <col min="6663" max="6663" width="11.42578125" style="663" customWidth="1"/>
    <col min="6664" max="6664" width="12.140625" style="663" customWidth="1"/>
    <col min="6665" max="6666" width="11.5703125" style="663" customWidth="1"/>
    <col min="6667" max="6667" width="12.140625" style="663" customWidth="1"/>
    <col min="6668" max="6668" width="10.5703125" style="663" customWidth="1"/>
    <col min="6669" max="6912" width="9.140625" style="663"/>
    <col min="6913" max="6913" width="48.7109375" style="663" customWidth="1"/>
    <col min="6914" max="6916" width="11.5703125" style="663" customWidth="1"/>
    <col min="6917" max="6917" width="11.42578125" style="663" customWidth="1"/>
    <col min="6918" max="6918" width="11.5703125" style="663" customWidth="1"/>
    <col min="6919" max="6919" width="11.42578125" style="663" customWidth="1"/>
    <col min="6920" max="6920" width="12.140625" style="663" customWidth="1"/>
    <col min="6921" max="6922" width="11.5703125" style="663" customWidth="1"/>
    <col min="6923" max="6923" width="12.140625" style="663" customWidth="1"/>
    <col min="6924" max="6924" width="10.5703125" style="663" customWidth="1"/>
    <col min="6925" max="7168" width="9.140625" style="663"/>
    <col min="7169" max="7169" width="48.7109375" style="663" customWidth="1"/>
    <col min="7170" max="7172" width="11.5703125" style="663" customWidth="1"/>
    <col min="7173" max="7173" width="11.42578125" style="663" customWidth="1"/>
    <col min="7174" max="7174" width="11.5703125" style="663" customWidth="1"/>
    <col min="7175" max="7175" width="11.42578125" style="663" customWidth="1"/>
    <col min="7176" max="7176" width="12.140625" style="663" customWidth="1"/>
    <col min="7177" max="7178" width="11.5703125" style="663" customWidth="1"/>
    <col min="7179" max="7179" width="12.140625" style="663" customWidth="1"/>
    <col min="7180" max="7180" width="10.5703125" style="663" customWidth="1"/>
    <col min="7181" max="7424" width="9.140625" style="663"/>
    <col min="7425" max="7425" width="48.7109375" style="663" customWidth="1"/>
    <col min="7426" max="7428" width="11.5703125" style="663" customWidth="1"/>
    <col min="7429" max="7429" width="11.42578125" style="663" customWidth="1"/>
    <col min="7430" max="7430" width="11.5703125" style="663" customWidth="1"/>
    <col min="7431" max="7431" width="11.42578125" style="663" customWidth="1"/>
    <col min="7432" max="7432" width="12.140625" style="663" customWidth="1"/>
    <col min="7433" max="7434" width="11.5703125" style="663" customWidth="1"/>
    <col min="7435" max="7435" width="12.140625" style="663" customWidth="1"/>
    <col min="7436" max="7436" width="10.5703125" style="663" customWidth="1"/>
    <col min="7437" max="7680" width="9.140625" style="663"/>
    <col min="7681" max="7681" width="48.7109375" style="663" customWidth="1"/>
    <col min="7682" max="7684" width="11.5703125" style="663" customWidth="1"/>
    <col min="7685" max="7685" width="11.42578125" style="663" customWidth="1"/>
    <col min="7686" max="7686" width="11.5703125" style="663" customWidth="1"/>
    <col min="7687" max="7687" width="11.42578125" style="663" customWidth="1"/>
    <col min="7688" max="7688" width="12.140625" style="663" customWidth="1"/>
    <col min="7689" max="7690" width="11.5703125" style="663" customWidth="1"/>
    <col min="7691" max="7691" width="12.140625" style="663" customWidth="1"/>
    <col min="7692" max="7692" width="10.5703125" style="663" customWidth="1"/>
    <col min="7693" max="7936" width="9.140625" style="663"/>
    <col min="7937" max="7937" width="48.7109375" style="663" customWidth="1"/>
    <col min="7938" max="7940" width="11.5703125" style="663" customWidth="1"/>
    <col min="7941" max="7941" width="11.42578125" style="663" customWidth="1"/>
    <col min="7942" max="7942" width="11.5703125" style="663" customWidth="1"/>
    <col min="7943" max="7943" width="11.42578125" style="663" customWidth="1"/>
    <col min="7944" max="7944" width="12.140625" style="663" customWidth="1"/>
    <col min="7945" max="7946" width="11.5703125" style="663" customWidth="1"/>
    <col min="7947" max="7947" width="12.140625" style="663" customWidth="1"/>
    <col min="7948" max="7948" width="10.5703125" style="663" customWidth="1"/>
    <col min="7949" max="8192" width="9.140625" style="663"/>
    <col min="8193" max="8193" width="48.7109375" style="663" customWidth="1"/>
    <col min="8194" max="8196" width="11.5703125" style="663" customWidth="1"/>
    <col min="8197" max="8197" width="11.42578125" style="663" customWidth="1"/>
    <col min="8198" max="8198" width="11.5703125" style="663" customWidth="1"/>
    <col min="8199" max="8199" width="11.42578125" style="663" customWidth="1"/>
    <col min="8200" max="8200" width="12.140625" style="663" customWidth="1"/>
    <col min="8201" max="8202" width="11.5703125" style="663" customWidth="1"/>
    <col min="8203" max="8203" width="12.140625" style="663" customWidth="1"/>
    <col min="8204" max="8204" width="10.5703125" style="663" customWidth="1"/>
    <col min="8205" max="8448" width="9.140625" style="663"/>
    <col min="8449" max="8449" width="48.7109375" style="663" customWidth="1"/>
    <col min="8450" max="8452" width="11.5703125" style="663" customWidth="1"/>
    <col min="8453" max="8453" width="11.42578125" style="663" customWidth="1"/>
    <col min="8454" max="8454" width="11.5703125" style="663" customWidth="1"/>
    <col min="8455" max="8455" width="11.42578125" style="663" customWidth="1"/>
    <col min="8456" max="8456" width="12.140625" style="663" customWidth="1"/>
    <col min="8457" max="8458" width="11.5703125" style="663" customWidth="1"/>
    <col min="8459" max="8459" width="12.140625" style="663" customWidth="1"/>
    <col min="8460" max="8460" width="10.5703125" style="663" customWidth="1"/>
    <col min="8461" max="8704" width="9.140625" style="663"/>
    <col min="8705" max="8705" width="48.7109375" style="663" customWidth="1"/>
    <col min="8706" max="8708" width="11.5703125" style="663" customWidth="1"/>
    <col min="8709" max="8709" width="11.42578125" style="663" customWidth="1"/>
    <col min="8710" max="8710" width="11.5703125" style="663" customWidth="1"/>
    <col min="8711" max="8711" width="11.42578125" style="663" customWidth="1"/>
    <col min="8712" max="8712" width="12.140625" style="663" customWidth="1"/>
    <col min="8713" max="8714" width="11.5703125" style="663" customWidth="1"/>
    <col min="8715" max="8715" width="12.140625" style="663" customWidth="1"/>
    <col min="8716" max="8716" width="10.5703125" style="663" customWidth="1"/>
    <col min="8717" max="8960" width="9.140625" style="663"/>
    <col min="8961" max="8961" width="48.7109375" style="663" customWidth="1"/>
    <col min="8962" max="8964" width="11.5703125" style="663" customWidth="1"/>
    <col min="8965" max="8965" width="11.42578125" style="663" customWidth="1"/>
    <col min="8966" max="8966" width="11.5703125" style="663" customWidth="1"/>
    <col min="8967" max="8967" width="11.42578125" style="663" customWidth="1"/>
    <col min="8968" max="8968" width="12.140625" style="663" customWidth="1"/>
    <col min="8969" max="8970" width="11.5703125" style="663" customWidth="1"/>
    <col min="8971" max="8971" width="12.140625" style="663" customWidth="1"/>
    <col min="8972" max="8972" width="10.5703125" style="663" customWidth="1"/>
    <col min="8973" max="9216" width="9.140625" style="663"/>
    <col min="9217" max="9217" width="48.7109375" style="663" customWidth="1"/>
    <col min="9218" max="9220" width="11.5703125" style="663" customWidth="1"/>
    <col min="9221" max="9221" width="11.42578125" style="663" customWidth="1"/>
    <col min="9222" max="9222" width="11.5703125" style="663" customWidth="1"/>
    <col min="9223" max="9223" width="11.42578125" style="663" customWidth="1"/>
    <col min="9224" max="9224" width="12.140625" style="663" customWidth="1"/>
    <col min="9225" max="9226" width="11.5703125" style="663" customWidth="1"/>
    <col min="9227" max="9227" width="12.140625" style="663" customWidth="1"/>
    <col min="9228" max="9228" width="10.5703125" style="663" customWidth="1"/>
    <col min="9229" max="9472" width="9.140625" style="663"/>
    <col min="9473" max="9473" width="48.7109375" style="663" customWidth="1"/>
    <col min="9474" max="9476" width="11.5703125" style="663" customWidth="1"/>
    <col min="9477" max="9477" width="11.42578125" style="663" customWidth="1"/>
    <col min="9478" max="9478" width="11.5703125" style="663" customWidth="1"/>
    <col min="9479" max="9479" width="11.42578125" style="663" customWidth="1"/>
    <col min="9480" max="9480" width="12.140625" style="663" customWidth="1"/>
    <col min="9481" max="9482" width="11.5703125" style="663" customWidth="1"/>
    <col min="9483" max="9483" width="12.140625" style="663" customWidth="1"/>
    <col min="9484" max="9484" width="10.5703125" style="663" customWidth="1"/>
    <col min="9485" max="9728" width="9.140625" style="663"/>
    <col min="9729" max="9729" width="48.7109375" style="663" customWidth="1"/>
    <col min="9730" max="9732" width="11.5703125" style="663" customWidth="1"/>
    <col min="9733" max="9733" width="11.42578125" style="663" customWidth="1"/>
    <col min="9734" max="9734" width="11.5703125" style="663" customWidth="1"/>
    <col min="9735" max="9735" width="11.42578125" style="663" customWidth="1"/>
    <col min="9736" max="9736" width="12.140625" style="663" customWidth="1"/>
    <col min="9737" max="9738" width="11.5703125" style="663" customWidth="1"/>
    <col min="9739" max="9739" width="12.140625" style="663" customWidth="1"/>
    <col min="9740" max="9740" width="10.5703125" style="663" customWidth="1"/>
    <col min="9741" max="9984" width="9.140625" style="663"/>
    <col min="9985" max="9985" width="48.7109375" style="663" customWidth="1"/>
    <col min="9986" max="9988" width="11.5703125" style="663" customWidth="1"/>
    <col min="9989" max="9989" width="11.42578125" style="663" customWidth="1"/>
    <col min="9990" max="9990" width="11.5703125" style="663" customWidth="1"/>
    <col min="9991" max="9991" width="11.42578125" style="663" customWidth="1"/>
    <col min="9992" max="9992" width="12.140625" style="663" customWidth="1"/>
    <col min="9993" max="9994" width="11.5703125" style="663" customWidth="1"/>
    <col min="9995" max="9995" width="12.140625" style="663" customWidth="1"/>
    <col min="9996" max="9996" width="10.5703125" style="663" customWidth="1"/>
    <col min="9997" max="10240" width="9.140625" style="663"/>
    <col min="10241" max="10241" width="48.7109375" style="663" customWidth="1"/>
    <col min="10242" max="10244" width="11.5703125" style="663" customWidth="1"/>
    <col min="10245" max="10245" width="11.42578125" style="663" customWidth="1"/>
    <col min="10246" max="10246" width="11.5703125" style="663" customWidth="1"/>
    <col min="10247" max="10247" width="11.42578125" style="663" customWidth="1"/>
    <col min="10248" max="10248" width="12.140625" style="663" customWidth="1"/>
    <col min="10249" max="10250" width="11.5703125" style="663" customWidth="1"/>
    <col min="10251" max="10251" width="12.140625" style="663" customWidth="1"/>
    <col min="10252" max="10252" width="10.5703125" style="663" customWidth="1"/>
    <col min="10253" max="10496" width="9.140625" style="663"/>
    <col min="10497" max="10497" width="48.7109375" style="663" customWidth="1"/>
    <col min="10498" max="10500" width="11.5703125" style="663" customWidth="1"/>
    <col min="10501" max="10501" width="11.42578125" style="663" customWidth="1"/>
    <col min="10502" max="10502" width="11.5703125" style="663" customWidth="1"/>
    <col min="10503" max="10503" width="11.42578125" style="663" customWidth="1"/>
    <col min="10504" max="10504" width="12.140625" style="663" customWidth="1"/>
    <col min="10505" max="10506" width="11.5703125" style="663" customWidth="1"/>
    <col min="10507" max="10507" width="12.140625" style="663" customWidth="1"/>
    <col min="10508" max="10508" width="10.5703125" style="663" customWidth="1"/>
    <col min="10509" max="10752" width="9.140625" style="663"/>
    <col min="10753" max="10753" width="48.7109375" style="663" customWidth="1"/>
    <col min="10754" max="10756" width="11.5703125" style="663" customWidth="1"/>
    <col min="10757" max="10757" width="11.42578125" style="663" customWidth="1"/>
    <col min="10758" max="10758" width="11.5703125" style="663" customWidth="1"/>
    <col min="10759" max="10759" width="11.42578125" style="663" customWidth="1"/>
    <col min="10760" max="10760" width="12.140625" style="663" customWidth="1"/>
    <col min="10761" max="10762" width="11.5703125" style="663" customWidth="1"/>
    <col min="10763" max="10763" width="12.140625" style="663" customWidth="1"/>
    <col min="10764" max="10764" width="10.5703125" style="663" customWidth="1"/>
    <col min="10765" max="11008" width="9.140625" style="663"/>
    <col min="11009" max="11009" width="48.7109375" style="663" customWidth="1"/>
    <col min="11010" max="11012" width="11.5703125" style="663" customWidth="1"/>
    <col min="11013" max="11013" width="11.42578125" style="663" customWidth="1"/>
    <col min="11014" max="11014" width="11.5703125" style="663" customWidth="1"/>
    <col min="11015" max="11015" width="11.42578125" style="663" customWidth="1"/>
    <col min="11016" max="11016" width="12.140625" style="663" customWidth="1"/>
    <col min="11017" max="11018" width="11.5703125" style="663" customWidth="1"/>
    <col min="11019" max="11019" width="12.140625" style="663" customWidth="1"/>
    <col min="11020" max="11020" width="10.5703125" style="663" customWidth="1"/>
    <col min="11021" max="11264" width="9.140625" style="663"/>
    <col min="11265" max="11265" width="48.7109375" style="663" customWidth="1"/>
    <col min="11266" max="11268" width="11.5703125" style="663" customWidth="1"/>
    <col min="11269" max="11269" width="11.42578125" style="663" customWidth="1"/>
    <col min="11270" max="11270" width="11.5703125" style="663" customWidth="1"/>
    <col min="11271" max="11271" width="11.42578125" style="663" customWidth="1"/>
    <col min="11272" max="11272" width="12.140625" style="663" customWidth="1"/>
    <col min="11273" max="11274" width="11.5703125" style="663" customWidth="1"/>
    <col min="11275" max="11275" width="12.140625" style="663" customWidth="1"/>
    <col min="11276" max="11276" width="10.5703125" style="663" customWidth="1"/>
    <col min="11277" max="11520" width="9.140625" style="663"/>
    <col min="11521" max="11521" width="48.7109375" style="663" customWidth="1"/>
    <col min="11522" max="11524" width="11.5703125" style="663" customWidth="1"/>
    <col min="11525" max="11525" width="11.42578125" style="663" customWidth="1"/>
    <col min="11526" max="11526" width="11.5703125" style="663" customWidth="1"/>
    <col min="11527" max="11527" width="11.42578125" style="663" customWidth="1"/>
    <col min="11528" max="11528" width="12.140625" style="663" customWidth="1"/>
    <col min="11529" max="11530" width="11.5703125" style="663" customWidth="1"/>
    <col min="11531" max="11531" width="12.140625" style="663" customWidth="1"/>
    <col min="11532" max="11532" width="10.5703125" style="663" customWidth="1"/>
    <col min="11533" max="11776" width="9.140625" style="663"/>
    <col min="11777" max="11777" width="48.7109375" style="663" customWidth="1"/>
    <col min="11778" max="11780" width="11.5703125" style="663" customWidth="1"/>
    <col min="11781" max="11781" width="11.42578125" style="663" customWidth="1"/>
    <col min="11782" max="11782" width="11.5703125" style="663" customWidth="1"/>
    <col min="11783" max="11783" width="11.42578125" style="663" customWidth="1"/>
    <col min="11784" max="11784" width="12.140625" style="663" customWidth="1"/>
    <col min="11785" max="11786" width="11.5703125" style="663" customWidth="1"/>
    <col min="11787" max="11787" width="12.140625" style="663" customWidth="1"/>
    <col min="11788" max="11788" width="10.5703125" style="663" customWidth="1"/>
    <col min="11789" max="12032" width="9.140625" style="663"/>
    <col min="12033" max="12033" width="48.7109375" style="663" customWidth="1"/>
    <col min="12034" max="12036" width="11.5703125" style="663" customWidth="1"/>
    <col min="12037" max="12037" width="11.42578125" style="663" customWidth="1"/>
    <col min="12038" max="12038" width="11.5703125" style="663" customWidth="1"/>
    <col min="12039" max="12039" width="11.42578125" style="663" customWidth="1"/>
    <col min="12040" max="12040" width="12.140625" style="663" customWidth="1"/>
    <col min="12041" max="12042" width="11.5703125" style="663" customWidth="1"/>
    <col min="12043" max="12043" width="12.140625" style="663" customWidth="1"/>
    <col min="12044" max="12044" width="10.5703125" style="663" customWidth="1"/>
    <col min="12045" max="12288" width="9.140625" style="663"/>
    <col min="12289" max="12289" width="48.7109375" style="663" customWidth="1"/>
    <col min="12290" max="12292" width="11.5703125" style="663" customWidth="1"/>
    <col min="12293" max="12293" width="11.42578125" style="663" customWidth="1"/>
    <col min="12294" max="12294" width="11.5703125" style="663" customWidth="1"/>
    <col min="12295" max="12295" width="11.42578125" style="663" customWidth="1"/>
    <col min="12296" max="12296" width="12.140625" style="663" customWidth="1"/>
    <col min="12297" max="12298" width="11.5703125" style="663" customWidth="1"/>
    <col min="12299" max="12299" width="12.140625" style="663" customWidth="1"/>
    <col min="12300" max="12300" width="10.5703125" style="663" customWidth="1"/>
    <col min="12301" max="12544" width="9.140625" style="663"/>
    <col min="12545" max="12545" width="48.7109375" style="663" customWidth="1"/>
    <col min="12546" max="12548" width="11.5703125" style="663" customWidth="1"/>
    <col min="12549" max="12549" width="11.42578125" style="663" customWidth="1"/>
    <col min="12550" max="12550" width="11.5703125" style="663" customWidth="1"/>
    <col min="12551" max="12551" width="11.42578125" style="663" customWidth="1"/>
    <col min="12552" max="12552" width="12.140625" style="663" customWidth="1"/>
    <col min="12553" max="12554" width="11.5703125" style="663" customWidth="1"/>
    <col min="12555" max="12555" width="12.140625" style="663" customWidth="1"/>
    <col min="12556" max="12556" width="10.5703125" style="663" customWidth="1"/>
    <col min="12557" max="12800" width="9.140625" style="663"/>
    <col min="12801" max="12801" width="48.7109375" style="663" customWidth="1"/>
    <col min="12802" max="12804" width="11.5703125" style="663" customWidth="1"/>
    <col min="12805" max="12805" width="11.42578125" style="663" customWidth="1"/>
    <col min="12806" max="12806" width="11.5703125" style="663" customWidth="1"/>
    <col min="12807" max="12807" width="11.42578125" style="663" customWidth="1"/>
    <col min="12808" max="12808" width="12.140625" style="663" customWidth="1"/>
    <col min="12809" max="12810" width="11.5703125" style="663" customWidth="1"/>
    <col min="12811" max="12811" width="12.140625" style="663" customWidth="1"/>
    <col min="12812" max="12812" width="10.5703125" style="663" customWidth="1"/>
    <col min="12813" max="13056" width="9.140625" style="663"/>
    <col min="13057" max="13057" width="48.7109375" style="663" customWidth="1"/>
    <col min="13058" max="13060" width="11.5703125" style="663" customWidth="1"/>
    <col min="13061" max="13061" width="11.42578125" style="663" customWidth="1"/>
    <col min="13062" max="13062" width="11.5703125" style="663" customWidth="1"/>
    <col min="13063" max="13063" width="11.42578125" style="663" customWidth="1"/>
    <col min="13064" max="13064" width="12.140625" style="663" customWidth="1"/>
    <col min="13065" max="13066" width="11.5703125" style="663" customWidth="1"/>
    <col min="13067" max="13067" width="12.140625" style="663" customWidth="1"/>
    <col min="13068" max="13068" width="10.5703125" style="663" customWidth="1"/>
    <col min="13069" max="13312" width="9.140625" style="663"/>
    <col min="13313" max="13313" width="48.7109375" style="663" customWidth="1"/>
    <col min="13314" max="13316" width="11.5703125" style="663" customWidth="1"/>
    <col min="13317" max="13317" width="11.42578125" style="663" customWidth="1"/>
    <col min="13318" max="13318" width="11.5703125" style="663" customWidth="1"/>
    <col min="13319" max="13319" width="11.42578125" style="663" customWidth="1"/>
    <col min="13320" max="13320" width="12.140625" style="663" customWidth="1"/>
    <col min="13321" max="13322" width="11.5703125" style="663" customWidth="1"/>
    <col min="13323" max="13323" width="12.140625" style="663" customWidth="1"/>
    <col min="13324" max="13324" width="10.5703125" style="663" customWidth="1"/>
    <col min="13325" max="13568" width="9.140625" style="663"/>
    <col min="13569" max="13569" width="48.7109375" style="663" customWidth="1"/>
    <col min="13570" max="13572" width="11.5703125" style="663" customWidth="1"/>
    <col min="13573" max="13573" width="11.42578125" style="663" customWidth="1"/>
    <col min="13574" max="13574" width="11.5703125" style="663" customWidth="1"/>
    <col min="13575" max="13575" width="11.42578125" style="663" customWidth="1"/>
    <col min="13576" max="13576" width="12.140625" style="663" customWidth="1"/>
    <col min="13577" max="13578" width="11.5703125" style="663" customWidth="1"/>
    <col min="13579" max="13579" width="12.140625" style="663" customWidth="1"/>
    <col min="13580" max="13580" width="10.5703125" style="663" customWidth="1"/>
    <col min="13581" max="13824" width="9.140625" style="663"/>
    <col min="13825" max="13825" width="48.7109375" style="663" customWidth="1"/>
    <col min="13826" max="13828" width="11.5703125" style="663" customWidth="1"/>
    <col min="13829" max="13829" width="11.42578125" style="663" customWidth="1"/>
    <col min="13830" max="13830" width="11.5703125" style="663" customWidth="1"/>
    <col min="13831" max="13831" width="11.42578125" style="663" customWidth="1"/>
    <col min="13832" max="13832" width="12.140625" style="663" customWidth="1"/>
    <col min="13833" max="13834" width="11.5703125" style="663" customWidth="1"/>
    <col min="13835" max="13835" width="12.140625" style="663" customWidth="1"/>
    <col min="13836" max="13836" width="10.5703125" style="663" customWidth="1"/>
    <col min="13837" max="14080" width="9.140625" style="663"/>
    <col min="14081" max="14081" width="48.7109375" style="663" customWidth="1"/>
    <col min="14082" max="14084" width="11.5703125" style="663" customWidth="1"/>
    <col min="14085" max="14085" width="11.42578125" style="663" customWidth="1"/>
    <col min="14086" max="14086" width="11.5703125" style="663" customWidth="1"/>
    <col min="14087" max="14087" width="11.42578125" style="663" customWidth="1"/>
    <col min="14088" max="14088" width="12.140625" style="663" customWidth="1"/>
    <col min="14089" max="14090" width="11.5703125" style="663" customWidth="1"/>
    <col min="14091" max="14091" width="12.140625" style="663" customWidth="1"/>
    <col min="14092" max="14092" width="10.5703125" style="663" customWidth="1"/>
    <col min="14093" max="14336" width="9.140625" style="663"/>
    <col min="14337" max="14337" width="48.7109375" style="663" customWidth="1"/>
    <col min="14338" max="14340" width="11.5703125" style="663" customWidth="1"/>
    <col min="14341" max="14341" width="11.42578125" style="663" customWidth="1"/>
    <col min="14342" max="14342" width="11.5703125" style="663" customWidth="1"/>
    <col min="14343" max="14343" width="11.42578125" style="663" customWidth="1"/>
    <col min="14344" max="14344" width="12.140625" style="663" customWidth="1"/>
    <col min="14345" max="14346" width="11.5703125" style="663" customWidth="1"/>
    <col min="14347" max="14347" width="12.140625" style="663" customWidth="1"/>
    <col min="14348" max="14348" width="10.5703125" style="663" customWidth="1"/>
    <col min="14349" max="14592" width="9.140625" style="663"/>
    <col min="14593" max="14593" width="48.7109375" style="663" customWidth="1"/>
    <col min="14594" max="14596" width="11.5703125" style="663" customWidth="1"/>
    <col min="14597" max="14597" width="11.42578125" style="663" customWidth="1"/>
    <col min="14598" max="14598" width="11.5703125" style="663" customWidth="1"/>
    <col min="14599" max="14599" width="11.42578125" style="663" customWidth="1"/>
    <col min="14600" max="14600" width="12.140625" style="663" customWidth="1"/>
    <col min="14601" max="14602" width="11.5703125" style="663" customWidth="1"/>
    <col min="14603" max="14603" width="12.140625" style="663" customWidth="1"/>
    <col min="14604" max="14604" width="10.5703125" style="663" customWidth="1"/>
    <col min="14605" max="14848" width="9.140625" style="663"/>
    <col min="14849" max="14849" width="48.7109375" style="663" customWidth="1"/>
    <col min="14850" max="14852" width="11.5703125" style="663" customWidth="1"/>
    <col min="14853" max="14853" width="11.42578125" style="663" customWidth="1"/>
    <col min="14854" max="14854" width="11.5703125" style="663" customWidth="1"/>
    <col min="14855" max="14855" width="11.42578125" style="663" customWidth="1"/>
    <col min="14856" max="14856" width="12.140625" style="663" customWidth="1"/>
    <col min="14857" max="14858" width="11.5703125" style="663" customWidth="1"/>
    <col min="14859" max="14859" width="12.140625" style="663" customWidth="1"/>
    <col min="14860" max="14860" width="10.5703125" style="663" customWidth="1"/>
    <col min="14861" max="15104" width="9.140625" style="663"/>
    <col min="15105" max="15105" width="48.7109375" style="663" customWidth="1"/>
    <col min="15106" max="15108" width="11.5703125" style="663" customWidth="1"/>
    <col min="15109" max="15109" width="11.42578125" style="663" customWidth="1"/>
    <col min="15110" max="15110" width="11.5703125" style="663" customWidth="1"/>
    <col min="15111" max="15111" width="11.42578125" style="663" customWidth="1"/>
    <col min="15112" max="15112" width="12.140625" style="663" customWidth="1"/>
    <col min="15113" max="15114" width="11.5703125" style="663" customWidth="1"/>
    <col min="15115" max="15115" width="12.140625" style="663" customWidth="1"/>
    <col min="15116" max="15116" width="10.5703125" style="663" customWidth="1"/>
    <col min="15117" max="15360" width="9.140625" style="663"/>
    <col min="15361" max="15361" width="48.7109375" style="663" customWidth="1"/>
    <col min="15362" max="15364" width="11.5703125" style="663" customWidth="1"/>
    <col min="15365" max="15365" width="11.42578125" style="663" customWidth="1"/>
    <col min="15366" max="15366" width="11.5703125" style="663" customWidth="1"/>
    <col min="15367" max="15367" width="11.42578125" style="663" customWidth="1"/>
    <col min="15368" max="15368" width="12.140625" style="663" customWidth="1"/>
    <col min="15369" max="15370" width="11.5703125" style="663" customWidth="1"/>
    <col min="15371" max="15371" width="12.140625" style="663" customWidth="1"/>
    <col min="15372" max="15372" width="10.5703125" style="663" customWidth="1"/>
    <col min="15373" max="15616" width="9.140625" style="663"/>
    <col min="15617" max="15617" width="48.7109375" style="663" customWidth="1"/>
    <col min="15618" max="15620" width="11.5703125" style="663" customWidth="1"/>
    <col min="15621" max="15621" width="11.42578125" style="663" customWidth="1"/>
    <col min="15622" max="15622" width="11.5703125" style="663" customWidth="1"/>
    <col min="15623" max="15623" width="11.42578125" style="663" customWidth="1"/>
    <col min="15624" max="15624" width="12.140625" style="663" customWidth="1"/>
    <col min="15625" max="15626" width="11.5703125" style="663" customWidth="1"/>
    <col min="15627" max="15627" width="12.140625" style="663" customWidth="1"/>
    <col min="15628" max="15628" width="10.5703125" style="663" customWidth="1"/>
    <col min="15629" max="15872" width="9.140625" style="663"/>
    <col min="15873" max="15873" width="48.7109375" style="663" customWidth="1"/>
    <col min="15874" max="15876" width="11.5703125" style="663" customWidth="1"/>
    <col min="15877" max="15877" width="11.42578125" style="663" customWidth="1"/>
    <col min="15878" max="15878" width="11.5703125" style="663" customWidth="1"/>
    <col min="15879" max="15879" width="11.42578125" style="663" customWidth="1"/>
    <col min="15880" max="15880" width="12.140625" style="663" customWidth="1"/>
    <col min="15881" max="15882" width="11.5703125" style="663" customWidth="1"/>
    <col min="15883" max="15883" width="12.140625" style="663" customWidth="1"/>
    <col min="15884" max="15884" width="10.5703125" style="663" customWidth="1"/>
    <col min="15885" max="16128" width="9.140625" style="663"/>
    <col min="16129" max="16129" width="48.7109375" style="663" customWidth="1"/>
    <col min="16130" max="16132" width="11.5703125" style="663" customWidth="1"/>
    <col min="16133" max="16133" width="11.42578125" style="663" customWidth="1"/>
    <col min="16134" max="16134" width="11.5703125" style="663" customWidth="1"/>
    <col min="16135" max="16135" width="11.42578125" style="663" customWidth="1"/>
    <col min="16136" max="16136" width="12.140625" style="663" customWidth="1"/>
    <col min="16137" max="16138" width="11.5703125" style="663" customWidth="1"/>
    <col min="16139" max="16139" width="12.140625" style="663" customWidth="1"/>
    <col min="16140" max="16140" width="10.5703125" style="663" customWidth="1"/>
    <col min="16141" max="16384" width="9.140625" style="663"/>
  </cols>
  <sheetData>
    <row r="1" spans="1:26" ht="27.75" customHeight="1">
      <c r="A1" s="1574" t="s">
        <v>822</v>
      </c>
      <c r="B1" s="1574"/>
      <c r="C1" s="1574"/>
      <c r="D1" s="1574"/>
      <c r="E1" s="1574"/>
      <c r="F1" s="1574"/>
      <c r="G1" s="1574"/>
      <c r="H1" s="1574"/>
      <c r="I1" s="1574"/>
      <c r="J1" s="1574"/>
      <c r="K1" s="1574"/>
      <c r="L1" s="1574"/>
      <c r="M1" s="1574"/>
      <c r="N1" s="1151"/>
      <c r="O1" s="1151"/>
      <c r="P1" s="1151"/>
      <c r="Q1" s="1151"/>
      <c r="R1" s="1151"/>
      <c r="S1" s="1151"/>
      <c r="T1" s="1151"/>
      <c r="U1" s="1151"/>
      <c r="V1" s="1151"/>
      <c r="W1" s="1151"/>
      <c r="X1" s="1151"/>
      <c r="Y1" s="1577"/>
      <c r="Z1" s="1577"/>
    </row>
    <row r="2" spans="1:26" ht="18" customHeight="1">
      <c r="A2" s="334" t="s">
        <v>19</v>
      </c>
      <c r="B2" s="657" t="s">
        <v>1</v>
      </c>
      <c r="C2" s="657" t="s">
        <v>2</v>
      </c>
      <c r="D2" s="657" t="s">
        <v>3</v>
      </c>
      <c r="E2" s="657" t="s">
        <v>4</v>
      </c>
      <c r="F2" s="657" t="s">
        <v>5</v>
      </c>
      <c r="G2" s="657" t="s">
        <v>6</v>
      </c>
      <c r="H2" s="657" t="s">
        <v>7</v>
      </c>
      <c r="I2" s="657" t="s">
        <v>8</v>
      </c>
      <c r="J2" s="657" t="s">
        <v>9</v>
      </c>
      <c r="K2" s="657" t="s">
        <v>14</v>
      </c>
      <c r="L2" s="657" t="s">
        <v>15</v>
      </c>
      <c r="M2" s="657" t="s">
        <v>63</v>
      </c>
    </row>
    <row r="3" spans="1:26" ht="12.75" customHeight="1">
      <c r="A3" s="664" t="s">
        <v>820</v>
      </c>
      <c r="B3" s="1292">
        <v>52616.263400000003</v>
      </c>
      <c r="C3" s="1292">
        <v>66850.790600000008</v>
      </c>
      <c r="D3" s="1292">
        <v>48822.421400000007</v>
      </c>
      <c r="E3" s="1292">
        <v>86506.527649000025</v>
      </c>
      <c r="F3" s="1292">
        <v>57082.198022999975</v>
      </c>
      <c r="G3" s="1292">
        <v>22085.097995999997</v>
      </c>
      <c r="H3" s="1292">
        <v>22314.322003999987</v>
      </c>
      <c r="I3" s="1292">
        <v>36757.001725000009</v>
      </c>
      <c r="J3" s="1292">
        <v>31376.872197985605</v>
      </c>
      <c r="K3" s="1292">
        <v>21923.111000708013</v>
      </c>
      <c r="L3" s="1292">
        <v>5846.9982634652697</v>
      </c>
      <c r="M3" s="1292">
        <v>65882.770012786219</v>
      </c>
    </row>
    <row r="4" spans="1:26" ht="12.75" customHeight="1">
      <c r="A4" s="664" t="s">
        <v>898</v>
      </c>
      <c r="B4" s="1292">
        <v>43167.769099999976</v>
      </c>
      <c r="C4" s="1292">
        <v>55083.632500000007</v>
      </c>
      <c r="D4" s="1292">
        <v>50587.554699999979</v>
      </c>
      <c r="E4" s="1292">
        <v>69218.898709000016</v>
      </c>
      <c r="F4" s="1292">
        <v>22031.32044700002</v>
      </c>
      <c r="G4" s="1292">
        <v>6852.9639546224207</v>
      </c>
      <c r="H4" s="1292">
        <v>32538.90176100003</v>
      </c>
      <c r="I4" s="1292">
        <v>28557.441441634699</v>
      </c>
      <c r="J4" s="1292">
        <v>8784.842945409473</v>
      </c>
      <c r="K4" s="1292">
        <v>31974.750697571289</v>
      </c>
      <c r="L4" s="1292">
        <v>9478.8096387544356</v>
      </c>
      <c r="M4" s="1292">
        <v>40449.99258592003</v>
      </c>
    </row>
    <row r="5" spans="1:26" ht="12.75" customHeight="1">
      <c r="A5" s="664" t="s">
        <v>821</v>
      </c>
      <c r="B5" s="1292">
        <v>9448.4943000000276</v>
      </c>
      <c r="C5" s="1292">
        <v>11767.158100000001</v>
      </c>
      <c r="D5" s="1292">
        <v>-1765.1332999999722</v>
      </c>
      <c r="E5" s="1292">
        <v>17287.62894000001</v>
      </c>
      <c r="F5" s="1292">
        <v>35050.877575999955</v>
      </c>
      <c r="G5" s="1292">
        <v>15232.134041377576</v>
      </c>
      <c r="H5" s="1292">
        <v>-10224.579757000043</v>
      </c>
      <c r="I5" s="1292">
        <v>8199.5602833653102</v>
      </c>
      <c r="J5" s="1292">
        <v>22592.029252576132</v>
      </c>
      <c r="K5" s="1292">
        <v>-10051.639696863276</v>
      </c>
      <c r="L5" s="1292">
        <v>-3631.8113752891659</v>
      </c>
      <c r="M5" s="1292">
        <v>25432.777426866189</v>
      </c>
    </row>
    <row r="7" spans="1:26">
      <c r="A7" s="1804" t="s">
        <v>805</v>
      </c>
      <c r="B7" s="1805"/>
      <c r="C7" s="1805"/>
      <c r="D7" s="1805"/>
      <c r="E7" s="1805"/>
    </row>
    <row r="8" spans="1:26">
      <c r="A8" s="1231"/>
    </row>
  </sheetData>
  <mergeCells count="3">
    <mergeCell ref="Y1:Z1"/>
    <mergeCell ref="A1:M1"/>
    <mergeCell ref="A7:E7"/>
  </mergeCells>
  <pageMargins left="0.75" right="0.75" top="1" bottom="1" header="0.5" footer="0.5"/>
  <pageSetup orientation="portrait" horizontalDpi="300" verticalDpi="300"/>
  <headerFooter alignWithMargins="0"/>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M1"/>
    </sheetView>
  </sheetViews>
  <sheetFormatPr defaultColWidth="9.140625" defaultRowHeight="15"/>
  <cols>
    <col min="1" max="1" width="25" style="32" customWidth="1"/>
    <col min="2" max="16384" width="9.140625" style="32"/>
  </cols>
  <sheetData>
    <row r="1" spans="1:13" ht="15" customHeight="1">
      <c r="A1" s="1574" t="s">
        <v>831</v>
      </c>
      <c r="B1" s="1574"/>
      <c r="C1" s="1574"/>
      <c r="D1" s="1574"/>
      <c r="E1" s="1574"/>
      <c r="F1" s="1574"/>
      <c r="G1" s="1574"/>
      <c r="H1" s="1574"/>
      <c r="I1" s="1574"/>
      <c r="J1" s="1574"/>
      <c r="K1" s="1574"/>
      <c r="L1" s="1574"/>
      <c r="M1" s="1574"/>
    </row>
    <row r="2" spans="1:13">
      <c r="A2" s="665"/>
      <c r="B2" s="665">
        <v>2010</v>
      </c>
      <c r="C2" s="665">
        <v>2011</v>
      </c>
      <c r="D2" s="665">
        <v>2012</v>
      </c>
      <c r="E2" s="665">
        <v>2013</v>
      </c>
      <c r="F2" s="665">
        <v>2014</v>
      </c>
      <c r="G2" s="665">
        <v>2015</v>
      </c>
      <c r="H2" s="665">
        <v>2016</v>
      </c>
      <c r="I2" s="665">
        <v>2017</v>
      </c>
      <c r="J2" s="945">
        <v>2018</v>
      </c>
      <c r="K2" s="945">
        <v>2019</v>
      </c>
      <c r="L2" s="945">
        <v>2020</v>
      </c>
      <c r="M2" s="945">
        <v>2021</v>
      </c>
    </row>
    <row r="3" spans="1:13">
      <c r="A3" s="666" t="s">
        <v>294</v>
      </c>
      <c r="B3" s="1313">
        <v>13617.883980887627</v>
      </c>
      <c r="C3" s="667">
        <v>14705.944971328374</v>
      </c>
      <c r="D3" s="667">
        <v>16025.62036850665</v>
      </c>
      <c r="E3" s="667">
        <v>16927.630178049461</v>
      </c>
      <c r="F3" s="667">
        <v>17300.145051474476</v>
      </c>
      <c r="G3" s="667">
        <v>16333.523307242554</v>
      </c>
      <c r="H3" s="667">
        <v>16180.199019837144</v>
      </c>
      <c r="I3" s="667">
        <v>17103.904404313165</v>
      </c>
      <c r="J3" s="1157">
        <v>18353.268047662961</v>
      </c>
      <c r="K3" s="1157">
        <v>19412.326305211765</v>
      </c>
      <c r="L3" s="1232">
        <v>19523.593659933282</v>
      </c>
      <c r="M3" s="1232">
        <v>22826.663327380618</v>
      </c>
    </row>
  </sheetData>
  <mergeCells count="1">
    <mergeCell ref="A1:M1"/>
  </mergeCell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workbookViewId="0">
      <selection sqref="A1:M1"/>
    </sheetView>
  </sheetViews>
  <sheetFormatPr defaultRowHeight="15"/>
  <cols>
    <col min="1" max="1" width="41.5703125" style="668" customWidth="1"/>
    <col min="2" max="2" width="12.140625" style="668" customWidth="1"/>
    <col min="3" max="10" width="13.7109375" style="668" customWidth="1"/>
    <col min="11" max="11" width="13.28515625" style="668" customWidth="1"/>
    <col min="12" max="12" width="12.42578125" style="668" customWidth="1"/>
    <col min="13" max="13" width="15.28515625" style="668" customWidth="1"/>
    <col min="14" max="240" width="9.140625" style="668"/>
    <col min="241" max="241" width="121.28515625" style="668" customWidth="1"/>
    <col min="242" max="242" width="19.5703125" style="668" customWidth="1"/>
    <col min="243" max="243" width="12.140625" style="668" customWidth="1"/>
    <col min="244" max="251" width="13.7109375" style="668" customWidth="1"/>
    <col min="252" max="496" width="9.140625" style="668"/>
    <col min="497" max="497" width="121.28515625" style="668" customWidth="1"/>
    <col min="498" max="498" width="19.5703125" style="668" customWidth="1"/>
    <col min="499" max="499" width="12.140625" style="668" customWidth="1"/>
    <col min="500" max="507" width="13.7109375" style="668" customWidth="1"/>
    <col min="508" max="752" width="9.140625" style="668"/>
    <col min="753" max="753" width="121.28515625" style="668" customWidth="1"/>
    <col min="754" max="754" width="19.5703125" style="668" customWidth="1"/>
    <col min="755" max="755" width="12.140625" style="668" customWidth="1"/>
    <col min="756" max="763" width="13.7109375" style="668" customWidth="1"/>
    <col min="764" max="1008" width="9.140625" style="668"/>
    <col min="1009" max="1009" width="121.28515625" style="668" customWidth="1"/>
    <col min="1010" max="1010" width="19.5703125" style="668" customWidth="1"/>
    <col min="1011" max="1011" width="12.140625" style="668" customWidth="1"/>
    <col min="1012" max="1019" width="13.7109375" style="668" customWidth="1"/>
    <col min="1020" max="1264" width="9.140625" style="668"/>
    <col min="1265" max="1265" width="121.28515625" style="668" customWidth="1"/>
    <col min="1266" max="1266" width="19.5703125" style="668" customWidth="1"/>
    <col min="1267" max="1267" width="12.140625" style="668" customWidth="1"/>
    <col min="1268" max="1275" width="13.7109375" style="668" customWidth="1"/>
    <col min="1276" max="1520" width="9.140625" style="668"/>
    <col min="1521" max="1521" width="121.28515625" style="668" customWidth="1"/>
    <col min="1522" max="1522" width="19.5703125" style="668" customWidth="1"/>
    <col min="1523" max="1523" width="12.140625" style="668" customWidth="1"/>
    <col min="1524" max="1531" width="13.7109375" style="668" customWidth="1"/>
    <col min="1532" max="1776" width="9.140625" style="668"/>
    <col min="1777" max="1777" width="121.28515625" style="668" customWidth="1"/>
    <col min="1778" max="1778" width="19.5703125" style="668" customWidth="1"/>
    <col min="1779" max="1779" width="12.140625" style="668" customWidth="1"/>
    <col min="1780" max="1787" width="13.7109375" style="668" customWidth="1"/>
    <col min="1788" max="2032" width="9.140625" style="668"/>
    <col min="2033" max="2033" width="121.28515625" style="668" customWidth="1"/>
    <col min="2034" max="2034" width="19.5703125" style="668" customWidth="1"/>
    <col min="2035" max="2035" width="12.140625" style="668" customWidth="1"/>
    <col min="2036" max="2043" width="13.7109375" style="668" customWidth="1"/>
    <col min="2044" max="2288" width="9.140625" style="668"/>
    <col min="2289" max="2289" width="121.28515625" style="668" customWidth="1"/>
    <col min="2290" max="2290" width="19.5703125" style="668" customWidth="1"/>
    <col min="2291" max="2291" width="12.140625" style="668" customWidth="1"/>
    <col min="2292" max="2299" width="13.7109375" style="668" customWidth="1"/>
    <col min="2300" max="2544" width="9.140625" style="668"/>
    <col min="2545" max="2545" width="121.28515625" style="668" customWidth="1"/>
    <col min="2546" max="2546" width="19.5703125" style="668" customWidth="1"/>
    <col min="2547" max="2547" width="12.140625" style="668" customWidth="1"/>
    <col min="2548" max="2555" width="13.7109375" style="668" customWidth="1"/>
    <col min="2556" max="2800" width="9.140625" style="668"/>
    <col min="2801" max="2801" width="121.28515625" style="668" customWidth="1"/>
    <col min="2802" max="2802" width="19.5703125" style="668" customWidth="1"/>
    <col min="2803" max="2803" width="12.140625" style="668" customWidth="1"/>
    <col min="2804" max="2811" width="13.7109375" style="668" customWidth="1"/>
    <col min="2812" max="3056" width="9.140625" style="668"/>
    <col min="3057" max="3057" width="121.28515625" style="668" customWidth="1"/>
    <col min="3058" max="3058" width="19.5703125" style="668" customWidth="1"/>
    <col min="3059" max="3059" width="12.140625" style="668" customWidth="1"/>
    <col min="3060" max="3067" width="13.7109375" style="668" customWidth="1"/>
    <col min="3068" max="3312" width="9.140625" style="668"/>
    <col min="3313" max="3313" width="121.28515625" style="668" customWidth="1"/>
    <col min="3314" max="3314" width="19.5703125" style="668" customWidth="1"/>
    <col min="3315" max="3315" width="12.140625" style="668" customWidth="1"/>
    <col min="3316" max="3323" width="13.7109375" style="668" customWidth="1"/>
    <col min="3324" max="3568" width="9.140625" style="668"/>
    <col min="3569" max="3569" width="121.28515625" style="668" customWidth="1"/>
    <col min="3570" max="3570" width="19.5703125" style="668" customWidth="1"/>
    <col min="3571" max="3571" width="12.140625" style="668" customWidth="1"/>
    <col min="3572" max="3579" width="13.7109375" style="668" customWidth="1"/>
    <col min="3580" max="3824" width="9.140625" style="668"/>
    <col min="3825" max="3825" width="121.28515625" style="668" customWidth="1"/>
    <col min="3826" max="3826" width="19.5703125" style="668" customWidth="1"/>
    <col min="3827" max="3827" width="12.140625" style="668" customWidth="1"/>
    <col min="3828" max="3835" width="13.7109375" style="668" customWidth="1"/>
    <col min="3836" max="4080" width="9.140625" style="668"/>
    <col min="4081" max="4081" width="121.28515625" style="668" customWidth="1"/>
    <col min="4082" max="4082" width="19.5703125" style="668" customWidth="1"/>
    <col min="4083" max="4083" width="12.140625" style="668" customWidth="1"/>
    <col min="4084" max="4091" width="13.7109375" style="668" customWidth="1"/>
    <col min="4092" max="4336" width="9.140625" style="668"/>
    <col min="4337" max="4337" width="121.28515625" style="668" customWidth="1"/>
    <col min="4338" max="4338" width="19.5703125" style="668" customWidth="1"/>
    <col min="4339" max="4339" width="12.140625" style="668" customWidth="1"/>
    <col min="4340" max="4347" width="13.7109375" style="668" customWidth="1"/>
    <col min="4348" max="4592" width="9.140625" style="668"/>
    <col min="4593" max="4593" width="121.28515625" style="668" customWidth="1"/>
    <col min="4594" max="4594" width="19.5703125" style="668" customWidth="1"/>
    <col min="4595" max="4595" width="12.140625" style="668" customWidth="1"/>
    <col min="4596" max="4603" width="13.7109375" style="668" customWidth="1"/>
    <col min="4604" max="4848" width="9.140625" style="668"/>
    <col min="4849" max="4849" width="121.28515625" style="668" customWidth="1"/>
    <col min="4850" max="4850" width="19.5703125" style="668" customWidth="1"/>
    <col min="4851" max="4851" width="12.140625" style="668" customWidth="1"/>
    <col min="4852" max="4859" width="13.7109375" style="668" customWidth="1"/>
    <col min="4860" max="5104" width="9.140625" style="668"/>
    <col min="5105" max="5105" width="121.28515625" style="668" customWidth="1"/>
    <col min="5106" max="5106" width="19.5703125" style="668" customWidth="1"/>
    <col min="5107" max="5107" width="12.140625" style="668" customWidth="1"/>
    <col min="5108" max="5115" width="13.7109375" style="668" customWidth="1"/>
    <col min="5116" max="5360" width="9.140625" style="668"/>
    <col min="5361" max="5361" width="121.28515625" style="668" customWidth="1"/>
    <col min="5362" max="5362" width="19.5703125" style="668" customWidth="1"/>
    <col min="5363" max="5363" width="12.140625" style="668" customWidth="1"/>
    <col min="5364" max="5371" width="13.7109375" style="668" customWidth="1"/>
    <col min="5372" max="5616" width="9.140625" style="668"/>
    <col min="5617" max="5617" width="121.28515625" style="668" customWidth="1"/>
    <col min="5618" max="5618" width="19.5703125" style="668" customWidth="1"/>
    <col min="5619" max="5619" width="12.140625" style="668" customWidth="1"/>
    <col min="5620" max="5627" width="13.7109375" style="668" customWidth="1"/>
    <col min="5628" max="5872" width="9.140625" style="668"/>
    <col min="5873" max="5873" width="121.28515625" style="668" customWidth="1"/>
    <col min="5874" max="5874" width="19.5703125" style="668" customWidth="1"/>
    <col min="5875" max="5875" width="12.140625" style="668" customWidth="1"/>
    <col min="5876" max="5883" width="13.7109375" style="668" customWidth="1"/>
    <col min="5884" max="6128" width="9.140625" style="668"/>
    <col min="6129" max="6129" width="121.28515625" style="668" customWidth="1"/>
    <col min="6130" max="6130" width="19.5703125" style="668" customWidth="1"/>
    <col min="6131" max="6131" width="12.140625" style="668" customWidth="1"/>
    <col min="6132" max="6139" width="13.7109375" style="668" customWidth="1"/>
    <col min="6140" max="6384" width="9.140625" style="668"/>
    <col min="6385" max="6385" width="121.28515625" style="668" customWidth="1"/>
    <col min="6386" max="6386" width="19.5703125" style="668" customWidth="1"/>
    <col min="6387" max="6387" width="12.140625" style="668" customWidth="1"/>
    <col min="6388" max="6395" width="13.7109375" style="668" customWidth="1"/>
    <col min="6396" max="6640" width="9.140625" style="668"/>
    <col min="6641" max="6641" width="121.28515625" style="668" customWidth="1"/>
    <col min="6642" max="6642" width="19.5703125" style="668" customWidth="1"/>
    <col min="6643" max="6643" width="12.140625" style="668" customWidth="1"/>
    <col min="6644" max="6651" width="13.7109375" style="668" customWidth="1"/>
    <col min="6652" max="6896" width="9.140625" style="668"/>
    <col min="6897" max="6897" width="121.28515625" style="668" customWidth="1"/>
    <col min="6898" max="6898" width="19.5703125" style="668" customWidth="1"/>
    <col min="6899" max="6899" width="12.140625" style="668" customWidth="1"/>
    <col min="6900" max="6907" width="13.7109375" style="668" customWidth="1"/>
    <col min="6908" max="7152" width="9.140625" style="668"/>
    <col min="7153" max="7153" width="121.28515625" style="668" customWidth="1"/>
    <col min="7154" max="7154" width="19.5703125" style="668" customWidth="1"/>
    <col min="7155" max="7155" width="12.140625" style="668" customWidth="1"/>
    <col min="7156" max="7163" width="13.7109375" style="668" customWidth="1"/>
    <col min="7164" max="7408" width="9.140625" style="668"/>
    <col min="7409" max="7409" width="121.28515625" style="668" customWidth="1"/>
    <col min="7410" max="7410" width="19.5703125" style="668" customWidth="1"/>
    <col min="7411" max="7411" width="12.140625" style="668" customWidth="1"/>
    <col min="7412" max="7419" width="13.7109375" style="668" customWidth="1"/>
    <col min="7420" max="7664" width="9.140625" style="668"/>
    <col min="7665" max="7665" width="121.28515625" style="668" customWidth="1"/>
    <col min="7666" max="7666" width="19.5703125" style="668" customWidth="1"/>
    <col min="7667" max="7667" width="12.140625" style="668" customWidth="1"/>
    <col min="7668" max="7675" width="13.7109375" style="668" customWidth="1"/>
    <col min="7676" max="7920" width="9.140625" style="668"/>
    <col min="7921" max="7921" width="121.28515625" style="668" customWidth="1"/>
    <col min="7922" max="7922" width="19.5703125" style="668" customWidth="1"/>
    <col min="7923" max="7923" width="12.140625" style="668" customWidth="1"/>
    <col min="7924" max="7931" width="13.7109375" style="668" customWidth="1"/>
    <col min="7932" max="8176" width="9.140625" style="668"/>
    <col min="8177" max="8177" width="121.28515625" style="668" customWidth="1"/>
    <col min="8178" max="8178" width="19.5703125" style="668" customWidth="1"/>
    <col min="8179" max="8179" width="12.140625" style="668" customWidth="1"/>
    <col min="8180" max="8187" width="13.7109375" style="668" customWidth="1"/>
    <col min="8188" max="8432" width="9.140625" style="668"/>
    <col min="8433" max="8433" width="121.28515625" style="668" customWidth="1"/>
    <col min="8434" max="8434" width="19.5703125" style="668" customWidth="1"/>
    <col min="8435" max="8435" width="12.140625" style="668" customWidth="1"/>
    <col min="8436" max="8443" width="13.7109375" style="668" customWidth="1"/>
    <col min="8444" max="8688" width="9.140625" style="668"/>
    <col min="8689" max="8689" width="121.28515625" style="668" customWidth="1"/>
    <col min="8690" max="8690" width="19.5703125" style="668" customWidth="1"/>
    <col min="8691" max="8691" width="12.140625" style="668" customWidth="1"/>
    <col min="8692" max="8699" width="13.7109375" style="668" customWidth="1"/>
    <col min="8700" max="8944" width="9.140625" style="668"/>
    <col min="8945" max="8945" width="121.28515625" style="668" customWidth="1"/>
    <col min="8946" max="8946" width="19.5703125" style="668" customWidth="1"/>
    <col min="8947" max="8947" width="12.140625" style="668" customWidth="1"/>
    <col min="8948" max="8955" width="13.7109375" style="668" customWidth="1"/>
    <col min="8956" max="9200" width="9.140625" style="668"/>
    <col min="9201" max="9201" width="121.28515625" style="668" customWidth="1"/>
    <col min="9202" max="9202" width="19.5703125" style="668" customWidth="1"/>
    <col min="9203" max="9203" width="12.140625" style="668" customWidth="1"/>
    <col min="9204" max="9211" width="13.7109375" style="668" customWidth="1"/>
    <col min="9212" max="9456" width="9.140625" style="668"/>
    <col min="9457" max="9457" width="121.28515625" style="668" customWidth="1"/>
    <col min="9458" max="9458" width="19.5703125" style="668" customWidth="1"/>
    <col min="9459" max="9459" width="12.140625" style="668" customWidth="1"/>
    <col min="9460" max="9467" width="13.7109375" style="668" customWidth="1"/>
    <col min="9468" max="9712" width="9.140625" style="668"/>
    <col min="9713" max="9713" width="121.28515625" style="668" customWidth="1"/>
    <col min="9714" max="9714" width="19.5703125" style="668" customWidth="1"/>
    <col min="9715" max="9715" width="12.140625" style="668" customWidth="1"/>
    <col min="9716" max="9723" width="13.7109375" style="668" customWidth="1"/>
    <col min="9724" max="9968" width="9.140625" style="668"/>
    <col min="9969" max="9969" width="121.28515625" style="668" customWidth="1"/>
    <col min="9970" max="9970" width="19.5703125" style="668" customWidth="1"/>
    <col min="9971" max="9971" width="12.140625" style="668" customWidth="1"/>
    <col min="9972" max="9979" width="13.7109375" style="668" customWidth="1"/>
    <col min="9980" max="10224" width="9.140625" style="668"/>
    <col min="10225" max="10225" width="121.28515625" style="668" customWidth="1"/>
    <col min="10226" max="10226" width="19.5703125" style="668" customWidth="1"/>
    <col min="10227" max="10227" width="12.140625" style="668" customWidth="1"/>
    <col min="10228" max="10235" width="13.7109375" style="668" customWidth="1"/>
    <col min="10236" max="10480" width="9.140625" style="668"/>
    <col min="10481" max="10481" width="121.28515625" style="668" customWidth="1"/>
    <col min="10482" max="10482" width="19.5703125" style="668" customWidth="1"/>
    <col min="10483" max="10483" width="12.140625" style="668" customWidth="1"/>
    <col min="10484" max="10491" width="13.7109375" style="668" customWidth="1"/>
    <col min="10492" max="10736" width="9.140625" style="668"/>
    <col min="10737" max="10737" width="121.28515625" style="668" customWidth="1"/>
    <col min="10738" max="10738" width="19.5703125" style="668" customWidth="1"/>
    <col min="10739" max="10739" width="12.140625" style="668" customWidth="1"/>
    <col min="10740" max="10747" width="13.7109375" style="668" customWidth="1"/>
    <col min="10748" max="10992" width="9.140625" style="668"/>
    <col min="10993" max="10993" width="121.28515625" style="668" customWidth="1"/>
    <col min="10994" max="10994" width="19.5703125" style="668" customWidth="1"/>
    <col min="10995" max="10995" width="12.140625" style="668" customWidth="1"/>
    <col min="10996" max="11003" width="13.7109375" style="668" customWidth="1"/>
    <col min="11004" max="11248" width="9.140625" style="668"/>
    <col min="11249" max="11249" width="121.28515625" style="668" customWidth="1"/>
    <col min="11250" max="11250" width="19.5703125" style="668" customWidth="1"/>
    <col min="11251" max="11251" width="12.140625" style="668" customWidth="1"/>
    <col min="11252" max="11259" width="13.7109375" style="668" customWidth="1"/>
    <col min="11260" max="11504" width="9.140625" style="668"/>
    <col min="11505" max="11505" width="121.28515625" style="668" customWidth="1"/>
    <col min="11506" max="11506" width="19.5703125" style="668" customWidth="1"/>
    <col min="11507" max="11507" width="12.140625" style="668" customWidth="1"/>
    <col min="11508" max="11515" width="13.7109375" style="668" customWidth="1"/>
    <col min="11516" max="11760" width="9.140625" style="668"/>
    <col min="11761" max="11761" width="121.28515625" style="668" customWidth="1"/>
    <col min="11762" max="11762" width="19.5703125" style="668" customWidth="1"/>
    <col min="11763" max="11763" width="12.140625" style="668" customWidth="1"/>
    <col min="11764" max="11771" width="13.7109375" style="668" customWidth="1"/>
    <col min="11772" max="12016" width="9.140625" style="668"/>
    <col min="12017" max="12017" width="121.28515625" style="668" customWidth="1"/>
    <col min="12018" max="12018" width="19.5703125" style="668" customWidth="1"/>
    <col min="12019" max="12019" width="12.140625" style="668" customWidth="1"/>
    <col min="12020" max="12027" width="13.7109375" style="668" customWidth="1"/>
    <col min="12028" max="12272" width="9.140625" style="668"/>
    <col min="12273" max="12273" width="121.28515625" style="668" customWidth="1"/>
    <col min="12274" max="12274" width="19.5703125" style="668" customWidth="1"/>
    <col min="12275" max="12275" width="12.140625" style="668" customWidth="1"/>
    <col min="12276" max="12283" width="13.7109375" style="668" customWidth="1"/>
    <col min="12284" max="12528" width="9.140625" style="668"/>
    <col min="12529" max="12529" width="121.28515625" style="668" customWidth="1"/>
    <col min="12530" max="12530" width="19.5703125" style="668" customWidth="1"/>
    <col min="12531" max="12531" width="12.140625" style="668" customWidth="1"/>
    <col min="12532" max="12539" width="13.7109375" style="668" customWidth="1"/>
    <col min="12540" max="12784" width="9.140625" style="668"/>
    <col min="12785" max="12785" width="121.28515625" style="668" customWidth="1"/>
    <col min="12786" max="12786" width="19.5703125" style="668" customWidth="1"/>
    <col min="12787" max="12787" width="12.140625" style="668" customWidth="1"/>
    <col min="12788" max="12795" width="13.7109375" style="668" customWidth="1"/>
    <col min="12796" max="13040" width="9.140625" style="668"/>
    <col min="13041" max="13041" width="121.28515625" style="668" customWidth="1"/>
    <col min="13042" max="13042" width="19.5703125" style="668" customWidth="1"/>
    <col min="13043" max="13043" width="12.140625" style="668" customWidth="1"/>
    <col min="13044" max="13051" width="13.7109375" style="668" customWidth="1"/>
    <col min="13052" max="13296" width="9.140625" style="668"/>
    <col min="13297" max="13297" width="121.28515625" style="668" customWidth="1"/>
    <col min="13298" max="13298" width="19.5703125" style="668" customWidth="1"/>
    <col min="13299" max="13299" width="12.140625" style="668" customWidth="1"/>
    <col min="13300" max="13307" width="13.7109375" style="668" customWidth="1"/>
    <col min="13308" max="13552" width="9.140625" style="668"/>
    <col min="13553" max="13553" width="121.28515625" style="668" customWidth="1"/>
    <col min="13554" max="13554" width="19.5703125" style="668" customWidth="1"/>
    <col min="13555" max="13555" width="12.140625" style="668" customWidth="1"/>
    <col min="13556" max="13563" width="13.7109375" style="668" customWidth="1"/>
    <col min="13564" max="13808" width="9.140625" style="668"/>
    <col min="13809" max="13809" width="121.28515625" style="668" customWidth="1"/>
    <col min="13810" max="13810" width="19.5703125" style="668" customWidth="1"/>
    <col min="13811" max="13811" width="12.140625" style="668" customWidth="1"/>
    <col min="13812" max="13819" width="13.7109375" style="668" customWidth="1"/>
    <col min="13820" max="14064" width="9.140625" style="668"/>
    <col min="14065" max="14065" width="121.28515625" style="668" customWidth="1"/>
    <col min="14066" max="14066" width="19.5703125" style="668" customWidth="1"/>
    <col min="14067" max="14067" width="12.140625" style="668" customWidth="1"/>
    <col min="14068" max="14075" width="13.7109375" style="668" customWidth="1"/>
    <col min="14076" max="14320" width="9.140625" style="668"/>
    <col min="14321" max="14321" width="121.28515625" style="668" customWidth="1"/>
    <col min="14322" max="14322" width="19.5703125" style="668" customWidth="1"/>
    <col min="14323" max="14323" width="12.140625" style="668" customWidth="1"/>
    <col min="14324" max="14331" width="13.7109375" style="668" customWidth="1"/>
    <col min="14332" max="14576" width="9.140625" style="668"/>
    <col min="14577" max="14577" width="121.28515625" style="668" customWidth="1"/>
    <col min="14578" max="14578" width="19.5703125" style="668" customWidth="1"/>
    <col min="14579" max="14579" width="12.140625" style="668" customWidth="1"/>
    <col min="14580" max="14587" width="13.7109375" style="668" customWidth="1"/>
    <col min="14588" max="14832" width="9.140625" style="668"/>
    <col min="14833" max="14833" width="121.28515625" style="668" customWidth="1"/>
    <col min="14834" max="14834" width="19.5703125" style="668" customWidth="1"/>
    <col min="14835" max="14835" width="12.140625" style="668" customWidth="1"/>
    <col min="14836" max="14843" width="13.7109375" style="668" customWidth="1"/>
    <col min="14844" max="15088" width="9.140625" style="668"/>
    <col min="15089" max="15089" width="121.28515625" style="668" customWidth="1"/>
    <col min="15090" max="15090" width="19.5703125" style="668" customWidth="1"/>
    <col min="15091" max="15091" width="12.140625" style="668" customWidth="1"/>
    <col min="15092" max="15099" width="13.7109375" style="668" customWidth="1"/>
    <col min="15100" max="15344" width="9.140625" style="668"/>
    <col min="15345" max="15345" width="121.28515625" style="668" customWidth="1"/>
    <col min="15346" max="15346" width="19.5703125" style="668" customWidth="1"/>
    <col min="15347" max="15347" width="12.140625" style="668" customWidth="1"/>
    <col min="15348" max="15355" width="13.7109375" style="668" customWidth="1"/>
    <col min="15356" max="15600" width="9.140625" style="668"/>
    <col min="15601" max="15601" width="121.28515625" style="668" customWidth="1"/>
    <col min="15602" max="15602" width="19.5703125" style="668" customWidth="1"/>
    <col min="15603" max="15603" width="12.140625" style="668" customWidth="1"/>
    <col min="15604" max="15611" width="13.7109375" style="668" customWidth="1"/>
    <col min="15612" max="15856" width="9.140625" style="668"/>
    <col min="15857" max="15857" width="121.28515625" style="668" customWidth="1"/>
    <col min="15858" max="15858" width="19.5703125" style="668" customWidth="1"/>
    <col min="15859" max="15859" width="12.140625" style="668" customWidth="1"/>
    <col min="15860" max="15867" width="13.7109375" style="668" customWidth="1"/>
    <col min="15868" max="16112" width="9.140625" style="668"/>
    <col min="16113" max="16113" width="121.28515625" style="668" customWidth="1"/>
    <col min="16114" max="16114" width="19.5703125" style="668" customWidth="1"/>
    <col min="16115" max="16115" width="12.140625" style="668" customWidth="1"/>
    <col min="16116" max="16123" width="13.7109375" style="668" customWidth="1"/>
    <col min="16124" max="16384" width="9.140625" style="668"/>
  </cols>
  <sheetData>
    <row r="1" spans="1:13" ht="20.25" customHeight="1">
      <c r="A1" s="1703" t="s">
        <v>289</v>
      </c>
      <c r="B1" s="1703"/>
      <c r="C1" s="1703"/>
      <c r="D1" s="1703"/>
      <c r="E1" s="1703"/>
      <c r="F1" s="1703"/>
      <c r="G1" s="1703"/>
      <c r="H1" s="1703"/>
      <c r="I1" s="1703"/>
      <c r="J1" s="1703"/>
      <c r="K1" s="1703"/>
      <c r="L1" s="1703"/>
      <c r="M1" s="1703"/>
    </row>
    <row r="2" spans="1:13">
      <c r="A2" s="669"/>
      <c r="B2" s="670" t="s">
        <v>1</v>
      </c>
      <c r="C2" s="670" t="s">
        <v>2</v>
      </c>
      <c r="D2" s="670" t="s">
        <v>3</v>
      </c>
      <c r="E2" s="670" t="s">
        <v>4</v>
      </c>
      <c r="F2" s="670" t="s">
        <v>5</v>
      </c>
      <c r="G2" s="670" t="s">
        <v>6</v>
      </c>
      <c r="H2" s="670" t="s">
        <v>7</v>
      </c>
      <c r="I2" s="1808" t="s">
        <v>21</v>
      </c>
      <c r="J2" s="1808" t="s">
        <v>22</v>
      </c>
      <c r="K2" s="1808" t="s">
        <v>23</v>
      </c>
      <c r="L2" s="1808" t="s">
        <v>10</v>
      </c>
      <c r="M2" s="1808" t="s">
        <v>649</v>
      </c>
    </row>
    <row r="3" spans="1:13">
      <c r="A3" s="671" t="s">
        <v>297</v>
      </c>
      <c r="B3" s="658">
        <v>102.8</v>
      </c>
      <c r="C3" s="658">
        <v>104.5</v>
      </c>
      <c r="D3" s="658">
        <v>103.4</v>
      </c>
      <c r="E3" s="658">
        <v>101.2</v>
      </c>
      <c r="F3" s="658">
        <v>100.4</v>
      </c>
      <c r="G3" s="658">
        <v>98.9</v>
      </c>
      <c r="H3" s="658">
        <v>101</v>
      </c>
      <c r="I3" s="1809">
        <v>101.6</v>
      </c>
      <c r="J3" s="1809">
        <v>102.6</v>
      </c>
      <c r="K3" s="1809">
        <v>101.6</v>
      </c>
      <c r="L3" s="1810">
        <v>99.4</v>
      </c>
      <c r="M3" s="1810">
        <v>109.8</v>
      </c>
    </row>
    <row r="4" spans="1:13">
      <c r="A4" s="672" t="s">
        <v>298</v>
      </c>
      <c r="B4" s="659">
        <v>109.6</v>
      </c>
      <c r="C4" s="659">
        <v>110.9</v>
      </c>
      <c r="D4" s="659">
        <v>105.2</v>
      </c>
      <c r="E4" s="659">
        <v>102.7</v>
      </c>
      <c r="F4" s="659">
        <v>102.6</v>
      </c>
      <c r="G4" s="659">
        <v>102.8</v>
      </c>
      <c r="H4" s="659">
        <v>103.2</v>
      </c>
      <c r="I4" s="1811">
        <v>104</v>
      </c>
      <c r="J4" s="1811">
        <v>102.6</v>
      </c>
      <c r="K4" s="1811">
        <v>102</v>
      </c>
      <c r="L4" s="1812">
        <v>100.3</v>
      </c>
      <c r="M4" s="1812">
        <v>103.4</v>
      </c>
    </row>
    <row r="5" spans="1:13">
      <c r="A5" s="673" t="s">
        <v>299</v>
      </c>
      <c r="B5" s="659">
        <v>105.2</v>
      </c>
      <c r="C5" s="659">
        <v>109.2</v>
      </c>
      <c r="D5" s="659">
        <v>109.3</v>
      </c>
      <c r="E5" s="659">
        <v>101.9</v>
      </c>
      <c r="F5" s="659">
        <v>104.3</v>
      </c>
      <c r="G5" s="659">
        <v>102.2</v>
      </c>
      <c r="H5" s="659">
        <v>100.8</v>
      </c>
      <c r="I5" s="1811">
        <v>104.5</v>
      </c>
      <c r="J5" s="1811">
        <v>103.8</v>
      </c>
      <c r="K5" s="1811">
        <v>103.1</v>
      </c>
      <c r="L5" s="1812">
        <v>100.3</v>
      </c>
      <c r="M5" s="1812">
        <v>104.9</v>
      </c>
    </row>
    <row r="6" spans="1:13">
      <c r="A6" s="673" t="s">
        <v>300</v>
      </c>
      <c r="B6" s="659">
        <v>107.3</v>
      </c>
      <c r="C6" s="659">
        <v>103.5</v>
      </c>
      <c r="D6" s="659">
        <v>102.9</v>
      </c>
      <c r="E6" s="659">
        <v>102.1</v>
      </c>
      <c r="F6" s="659">
        <v>101.4</v>
      </c>
      <c r="G6" s="659">
        <v>99</v>
      </c>
      <c r="H6" s="659">
        <v>101.2</v>
      </c>
      <c r="I6" s="1811">
        <v>101.4</v>
      </c>
      <c r="J6" s="1811">
        <v>101.4</v>
      </c>
      <c r="K6" s="1811">
        <v>107.2</v>
      </c>
      <c r="L6" s="1812">
        <v>100.7</v>
      </c>
      <c r="M6" s="1812">
        <v>114.4</v>
      </c>
    </row>
    <row r="7" spans="1:13">
      <c r="A7" s="673" t="s">
        <v>301</v>
      </c>
      <c r="B7" s="659">
        <v>101.3</v>
      </c>
      <c r="C7" s="659">
        <v>111.5</v>
      </c>
      <c r="D7" s="659">
        <v>109.4</v>
      </c>
      <c r="E7" s="659">
        <v>102.3</v>
      </c>
      <c r="F7" s="659">
        <v>105.9</v>
      </c>
      <c r="G7" s="659">
        <v>100.4</v>
      </c>
      <c r="H7" s="659">
        <v>101.3</v>
      </c>
      <c r="I7" s="1811">
        <v>102.4</v>
      </c>
      <c r="J7" s="1811">
        <v>102.9</v>
      </c>
      <c r="K7" s="1811">
        <v>101.5</v>
      </c>
      <c r="L7" s="1812">
        <v>97.9</v>
      </c>
      <c r="M7" s="1812">
        <v>104.9</v>
      </c>
    </row>
    <row r="8" spans="1:13">
      <c r="A8" s="673" t="s">
        <v>302</v>
      </c>
      <c r="B8" s="659">
        <v>102.5</v>
      </c>
      <c r="C8" s="659">
        <v>101.2</v>
      </c>
      <c r="D8" s="659">
        <v>96.9</v>
      </c>
      <c r="E8" s="659">
        <v>105.6</v>
      </c>
      <c r="F8" s="659">
        <v>90.4</v>
      </c>
      <c r="G8" s="659">
        <v>101.9</v>
      </c>
      <c r="H8" s="659">
        <v>97.1</v>
      </c>
      <c r="I8" s="1811">
        <v>100.2</v>
      </c>
      <c r="J8" s="1811">
        <v>102.4</v>
      </c>
      <c r="K8" s="1811">
        <v>103.4</v>
      </c>
      <c r="L8" s="1812">
        <v>102.2</v>
      </c>
      <c r="M8" s="1812">
        <v>103</v>
      </c>
    </row>
    <row r="9" spans="1:13">
      <c r="A9" s="673" t="s">
        <v>303</v>
      </c>
      <c r="B9" s="659">
        <v>110.4</v>
      </c>
      <c r="C9" s="659">
        <v>113.2</v>
      </c>
      <c r="D9" s="659">
        <v>109.8</v>
      </c>
      <c r="E9" s="659">
        <v>97.4</v>
      </c>
      <c r="F9" s="659">
        <v>102.9</v>
      </c>
      <c r="G9" s="659">
        <v>94.3</v>
      </c>
      <c r="H9" s="659">
        <v>102.5</v>
      </c>
      <c r="I9" s="1811">
        <v>105.3</v>
      </c>
      <c r="J9" s="1811">
        <v>103</v>
      </c>
      <c r="K9" s="1811">
        <v>102.8</v>
      </c>
      <c r="L9" s="1812">
        <v>99.1</v>
      </c>
      <c r="M9" s="1812">
        <v>107</v>
      </c>
    </row>
    <row r="10" spans="1:13">
      <c r="A10" s="673" t="s">
        <v>304</v>
      </c>
      <c r="B10" s="659">
        <v>107.2</v>
      </c>
      <c r="C10" s="659">
        <v>104.7</v>
      </c>
      <c r="D10" s="659">
        <v>104.7</v>
      </c>
      <c r="E10" s="659">
        <v>102.7</v>
      </c>
      <c r="F10" s="659">
        <v>100.7</v>
      </c>
      <c r="G10" s="659">
        <v>99</v>
      </c>
      <c r="H10" s="659">
        <v>97.3</v>
      </c>
      <c r="I10" s="1811">
        <v>102.9</v>
      </c>
      <c r="J10" s="1811">
        <v>101.1</v>
      </c>
      <c r="K10" s="1811">
        <v>102.3</v>
      </c>
      <c r="L10" s="1812">
        <v>97</v>
      </c>
      <c r="M10" s="1812">
        <v>106.1</v>
      </c>
    </row>
    <row r="11" spans="1:13">
      <c r="A11" s="673" t="s">
        <v>305</v>
      </c>
      <c r="B11" s="659">
        <v>103.8</v>
      </c>
      <c r="C11" s="659">
        <v>109.1</v>
      </c>
      <c r="D11" s="659">
        <v>105</v>
      </c>
      <c r="E11" s="659">
        <v>104.3</v>
      </c>
      <c r="F11" s="659">
        <v>104.6</v>
      </c>
      <c r="G11" s="659">
        <v>102.9</v>
      </c>
      <c r="H11" s="659">
        <v>103.7</v>
      </c>
      <c r="I11" s="1811">
        <v>103</v>
      </c>
      <c r="J11" s="1811">
        <v>103.6</v>
      </c>
      <c r="K11" s="1811">
        <v>103.2</v>
      </c>
      <c r="L11" s="1812">
        <v>102.6</v>
      </c>
      <c r="M11" s="1812">
        <v>106.8</v>
      </c>
    </row>
    <row r="12" spans="1:13">
      <c r="A12" s="673" t="s">
        <v>306</v>
      </c>
      <c r="B12" s="659">
        <v>104.4</v>
      </c>
      <c r="C12" s="659">
        <v>105.3</v>
      </c>
      <c r="D12" s="659">
        <v>102.2</v>
      </c>
      <c r="E12" s="659">
        <v>103.7</v>
      </c>
      <c r="F12" s="659">
        <v>105.3</v>
      </c>
      <c r="G12" s="659">
        <v>101.2</v>
      </c>
      <c r="H12" s="659">
        <v>101.7</v>
      </c>
      <c r="I12" s="1811">
        <v>101.5</v>
      </c>
      <c r="J12" s="1811">
        <v>102.6</v>
      </c>
      <c r="K12" s="1811">
        <v>98.7</v>
      </c>
      <c r="L12" s="1812">
        <v>103.5</v>
      </c>
      <c r="M12" s="1812">
        <v>105.6</v>
      </c>
    </row>
    <row r="13" spans="1:13">
      <c r="A13" s="673" t="s">
        <v>307</v>
      </c>
      <c r="B13" s="659">
        <v>106.5</v>
      </c>
      <c r="C13" s="659">
        <v>106.8</v>
      </c>
      <c r="D13" s="659">
        <v>107</v>
      </c>
      <c r="E13" s="659">
        <v>100.9</v>
      </c>
      <c r="F13" s="659">
        <v>98.8</v>
      </c>
      <c r="G13" s="659">
        <v>101.3</v>
      </c>
      <c r="H13" s="659">
        <v>102</v>
      </c>
      <c r="I13" s="1811">
        <v>100.6</v>
      </c>
      <c r="J13" s="1811">
        <v>100.8</v>
      </c>
      <c r="K13" s="1811">
        <v>104.9</v>
      </c>
      <c r="L13" s="1812">
        <v>98.2</v>
      </c>
      <c r="M13" s="1812">
        <v>111</v>
      </c>
    </row>
    <row r="14" spans="1:13">
      <c r="A14" s="673" t="s">
        <v>308</v>
      </c>
      <c r="B14" s="659">
        <v>104.2</v>
      </c>
      <c r="C14" s="659">
        <v>114.2</v>
      </c>
      <c r="D14" s="659">
        <v>104.5</v>
      </c>
      <c r="E14" s="659">
        <v>102.5</v>
      </c>
      <c r="F14" s="659">
        <v>102.1</v>
      </c>
      <c r="G14" s="659">
        <v>103.1</v>
      </c>
      <c r="H14" s="659">
        <v>98.6</v>
      </c>
      <c r="I14" s="1811">
        <v>99.4</v>
      </c>
      <c r="J14" s="1811">
        <v>102.1</v>
      </c>
      <c r="K14" s="1811">
        <v>103.7</v>
      </c>
      <c r="L14" s="1812">
        <v>101</v>
      </c>
      <c r="M14" s="1812">
        <v>103.3</v>
      </c>
    </row>
    <row r="15" spans="1:13">
      <c r="A15" s="673" t="s">
        <v>309</v>
      </c>
      <c r="B15" s="659">
        <v>105.2</v>
      </c>
      <c r="C15" s="659">
        <v>109.3</v>
      </c>
      <c r="D15" s="659">
        <v>105.3</v>
      </c>
      <c r="E15" s="659">
        <v>102.8</v>
      </c>
      <c r="F15" s="659">
        <v>99.4</v>
      </c>
      <c r="G15" s="659">
        <v>98.6</v>
      </c>
      <c r="H15" s="659">
        <v>99.5</v>
      </c>
      <c r="I15" s="1811">
        <v>102.3</v>
      </c>
      <c r="J15" s="1811">
        <v>100.9</v>
      </c>
      <c r="K15" s="1811">
        <v>101.9</v>
      </c>
      <c r="L15" s="1812">
        <v>101.9</v>
      </c>
      <c r="M15" s="1812">
        <v>105.1</v>
      </c>
    </row>
    <row r="16" spans="1:13">
      <c r="A16" s="673" t="s">
        <v>310</v>
      </c>
      <c r="B16" s="659">
        <v>108.4</v>
      </c>
      <c r="C16" s="659">
        <v>105.3</v>
      </c>
      <c r="D16" s="659">
        <v>104.6</v>
      </c>
      <c r="E16" s="659">
        <v>105.1</v>
      </c>
      <c r="F16" s="659">
        <v>100.9</v>
      </c>
      <c r="G16" s="659">
        <v>99.6</v>
      </c>
      <c r="H16" s="659">
        <v>98.3</v>
      </c>
      <c r="I16" s="1811">
        <v>103.5</v>
      </c>
      <c r="J16" s="1811">
        <v>102.6</v>
      </c>
      <c r="K16" s="1811">
        <v>100.8</v>
      </c>
      <c r="L16" s="1812">
        <v>100.1</v>
      </c>
      <c r="M16" s="1812">
        <v>106.3</v>
      </c>
    </row>
    <row r="17" spans="1:13">
      <c r="A17" s="673" t="s">
        <v>311</v>
      </c>
      <c r="B17" s="659">
        <v>97.8</v>
      </c>
      <c r="C17" s="659">
        <v>113.7</v>
      </c>
      <c r="D17" s="659">
        <v>109.6</v>
      </c>
      <c r="E17" s="659">
        <v>109.9</v>
      </c>
      <c r="F17" s="659">
        <v>106.3</v>
      </c>
      <c r="G17" s="659">
        <v>107.9</v>
      </c>
      <c r="H17" s="659">
        <v>96.1</v>
      </c>
      <c r="I17" s="1811">
        <v>101.9</v>
      </c>
      <c r="J17" s="1811">
        <v>104.6</v>
      </c>
      <c r="K17" s="1811">
        <v>99</v>
      </c>
      <c r="L17" s="1812">
        <v>101.4</v>
      </c>
      <c r="M17" s="1812">
        <v>101.6</v>
      </c>
    </row>
    <row r="18" spans="1:13">
      <c r="A18" s="673" t="s">
        <v>312</v>
      </c>
      <c r="B18" s="659">
        <v>104.3</v>
      </c>
      <c r="C18" s="659">
        <v>106.7</v>
      </c>
      <c r="D18" s="659">
        <v>100.6</v>
      </c>
      <c r="E18" s="659">
        <v>101.6</v>
      </c>
      <c r="F18" s="659">
        <v>99.6</v>
      </c>
      <c r="G18" s="659">
        <v>100.2</v>
      </c>
      <c r="H18" s="659">
        <v>102.2</v>
      </c>
      <c r="I18" s="1811">
        <v>102</v>
      </c>
      <c r="J18" s="1811">
        <v>104.7</v>
      </c>
      <c r="K18" s="1811">
        <v>99.3</v>
      </c>
      <c r="L18" s="1812">
        <v>97.5</v>
      </c>
      <c r="M18" s="1812">
        <v>104.3</v>
      </c>
    </row>
    <row r="19" spans="1:13">
      <c r="A19" s="673" t="s">
        <v>313</v>
      </c>
      <c r="B19" s="659">
        <v>104.4</v>
      </c>
      <c r="C19" s="659">
        <v>105.9</v>
      </c>
      <c r="D19" s="659">
        <v>103.1</v>
      </c>
      <c r="E19" s="659">
        <v>105.1</v>
      </c>
      <c r="F19" s="659">
        <v>106.4</v>
      </c>
      <c r="G19" s="659">
        <v>106.1</v>
      </c>
      <c r="H19" s="659">
        <v>104.6</v>
      </c>
      <c r="I19" s="1811">
        <v>104.5</v>
      </c>
      <c r="J19" s="1811">
        <v>103.9</v>
      </c>
      <c r="K19" s="1811">
        <v>101</v>
      </c>
      <c r="L19" s="1812">
        <v>104.2</v>
      </c>
      <c r="M19" s="1812">
        <v>106.9</v>
      </c>
    </row>
    <row r="20" spans="1:13">
      <c r="A20" s="673" t="s">
        <v>314</v>
      </c>
      <c r="B20" s="659">
        <v>103.6</v>
      </c>
      <c r="C20" s="659">
        <v>107.4</v>
      </c>
      <c r="D20" s="659">
        <v>104.6</v>
      </c>
      <c r="E20" s="659">
        <v>102.6</v>
      </c>
      <c r="F20" s="659">
        <v>101.9</v>
      </c>
      <c r="G20" s="659">
        <v>100.4</v>
      </c>
      <c r="H20" s="659">
        <v>101.2</v>
      </c>
      <c r="I20" s="1811">
        <v>102.5</v>
      </c>
      <c r="J20" s="1811">
        <v>103.6</v>
      </c>
      <c r="K20" s="1811">
        <v>100.6</v>
      </c>
      <c r="L20" s="1812">
        <v>100.4</v>
      </c>
      <c r="M20" s="1812">
        <v>106.3</v>
      </c>
    </row>
    <row r="21" spans="1:13">
      <c r="A21" s="674" t="s">
        <v>412</v>
      </c>
      <c r="B21" s="659">
        <v>100.3</v>
      </c>
      <c r="C21" s="659">
        <v>101.8</v>
      </c>
      <c r="D21" s="659">
        <v>100.1</v>
      </c>
      <c r="E21" s="659">
        <v>99.9</v>
      </c>
      <c r="F21" s="659">
        <v>99.3</v>
      </c>
      <c r="G21" s="659">
        <v>97</v>
      </c>
      <c r="H21" s="659">
        <v>100.3</v>
      </c>
      <c r="I21" s="1811">
        <v>101</v>
      </c>
      <c r="J21" s="1811">
        <v>102.3</v>
      </c>
      <c r="K21" s="1811">
        <v>100.4</v>
      </c>
      <c r="L21" s="1812">
        <v>98.9</v>
      </c>
      <c r="M21" s="1812">
        <v>111</v>
      </c>
    </row>
    <row r="22" spans="1:13" ht="15" customHeight="1">
      <c r="A22" s="675" t="s">
        <v>316</v>
      </c>
      <c r="B22" s="658">
        <v>104.3</v>
      </c>
      <c r="C22" s="658">
        <v>105.9</v>
      </c>
      <c r="D22" s="658">
        <v>103.5</v>
      </c>
      <c r="E22" s="658">
        <v>99.8</v>
      </c>
      <c r="F22" s="658">
        <v>100.4</v>
      </c>
      <c r="G22" s="658">
        <v>101.3</v>
      </c>
      <c r="H22" s="658">
        <v>101.5</v>
      </c>
      <c r="I22" s="1809">
        <v>100.5</v>
      </c>
      <c r="J22" s="1809">
        <v>102.1</v>
      </c>
      <c r="K22" s="1809">
        <v>101.6</v>
      </c>
      <c r="L22" s="1809">
        <v>98.1</v>
      </c>
      <c r="M22" s="1809">
        <v>112.8</v>
      </c>
    </row>
    <row r="23" spans="1:13">
      <c r="A23" s="672" t="s">
        <v>317</v>
      </c>
      <c r="B23" s="659">
        <v>105.3</v>
      </c>
      <c r="C23" s="659">
        <v>102.9</v>
      </c>
      <c r="D23" s="659">
        <v>101.9</v>
      </c>
      <c r="E23" s="659">
        <v>101.1</v>
      </c>
      <c r="F23" s="659">
        <v>100.4</v>
      </c>
      <c r="G23" s="659">
        <v>100.8</v>
      </c>
      <c r="H23" s="659">
        <v>100.5</v>
      </c>
      <c r="I23" s="1811">
        <v>101.2</v>
      </c>
      <c r="J23" s="1811">
        <v>101.8</v>
      </c>
      <c r="K23" s="1811">
        <v>101</v>
      </c>
      <c r="L23" s="1812">
        <v>100.9</v>
      </c>
      <c r="M23" s="1812">
        <v>103.9</v>
      </c>
    </row>
    <row r="24" spans="1:13">
      <c r="A24" s="673" t="s">
        <v>318</v>
      </c>
      <c r="B24" s="659">
        <v>104</v>
      </c>
      <c r="C24" s="659">
        <v>107</v>
      </c>
      <c r="D24" s="659">
        <v>102.8</v>
      </c>
      <c r="E24" s="659">
        <v>97.7</v>
      </c>
      <c r="F24" s="659">
        <v>96.6</v>
      </c>
      <c r="G24" s="659">
        <v>99.2</v>
      </c>
      <c r="H24" s="659">
        <v>99.3</v>
      </c>
      <c r="I24" s="1811">
        <v>97.2</v>
      </c>
      <c r="J24" s="1811">
        <v>99.9</v>
      </c>
      <c r="K24" s="1811">
        <v>102.1</v>
      </c>
      <c r="L24" s="1812">
        <v>94.8</v>
      </c>
      <c r="M24" s="1812">
        <v>103.2</v>
      </c>
    </row>
    <row r="25" spans="1:13">
      <c r="A25" s="673" t="s">
        <v>319</v>
      </c>
      <c r="B25" s="659">
        <v>101.7</v>
      </c>
      <c r="C25" s="659">
        <v>102.7</v>
      </c>
      <c r="D25" s="659">
        <v>101.5</v>
      </c>
      <c r="E25" s="659">
        <v>102</v>
      </c>
      <c r="F25" s="659">
        <v>102.8</v>
      </c>
      <c r="G25" s="659">
        <v>104</v>
      </c>
      <c r="H25" s="659">
        <v>103.3</v>
      </c>
      <c r="I25" s="1811">
        <v>102.5</v>
      </c>
      <c r="J25" s="1811">
        <v>100.2</v>
      </c>
      <c r="K25" s="1811">
        <v>101</v>
      </c>
      <c r="L25" s="1812">
        <v>94.2</v>
      </c>
      <c r="M25" s="1812">
        <v>106.4</v>
      </c>
    </row>
    <row r="26" spans="1:13">
      <c r="A26" s="673" t="s">
        <v>320</v>
      </c>
      <c r="B26" s="659">
        <v>0</v>
      </c>
      <c r="C26" s="659">
        <v>0</v>
      </c>
      <c r="D26" s="659">
        <v>94.1</v>
      </c>
      <c r="E26" s="659">
        <v>98.7</v>
      </c>
      <c r="F26" s="659">
        <v>102.9</v>
      </c>
      <c r="G26" s="659">
        <v>108.3</v>
      </c>
      <c r="H26" s="659">
        <v>108</v>
      </c>
      <c r="I26" s="1811">
        <v>98.2</v>
      </c>
      <c r="J26" s="1811">
        <v>92.6</v>
      </c>
      <c r="K26" s="1811">
        <v>99.5</v>
      </c>
      <c r="L26" s="1812">
        <v>85.1</v>
      </c>
      <c r="M26" s="1812">
        <v>108.1</v>
      </c>
    </row>
    <row r="27" spans="1:13">
      <c r="A27" s="673" t="s">
        <v>321</v>
      </c>
      <c r="B27" s="659">
        <v>0</v>
      </c>
      <c r="C27" s="659">
        <v>0</v>
      </c>
      <c r="D27" s="659">
        <v>105.1</v>
      </c>
      <c r="E27" s="659">
        <v>103</v>
      </c>
      <c r="F27" s="659">
        <v>101.9</v>
      </c>
      <c r="G27" s="659">
        <v>100.9</v>
      </c>
      <c r="H27" s="659">
        <v>100</v>
      </c>
      <c r="I27" s="1811">
        <v>104.5</v>
      </c>
      <c r="J27" s="1811">
        <v>103.9</v>
      </c>
      <c r="K27" s="1811">
        <v>101.4</v>
      </c>
      <c r="L27" s="1812">
        <v>98.9</v>
      </c>
      <c r="M27" s="1812">
        <v>104.9</v>
      </c>
    </row>
    <row r="28" spans="1:13">
      <c r="A28" s="673" t="s">
        <v>322</v>
      </c>
      <c r="B28" s="659">
        <v>106.2</v>
      </c>
      <c r="C28" s="659">
        <v>107.3</v>
      </c>
      <c r="D28" s="659">
        <v>105</v>
      </c>
      <c r="E28" s="659">
        <v>95.9</v>
      </c>
      <c r="F28" s="659">
        <v>103.2</v>
      </c>
      <c r="G28" s="659">
        <v>101.5</v>
      </c>
      <c r="H28" s="659">
        <v>100.4</v>
      </c>
      <c r="I28" s="1811">
        <v>101.2</v>
      </c>
      <c r="J28" s="1811">
        <v>103</v>
      </c>
      <c r="K28" s="1811">
        <v>100</v>
      </c>
      <c r="L28" s="1812">
        <v>98.8</v>
      </c>
      <c r="M28" s="1812">
        <v>103.9</v>
      </c>
    </row>
    <row r="29" spans="1:13">
      <c r="A29" s="673" t="s">
        <v>24</v>
      </c>
      <c r="B29" s="659">
        <v>107.3</v>
      </c>
      <c r="C29" s="659">
        <v>104.2</v>
      </c>
      <c r="D29" s="659">
        <v>104</v>
      </c>
      <c r="E29" s="659">
        <v>100.1</v>
      </c>
      <c r="F29" s="659">
        <v>103.9</v>
      </c>
      <c r="G29" s="659">
        <v>97.8</v>
      </c>
      <c r="H29" s="659">
        <v>101.3</v>
      </c>
      <c r="I29" s="1811">
        <v>101.2</v>
      </c>
      <c r="J29" s="1811">
        <v>102.5</v>
      </c>
      <c r="K29" s="1811">
        <v>100.7</v>
      </c>
      <c r="L29" s="1812">
        <v>99.4</v>
      </c>
      <c r="M29" s="1812">
        <v>108.2</v>
      </c>
    </row>
    <row r="30" spans="1:13">
      <c r="A30" s="673" t="s">
        <v>324</v>
      </c>
      <c r="B30" s="659">
        <v>104.8</v>
      </c>
      <c r="C30" s="659">
        <v>105.7</v>
      </c>
      <c r="D30" s="659">
        <v>105.3</v>
      </c>
      <c r="E30" s="659">
        <v>97.7</v>
      </c>
      <c r="F30" s="659">
        <v>99.5</v>
      </c>
      <c r="G30" s="659">
        <v>104.2</v>
      </c>
      <c r="H30" s="659">
        <v>101.3</v>
      </c>
      <c r="I30" s="1811">
        <v>100.6</v>
      </c>
      <c r="J30" s="1811">
        <v>102.9</v>
      </c>
      <c r="K30" s="1811">
        <v>101.1</v>
      </c>
      <c r="L30" s="1812">
        <v>98.3</v>
      </c>
      <c r="M30" s="1812">
        <v>105.8</v>
      </c>
    </row>
    <row r="31" spans="1:13">
      <c r="A31" s="673" t="s">
        <v>325</v>
      </c>
      <c r="B31" s="659">
        <v>100.1</v>
      </c>
      <c r="C31" s="659">
        <v>100.5</v>
      </c>
      <c r="D31" s="659">
        <v>101.4</v>
      </c>
      <c r="E31" s="659">
        <v>101.9</v>
      </c>
      <c r="F31" s="659">
        <v>102.2</v>
      </c>
      <c r="G31" s="659">
        <v>101.8</v>
      </c>
      <c r="H31" s="659">
        <v>101.2</v>
      </c>
      <c r="I31" s="1811">
        <v>102</v>
      </c>
      <c r="J31" s="1811">
        <v>101.2</v>
      </c>
      <c r="K31" s="1811">
        <v>105.9</v>
      </c>
      <c r="L31" s="1812">
        <v>108.3</v>
      </c>
      <c r="M31" s="1812">
        <v>106.9</v>
      </c>
    </row>
    <row r="32" spans="1:13">
      <c r="A32" s="673" t="s">
        <v>326</v>
      </c>
      <c r="B32" s="659">
        <v>103.3</v>
      </c>
      <c r="C32" s="659">
        <v>104.5</v>
      </c>
      <c r="D32" s="659">
        <v>108.9</v>
      </c>
      <c r="E32" s="659">
        <v>102.5</v>
      </c>
      <c r="F32" s="659">
        <v>105.8</v>
      </c>
      <c r="G32" s="659">
        <v>102.7</v>
      </c>
      <c r="H32" s="659">
        <v>102.1</v>
      </c>
      <c r="I32" s="1811">
        <v>102.7</v>
      </c>
      <c r="J32" s="1811">
        <v>99.2</v>
      </c>
      <c r="K32" s="1811">
        <v>103</v>
      </c>
      <c r="L32" s="1812">
        <v>100.6</v>
      </c>
      <c r="M32" s="1812">
        <v>105</v>
      </c>
    </row>
    <row r="33" spans="1:13">
      <c r="A33" s="673" t="s">
        <v>327</v>
      </c>
      <c r="B33" s="659">
        <v>107.1</v>
      </c>
      <c r="C33" s="659">
        <v>107.7</v>
      </c>
      <c r="D33" s="659">
        <v>100.8</v>
      </c>
      <c r="E33" s="659">
        <v>101.3</v>
      </c>
      <c r="F33" s="659">
        <v>100.3</v>
      </c>
      <c r="G33" s="659">
        <v>98.8</v>
      </c>
      <c r="H33" s="659">
        <v>101.4</v>
      </c>
      <c r="I33" s="1811">
        <v>101.5</v>
      </c>
      <c r="J33" s="1811">
        <v>102.8</v>
      </c>
      <c r="K33" s="1811">
        <v>103.5</v>
      </c>
      <c r="L33" s="1812">
        <v>98.1</v>
      </c>
      <c r="M33" s="1812">
        <v>102.6</v>
      </c>
    </row>
    <row r="34" spans="1:13">
      <c r="A34" s="674" t="s">
        <v>328</v>
      </c>
      <c r="B34" s="659">
        <v>104.5</v>
      </c>
      <c r="C34" s="659">
        <v>107</v>
      </c>
      <c r="D34" s="659">
        <v>103</v>
      </c>
      <c r="E34" s="659">
        <v>100</v>
      </c>
      <c r="F34" s="659">
        <v>99.4</v>
      </c>
      <c r="G34" s="659">
        <v>100.5</v>
      </c>
      <c r="H34" s="659">
        <v>101.4</v>
      </c>
      <c r="I34" s="1811">
        <v>99.9</v>
      </c>
      <c r="J34" s="1811">
        <v>102.4</v>
      </c>
      <c r="K34" s="1811">
        <v>101.4</v>
      </c>
      <c r="L34" s="1812">
        <v>97.5</v>
      </c>
      <c r="M34" s="1812">
        <v>120.3</v>
      </c>
    </row>
    <row r="35" spans="1:13">
      <c r="A35" s="675" t="s">
        <v>329</v>
      </c>
      <c r="B35" s="658">
        <v>105.4</v>
      </c>
      <c r="C35" s="658">
        <v>106.4</v>
      </c>
      <c r="D35" s="658">
        <v>103.5</v>
      </c>
      <c r="E35" s="658">
        <v>103.7</v>
      </c>
      <c r="F35" s="658">
        <v>87.6</v>
      </c>
      <c r="G35" s="658">
        <v>99</v>
      </c>
      <c r="H35" s="658">
        <v>100.9</v>
      </c>
      <c r="I35" s="1809">
        <v>103.1</v>
      </c>
      <c r="J35" s="1809">
        <v>101.6</v>
      </c>
      <c r="K35" s="1809">
        <v>101.1</v>
      </c>
      <c r="L35" s="1809">
        <v>98.4</v>
      </c>
      <c r="M35" s="1809">
        <v>104.6</v>
      </c>
    </row>
    <row r="36" spans="1:13">
      <c r="A36" s="672" t="s">
        <v>779</v>
      </c>
      <c r="B36" s="659">
        <v>104.3</v>
      </c>
      <c r="C36" s="659">
        <v>105.3</v>
      </c>
      <c r="D36" s="659">
        <v>105.4</v>
      </c>
      <c r="E36" s="659">
        <v>102.3</v>
      </c>
      <c r="F36" s="659">
        <v>103.3</v>
      </c>
      <c r="G36" s="659">
        <v>100.2</v>
      </c>
      <c r="H36" s="659">
        <v>101.4</v>
      </c>
      <c r="I36" s="1811">
        <v>102.4</v>
      </c>
      <c r="J36" s="1811">
        <v>103.1</v>
      </c>
      <c r="K36" s="1811">
        <v>103.3</v>
      </c>
      <c r="L36" s="1812">
        <v>102.7</v>
      </c>
      <c r="M36" s="1812">
        <v>102.9</v>
      </c>
    </row>
    <row r="37" spans="1:13">
      <c r="A37" s="673" t="s">
        <v>330</v>
      </c>
      <c r="B37" s="659">
        <v>96.6</v>
      </c>
      <c r="C37" s="659">
        <v>102.7</v>
      </c>
      <c r="D37" s="659">
        <v>100.8</v>
      </c>
      <c r="E37" s="659">
        <v>103.4</v>
      </c>
      <c r="F37" s="659">
        <v>105.3</v>
      </c>
      <c r="G37" s="659">
        <v>96.5</v>
      </c>
      <c r="H37" s="659">
        <v>98.6</v>
      </c>
      <c r="I37" s="1811">
        <v>102.1</v>
      </c>
      <c r="J37" s="1811">
        <v>101</v>
      </c>
      <c r="K37" s="1811">
        <v>100.4</v>
      </c>
      <c r="L37" s="1812">
        <v>97.6</v>
      </c>
      <c r="M37" s="1812">
        <v>100.5</v>
      </c>
    </row>
    <row r="38" spans="1:13">
      <c r="A38" s="673" t="s">
        <v>331</v>
      </c>
      <c r="B38" s="659"/>
      <c r="C38" s="659"/>
      <c r="D38" s="659"/>
      <c r="E38" s="659"/>
      <c r="F38" s="659"/>
      <c r="G38" s="659">
        <v>107.5</v>
      </c>
      <c r="H38" s="659">
        <v>105.6</v>
      </c>
      <c r="I38" s="1811">
        <v>103.7</v>
      </c>
      <c r="J38" s="1811">
        <v>104.8</v>
      </c>
      <c r="K38" s="1811">
        <v>103.1</v>
      </c>
      <c r="L38" s="1812">
        <v>101.1</v>
      </c>
      <c r="M38" s="1812">
        <v>104.8</v>
      </c>
    </row>
    <row r="39" spans="1:13">
      <c r="A39" s="673" t="s">
        <v>332</v>
      </c>
      <c r="B39" s="659">
        <v>105.9</v>
      </c>
      <c r="C39" s="659">
        <v>106.9</v>
      </c>
      <c r="D39" s="659">
        <v>102.7</v>
      </c>
      <c r="E39" s="659">
        <v>102.8</v>
      </c>
      <c r="F39" s="659">
        <v>99.6</v>
      </c>
      <c r="G39" s="659">
        <v>97.4</v>
      </c>
      <c r="H39" s="659">
        <v>99</v>
      </c>
      <c r="I39" s="1811">
        <v>102.5</v>
      </c>
      <c r="J39" s="1811">
        <v>100.3</v>
      </c>
      <c r="K39" s="1811">
        <v>99.7</v>
      </c>
      <c r="L39" s="1812">
        <v>97.9</v>
      </c>
      <c r="M39" s="1812">
        <v>108</v>
      </c>
    </row>
    <row r="40" spans="1:13">
      <c r="A40" s="673" t="s">
        <v>333</v>
      </c>
      <c r="B40" s="659">
        <v>102.1</v>
      </c>
      <c r="C40" s="659">
        <v>107.6</v>
      </c>
      <c r="D40" s="659">
        <v>111.1</v>
      </c>
      <c r="E40" s="659">
        <v>116.1</v>
      </c>
      <c r="F40" s="659">
        <v>100.1</v>
      </c>
      <c r="G40" s="659">
        <v>99</v>
      </c>
      <c r="H40" s="659">
        <v>102.9</v>
      </c>
      <c r="I40" s="1811">
        <v>112.2</v>
      </c>
      <c r="J40" s="1811">
        <v>104.7</v>
      </c>
      <c r="K40" s="1811">
        <v>103</v>
      </c>
      <c r="L40" s="1812">
        <v>100.7</v>
      </c>
      <c r="M40" s="1812">
        <v>97.5</v>
      </c>
    </row>
    <row r="41" spans="1:13">
      <c r="A41" s="673" t="s">
        <v>334</v>
      </c>
      <c r="B41" s="659">
        <v>103.9</v>
      </c>
      <c r="C41" s="659">
        <v>103.7</v>
      </c>
      <c r="D41" s="659">
        <v>103.3</v>
      </c>
      <c r="E41" s="659">
        <v>101.9</v>
      </c>
      <c r="F41" s="659">
        <v>105.2</v>
      </c>
      <c r="G41" s="659">
        <v>94.3</v>
      </c>
      <c r="H41" s="659">
        <v>99</v>
      </c>
      <c r="I41" s="1811">
        <v>100.5</v>
      </c>
      <c r="J41" s="1811">
        <v>100.1</v>
      </c>
      <c r="K41" s="1811">
        <v>100.5</v>
      </c>
      <c r="L41" s="1812">
        <v>99.1</v>
      </c>
      <c r="M41" s="1812">
        <v>97.1</v>
      </c>
    </row>
    <row r="42" spans="1:13">
      <c r="A42" s="673" t="s">
        <v>335</v>
      </c>
      <c r="B42" s="659">
        <v>106.6</v>
      </c>
      <c r="C42" s="659">
        <v>107.1</v>
      </c>
      <c r="D42" s="659">
        <v>102.7</v>
      </c>
      <c r="E42" s="659">
        <v>103.1</v>
      </c>
      <c r="F42" s="659">
        <v>103.3</v>
      </c>
      <c r="G42" s="659">
        <v>104.1</v>
      </c>
      <c r="H42" s="659">
        <v>103.3</v>
      </c>
      <c r="I42" s="1811">
        <v>102.7</v>
      </c>
      <c r="J42" s="1811">
        <v>102.5</v>
      </c>
      <c r="K42" s="1811">
        <v>102.1</v>
      </c>
      <c r="L42" s="1812">
        <v>97.8</v>
      </c>
      <c r="M42" s="1812">
        <v>106.8</v>
      </c>
    </row>
    <row r="43" spans="1:13">
      <c r="A43" s="674" t="s">
        <v>336</v>
      </c>
      <c r="B43" s="659"/>
      <c r="C43" s="659"/>
      <c r="D43" s="659"/>
      <c r="E43" s="659"/>
      <c r="F43" s="659"/>
      <c r="G43" s="659">
        <v>99.1</v>
      </c>
      <c r="H43" s="659">
        <v>103.9</v>
      </c>
      <c r="I43" s="1811">
        <v>104.6</v>
      </c>
      <c r="J43" s="1811">
        <v>104.3</v>
      </c>
      <c r="K43" s="1811">
        <v>104.4</v>
      </c>
      <c r="L43" s="1812">
        <v>90.7</v>
      </c>
      <c r="M43" s="1812">
        <v>100.1</v>
      </c>
    </row>
    <row r="44" spans="1:13" ht="15" customHeight="1">
      <c r="A44" s="675" t="s">
        <v>337</v>
      </c>
      <c r="B44" s="658">
        <v>102.6</v>
      </c>
      <c r="C44" s="658">
        <v>105.8</v>
      </c>
      <c r="D44" s="658">
        <v>102.9</v>
      </c>
      <c r="E44" s="658">
        <v>103.1</v>
      </c>
      <c r="F44" s="658">
        <v>104</v>
      </c>
      <c r="G44" s="658">
        <v>99.1</v>
      </c>
      <c r="H44" s="658">
        <v>100.3</v>
      </c>
      <c r="I44" s="1809">
        <v>101</v>
      </c>
      <c r="J44" s="1809">
        <v>100.3</v>
      </c>
      <c r="K44" s="1809">
        <v>101.2</v>
      </c>
      <c r="L44" s="1809">
        <v>99.3</v>
      </c>
      <c r="M44" s="1809">
        <v>104.6</v>
      </c>
    </row>
    <row r="45" spans="1:13">
      <c r="A45" s="672" t="s">
        <v>338</v>
      </c>
      <c r="B45" s="659">
        <v>102.1</v>
      </c>
      <c r="C45" s="659">
        <v>106.8</v>
      </c>
      <c r="D45" s="659">
        <v>104.1</v>
      </c>
      <c r="E45" s="659">
        <v>105.7</v>
      </c>
      <c r="F45" s="659">
        <v>105.5</v>
      </c>
      <c r="G45" s="659">
        <v>97.7</v>
      </c>
      <c r="H45" s="659">
        <v>100.5</v>
      </c>
      <c r="I45" s="1811">
        <v>102.4</v>
      </c>
      <c r="J45" s="1811">
        <v>100.3</v>
      </c>
      <c r="K45" s="1811">
        <v>100.1</v>
      </c>
      <c r="L45" s="1812">
        <v>98.5</v>
      </c>
      <c r="M45" s="1812">
        <v>102</v>
      </c>
    </row>
    <row r="46" spans="1:13">
      <c r="A46" s="673" t="s">
        <v>339</v>
      </c>
      <c r="B46" s="659">
        <v>101.3</v>
      </c>
      <c r="C46" s="659">
        <v>106.9</v>
      </c>
      <c r="D46" s="659">
        <v>111.6</v>
      </c>
      <c r="E46" s="659">
        <v>111.3</v>
      </c>
      <c r="F46" s="659">
        <v>103</v>
      </c>
      <c r="G46" s="659">
        <v>95.5</v>
      </c>
      <c r="H46" s="659">
        <v>95.5</v>
      </c>
      <c r="I46" s="1811">
        <v>101.7</v>
      </c>
      <c r="J46" s="1811">
        <v>102.1</v>
      </c>
      <c r="K46" s="1811">
        <v>99.9</v>
      </c>
      <c r="L46" s="1812">
        <v>92.3</v>
      </c>
      <c r="M46" s="1812">
        <v>98.7</v>
      </c>
    </row>
    <row r="47" spans="1:13">
      <c r="A47" s="673" t="s">
        <v>340</v>
      </c>
      <c r="B47" s="659">
        <v>105.4</v>
      </c>
      <c r="C47" s="659">
        <v>104.1</v>
      </c>
      <c r="D47" s="659">
        <v>105.8</v>
      </c>
      <c r="E47" s="659">
        <v>98.8</v>
      </c>
      <c r="F47" s="659">
        <v>101.5</v>
      </c>
      <c r="G47" s="659">
        <v>101.7</v>
      </c>
      <c r="H47" s="659">
        <v>102.3</v>
      </c>
      <c r="I47" s="1811">
        <v>100.2</v>
      </c>
      <c r="J47" s="1811">
        <v>101</v>
      </c>
      <c r="K47" s="1811">
        <v>99.5</v>
      </c>
      <c r="L47" s="1812">
        <v>99.9</v>
      </c>
      <c r="M47" s="1812">
        <v>105.4</v>
      </c>
    </row>
    <row r="48" spans="1:13">
      <c r="A48" s="673" t="s">
        <v>341</v>
      </c>
      <c r="B48" s="659">
        <v>101.1</v>
      </c>
      <c r="C48" s="659">
        <v>105.1</v>
      </c>
      <c r="D48" s="659">
        <v>105.3</v>
      </c>
      <c r="E48" s="659">
        <v>99.6</v>
      </c>
      <c r="F48" s="659">
        <v>98.3</v>
      </c>
      <c r="G48" s="659">
        <v>95.3</v>
      </c>
      <c r="H48" s="659">
        <v>104.6</v>
      </c>
      <c r="I48" s="1811">
        <v>101.1</v>
      </c>
      <c r="J48" s="1811">
        <v>98.1</v>
      </c>
      <c r="K48" s="1811">
        <v>101.3</v>
      </c>
      <c r="L48" s="1812">
        <v>96.3</v>
      </c>
      <c r="M48" s="1812">
        <v>106.6</v>
      </c>
    </row>
    <row r="49" spans="1:13">
      <c r="A49" s="673" t="s">
        <v>342</v>
      </c>
      <c r="B49" s="659">
        <v>106.1</v>
      </c>
      <c r="C49" s="659">
        <v>103.1</v>
      </c>
      <c r="D49" s="659">
        <v>102</v>
      </c>
      <c r="E49" s="659">
        <v>104</v>
      </c>
      <c r="F49" s="659">
        <v>101.6</v>
      </c>
      <c r="G49" s="659">
        <v>97.4</v>
      </c>
      <c r="H49" s="659">
        <v>95.7</v>
      </c>
      <c r="I49" s="1811">
        <v>98.6</v>
      </c>
      <c r="J49" s="1811">
        <v>98.9</v>
      </c>
      <c r="K49" s="1811">
        <v>99.6</v>
      </c>
      <c r="L49" s="1812">
        <v>102.2</v>
      </c>
      <c r="M49" s="1812">
        <v>107</v>
      </c>
    </row>
    <row r="50" spans="1:13">
      <c r="A50" s="673" t="s">
        <v>343</v>
      </c>
      <c r="B50" s="659">
        <v>94.3</v>
      </c>
      <c r="C50" s="659">
        <v>104.6</v>
      </c>
      <c r="D50" s="659">
        <v>105.1</v>
      </c>
      <c r="E50" s="659">
        <v>98.5</v>
      </c>
      <c r="F50" s="659">
        <v>106.7</v>
      </c>
      <c r="G50" s="659">
        <v>101.1</v>
      </c>
      <c r="H50" s="659">
        <v>102.8</v>
      </c>
      <c r="I50" s="1811">
        <v>101.1</v>
      </c>
      <c r="J50" s="1811">
        <v>100</v>
      </c>
      <c r="K50" s="1811">
        <v>103.1</v>
      </c>
      <c r="L50" s="1812">
        <v>100</v>
      </c>
      <c r="M50" s="1812">
        <v>100.8</v>
      </c>
    </row>
    <row r="51" spans="1:13">
      <c r="A51" s="674" t="s">
        <v>344</v>
      </c>
      <c r="B51" s="659">
        <v>104.2</v>
      </c>
      <c r="C51" s="659">
        <v>106.5</v>
      </c>
      <c r="D51" s="659">
        <v>100.5</v>
      </c>
      <c r="E51" s="659">
        <v>102.7</v>
      </c>
      <c r="F51" s="659">
        <v>104.1</v>
      </c>
      <c r="G51" s="659">
        <v>100.8</v>
      </c>
      <c r="H51" s="659">
        <v>100.3</v>
      </c>
      <c r="I51" s="1811">
        <v>100.4</v>
      </c>
      <c r="J51" s="1811">
        <v>101</v>
      </c>
      <c r="K51" s="1811">
        <v>102.4</v>
      </c>
      <c r="L51" s="1812">
        <v>100</v>
      </c>
      <c r="M51" s="1812">
        <v>107.9</v>
      </c>
    </row>
    <row r="52" spans="1:13" ht="15" customHeight="1">
      <c r="A52" s="675" t="s">
        <v>345</v>
      </c>
      <c r="B52" s="658">
        <v>105.8</v>
      </c>
      <c r="C52" s="658">
        <v>107.1</v>
      </c>
      <c r="D52" s="658">
        <v>104.3</v>
      </c>
      <c r="E52" s="658">
        <v>102.5</v>
      </c>
      <c r="F52" s="658">
        <v>102.1</v>
      </c>
      <c r="G52" s="658">
        <v>98.8</v>
      </c>
      <c r="H52" s="658">
        <v>100.1</v>
      </c>
      <c r="I52" s="1809">
        <v>101.7</v>
      </c>
      <c r="J52" s="1809">
        <v>102.2</v>
      </c>
      <c r="K52" s="1809">
        <v>102.4</v>
      </c>
      <c r="L52" s="1809">
        <v>97.6</v>
      </c>
      <c r="M52" s="1809">
        <v>104.2</v>
      </c>
    </row>
    <row r="53" spans="1:13">
      <c r="A53" s="672" t="s">
        <v>346</v>
      </c>
      <c r="B53" s="659">
        <v>105</v>
      </c>
      <c r="C53" s="659">
        <v>108.3</v>
      </c>
      <c r="D53" s="659">
        <v>104.5</v>
      </c>
      <c r="E53" s="659">
        <v>102.5</v>
      </c>
      <c r="F53" s="659">
        <v>101.8</v>
      </c>
      <c r="G53" s="659">
        <v>98.3</v>
      </c>
      <c r="H53" s="659">
        <v>100.6</v>
      </c>
      <c r="I53" s="1811">
        <v>100.6</v>
      </c>
      <c r="J53" s="1811">
        <v>103.4</v>
      </c>
      <c r="K53" s="1811">
        <v>102.2</v>
      </c>
      <c r="L53" s="1812">
        <v>94.7</v>
      </c>
      <c r="M53" s="1812">
        <v>103.3</v>
      </c>
    </row>
    <row r="54" spans="1:13">
      <c r="A54" s="673" t="s">
        <v>347</v>
      </c>
      <c r="B54" s="659">
        <v>106</v>
      </c>
      <c r="C54" s="659">
        <v>106.5</v>
      </c>
      <c r="D54" s="659">
        <v>110.2</v>
      </c>
      <c r="E54" s="659">
        <v>102.2</v>
      </c>
      <c r="F54" s="659">
        <v>106.2</v>
      </c>
      <c r="G54" s="659">
        <v>103.4</v>
      </c>
      <c r="H54" s="659">
        <v>94.9</v>
      </c>
      <c r="I54" s="1811">
        <v>101.8</v>
      </c>
      <c r="J54" s="1811">
        <v>102.6</v>
      </c>
      <c r="K54" s="1811">
        <v>101</v>
      </c>
      <c r="L54" s="1812">
        <v>97.7</v>
      </c>
      <c r="M54" s="1812">
        <v>100.8</v>
      </c>
    </row>
    <row r="55" spans="1:13">
      <c r="A55" s="673" t="s">
        <v>348</v>
      </c>
      <c r="B55" s="659">
        <v>105.5</v>
      </c>
      <c r="C55" s="659">
        <v>110.3</v>
      </c>
      <c r="D55" s="659">
        <v>103</v>
      </c>
      <c r="E55" s="659">
        <v>103.3</v>
      </c>
      <c r="F55" s="659">
        <v>108.8</v>
      </c>
      <c r="G55" s="659">
        <v>101.4</v>
      </c>
      <c r="H55" s="659">
        <v>103.6</v>
      </c>
      <c r="I55" s="1811">
        <v>102.9</v>
      </c>
      <c r="J55" s="1811">
        <v>100.8</v>
      </c>
      <c r="K55" s="1811">
        <v>103.3</v>
      </c>
      <c r="L55" s="1812">
        <v>100.3</v>
      </c>
      <c r="M55" s="1812">
        <v>104.1</v>
      </c>
    </row>
    <row r="56" spans="1:13">
      <c r="A56" s="673" t="s">
        <v>777</v>
      </c>
      <c r="B56" s="659">
        <v>104.1</v>
      </c>
      <c r="C56" s="659">
        <v>105.5</v>
      </c>
      <c r="D56" s="659">
        <v>105</v>
      </c>
      <c r="E56" s="659">
        <v>101.9</v>
      </c>
      <c r="F56" s="659">
        <v>101.7</v>
      </c>
      <c r="G56" s="659">
        <v>99.6</v>
      </c>
      <c r="H56" s="659">
        <v>100.6</v>
      </c>
      <c r="I56" s="1811">
        <v>101.7</v>
      </c>
      <c r="J56" s="1811">
        <v>102</v>
      </c>
      <c r="K56" s="1811">
        <v>102.7</v>
      </c>
      <c r="L56" s="1812">
        <v>97</v>
      </c>
      <c r="M56" s="1812">
        <v>103.4</v>
      </c>
    </row>
    <row r="57" spans="1:13">
      <c r="A57" s="673" t="s">
        <v>349</v>
      </c>
      <c r="B57" s="659">
        <v>105</v>
      </c>
      <c r="C57" s="659">
        <v>105</v>
      </c>
      <c r="D57" s="659">
        <v>103.4</v>
      </c>
      <c r="E57" s="659">
        <v>102.7</v>
      </c>
      <c r="F57" s="659">
        <v>101</v>
      </c>
      <c r="G57" s="659">
        <v>99.8</v>
      </c>
      <c r="H57" s="659">
        <v>101.7</v>
      </c>
      <c r="I57" s="1811">
        <v>99.7</v>
      </c>
      <c r="J57" s="1811">
        <v>102.3</v>
      </c>
      <c r="K57" s="1811">
        <v>100.8</v>
      </c>
      <c r="L57" s="1812">
        <v>96.5</v>
      </c>
      <c r="M57" s="1812">
        <v>103.2</v>
      </c>
    </row>
    <row r="58" spans="1:13">
      <c r="A58" s="673" t="s">
        <v>778</v>
      </c>
      <c r="B58" s="659">
        <v>103.6</v>
      </c>
      <c r="C58" s="659">
        <v>107.1</v>
      </c>
      <c r="D58" s="659">
        <v>106.5</v>
      </c>
      <c r="E58" s="659">
        <v>98.4</v>
      </c>
      <c r="F58" s="659">
        <v>100.4</v>
      </c>
      <c r="G58" s="659">
        <v>97.4</v>
      </c>
      <c r="H58" s="659">
        <v>100.7</v>
      </c>
      <c r="I58" s="1811">
        <v>101.6</v>
      </c>
      <c r="J58" s="1811">
        <v>102.5</v>
      </c>
      <c r="K58" s="1811">
        <v>102.9</v>
      </c>
      <c r="L58" s="1812">
        <v>99.1</v>
      </c>
      <c r="M58" s="1812">
        <v>103.4</v>
      </c>
    </row>
    <row r="59" spans="1:13">
      <c r="A59" s="673" t="s">
        <v>350</v>
      </c>
      <c r="B59" s="659">
        <v>107.9</v>
      </c>
      <c r="C59" s="659">
        <v>108.6</v>
      </c>
      <c r="D59" s="659">
        <v>100.6</v>
      </c>
      <c r="E59" s="659">
        <v>100.7</v>
      </c>
      <c r="F59" s="659">
        <v>103.3</v>
      </c>
      <c r="G59" s="659">
        <v>99.6</v>
      </c>
      <c r="H59" s="659">
        <v>96.8</v>
      </c>
      <c r="I59" s="1811">
        <v>102.1</v>
      </c>
      <c r="J59" s="1811">
        <v>101.2</v>
      </c>
      <c r="K59" s="1811">
        <v>101.1</v>
      </c>
      <c r="L59" s="1812">
        <v>97.9</v>
      </c>
      <c r="M59" s="1812">
        <v>104.5</v>
      </c>
    </row>
    <row r="60" spans="1:13">
      <c r="A60" s="673" t="s">
        <v>351</v>
      </c>
      <c r="B60" s="659">
        <v>105.7</v>
      </c>
      <c r="C60" s="659">
        <v>105.8</v>
      </c>
      <c r="D60" s="659">
        <v>102.5</v>
      </c>
      <c r="E60" s="659">
        <v>101.2</v>
      </c>
      <c r="F60" s="659">
        <v>102.8</v>
      </c>
      <c r="G60" s="659">
        <v>99.7</v>
      </c>
      <c r="H60" s="659">
        <v>100.1</v>
      </c>
      <c r="I60" s="1811">
        <v>101.7</v>
      </c>
      <c r="J60" s="1811">
        <v>102.8</v>
      </c>
      <c r="K60" s="1811">
        <v>101.7</v>
      </c>
      <c r="L60" s="1812">
        <v>102.4</v>
      </c>
      <c r="M60" s="1812">
        <v>107.2</v>
      </c>
    </row>
    <row r="61" spans="1:13">
      <c r="A61" s="673" t="s">
        <v>352</v>
      </c>
      <c r="B61" s="659">
        <v>108</v>
      </c>
      <c r="C61" s="659">
        <v>107.4</v>
      </c>
      <c r="D61" s="659">
        <v>104.1</v>
      </c>
      <c r="E61" s="659">
        <v>102.2</v>
      </c>
      <c r="F61" s="659">
        <v>103.2</v>
      </c>
      <c r="G61" s="659">
        <v>96.8</v>
      </c>
      <c r="H61" s="659">
        <v>103.3</v>
      </c>
      <c r="I61" s="1811">
        <v>102.3</v>
      </c>
      <c r="J61" s="1811">
        <v>102.6</v>
      </c>
      <c r="K61" s="1811">
        <v>104.1</v>
      </c>
      <c r="L61" s="1812">
        <v>96.5</v>
      </c>
      <c r="M61" s="1812">
        <v>106.9</v>
      </c>
    </row>
    <row r="62" spans="1:13">
      <c r="A62" s="673" t="s">
        <v>353</v>
      </c>
      <c r="B62" s="659">
        <v>104.8</v>
      </c>
      <c r="C62" s="659">
        <v>105.6</v>
      </c>
      <c r="D62" s="659">
        <v>102.9</v>
      </c>
      <c r="E62" s="659">
        <v>102.6</v>
      </c>
      <c r="F62" s="659">
        <v>99.7</v>
      </c>
      <c r="G62" s="659">
        <v>96.4</v>
      </c>
      <c r="H62" s="659">
        <v>99.4</v>
      </c>
      <c r="I62" s="1811">
        <v>102.2</v>
      </c>
      <c r="J62" s="1811">
        <v>103.4</v>
      </c>
      <c r="K62" s="1811">
        <v>102.7</v>
      </c>
      <c r="L62" s="1812">
        <v>99.5</v>
      </c>
      <c r="M62" s="1812">
        <v>102.8</v>
      </c>
    </row>
    <row r="63" spans="1:13">
      <c r="A63" s="673" t="s">
        <v>354</v>
      </c>
      <c r="B63" s="659">
        <v>102.3</v>
      </c>
      <c r="C63" s="659">
        <v>108.6</v>
      </c>
      <c r="D63" s="659">
        <v>107.3</v>
      </c>
      <c r="E63" s="659">
        <v>105.2</v>
      </c>
      <c r="F63" s="659">
        <v>104</v>
      </c>
      <c r="G63" s="659">
        <v>104.3</v>
      </c>
      <c r="H63" s="659">
        <v>97.5</v>
      </c>
      <c r="I63" s="1811">
        <v>102.7</v>
      </c>
      <c r="J63" s="1811">
        <v>104.1</v>
      </c>
      <c r="K63" s="1811">
        <v>104.1</v>
      </c>
      <c r="L63" s="1812">
        <v>104.2</v>
      </c>
      <c r="M63" s="1812">
        <v>103</v>
      </c>
    </row>
    <row r="64" spans="1:13">
      <c r="A64" s="673" t="s">
        <v>355</v>
      </c>
      <c r="B64" s="659">
        <v>108.6</v>
      </c>
      <c r="C64" s="659">
        <v>106</v>
      </c>
      <c r="D64" s="659">
        <v>105</v>
      </c>
      <c r="E64" s="659">
        <v>104.2</v>
      </c>
      <c r="F64" s="659">
        <v>101.9</v>
      </c>
      <c r="G64" s="659">
        <v>97.1</v>
      </c>
      <c r="H64" s="659">
        <v>97.9</v>
      </c>
      <c r="I64" s="1811">
        <v>101</v>
      </c>
      <c r="J64" s="1811">
        <v>100.5</v>
      </c>
      <c r="K64" s="1811">
        <v>101.6</v>
      </c>
      <c r="L64" s="1812">
        <v>94.5</v>
      </c>
      <c r="M64" s="1812">
        <v>106.1</v>
      </c>
    </row>
    <row r="65" spans="1:13">
      <c r="A65" s="673" t="s">
        <v>356</v>
      </c>
      <c r="B65" s="659">
        <v>102.6</v>
      </c>
      <c r="C65" s="659">
        <v>108.5</v>
      </c>
      <c r="D65" s="659">
        <v>106.2</v>
      </c>
      <c r="E65" s="659">
        <v>104.5</v>
      </c>
      <c r="F65" s="659">
        <v>100.5</v>
      </c>
      <c r="G65" s="659">
        <v>99.2</v>
      </c>
      <c r="H65" s="659">
        <v>101.2</v>
      </c>
      <c r="I65" s="1811">
        <v>102.7</v>
      </c>
      <c r="J65" s="1811">
        <v>102.5</v>
      </c>
      <c r="K65" s="1811">
        <v>102.6</v>
      </c>
      <c r="L65" s="1812">
        <v>102</v>
      </c>
      <c r="M65" s="1812">
        <v>101.9</v>
      </c>
    </row>
    <row r="66" spans="1:13">
      <c r="A66" s="674" t="s">
        <v>357</v>
      </c>
      <c r="B66" s="659">
        <v>105.8</v>
      </c>
      <c r="C66" s="659">
        <v>108.8</v>
      </c>
      <c r="D66" s="659">
        <v>103.1</v>
      </c>
      <c r="E66" s="659">
        <v>102.6</v>
      </c>
      <c r="F66" s="659">
        <v>101</v>
      </c>
      <c r="G66" s="659">
        <v>98.5</v>
      </c>
      <c r="H66" s="659">
        <v>102.2</v>
      </c>
      <c r="I66" s="1811">
        <v>101.8</v>
      </c>
      <c r="J66" s="1811">
        <v>100.9</v>
      </c>
      <c r="K66" s="1811">
        <v>102.9</v>
      </c>
      <c r="L66" s="1812">
        <v>99.8</v>
      </c>
      <c r="M66" s="1812">
        <v>104.4</v>
      </c>
    </row>
    <row r="67" spans="1:13" ht="15" customHeight="1">
      <c r="A67" s="675" t="s">
        <v>358</v>
      </c>
      <c r="B67" s="658">
        <v>106.8</v>
      </c>
      <c r="C67" s="658">
        <v>104.4</v>
      </c>
      <c r="D67" s="658">
        <v>101</v>
      </c>
      <c r="E67" s="658">
        <v>101.8</v>
      </c>
      <c r="F67" s="658">
        <v>98.7</v>
      </c>
      <c r="G67" s="658">
        <v>98.5</v>
      </c>
      <c r="H67" s="658">
        <v>100</v>
      </c>
      <c r="I67" s="1809">
        <v>102.8</v>
      </c>
      <c r="J67" s="1809">
        <v>105.2</v>
      </c>
      <c r="K67" s="1809">
        <v>100.7</v>
      </c>
      <c r="L67" s="1809">
        <v>95.3</v>
      </c>
      <c r="M67" s="1809">
        <v>106.7</v>
      </c>
    </row>
    <row r="68" spans="1:13">
      <c r="A68" s="672" t="s">
        <v>359</v>
      </c>
      <c r="B68" s="659">
        <v>98.4</v>
      </c>
      <c r="C68" s="659">
        <v>108.1</v>
      </c>
      <c r="D68" s="659">
        <v>97.3</v>
      </c>
      <c r="E68" s="659">
        <v>103.9</v>
      </c>
      <c r="F68" s="659">
        <v>98</v>
      </c>
      <c r="G68" s="659">
        <v>98.3</v>
      </c>
      <c r="H68" s="659">
        <v>102.7</v>
      </c>
      <c r="I68" s="1811">
        <v>102.3</v>
      </c>
      <c r="J68" s="1811">
        <v>102.3</v>
      </c>
      <c r="K68" s="1811">
        <v>102.8</v>
      </c>
      <c r="L68" s="1812">
        <v>98.4</v>
      </c>
      <c r="M68" s="1812">
        <v>102.4</v>
      </c>
    </row>
    <row r="69" spans="1:13">
      <c r="A69" s="673" t="s">
        <v>360</v>
      </c>
      <c r="B69" s="659">
        <v>111.6</v>
      </c>
      <c r="C69" s="659">
        <v>108.9</v>
      </c>
      <c r="D69" s="659">
        <v>106.9</v>
      </c>
      <c r="E69" s="659">
        <v>101.8</v>
      </c>
      <c r="F69" s="659">
        <v>100</v>
      </c>
      <c r="G69" s="659">
        <v>97.2</v>
      </c>
      <c r="H69" s="659">
        <v>101.9</v>
      </c>
      <c r="I69" s="1811">
        <v>102.2</v>
      </c>
      <c r="J69" s="1811">
        <v>102.5</v>
      </c>
      <c r="K69" s="1811">
        <v>100.5</v>
      </c>
      <c r="L69" s="1812">
        <v>97.4</v>
      </c>
      <c r="M69" s="1812">
        <v>105.2</v>
      </c>
    </row>
    <row r="70" spans="1:13">
      <c r="A70" s="673" t="s">
        <v>361</v>
      </c>
      <c r="B70" s="659">
        <v>105.2</v>
      </c>
      <c r="C70" s="659">
        <v>101.9</v>
      </c>
      <c r="D70" s="659">
        <v>98.3</v>
      </c>
      <c r="E70" s="659">
        <v>101.2</v>
      </c>
      <c r="F70" s="659">
        <v>97.1</v>
      </c>
      <c r="G70" s="659">
        <v>98.2</v>
      </c>
      <c r="H70" s="659">
        <v>99.4</v>
      </c>
      <c r="I70" s="1811">
        <v>102.5</v>
      </c>
      <c r="J70" s="1811">
        <v>106.1</v>
      </c>
      <c r="K70" s="1811">
        <v>100.1</v>
      </c>
      <c r="L70" s="1812">
        <v>92.9</v>
      </c>
      <c r="M70" s="1812">
        <v>106.5</v>
      </c>
    </row>
    <row r="71" spans="1:13">
      <c r="A71" s="673" t="s">
        <v>362</v>
      </c>
      <c r="B71" s="659">
        <v>0</v>
      </c>
      <c r="C71" s="659">
        <v>0</v>
      </c>
      <c r="D71" s="659">
        <v>96.7</v>
      </c>
      <c r="E71" s="659">
        <v>98.9</v>
      </c>
      <c r="F71" s="659">
        <v>97.8</v>
      </c>
      <c r="G71" s="659">
        <v>97.3</v>
      </c>
      <c r="H71" s="659">
        <v>96.6</v>
      </c>
      <c r="I71" s="1811">
        <v>99.3</v>
      </c>
      <c r="J71" s="1811">
        <v>100.7</v>
      </c>
      <c r="K71" s="1811">
        <v>98.1</v>
      </c>
      <c r="L71" s="1812">
        <v>91.3</v>
      </c>
      <c r="M71" s="1812">
        <v>106.4</v>
      </c>
    </row>
    <row r="72" spans="1:13">
      <c r="A72" s="673" t="s">
        <v>363</v>
      </c>
      <c r="B72" s="659">
        <v>0</v>
      </c>
      <c r="C72" s="659">
        <v>0</v>
      </c>
      <c r="D72" s="659">
        <v>100.6</v>
      </c>
      <c r="E72" s="659">
        <v>103.6</v>
      </c>
      <c r="F72" s="659">
        <v>105.9</v>
      </c>
      <c r="G72" s="659">
        <v>98.6</v>
      </c>
      <c r="H72" s="659">
        <v>106</v>
      </c>
      <c r="I72" s="1811">
        <v>107.5</v>
      </c>
      <c r="J72" s="1811">
        <v>114.4</v>
      </c>
      <c r="K72" s="1811">
        <v>105.4</v>
      </c>
      <c r="L72" s="1812">
        <v>95.3</v>
      </c>
      <c r="M72" s="1812">
        <v>108.3</v>
      </c>
    </row>
    <row r="73" spans="1:13">
      <c r="A73" s="673" t="s">
        <v>364</v>
      </c>
      <c r="B73" s="659">
        <v>0</v>
      </c>
      <c r="C73" s="659">
        <v>0</v>
      </c>
      <c r="D73" s="659">
        <v>100.6</v>
      </c>
      <c r="E73" s="659">
        <v>107.1</v>
      </c>
      <c r="F73" s="659">
        <v>82.2</v>
      </c>
      <c r="G73" s="659">
        <v>103.6</v>
      </c>
      <c r="H73" s="659">
        <v>98.9</v>
      </c>
      <c r="I73" s="1811">
        <v>103.8</v>
      </c>
      <c r="J73" s="1811">
        <v>107</v>
      </c>
      <c r="K73" s="1811">
        <v>96.3</v>
      </c>
      <c r="L73" s="1812">
        <v>93.4</v>
      </c>
      <c r="M73" s="1812">
        <v>102.2</v>
      </c>
    </row>
    <row r="74" spans="1:13">
      <c r="A74" s="674" t="s">
        <v>365</v>
      </c>
      <c r="B74" s="659">
        <v>106.1</v>
      </c>
      <c r="C74" s="659">
        <v>105.3</v>
      </c>
      <c r="D74" s="659">
        <v>102.3</v>
      </c>
      <c r="E74" s="659">
        <v>101.4</v>
      </c>
      <c r="F74" s="659">
        <v>102.6</v>
      </c>
      <c r="G74" s="659">
        <v>99.3</v>
      </c>
      <c r="H74" s="659">
        <v>96.8</v>
      </c>
      <c r="I74" s="1811">
        <v>101.9</v>
      </c>
      <c r="J74" s="1811">
        <v>101.4</v>
      </c>
      <c r="K74" s="1811">
        <v>99.7</v>
      </c>
      <c r="L74" s="1812">
        <v>101.5</v>
      </c>
      <c r="M74" s="1812">
        <v>107.1</v>
      </c>
    </row>
    <row r="75" spans="1:13" ht="15" customHeight="1">
      <c r="A75" s="675" t="s">
        <v>366</v>
      </c>
      <c r="B75" s="658">
        <v>104.5</v>
      </c>
      <c r="C75" s="658">
        <v>105.1</v>
      </c>
      <c r="D75" s="658">
        <v>102.9</v>
      </c>
      <c r="E75" s="658">
        <v>102</v>
      </c>
      <c r="F75" s="658">
        <v>101.5</v>
      </c>
      <c r="G75" s="658">
        <v>98.7</v>
      </c>
      <c r="H75" s="658">
        <v>100.3</v>
      </c>
      <c r="I75" s="1809">
        <v>102.5</v>
      </c>
      <c r="J75" s="1809">
        <v>102.7</v>
      </c>
      <c r="K75" s="1809">
        <v>101.5</v>
      </c>
      <c r="L75" s="1809">
        <v>97.1</v>
      </c>
      <c r="M75" s="1809">
        <v>104.1</v>
      </c>
    </row>
    <row r="76" spans="1:13">
      <c r="A76" s="672" t="s">
        <v>367</v>
      </c>
      <c r="B76" s="659">
        <v>100.4</v>
      </c>
      <c r="C76" s="659">
        <v>102</v>
      </c>
      <c r="D76" s="659">
        <v>97.9</v>
      </c>
      <c r="E76" s="659">
        <v>99.5</v>
      </c>
      <c r="F76" s="659">
        <v>107.5</v>
      </c>
      <c r="G76" s="659">
        <v>99.4</v>
      </c>
      <c r="H76" s="659">
        <v>102.3</v>
      </c>
      <c r="I76" s="1811">
        <v>97.4</v>
      </c>
      <c r="J76" s="1811">
        <v>103.9</v>
      </c>
      <c r="K76" s="1811">
        <v>104.4</v>
      </c>
      <c r="L76" s="1812">
        <v>101.2</v>
      </c>
      <c r="M76" s="1812">
        <v>103.6</v>
      </c>
    </row>
    <row r="77" spans="1:13">
      <c r="A77" s="673" t="s">
        <v>369</v>
      </c>
      <c r="B77" s="659">
        <v>103.7</v>
      </c>
      <c r="C77" s="659">
        <v>100.6</v>
      </c>
      <c r="D77" s="659">
        <v>101.7</v>
      </c>
      <c r="E77" s="659">
        <v>100.6</v>
      </c>
      <c r="F77" s="659">
        <v>104.1</v>
      </c>
      <c r="G77" s="659">
        <v>98</v>
      </c>
      <c r="H77" s="659">
        <v>100.3</v>
      </c>
      <c r="I77" s="1811">
        <v>100.9</v>
      </c>
      <c r="J77" s="1811">
        <v>99.1</v>
      </c>
      <c r="K77" s="1811">
        <v>100.9</v>
      </c>
      <c r="L77" s="1812">
        <v>94.5</v>
      </c>
      <c r="M77" s="1812">
        <v>98.2</v>
      </c>
    </row>
    <row r="78" spans="1:13">
      <c r="A78" s="673" t="s">
        <v>370</v>
      </c>
      <c r="B78" s="659">
        <v>102.2</v>
      </c>
      <c r="C78" s="659">
        <v>105.2</v>
      </c>
      <c r="D78" s="659">
        <v>105.3</v>
      </c>
      <c r="E78" s="659">
        <v>103.8</v>
      </c>
      <c r="F78" s="659">
        <v>101.6</v>
      </c>
      <c r="G78" s="659">
        <v>98.2</v>
      </c>
      <c r="H78" s="659">
        <v>101.3</v>
      </c>
      <c r="I78" s="1811">
        <v>100</v>
      </c>
      <c r="J78" s="1811">
        <v>102.3</v>
      </c>
      <c r="K78" s="1811">
        <v>101.9</v>
      </c>
      <c r="L78" s="1812">
        <v>101.1</v>
      </c>
      <c r="M78" s="1812">
        <v>103</v>
      </c>
    </row>
    <row r="79" spans="1:13">
      <c r="A79" s="673" t="s">
        <v>371</v>
      </c>
      <c r="B79" s="659">
        <v>103.6</v>
      </c>
      <c r="C79" s="659">
        <v>104.4</v>
      </c>
      <c r="D79" s="659">
        <v>102</v>
      </c>
      <c r="E79" s="659">
        <v>105.2</v>
      </c>
      <c r="F79" s="659">
        <v>100.7</v>
      </c>
      <c r="G79" s="659">
        <v>100.8</v>
      </c>
      <c r="H79" s="659">
        <v>99.4</v>
      </c>
      <c r="I79" s="1811">
        <v>101.3</v>
      </c>
      <c r="J79" s="1811">
        <v>102.7</v>
      </c>
      <c r="K79" s="1811">
        <v>103</v>
      </c>
      <c r="L79" s="1812">
        <v>99.9</v>
      </c>
      <c r="M79" s="1812">
        <v>104.8</v>
      </c>
    </row>
    <row r="80" spans="1:13">
      <c r="A80" s="673" t="s">
        <v>373</v>
      </c>
      <c r="B80" s="659">
        <v>105.9</v>
      </c>
      <c r="C80" s="659">
        <v>105.6</v>
      </c>
      <c r="D80" s="659">
        <v>105.5</v>
      </c>
      <c r="E80" s="659">
        <v>102.6</v>
      </c>
      <c r="F80" s="659">
        <v>100.8</v>
      </c>
      <c r="G80" s="659">
        <v>97.6</v>
      </c>
      <c r="H80" s="659">
        <v>101.2</v>
      </c>
      <c r="I80" s="1811">
        <v>103.1</v>
      </c>
      <c r="J80" s="1811">
        <v>103.3</v>
      </c>
      <c r="K80" s="1811">
        <v>100.5</v>
      </c>
      <c r="L80" s="1812">
        <v>94.2</v>
      </c>
      <c r="M80" s="1812">
        <v>100.1</v>
      </c>
    </row>
    <row r="81" spans="1:13">
      <c r="A81" s="673" t="s">
        <v>374</v>
      </c>
      <c r="B81" s="659">
        <v>107.2</v>
      </c>
      <c r="C81" s="659">
        <v>104.8</v>
      </c>
      <c r="D81" s="659">
        <v>109.5</v>
      </c>
      <c r="E81" s="659">
        <v>102.1</v>
      </c>
      <c r="F81" s="659">
        <v>104.9</v>
      </c>
      <c r="G81" s="659">
        <v>100.5</v>
      </c>
      <c r="H81" s="659">
        <v>102.9</v>
      </c>
      <c r="I81" s="1811">
        <v>103.2</v>
      </c>
      <c r="J81" s="1811">
        <v>102.7</v>
      </c>
      <c r="K81" s="1811">
        <v>102.2</v>
      </c>
      <c r="L81" s="1812">
        <v>98.4</v>
      </c>
      <c r="M81" s="1812">
        <v>105.3</v>
      </c>
    </row>
    <row r="82" spans="1:13">
      <c r="A82" s="673" t="s">
        <v>790</v>
      </c>
      <c r="B82" s="659">
        <v>103</v>
      </c>
      <c r="C82" s="659">
        <v>102.7</v>
      </c>
      <c r="D82" s="659">
        <v>96.1</v>
      </c>
      <c r="E82" s="659">
        <v>96.3</v>
      </c>
      <c r="F82" s="659">
        <v>102.4</v>
      </c>
      <c r="G82" s="659">
        <v>99.3</v>
      </c>
      <c r="H82" s="659">
        <v>97.3</v>
      </c>
      <c r="I82" s="1811">
        <v>102.5</v>
      </c>
      <c r="J82" s="1811">
        <v>102.5</v>
      </c>
      <c r="K82" s="1811">
        <v>100.8</v>
      </c>
      <c r="L82" s="1812">
        <v>97</v>
      </c>
      <c r="M82" s="1812">
        <v>108.5</v>
      </c>
    </row>
    <row r="83" spans="1:13">
      <c r="A83" s="673" t="s">
        <v>375</v>
      </c>
      <c r="B83" s="659">
        <v>104.3</v>
      </c>
      <c r="C83" s="659">
        <v>107.9</v>
      </c>
      <c r="D83" s="659">
        <v>100.7</v>
      </c>
      <c r="E83" s="659">
        <v>104.2</v>
      </c>
      <c r="F83" s="659">
        <v>101.8</v>
      </c>
      <c r="G83" s="659">
        <v>97.4</v>
      </c>
      <c r="H83" s="659">
        <v>100.5</v>
      </c>
      <c r="I83" s="1811">
        <v>103.4</v>
      </c>
      <c r="J83" s="1811">
        <v>103.4</v>
      </c>
      <c r="K83" s="1811">
        <v>102.5</v>
      </c>
      <c r="L83" s="1812">
        <v>98.7</v>
      </c>
      <c r="M83" s="1812">
        <v>108.1</v>
      </c>
    </row>
    <row r="84" spans="1:13">
      <c r="A84" s="673" t="s">
        <v>376</v>
      </c>
      <c r="B84" s="659">
        <v>103</v>
      </c>
      <c r="C84" s="659">
        <v>106.3</v>
      </c>
      <c r="D84" s="659">
        <v>101.9</v>
      </c>
      <c r="E84" s="659">
        <v>105.1</v>
      </c>
      <c r="F84" s="659">
        <v>101.9</v>
      </c>
      <c r="G84" s="659">
        <v>96.9</v>
      </c>
      <c r="H84" s="659">
        <v>98.6</v>
      </c>
      <c r="I84" s="1811">
        <v>102.3</v>
      </c>
      <c r="J84" s="1811">
        <v>100.7</v>
      </c>
      <c r="K84" s="1811">
        <v>102.4</v>
      </c>
      <c r="L84" s="1812">
        <v>100.3</v>
      </c>
      <c r="M84" s="1812">
        <v>102.6</v>
      </c>
    </row>
    <row r="85" spans="1:13">
      <c r="A85" s="674" t="s">
        <v>377</v>
      </c>
      <c r="B85" s="659">
        <v>103.9</v>
      </c>
      <c r="C85" s="659">
        <v>102.8</v>
      </c>
      <c r="D85" s="659">
        <v>102.9</v>
      </c>
      <c r="E85" s="659">
        <v>101.2</v>
      </c>
      <c r="F85" s="659">
        <v>99.7</v>
      </c>
      <c r="G85" s="659">
        <v>100.1</v>
      </c>
      <c r="H85" s="659">
        <v>100.7</v>
      </c>
      <c r="I85" s="1811">
        <v>99</v>
      </c>
      <c r="J85" s="1811">
        <v>101.1</v>
      </c>
      <c r="K85" s="1811">
        <v>100.1</v>
      </c>
      <c r="L85" s="1812">
        <v>93.3</v>
      </c>
      <c r="M85" s="1812">
        <v>103.9</v>
      </c>
    </row>
    <row r="86" spans="1:13" ht="15" customHeight="1">
      <c r="A86" s="675" t="s">
        <v>378</v>
      </c>
      <c r="B86" s="658">
        <v>107.1</v>
      </c>
      <c r="C86" s="658">
        <v>105.7</v>
      </c>
      <c r="D86" s="658">
        <v>98.9</v>
      </c>
      <c r="E86" s="658">
        <v>99.4</v>
      </c>
      <c r="F86" s="658">
        <v>102.1</v>
      </c>
      <c r="G86" s="658">
        <v>100.9</v>
      </c>
      <c r="H86" s="658">
        <v>100.5</v>
      </c>
      <c r="I86" s="1809">
        <v>100.3</v>
      </c>
      <c r="J86" s="1809">
        <v>103.7</v>
      </c>
      <c r="K86" s="1809">
        <v>103.3</v>
      </c>
      <c r="L86" s="1809">
        <v>98.5</v>
      </c>
      <c r="M86" s="1809">
        <v>107</v>
      </c>
    </row>
    <row r="87" spans="1:13">
      <c r="A87" s="672" t="s">
        <v>368</v>
      </c>
      <c r="B87" s="659">
        <v>103.2</v>
      </c>
      <c r="C87" s="659">
        <v>103.7</v>
      </c>
      <c r="D87" s="659">
        <v>100.5</v>
      </c>
      <c r="E87" s="659">
        <v>100.7</v>
      </c>
      <c r="F87" s="659">
        <v>98</v>
      </c>
      <c r="G87" s="659">
        <v>99.2</v>
      </c>
      <c r="H87" s="659">
        <v>93.2</v>
      </c>
      <c r="I87" s="1811">
        <v>98.1</v>
      </c>
      <c r="J87" s="1811">
        <v>104.4</v>
      </c>
      <c r="K87" s="1811">
        <v>104</v>
      </c>
      <c r="L87" s="1812">
        <v>100</v>
      </c>
      <c r="M87" s="1812">
        <v>104.7</v>
      </c>
    </row>
    <row r="88" spans="1:13">
      <c r="A88" s="673" t="s">
        <v>379</v>
      </c>
      <c r="B88" s="659">
        <v>101.6</v>
      </c>
      <c r="C88" s="659">
        <v>107.2</v>
      </c>
      <c r="D88" s="659">
        <v>103.3</v>
      </c>
      <c r="E88" s="659">
        <v>101</v>
      </c>
      <c r="F88" s="659">
        <v>103.1</v>
      </c>
      <c r="G88" s="659">
        <v>101.4</v>
      </c>
      <c r="H88" s="659">
        <v>103.7</v>
      </c>
      <c r="I88" s="1811">
        <v>100.5</v>
      </c>
      <c r="J88" s="1811">
        <v>103.7</v>
      </c>
      <c r="K88" s="1811">
        <v>103.6</v>
      </c>
      <c r="L88" s="1812">
        <v>90</v>
      </c>
      <c r="M88" s="1812">
        <v>114.8</v>
      </c>
    </row>
    <row r="89" spans="1:13">
      <c r="A89" s="673" t="s">
        <v>372</v>
      </c>
      <c r="B89" s="659">
        <v>103.8</v>
      </c>
      <c r="C89" s="659">
        <v>108.2</v>
      </c>
      <c r="D89" s="659">
        <v>102.7</v>
      </c>
      <c r="E89" s="659">
        <v>98.5</v>
      </c>
      <c r="F89" s="659">
        <v>94.6</v>
      </c>
      <c r="G89" s="659">
        <v>99.4</v>
      </c>
      <c r="H89" s="659">
        <v>100.5</v>
      </c>
      <c r="I89" s="1811">
        <v>104.7</v>
      </c>
      <c r="J89" s="1811">
        <v>101.7</v>
      </c>
      <c r="K89" s="1811">
        <v>103</v>
      </c>
      <c r="L89" s="1812">
        <v>105.1</v>
      </c>
      <c r="M89" s="1812">
        <v>106.3</v>
      </c>
    </row>
    <row r="90" spans="1:13">
      <c r="A90" s="673" t="s">
        <v>380</v>
      </c>
      <c r="B90" s="659">
        <v>100</v>
      </c>
      <c r="C90" s="659">
        <v>104</v>
      </c>
      <c r="D90" s="659">
        <v>102.4</v>
      </c>
      <c r="E90" s="659">
        <v>99.5</v>
      </c>
      <c r="F90" s="659">
        <v>101.4</v>
      </c>
      <c r="G90" s="659">
        <v>102.5</v>
      </c>
      <c r="H90" s="659">
        <v>103.6</v>
      </c>
      <c r="I90" s="1811">
        <v>101.2</v>
      </c>
      <c r="J90" s="1811">
        <v>106.5</v>
      </c>
      <c r="K90" s="1811">
        <v>100.3</v>
      </c>
      <c r="L90" s="1812">
        <v>100.3</v>
      </c>
      <c r="M90" s="1812">
        <v>107.5</v>
      </c>
    </row>
    <row r="91" spans="1:13">
      <c r="A91" s="673" t="s">
        <v>381</v>
      </c>
      <c r="B91" s="659">
        <v>112.1</v>
      </c>
      <c r="C91" s="659">
        <v>107.7</v>
      </c>
      <c r="D91" s="659">
        <v>93.3</v>
      </c>
      <c r="E91" s="659">
        <v>97.7</v>
      </c>
      <c r="F91" s="659">
        <v>101.7</v>
      </c>
      <c r="G91" s="659">
        <v>99.7</v>
      </c>
      <c r="H91" s="659">
        <v>98</v>
      </c>
      <c r="I91" s="1811">
        <v>102.3</v>
      </c>
      <c r="J91" s="1811">
        <v>102.3</v>
      </c>
      <c r="K91" s="1811">
        <v>105.4</v>
      </c>
      <c r="L91" s="1812">
        <v>99.2</v>
      </c>
      <c r="M91" s="1812">
        <v>108.2</v>
      </c>
    </row>
    <row r="92" spans="1:13">
      <c r="A92" s="673" t="s">
        <v>490</v>
      </c>
      <c r="B92" s="659">
        <v>111.3</v>
      </c>
      <c r="C92" s="659">
        <v>102.8</v>
      </c>
      <c r="D92" s="659">
        <v>100.5</v>
      </c>
      <c r="E92" s="659">
        <v>101.4</v>
      </c>
      <c r="F92" s="659">
        <v>101.1</v>
      </c>
      <c r="G92" s="659">
        <v>95.9</v>
      </c>
      <c r="H92" s="659">
        <v>100.3</v>
      </c>
      <c r="I92" s="1811">
        <v>101.7</v>
      </c>
      <c r="J92" s="1811">
        <v>102.2</v>
      </c>
      <c r="K92" s="1811">
        <v>100.1</v>
      </c>
      <c r="L92" s="1812">
        <v>101.2</v>
      </c>
      <c r="M92" s="1812">
        <v>104.7</v>
      </c>
    </row>
    <row r="93" spans="1:13">
      <c r="A93" s="673" t="s">
        <v>383</v>
      </c>
      <c r="B93" s="659">
        <v>106.6</v>
      </c>
      <c r="C93" s="659">
        <v>109</v>
      </c>
      <c r="D93" s="659">
        <v>98</v>
      </c>
      <c r="E93" s="659">
        <v>89.9</v>
      </c>
      <c r="F93" s="659">
        <v>103.5</v>
      </c>
      <c r="G93" s="659">
        <v>104</v>
      </c>
      <c r="H93" s="659">
        <v>99.1</v>
      </c>
      <c r="I93" s="1811">
        <v>97.8</v>
      </c>
      <c r="J93" s="1811">
        <v>101.8</v>
      </c>
      <c r="K93" s="1811">
        <v>114.6</v>
      </c>
      <c r="L93" s="1812">
        <v>102.2</v>
      </c>
      <c r="M93" s="1812">
        <v>108.7</v>
      </c>
    </row>
    <row r="94" spans="1:13">
      <c r="A94" s="673" t="s">
        <v>493</v>
      </c>
      <c r="B94" s="659">
        <v>105.9</v>
      </c>
      <c r="C94" s="659">
        <v>103.9</v>
      </c>
      <c r="D94" s="659">
        <v>105</v>
      </c>
      <c r="E94" s="659">
        <v>105.4</v>
      </c>
      <c r="F94" s="659">
        <v>104.5</v>
      </c>
      <c r="G94" s="659">
        <v>103.5</v>
      </c>
      <c r="H94" s="659">
        <v>99.4</v>
      </c>
      <c r="I94" s="1811">
        <v>107</v>
      </c>
      <c r="J94" s="1811">
        <v>104.5</v>
      </c>
      <c r="K94" s="1811">
        <v>106.7</v>
      </c>
      <c r="L94" s="1812">
        <v>105.8</v>
      </c>
      <c r="M94" s="1812">
        <v>107.1</v>
      </c>
    </row>
    <row r="95" spans="1:13">
      <c r="A95" s="673" t="s">
        <v>385</v>
      </c>
      <c r="B95" s="659">
        <v>108.9</v>
      </c>
      <c r="C95" s="659">
        <v>104.9</v>
      </c>
      <c r="D95" s="659">
        <v>97.8</v>
      </c>
      <c r="E95" s="659">
        <v>101.8</v>
      </c>
      <c r="F95" s="659">
        <v>101.2</v>
      </c>
      <c r="G95" s="659">
        <v>103.5</v>
      </c>
      <c r="H95" s="659">
        <v>100.1</v>
      </c>
      <c r="I95" s="1811">
        <v>94.1</v>
      </c>
      <c r="J95" s="1811">
        <v>106.6</v>
      </c>
      <c r="K95" s="1811">
        <v>100.5</v>
      </c>
      <c r="L95" s="1812">
        <v>98.5</v>
      </c>
      <c r="M95" s="1812">
        <v>97.9</v>
      </c>
    </row>
    <row r="96" spans="1:13">
      <c r="A96" s="673" t="s">
        <v>386</v>
      </c>
      <c r="B96" s="659">
        <v>117.6</v>
      </c>
      <c r="C96" s="659">
        <v>105.8</v>
      </c>
      <c r="D96" s="659">
        <v>102.5</v>
      </c>
      <c r="E96" s="659">
        <v>83.5</v>
      </c>
      <c r="F96" s="659">
        <v>101.9</v>
      </c>
      <c r="G96" s="659">
        <v>99.6</v>
      </c>
      <c r="H96" s="659">
        <v>99.5</v>
      </c>
      <c r="I96" s="1811">
        <v>109.7</v>
      </c>
      <c r="J96" s="1811">
        <v>101.8</v>
      </c>
      <c r="K96" s="1811">
        <v>98.6</v>
      </c>
      <c r="L96" s="1812">
        <v>102.6</v>
      </c>
      <c r="M96" s="1812">
        <v>105.8</v>
      </c>
    </row>
    <row r="97" spans="1:13">
      <c r="A97" s="673" t="s">
        <v>387</v>
      </c>
      <c r="B97" s="659">
        <v>84.1</v>
      </c>
      <c r="C97" s="659">
        <v>96</v>
      </c>
      <c r="D97" s="659">
        <v>99.3</v>
      </c>
      <c r="E97" s="659">
        <v>100.8</v>
      </c>
      <c r="F97" s="659">
        <v>115.1</v>
      </c>
      <c r="G97" s="659">
        <v>101.2</v>
      </c>
      <c r="H97" s="659">
        <v>96.5</v>
      </c>
      <c r="I97" s="1811">
        <v>100.9</v>
      </c>
      <c r="J97" s="1811">
        <v>104</v>
      </c>
      <c r="K97" s="1811">
        <v>103.6</v>
      </c>
      <c r="L97" s="1811">
        <v>101</v>
      </c>
      <c r="M97" s="1811">
        <v>106.3</v>
      </c>
    </row>
    <row r="99" spans="1:13">
      <c r="A99" s="1806" t="s">
        <v>633</v>
      </c>
      <c r="B99" s="1807"/>
      <c r="C99" s="1807"/>
      <c r="D99" s="1807"/>
      <c r="E99" s="1807"/>
      <c r="F99" s="1807"/>
      <c r="G99" s="1807"/>
      <c r="H99" s="1807"/>
      <c r="I99" s="1807"/>
      <c r="J99" s="1807"/>
      <c r="K99" s="1807"/>
    </row>
    <row r="100" spans="1:13">
      <c r="A100" s="1807"/>
      <c r="B100" s="1807"/>
      <c r="C100" s="1807"/>
      <c r="D100" s="1807"/>
      <c r="E100" s="1807"/>
      <c r="F100" s="1807"/>
      <c r="G100" s="1807"/>
      <c r="H100" s="1807"/>
      <c r="I100" s="1807"/>
      <c r="J100" s="1807"/>
      <c r="K100" s="1807"/>
    </row>
  </sheetData>
  <mergeCells count="2">
    <mergeCell ref="A99:K100"/>
    <mergeCell ref="A1:M1"/>
  </mergeCells>
  <pageMargins left="0.7" right="0.7" top="0.75" bottom="0.75" header="0.3" footer="0.3"/>
  <pageSetup paperSize="9" orientation="portrait" verticalDpi="0" r:id="rId1"/>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sqref="A1:F1"/>
    </sheetView>
  </sheetViews>
  <sheetFormatPr defaultColWidth="9.140625" defaultRowHeight="15.75"/>
  <cols>
    <col min="1" max="1" width="37.85546875" style="676" customWidth="1"/>
    <col min="2" max="16384" width="9.140625" style="676"/>
  </cols>
  <sheetData>
    <row r="1" spans="1:6" ht="27" customHeight="1">
      <c r="A1" s="1574" t="s">
        <v>291</v>
      </c>
      <c r="B1" s="1574"/>
      <c r="C1" s="1574"/>
      <c r="D1" s="1574"/>
      <c r="E1" s="1574"/>
      <c r="F1" s="1574"/>
    </row>
    <row r="2" spans="1:6">
      <c r="A2" s="640"/>
      <c r="B2" s="677" t="s">
        <v>8</v>
      </c>
      <c r="C2" s="677" t="s">
        <v>9</v>
      </c>
      <c r="D2" s="677" t="s">
        <v>14</v>
      </c>
      <c r="E2" s="677" t="s">
        <v>15</v>
      </c>
      <c r="F2" s="886" t="s">
        <v>63</v>
      </c>
    </row>
    <row r="3" spans="1:6">
      <c r="A3" s="1051" t="s">
        <v>294</v>
      </c>
      <c r="B3" s="651">
        <v>2.12</v>
      </c>
      <c r="C3" s="651">
        <v>5.48</v>
      </c>
      <c r="D3" s="653">
        <v>2.76</v>
      </c>
      <c r="E3" s="653">
        <v>2.98</v>
      </c>
      <c r="F3" s="957">
        <v>1.77</v>
      </c>
    </row>
  </sheetData>
  <mergeCells count="1">
    <mergeCell ref="A1:F1"/>
  </mergeCell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workbookViewId="0">
      <selection sqref="A1:M1"/>
    </sheetView>
  </sheetViews>
  <sheetFormatPr defaultRowHeight="15"/>
  <cols>
    <col min="1" max="1" width="26.7109375" style="1039" customWidth="1"/>
    <col min="2" max="16384" width="9.140625" style="756"/>
  </cols>
  <sheetData>
    <row r="1" spans="1:13" ht="22.5" customHeight="1">
      <c r="A1" s="1573" t="s">
        <v>103</v>
      </c>
      <c r="B1" s="1568"/>
      <c r="C1" s="1568"/>
      <c r="D1" s="1568"/>
      <c r="E1" s="1568"/>
      <c r="F1" s="1568"/>
      <c r="G1" s="1568"/>
      <c r="H1" s="1568"/>
      <c r="I1" s="1568"/>
      <c r="J1" s="1568"/>
      <c r="K1" s="1568"/>
      <c r="L1" s="1568"/>
      <c r="M1" s="1568"/>
    </row>
    <row r="2" spans="1:13">
      <c r="A2" s="1037"/>
      <c r="B2" s="51">
        <v>2010</v>
      </c>
      <c r="C2" s="51">
        <v>2011</v>
      </c>
      <c r="D2" s="51">
        <v>2012</v>
      </c>
      <c r="E2" s="51">
        <v>2013</v>
      </c>
      <c r="F2" s="51">
        <v>2014</v>
      </c>
      <c r="G2" s="51">
        <v>2015</v>
      </c>
      <c r="H2" s="51">
        <v>2016</v>
      </c>
      <c r="I2" s="51">
        <v>2017</v>
      </c>
      <c r="J2" s="51">
        <v>2018</v>
      </c>
      <c r="K2" s="51">
        <v>2019</v>
      </c>
      <c r="L2" s="87">
        <v>2020</v>
      </c>
      <c r="M2" s="961">
        <v>2021</v>
      </c>
    </row>
    <row r="3" spans="1:13">
      <c r="A3" s="1038" t="s">
        <v>294</v>
      </c>
      <c r="B3" s="137">
        <v>15.395227093180354</v>
      </c>
      <c r="C3" s="137">
        <v>14.651557753116677</v>
      </c>
      <c r="D3" s="137">
        <v>14.026367741767572</v>
      </c>
      <c r="E3" s="137">
        <v>12.998669507364433</v>
      </c>
      <c r="F3" s="137">
        <v>12.408737035007171</v>
      </c>
      <c r="G3" s="137">
        <v>11.87451342072397</v>
      </c>
      <c r="H3" s="137">
        <v>11.057815411878467</v>
      </c>
      <c r="I3" s="137">
        <v>10.420695787855609</v>
      </c>
      <c r="J3" s="1005">
        <v>9.9</v>
      </c>
      <c r="K3" s="137">
        <v>9.3000000000000007</v>
      </c>
      <c r="L3" s="137">
        <v>4.7</v>
      </c>
      <c r="M3" s="899">
        <v>4.8</v>
      </c>
    </row>
    <row r="4" spans="1:13">
      <c r="A4" s="1038" t="s">
        <v>297</v>
      </c>
      <c r="B4" s="137">
        <v>10.312504306102218</v>
      </c>
      <c r="C4" s="137">
        <v>9.7683429671450881</v>
      </c>
      <c r="D4" s="137">
        <v>9.4565256243094087</v>
      </c>
      <c r="E4" s="137">
        <v>9.3007906136545007</v>
      </c>
      <c r="F4" s="137">
        <v>9.3659166424160922</v>
      </c>
      <c r="G4" s="137">
        <v>10.118402735438051</v>
      </c>
      <c r="H4" s="137">
        <v>9.6968737350585279</v>
      </c>
      <c r="I4" s="137">
        <v>8.7339697015560009</v>
      </c>
      <c r="J4" s="1005">
        <v>8.4</v>
      </c>
      <c r="K4" s="137">
        <v>8.1999999999999993</v>
      </c>
      <c r="L4" s="137">
        <v>4.9000000000000004</v>
      </c>
      <c r="M4" s="899">
        <v>5.3</v>
      </c>
    </row>
    <row r="5" spans="1:13">
      <c r="A5" s="70" t="s">
        <v>298</v>
      </c>
      <c r="B5" s="138">
        <v>13.772243642086149</v>
      </c>
      <c r="C5" s="138">
        <v>10.624339645147057</v>
      </c>
      <c r="D5" s="138">
        <v>13.51940717399542</v>
      </c>
      <c r="E5" s="138">
        <v>9.7241832658475023</v>
      </c>
      <c r="F5" s="138">
        <v>8.9261342982182654</v>
      </c>
      <c r="G5" s="138">
        <v>7.9404171753160186</v>
      </c>
      <c r="H5" s="138">
        <v>6.5098250017241366</v>
      </c>
      <c r="I5" s="138">
        <v>6.3169931628217881</v>
      </c>
      <c r="J5" s="1006">
        <v>6.2</v>
      </c>
      <c r="K5" s="138">
        <v>7.6</v>
      </c>
      <c r="L5" s="138">
        <v>2</v>
      </c>
      <c r="M5" s="884">
        <v>1.2</v>
      </c>
    </row>
    <row r="6" spans="1:13">
      <c r="A6" s="70" t="s">
        <v>299</v>
      </c>
      <c r="B6" s="138">
        <v>7.6505897589830028</v>
      </c>
      <c r="C6" s="138">
        <v>5.0398264409769391</v>
      </c>
      <c r="D6" s="138">
        <v>5.6392127023663248</v>
      </c>
      <c r="E6" s="138">
        <v>5.7686206266644877</v>
      </c>
      <c r="F6" s="138">
        <v>5.3321742586863943</v>
      </c>
      <c r="G6" s="138">
        <v>6.0194901329168493</v>
      </c>
      <c r="H6" s="138">
        <v>5.0689416949069397</v>
      </c>
      <c r="I6" s="138">
        <v>7.3205478730929565</v>
      </c>
      <c r="J6" s="1006">
        <v>4.5999999999999996</v>
      </c>
      <c r="K6" s="138">
        <v>4.0999999999999996</v>
      </c>
      <c r="L6" s="138">
        <v>1.3</v>
      </c>
      <c r="M6" s="884">
        <v>2</v>
      </c>
    </row>
    <row r="7" spans="1:13">
      <c r="A7" s="70" t="s">
        <v>300</v>
      </c>
      <c r="B7" s="138">
        <v>9.3396455500739908</v>
      </c>
      <c r="C7" s="138">
        <v>7.2396627709391579</v>
      </c>
      <c r="D7" s="138">
        <v>7.6392748435876001</v>
      </c>
      <c r="E7" s="138">
        <v>7.6188809980169747</v>
      </c>
      <c r="F7" s="138">
        <v>6.8110853251619226</v>
      </c>
      <c r="G7" s="138">
        <v>8.7056422551894901</v>
      </c>
      <c r="H7" s="138">
        <v>8.5403654271653959</v>
      </c>
      <c r="I7" s="138">
        <v>7.2256005919212001</v>
      </c>
      <c r="J7" s="1006">
        <v>6.2</v>
      </c>
      <c r="K7" s="138">
        <v>4.3</v>
      </c>
      <c r="L7" s="138">
        <v>3</v>
      </c>
      <c r="M7" s="884">
        <v>1.9</v>
      </c>
    </row>
    <row r="8" spans="1:13">
      <c r="A8" s="70" t="s">
        <v>301</v>
      </c>
      <c r="B8" s="138">
        <v>4.4542437807621207</v>
      </c>
      <c r="C8" s="138">
        <v>4.2003156237168682</v>
      </c>
      <c r="D8" s="138">
        <v>4.0756054848211578</v>
      </c>
      <c r="E8" s="138">
        <v>3.6485885542489318</v>
      </c>
      <c r="F8" s="138">
        <v>5.3646848376410325</v>
      </c>
      <c r="G8" s="138">
        <v>5.7882478845025878</v>
      </c>
      <c r="H8" s="138">
        <v>5.4831066768389718</v>
      </c>
      <c r="I8" s="138">
        <v>6.8962917653992912</v>
      </c>
      <c r="J8" s="1006">
        <v>6.3</v>
      </c>
      <c r="K8" s="138">
        <v>7.2</v>
      </c>
      <c r="L8" s="138">
        <v>3.6</v>
      </c>
      <c r="M8" s="884">
        <v>2.9</v>
      </c>
    </row>
    <row r="9" spans="1:13">
      <c r="A9" s="70" t="s">
        <v>302</v>
      </c>
      <c r="B9" s="138">
        <v>14.568381161485336</v>
      </c>
      <c r="C9" s="138">
        <v>10.784486232751917</v>
      </c>
      <c r="D9" s="138">
        <v>10.080827312575071</v>
      </c>
      <c r="E9" s="138">
        <v>13.479330736889199</v>
      </c>
      <c r="F9" s="138">
        <v>15.192015538162728</v>
      </c>
      <c r="G9" s="138">
        <v>19.063765877600947</v>
      </c>
      <c r="H9" s="138">
        <v>16.268811422069472</v>
      </c>
      <c r="I9" s="138">
        <v>14.721643170924166</v>
      </c>
      <c r="J9" s="1006">
        <v>16.100000000000001</v>
      </c>
      <c r="K9" s="138">
        <v>12.3</v>
      </c>
      <c r="L9" s="138">
        <v>6</v>
      </c>
      <c r="M9" s="884">
        <v>8.4</v>
      </c>
    </row>
    <row r="10" spans="1:13">
      <c r="A10" s="70" t="s">
        <v>303</v>
      </c>
      <c r="B10" s="138">
        <v>15.808823892665989</v>
      </c>
      <c r="C10" s="138">
        <v>12.193792071061058</v>
      </c>
      <c r="D10" s="138">
        <v>9.9314037939948765</v>
      </c>
      <c r="E10" s="138">
        <v>4.6763144672235128</v>
      </c>
      <c r="F10" s="138">
        <v>5.7567381130802024</v>
      </c>
      <c r="G10" s="138">
        <v>4.7518683257286938</v>
      </c>
      <c r="H10" s="138">
        <v>6.718232393538246</v>
      </c>
      <c r="I10" s="138">
        <v>6.0195606115478855</v>
      </c>
      <c r="J10" s="1006">
        <v>4.7</v>
      </c>
      <c r="K10" s="138">
        <v>6.4</v>
      </c>
      <c r="L10" s="138">
        <v>3.3</v>
      </c>
      <c r="M10" s="884">
        <v>2.6</v>
      </c>
    </row>
    <row r="11" spans="1:13">
      <c r="A11" s="70" t="s">
        <v>304</v>
      </c>
      <c r="B11" s="138">
        <v>7.4664197770527059</v>
      </c>
      <c r="C11" s="138">
        <v>10.992684594279588</v>
      </c>
      <c r="D11" s="138">
        <v>10.297803387674438</v>
      </c>
      <c r="E11" s="138">
        <v>8.0590224557818164</v>
      </c>
      <c r="F11" s="138">
        <v>9.7651779856268792</v>
      </c>
      <c r="G11" s="138">
        <v>11.180542792378851</v>
      </c>
      <c r="H11" s="138">
        <v>8.4640907104296073</v>
      </c>
      <c r="I11" s="138">
        <v>8.9819292874387724</v>
      </c>
      <c r="J11" s="1006">
        <v>18.7</v>
      </c>
      <c r="K11" s="138">
        <v>13.9</v>
      </c>
      <c r="L11" s="138">
        <v>10.6</v>
      </c>
      <c r="M11" s="884">
        <v>9.4</v>
      </c>
    </row>
    <row r="12" spans="1:13">
      <c r="A12" s="70" t="s">
        <v>305</v>
      </c>
      <c r="B12" s="138">
        <v>5.2197653936632049</v>
      </c>
      <c r="C12" s="138">
        <v>5.0729571335122214</v>
      </c>
      <c r="D12" s="138">
        <v>3.4808623970468004</v>
      </c>
      <c r="E12" s="138">
        <v>4.5572782861774179</v>
      </c>
      <c r="F12" s="138">
        <v>5.3660207468248808</v>
      </c>
      <c r="G12" s="138">
        <v>15.017457794686322</v>
      </c>
      <c r="H12" s="138">
        <v>10.165356465166711</v>
      </c>
      <c r="I12" s="138">
        <v>11.080678959667223</v>
      </c>
      <c r="J12" s="1006">
        <v>5.2</v>
      </c>
      <c r="K12" s="138">
        <v>6.1</v>
      </c>
      <c r="L12" s="138">
        <v>1.2</v>
      </c>
      <c r="M12" s="884">
        <v>0.6</v>
      </c>
    </row>
    <row r="13" spans="1:13">
      <c r="A13" s="70" t="s">
        <v>306</v>
      </c>
      <c r="B13" s="138">
        <v>25.797355387943696</v>
      </c>
      <c r="C13" s="138">
        <v>26.347959016947385</v>
      </c>
      <c r="D13" s="138">
        <v>21.819899920537765</v>
      </c>
      <c r="E13" s="138">
        <v>16.536741280098806</v>
      </c>
      <c r="F13" s="138">
        <v>18.121163275132758</v>
      </c>
      <c r="G13" s="138">
        <v>13.915550757619629</v>
      </c>
      <c r="H13" s="138">
        <v>13.060509948043389</v>
      </c>
      <c r="I13" s="138">
        <v>11.70644400721117</v>
      </c>
      <c r="J13" s="1006">
        <v>13.1</v>
      </c>
      <c r="K13" s="138">
        <v>7.9</v>
      </c>
      <c r="L13" s="138">
        <v>3.2</v>
      </c>
      <c r="M13" s="884">
        <v>2.9</v>
      </c>
    </row>
    <row r="14" spans="1:13">
      <c r="A14" s="70" t="s">
        <v>307</v>
      </c>
      <c r="B14" s="138">
        <v>8.0252380289845551</v>
      </c>
      <c r="C14" s="138">
        <v>6.6830246978308132</v>
      </c>
      <c r="D14" s="138">
        <v>5.3559438908461487</v>
      </c>
      <c r="E14" s="138">
        <v>5.8244058682934012</v>
      </c>
      <c r="F14" s="138">
        <v>4.9009070019481102</v>
      </c>
      <c r="G14" s="138">
        <v>5.3884220679526758</v>
      </c>
      <c r="H14" s="138">
        <v>4.8161335862504409</v>
      </c>
      <c r="I14" s="138">
        <v>4.408162630920085</v>
      </c>
      <c r="J14" s="1006">
        <v>3.9</v>
      </c>
      <c r="K14" s="138">
        <v>2.6</v>
      </c>
      <c r="L14" s="138">
        <v>1</v>
      </c>
      <c r="M14" s="884">
        <v>1.4</v>
      </c>
    </row>
    <row r="15" spans="1:13">
      <c r="A15" s="70" t="s">
        <v>308</v>
      </c>
      <c r="B15" s="138">
        <v>2.7870397583889899</v>
      </c>
      <c r="C15" s="138">
        <v>1.5317121861745104</v>
      </c>
      <c r="D15" s="138">
        <v>1.7982053910197622</v>
      </c>
      <c r="E15" s="138">
        <v>1.681970441310229</v>
      </c>
      <c r="F15" s="138">
        <v>2.8660574123409828</v>
      </c>
      <c r="G15" s="138">
        <v>2.2295783736143826</v>
      </c>
      <c r="H15" s="138">
        <v>2.7731228929218017</v>
      </c>
      <c r="I15" s="138">
        <v>3.7282033255573666</v>
      </c>
      <c r="J15" s="138">
        <v>4</v>
      </c>
      <c r="K15" s="138">
        <v>6.5</v>
      </c>
      <c r="L15" s="138">
        <v>1.9</v>
      </c>
      <c r="M15" s="884">
        <v>2.6</v>
      </c>
    </row>
    <row r="16" spans="1:13">
      <c r="A16" s="70" t="s">
        <v>309</v>
      </c>
      <c r="B16" s="138">
        <v>9.7681406473943273</v>
      </c>
      <c r="C16" s="138">
        <v>9.8248310868089028</v>
      </c>
      <c r="D16" s="138">
        <v>12.297719950390475</v>
      </c>
      <c r="E16" s="138">
        <v>11.638621672163655</v>
      </c>
      <c r="F16" s="138">
        <v>10.1920588046648</v>
      </c>
      <c r="G16" s="138">
        <v>8.563072324415085</v>
      </c>
      <c r="H16" s="138">
        <v>7.0895525694753996</v>
      </c>
      <c r="I16" s="138">
        <v>8.5401122846846427</v>
      </c>
      <c r="J16" s="138">
        <v>6</v>
      </c>
      <c r="K16" s="138">
        <v>5.8</v>
      </c>
      <c r="L16" s="138">
        <v>3</v>
      </c>
      <c r="M16" s="884">
        <v>1.5</v>
      </c>
    </row>
    <row r="17" spans="1:13">
      <c r="A17" s="70" t="s">
        <v>310</v>
      </c>
      <c r="B17" s="138">
        <v>8.1987705892891665</v>
      </c>
      <c r="C17" s="138">
        <v>5.6026118357721675</v>
      </c>
      <c r="D17" s="138">
        <v>7.1586719640839203</v>
      </c>
      <c r="E17" s="138">
        <v>4.6318121089978614</v>
      </c>
      <c r="F17" s="138">
        <v>3.5184158022401961</v>
      </c>
      <c r="G17" s="138">
        <v>1.5597201238209815</v>
      </c>
      <c r="H17" s="138">
        <v>1.2553404274015709</v>
      </c>
      <c r="I17" s="138">
        <v>0.6307331010833892</v>
      </c>
      <c r="J17" s="138">
        <v>1.2</v>
      </c>
      <c r="K17" s="138">
        <v>2.5</v>
      </c>
      <c r="L17" s="138">
        <v>1.4</v>
      </c>
      <c r="M17" s="884">
        <v>0.5</v>
      </c>
    </row>
    <row r="18" spans="1:13">
      <c r="A18" s="70" t="s">
        <v>311</v>
      </c>
      <c r="B18" s="138">
        <v>5.6637814876561539</v>
      </c>
      <c r="C18" s="138">
        <v>4.6035344095782982</v>
      </c>
      <c r="D18" s="138">
        <v>2.779973441987051</v>
      </c>
      <c r="E18" s="138">
        <v>3.3571410586744328</v>
      </c>
      <c r="F18" s="138">
        <v>4.0349937176086188</v>
      </c>
      <c r="G18" s="138">
        <v>3.2186058135594182</v>
      </c>
      <c r="H18" s="138">
        <v>2.9656245844538134</v>
      </c>
      <c r="I18" s="138">
        <v>2.6038175823264433</v>
      </c>
      <c r="J18" s="138">
        <v>2.6</v>
      </c>
      <c r="K18" s="138">
        <v>1.5</v>
      </c>
      <c r="L18" s="138">
        <v>0.6</v>
      </c>
      <c r="M18" s="884">
        <v>0.3</v>
      </c>
    </row>
    <row r="19" spans="1:13">
      <c r="A19" s="70" t="s">
        <v>312</v>
      </c>
      <c r="B19" s="138">
        <v>6.1132482928938279</v>
      </c>
      <c r="C19" s="138">
        <v>5.8686187128707719</v>
      </c>
      <c r="D19" s="138">
        <v>4.9322562082906742</v>
      </c>
      <c r="E19" s="138">
        <v>4.1364113247421326</v>
      </c>
      <c r="F19" s="138">
        <v>4.9236456187128832</v>
      </c>
      <c r="G19" s="138">
        <v>4.3514539581817644</v>
      </c>
      <c r="H19" s="138">
        <v>3.8438741331102859</v>
      </c>
      <c r="I19" s="138">
        <v>3.7974605064107334</v>
      </c>
      <c r="J19" s="138">
        <v>4.3</v>
      </c>
      <c r="K19" s="138">
        <v>3</v>
      </c>
      <c r="L19" s="138">
        <v>1.3</v>
      </c>
      <c r="M19" s="884">
        <v>0.4</v>
      </c>
    </row>
    <row r="20" spans="1:13">
      <c r="A20" s="70" t="s">
        <v>313</v>
      </c>
      <c r="B20" s="138">
        <v>8.2183407683634968</v>
      </c>
      <c r="C20" s="138">
        <v>17.965178572582552</v>
      </c>
      <c r="D20" s="138">
        <v>12.284772731704463</v>
      </c>
      <c r="E20" s="138">
        <v>10.478294867076281</v>
      </c>
      <c r="F20" s="138">
        <v>12.586217235473628</v>
      </c>
      <c r="G20" s="138">
        <v>4.503287399801855</v>
      </c>
      <c r="H20" s="138">
        <v>1.2641964268486046</v>
      </c>
      <c r="I20" s="138">
        <v>1.2703625748511</v>
      </c>
      <c r="J20" s="138">
        <v>1.5</v>
      </c>
      <c r="K20" s="138">
        <v>1.9</v>
      </c>
      <c r="L20" s="138">
        <v>1.7</v>
      </c>
      <c r="M20" s="884">
        <v>1.2</v>
      </c>
    </row>
    <row r="21" spans="1:13">
      <c r="A21" s="70" t="s">
        <v>314</v>
      </c>
      <c r="B21" s="138">
        <v>15.130763507734329</v>
      </c>
      <c r="C21" s="138">
        <v>12.116272153502154</v>
      </c>
      <c r="D21" s="138">
        <v>13.686228272129412</v>
      </c>
      <c r="E21" s="138">
        <v>10.222384032950675</v>
      </c>
      <c r="F21" s="138">
        <v>12.974788805824028</v>
      </c>
      <c r="G21" s="138">
        <v>12.73814232279239</v>
      </c>
      <c r="H21" s="138">
        <v>12.978595542914316</v>
      </c>
      <c r="I21" s="138">
        <v>13.956679098887408</v>
      </c>
      <c r="J21" s="138">
        <v>11.1</v>
      </c>
      <c r="K21" s="138">
        <v>13.4</v>
      </c>
      <c r="L21" s="138">
        <v>4.9000000000000004</v>
      </c>
      <c r="M21" s="884">
        <v>3.8</v>
      </c>
    </row>
    <row r="22" spans="1:13">
      <c r="A22" s="70" t="s">
        <v>412</v>
      </c>
      <c r="B22" s="138">
        <v>12.520033143625021</v>
      </c>
      <c r="C22" s="138">
        <v>12.412518521602532</v>
      </c>
      <c r="D22" s="138">
        <v>12.938354947741884</v>
      </c>
      <c r="E22" s="138">
        <v>14.281096652054282</v>
      </c>
      <c r="F22" s="138">
        <v>13.815602925583518</v>
      </c>
      <c r="G22" s="138">
        <v>16.357002089309393</v>
      </c>
      <c r="H22" s="138">
        <v>16.988530111744709</v>
      </c>
      <c r="I22" s="138">
        <v>13.838476848196088</v>
      </c>
      <c r="J22" s="138">
        <v>13.9</v>
      </c>
      <c r="K22" s="138">
        <v>14.3</v>
      </c>
      <c r="L22" s="138">
        <v>10.4</v>
      </c>
      <c r="M22" s="884">
        <v>12.1</v>
      </c>
    </row>
    <row r="23" spans="1:13">
      <c r="A23" s="1038" t="s">
        <v>316</v>
      </c>
      <c r="B23" s="137">
        <v>33.154650284910382</v>
      </c>
      <c r="C23" s="137">
        <v>31.122298980623768</v>
      </c>
      <c r="D23" s="137">
        <v>33.063197899383852</v>
      </c>
      <c r="E23" s="137">
        <v>30.314273473121066</v>
      </c>
      <c r="F23" s="137">
        <v>29.886905086178249</v>
      </c>
      <c r="G23" s="137">
        <v>27.807814855265413</v>
      </c>
      <c r="H23" s="137">
        <v>25.928724688685953</v>
      </c>
      <c r="I23" s="137">
        <v>22.59857632559644</v>
      </c>
      <c r="J23" s="137">
        <v>21.8</v>
      </c>
      <c r="K23" s="137">
        <v>21.4</v>
      </c>
      <c r="L23" s="137">
        <v>12.5</v>
      </c>
      <c r="M23" s="899">
        <v>14.5</v>
      </c>
    </row>
    <row r="24" spans="1:13">
      <c r="A24" s="70" t="s">
        <v>317</v>
      </c>
      <c r="B24" s="138">
        <v>10.996670022457987</v>
      </c>
      <c r="C24" s="138">
        <v>11.230154211853741</v>
      </c>
      <c r="D24" s="138">
        <v>10.966509845575874</v>
      </c>
      <c r="E24" s="138">
        <v>8.4950138987866293</v>
      </c>
      <c r="F24" s="138">
        <v>7.2616138463189932</v>
      </c>
      <c r="G24" s="138">
        <v>4.752821591751637</v>
      </c>
      <c r="H24" s="138">
        <v>6.5236865511815036</v>
      </c>
      <c r="I24" s="138">
        <v>6.2421572895592714</v>
      </c>
      <c r="J24" s="138">
        <v>7.4</v>
      </c>
      <c r="K24" s="138">
        <v>6.8</v>
      </c>
      <c r="L24" s="138">
        <v>3.4</v>
      </c>
      <c r="M24" s="884">
        <v>2.1</v>
      </c>
    </row>
    <row r="25" spans="1:13">
      <c r="A25" s="70" t="s">
        <v>318</v>
      </c>
      <c r="B25" s="138">
        <v>7.288018056616858</v>
      </c>
      <c r="C25" s="138">
        <v>6.9310450450853303</v>
      </c>
      <c r="D25" s="138">
        <v>11.9741809547263</v>
      </c>
      <c r="E25" s="138">
        <v>9.3570134238909652</v>
      </c>
      <c r="F25" s="138">
        <v>11.863079332903345</v>
      </c>
      <c r="G25" s="138">
        <v>5.9259121547429956</v>
      </c>
      <c r="H25" s="138">
        <v>5.6226301492456887</v>
      </c>
      <c r="I25" s="138">
        <v>7.2128488033174376</v>
      </c>
      <c r="J25" s="138">
        <v>8.3000000000000007</v>
      </c>
      <c r="K25" s="138">
        <v>11</v>
      </c>
      <c r="L25" s="138">
        <v>5.3</v>
      </c>
      <c r="M25" s="884">
        <v>4</v>
      </c>
    </row>
    <row r="26" spans="1:13">
      <c r="A26" s="70" t="s">
        <v>319</v>
      </c>
      <c r="B26" s="138">
        <v>16.325721702488494</v>
      </c>
      <c r="C26" s="138">
        <v>16.568146344304125</v>
      </c>
      <c r="D26" s="138">
        <v>15.067297837428823</v>
      </c>
      <c r="E26" s="138">
        <v>13.199224754394173</v>
      </c>
      <c r="F26" s="138">
        <v>11.199490717895776</v>
      </c>
      <c r="G26" s="138">
        <v>12.131999548655681</v>
      </c>
      <c r="H26" s="138">
        <v>8.7185895715411554</v>
      </c>
      <c r="I26" s="138">
        <v>8.8763337122292612</v>
      </c>
      <c r="J26" s="138">
        <v>8</v>
      </c>
      <c r="K26" s="138">
        <v>6.8</v>
      </c>
      <c r="L26" s="138">
        <v>4.0999999999999996</v>
      </c>
      <c r="M26" s="884">
        <v>1.9</v>
      </c>
    </row>
    <row r="27" spans="1:13">
      <c r="A27" s="70" t="s">
        <v>320</v>
      </c>
      <c r="B27" s="138">
        <v>7.1241985276656372</v>
      </c>
      <c r="C27" s="138">
        <v>23.656880603723593</v>
      </c>
      <c r="D27" s="138">
        <v>18.773613685964378</v>
      </c>
      <c r="E27" s="138">
        <v>16.314354301162979</v>
      </c>
      <c r="F27" s="138">
        <v>13.889210398388851</v>
      </c>
      <c r="G27" s="138">
        <v>16.052836765582718</v>
      </c>
      <c r="H27" s="138">
        <v>15.949690120306235</v>
      </c>
      <c r="I27" s="138">
        <v>2.2744330975504354</v>
      </c>
      <c r="J27" s="138">
        <v>4.5999999999999996</v>
      </c>
      <c r="K27" s="138">
        <v>11.4</v>
      </c>
      <c r="L27" s="138">
        <v>11.3</v>
      </c>
      <c r="M27" s="884">
        <v>4.5</v>
      </c>
    </row>
    <row r="28" spans="1:13" ht="25.5">
      <c r="A28" s="70" t="s">
        <v>321</v>
      </c>
      <c r="B28" s="138">
        <v>16.651584928129068</v>
      </c>
      <c r="C28" s="138">
        <v>16.313546361059565</v>
      </c>
      <c r="D28" s="138">
        <v>14.931764411083488</v>
      </c>
      <c r="E28" s="138">
        <v>13.083414129913971</v>
      </c>
      <c r="F28" s="138">
        <v>11.09795474306487</v>
      </c>
      <c r="G28" s="138">
        <v>11.981376008175527</v>
      </c>
      <c r="H28" s="138">
        <v>8.4367501283274091</v>
      </c>
      <c r="I28" s="138">
        <v>9.1363301690579366</v>
      </c>
      <c r="J28" s="138">
        <v>8.1</v>
      </c>
      <c r="K28" s="138">
        <v>6.6</v>
      </c>
      <c r="L28" s="138">
        <v>3.9</v>
      </c>
      <c r="M28" s="884">
        <v>1.8</v>
      </c>
    </row>
    <row r="29" spans="1:13">
      <c r="A29" s="70" t="s">
        <v>322</v>
      </c>
      <c r="B29" s="138">
        <v>15.687550476146209</v>
      </c>
      <c r="C29" s="138">
        <v>10.667840129080865</v>
      </c>
      <c r="D29" s="138">
        <v>12.861510759822979</v>
      </c>
      <c r="E29" s="138">
        <v>10.043664832860863</v>
      </c>
      <c r="F29" s="138">
        <v>8.304045496103809</v>
      </c>
      <c r="G29" s="138">
        <v>6.8945396087096533</v>
      </c>
      <c r="H29" s="138">
        <v>7.8429851244715474</v>
      </c>
      <c r="I29" s="138">
        <v>9.0656915258660273</v>
      </c>
      <c r="J29" s="138">
        <v>6.4</v>
      </c>
      <c r="K29" s="138">
        <v>7</v>
      </c>
      <c r="L29" s="138">
        <v>3.5</v>
      </c>
      <c r="M29" s="884">
        <v>2.4</v>
      </c>
    </row>
    <row r="30" spans="1:13">
      <c r="A30" s="70" t="s">
        <v>323</v>
      </c>
      <c r="B30" s="138">
        <v>14.251862314247182</v>
      </c>
      <c r="C30" s="138">
        <v>18.108460145503066</v>
      </c>
      <c r="D30" s="138">
        <v>22.718069805476528</v>
      </c>
      <c r="E30" s="138">
        <v>14.495005479946316</v>
      </c>
      <c r="F30" s="138">
        <v>11.179707588537074</v>
      </c>
      <c r="G30" s="138">
        <v>11.720051156995225</v>
      </c>
      <c r="H30" s="138">
        <v>12.431854078565241</v>
      </c>
      <c r="I30" s="138">
        <v>11.207253415183304</v>
      </c>
      <c r="J30" s="138">
        <v>9.4</v>
      </c>
      <c r="K30" s="138">
        <v>8.6999999999999993</v>
      </c>
      <c r="L30" s="138">
        <v>4.8</v>
      </c>
      <c r="M30" s="884">
        <v>4.2</v>
      </c>
    </row>
    <row r="31" spans="1:13">
      <c r="A31" s="70" t="s">
        <v>324</v>
      </c>
      <c r="B31" s="138">
        <v>10.165077350980843</v>
      </c>
      <c r="C31" s="138">
        <v>10.25347517500423</v>
      </c>
      <c r="D31" s="138">
        <v>12.395833393112623</v>
      </c>
      <c r="E31" s="138">
        <v>12.46067632454429</v>
      </c>
      <c r="F31" s="138">
        <v>12.318249316845714</v>
      </c>
      <c r="G31" s="138">
        <v>9.903229690782906</v>
      </c>
      <c r="H31" s="138">
        <v>12.266255028324407</v>
      </c>
      <c r="I31" s="138">
        <v>8.81929106211998</v>
      </c>
      <c r="J31" s="138">
        <v>7.3</v>
      </c>
      <c r="K31" s="138">
        <v>7.3</v>
      </c>
      <c r="L31" s="138">
        <v>3.4</v>
      </c>
      <c r="M31" s="884">
        <v>4.5</v>
      </c>
    </row>
    <row r="32" spans="1:13">
      <c r="A32" s="70" t="s">
        <v>325</v>
      </c>
      <c r="B32" s="138">
        <v>32.12363584345249</v>
      </c>
      <c r="C32" s="138">
        <v>26.927530808635016</v>
      </c>
      <c r="D32" s="138">
        <v>18.490794134975147</v>
      </c>
      <c r="E32" s="138">
        <v>17.145162808145628</v>
      </c>
      <c r="F32" s="138">
        <v>20.554984583761563</v>
      </c>
      <c r="G32" s="138">
        <v>27.478746498095461</v>
      </c>
      <c r="H32" s="138">
        <v>13.686065348330102</v>
      </c>
      <c r="I32" s="138">
        <v>7.9408249723063733</v>
      </c>
      <c r="J32" s="138">
        <v>5.2</v>
      </c>
      <c r="K32" s="138">
        <v>5.2</v>
      </c>
      <c r="L32" s="138">
        <v>1.5</v>
      </c>
      <c r="M32" s="884">
        <v>2.6</v>
      </c>
    </row>
    <row r="33" spans="1:13">
      <c r="A33" s="70" t="s">
        <v>326</v>
      </c>
      <c r="B33" s="138">
        <v>11.159170637864481</v>
      </c>
      <c r="C33" s="138">
        <v>13.306424785433901</v>
      </c>
      <c r="D33" s="138">
        <v>9.0792957015109863</v>
      </c>
      <c r="E33" s="138">
        <v>6.0883483432482617</v>
      </c>
      <c r="F33" s="138">
        <v>8.0571477374723433</v>
      </c>
      <c r="G33" s="138">
        <v>8.4251731211053826</v>
      </c>
      <c r="H33" s="138">
        <v>7.979065537438915</v>
      </c>
      <c r="I33" s="138">
        <v>6.890905481387172</v>
      </c>
      <c r="J33" s="138">
        <v>8.5</v>
      </c>
      <c r="K33" s="138">
        <v>8.1999999999999993</v>
      </c>
      <c r="L33" s="138">
        <v>4.5</v>
      </c>
      <c r="M33" s="884">
        <v>5.4</v>
      </c>
    </row>
    <row r="34" spans="1:13">
      <c r="A34" s="70" t="s">
        <v>327</v>
      </c>
      <c r="B34" s="138">
        <v>10.346122125625572</v>
      </c>
      <c r="C34" s="138">
        <v>6.7254722028761105</v>
      </c>
      <c r="D34" s="138">
        <v>8.2804513598759435</v>
      </c>
      <c r="E34" s="138">
        <v>7.4351247431847218</v>
      </c>
      <c r="F34" s="138">
        <v>4.4353765634702382</v>
      </c>
      <c r="G34" s="138">
        <v>5.0867757702997034</v>
      </c>
      <c r="H34" s="138">
        <v>2.6386493840305834</v>
      </c>
      <c r="I34" s="138">
        <v>2.6589297025908922</v>
      </c>
      <c r="J34" s="138">
        <v>4.0999999999999996</v>
      </c>
      <c r="K34" s="138">
        <v>3</v>
      </c>
      <c r="L34" s="138">
        <v>5</v>
      </c>
      <c r="M34" s="884">
        <v>1</v>
      </c>
    </row>
    <row r="35" spans="1:13">
      <c r="A35" s="70" t="s">
        <v>328</v>
      </c>
      <c r="B35" s="138">
        <v>67.446874797063415</v>
      </c>
      <c r="C35" s="138">
        <v>62.765400512069853</v>
      </c>
      <c r="D35" s="138">
        <v>66.625135329175251</v>
      </c>
      <c r="E35" s="138">
        <v>62.579097400359174</v>
      </c>
      <c r="F35" s="138">
        <v>59.165224021933369</v>
      </c>
      <c r="G35" s="138">
        <v>56.828108411136007</v>
      </c>
      <c r="H35" s="138">
        <v>53.353545374496967</v>
      </c>
      <c r="I35" s="138">
        <v>46.043104847560272</v>
      </c>
      <c r="J35" s="138">
        <v>45.1</v>
      </c>
      <c r="K35" s="138">
        <v>44</v>
      </c>
      <c r="L35" s="138">
        <v>27.3</v>
      </c>
      <c r="M35" s="884">
        <v>32.4</v>
      </c>
    </row>
    <row r="36" spans="1:13">
      <c r="A36" s="1038" t="s">
        <v>329</v>
      </c>
      <c r="B36" s="137">
        <v>9.0669298963893912</v>
      </c>
      <c r="C36" s="137">
        <v>8.4657128534038506</v>
      </c>
      <c r="D36" s="137">
        <v>7.9440965863986701</v>
      </c>
      <c r="E36" s="137">
        <v>7.3688599440899409</v>
      </c>
      <c r="F36" s="137">
        <v>6.8078528582720166</v>
      </c>
      <c r="G36" s="137">
        <v>5.4061225593086233</v>
      </c>
      <c r="H36" s="137">
        <v>5.4945041542354272</v>
      </c>
      <c r="I36" s="137">
        <v>6.1392788811544525</v>
      </c>
      <c r="J36" s="137">
        <v>5.8</v>
      </c>
      <c r="K36" s="137">
        <v>5.8</v>
      </c>
      <c r="L36" s="137">
        <v>1.6</v>
      </c>
      <c r="M36" s="899">
        <v>1.7</v>
      </c>
    </row>
    <row r="37" spans="1:13" ht="25.5">
      <c r="A37" s="70" t="s">
        <v>779</v>
      </c>
      <c r="B37" s="138">
        <v>7.0479052943409863</v>
      </c>
      <c r="C37" s="138">
        <v>8.8396688070753608</v>
      </c>
      <c r="D37" s="138">
        <v>7.6675529455806704</v>
      </c>
      <c r="E37" s="138">
        <v>7.1844725586825477</v>
      </c>
      <c r="F37" s="138">
        <v>7.1462388451678027</v>
      </c>
      <c r="G37" s="138">
        <v>7.3280245866327949</v>
      </c>
      <c r="H37" s="138">
        <v>3.7575454828777493</v>
      </c>
      <c r="I37" s="138">
        <v>5.2936778047118143</v>
      </c>
      <c r="J37" s="138">
        <v>4.4000000000000004</v>
      </c>
      <c r="K37" s="138">
        <v>5.7</v>
      </c>
      <c r="L37" s="138">
        <v>0</v>
      </c>
      <c r="M37" s="884">
        <v>0</v>
      </c>
    </row>
    <row r="38" spans="1:13">
      <c r="A38" s="70" t="s">
        <v>330</v>
      </c>
      <c r="B38" s="138">
        <v>8.6419369000335315</v>
      </c>
      <c r="C38" s="138">
        <v>9.7291136777439569</v>
      </c>
      <c r="D38" s="138">
        <v>9.459909254944554</v>
      </c>
      <c r="E38" s="138">
        <v>8.124882984022241</v>
      </c>
      <c r="F38" s="138">
        <v>8.5320288809177622</v>
      </c>
      <c r="G38" s="138">
        <v>9.6549603252648861</v>
      </c>
      <c r="H38" s="138">
        <v>7.9060474075351816</v>
      </c>
      <c r="I38" s="138">
        <v>14.822420175844517</v>
      </c>
      <c r="J38" s="138">
        <v>10.6</v>
      </c>
      <c r="K38" s="138">
        <v>11.4</v>
      </c>
      <c r="L38" s="138">
        <v>14.4</v>
      </c>
      <c r="M38" s="884">
        <v>8.6</v>
      </c>
    </row>
    <row r="39" spans="1:13">
      <c r="A39" s="70" t="s">
        <v>331</v>
      </c>
      <c r="B39" s="139"/>
      <c r="C39" s="138"/>
      <c r="D39" s="138"/>
      <c r="E39" s="138"/>
      <c r="F39" s="138">
        <v>6.1207945407796833</v>
      </c>
      <c r="G39" s="138">
        <v>5.46933465018083</v>
      </c>
      <c r="H39" s="138">
        <v>5.969720946965313</v>
      </c>
      <c r="I39" s="138">
        <v>5.384354008207219</v>
      </c>
      <c r="J39" s="138">
        <v>6.5</v>
      </c>
      <c r="K39" s="138">
        <v>9.4</v>
      </c>
      <c r="L39" s="138">
        <v>4</v>
      </c>
      <c r="M39" s="884">
        <v>2.4</v>
      </c>
    </row>
    <row r="40" spans="1:13">
      <c r="A40" s="70" t="s">
        <v>332</v>
      </c>
      <c r="B40" s="138">
        <v>10.972576219191094</v>
      </c>
      <c r="C40" s="138">
        <v>8.9781103398347906</v>
      </c>
      <c r="D40" s="138">
        <v>9.1948444055212786</v>
      </c>
      <c r="E40" s="138">
        <v>9.2226395492495481</v>
      </c>
      <c r="F40" s="138">
        <v>7.1654864490335894</v>
      </c>
      <c r="G40" s="138">
        <v>7.2215780752889636</v>
      </c>
      <c r="H40" s="138">
        <v>5.9541272386165209</v>
      </c>
      <c r="I40" s="138">
        <v>6.6223008307228941</v>
      </c>
      <c r="J40" s="138">
        <v>7</v>
      </c>
      <c r="K40" s="138">
        <v>6.5</v>
      </c>
      <c r="L40" s="138">
        <v>2.2999999999999998</v>
      </c>
      <c r="M40" s="884">
        <v>2</v>
      </c>
    </row>
    <row r="41" spans="1:13">
      <c r="A41" s="70" t="s">
        <v>333</v>
      </c>
      <c r="B41" s="138">
        <v>11.974732325146642</v>
      </c>
      <c r="C41" s="138">
        <v>6.8155821988846155</v>
      </c>
      <c r="D41" s="138">
        <v>4.7318332107657088</v>
      </c>
      <c r="E41" s="138">
        <v>5.2207593151151821</v>
      </c>
      <c r="F41" s="138">
        <v>6.4775611393441173</v>
      </c>
      <c r="G41" s="138">
        <v>4.3139115804995507</v>
      </c>
      <c r="H41" s="138">
        <v>2.7484770492350399</v>
      </c>
      <c r="I41" s="138">
        <v>2.3571239159685322</v>
      </c>
      <c r="J41" s="138">
        <v>2.4</v>
      </c>
      <c r="K41" s="138">
        <v>2.5</v>
      </c>
      <c r="L41" s="138">
        <v>0.9</v>
      </c>
      <c r="M41" s="884">
        <v>0.4</v>
      </c>
    </row>
    <row r="42" spans="1:13">
      <c r="A42" s="70" t="s">
        <v>334</v>
      </c>
      <c r="B42" s="138">
        <v>8.847744112515727</v>
      </c>
      <c r="C42" s="138">
        <v>10.149298487408526</v>
      </c>
      <c r="D42" s="138">
        <v>8.4205191829469808</v>
      </c>
      <c r="E42" s="138">
        <v>5.162915207075601</v>
      </c>
      <c r="F42" s="138">
        <v>5.3057413973840353</v>
      </c>
      <c r="G42" s="138">
        <v>5.9960802095257728</v>
      </c>
      <c r="H42" s="138">
        <v>5.4318519072491602</v>
      </c>
      <c r="I42" s="138">
        <v>7.4360058522948185</v>
      </c>
      <c r="J42" s="138">
        <v>6.1</v>
      </c>
      <c r="K42" s="138">
        <v>6.3</v>
      </c>
      <c r="L42" s="138">
        <v>1.8</v>
      </c>
      <c r="M42" s="884">
        <v>1.5</v>
      </c>
    </row>
    <row r="43" spans="1:13">
      <c r="A43" s="70" t="s">
        <v>335</v>
      </c>
      <c r="B43" s="138">
        <v>6.4252351460829784</v>
      </c>
      <c r="C43" s="138">
        <v>7.0760248579347422</v>
      </c>
      <c r="D43" s="138">
        <v>6.7878170662162125</v>
      </c>
      <c r="E43" s="138">
        <v>6.8469428282626739</v>
      </c>
      <c r="F43" s="138">
        <v>5.6553009256313791</v>
      </c>
      <c r="G43" s="138">
        <v>5.4257567751188951</v>
      </c>
      <c r="H43" s="138">
        <v>5.2909078111278181</v>
      </c>
      <c r="I43" s="138">
        <v>5.6082688126064415</v>
      </c>
      <c r="J43" s="138">
        <v>5</v>
      </c>
      <c r="K43" s="138">
        <v>3.8</v>
      </c>
      <c r="L43" s="138">
        <v>0.7</v>
      </c>
      <c r="M43" s="884">
        <v>1.3</v>
      </c>
    </row>
    <row r="44" spans="1:13">
      <c r="A44" s="70" t="s">
        <v>336</v>
      </c>
      <c r="B44" s="139"/>
      <c r="C44" s="138"/>
      <c r="D44" s="138"/>
      <c r="E44" s="138"/>
      <c r="F44" s="138"/>
      <c r="G44" s="138">
        <v>9.5677815994386908</v>
      </c>
      <c r="H44" s="138">
        <v>6.6270934514849422</v>
      </c>
      <c r="I44" s="138">
        <v>5.0842130562591281</v>
      </c>
      <c r="J44" s="138">
        <v>1.1000000000000001</v>
      </c>
      <c r="K44" s="138">
        <v>2.2000000000000002</v>
      </c>
      <c r="L44" s="138">
        <v>4.5999999999999996</v>
      </c>
      <c r="M44" s="884">
        <v>0.6</v>
      </c>
    </row>
    <row r="45" spans="1:13" ht="25.5">
      <c r="A45" s="1038" t="s">
        <v>337</v>
      </c>
      <c r="B45" s="137">
        <v>6.4920476141671806</v>
      </c>
      <c r="C45" s="137">
        <v>6.253978063538093</v>
      </c>
      <c r="D45" s="137">
        <v>6.0209105276934043</v>
      </c>
      <c r="E45" s="137">
        <v>5.6557881084598254</v>
      </c>
      <c r="F45" s="137">
        <v>5.1430895837889814</v>
      </c>
      <c r="G45" s="137">
        <v>4.2937405726074624</v>
      </c>
      <c r="H45" s="137">
        <v>3.8884213891493138</v>
      </c>
      <c r="I45" s="137">
        <v>4.4899677283569526</v>
      </c>
      <c r="J45" s="137">
        <v>5.3</v>
      </c>
      <c r="K45" s="137">
        <v>6</v>
      </c>
      <c r="L45" s="137">
        <v>1.8</v>
      </c>
      <c r="M45" s="899">
        <v>2.5</v>
      </c>
    </row>
    <row r="46" spans="1:13">
      <c r="A46" s="70" t="s">
        <v>338</v>
      </c>
      <c r="B46" s="138">
        <v>3.38926660766576</v>
      </c>
      <c r="C46" s="138">
        <v>2.840203317494352</v>
      </c>
      <c r="D46" s="138">
        <v>4.7987878466103204</v>
      </c>
      <c r="E46" s="138">
        <v>5.2453894718603467</v>
      </c>
      <c r="F46" s="138">
        <v>5.6765813141722399</v>
      </c>
      <c r="G46" s="138">
        <v>5.2946788477580036</v>
      </c>
      <c r="H46" s="138">
        <v>5.7118707862571725</v>
      </c>
      <c r="I46" s="138">
        <v>5.5684904673994362</v>
      </c>
      <c r="J46" s="138">
        <v>6.5</v>
      </c>
      <c r="K46" s="138">
        <v>9.1</v>
      </c>
      <c r="L46" s="138">
        <v>2.6</v>
      </c>
      <c r="M46" s="884">
        <v>3.8</v>
      </c>
    </row>
    <row r="47" spans="1:13">
      <c r="A47" s="70" t="s">
        <v>339</v>
      </c>
      <c r="B47" s="138">
        <v>1.210272795488103</v>
      </c>
      <c r="C47" s="138">
        <v>1.8934463089631015</v>
      </c>
      <c r="D47" s="138">
        <v>0.45832139788026355</v>
      </c>
      <c r="E47" s="138">
        <v>1.787178335824213</v>
      </c>
      <c r="F47" s="138">
        <v>1.3087520612844965</v>
      </c>
      <c r="G47" s="138">
        <v>1.2811369663530727</v>
      </c>
      <c r="H47" s="138">
        <v>0.41961709939680042</v>
      </c>
      <c r="I47" s="138">
        <v>0.20650106657800887</v>
      </c>
      <c r="J47" s="138">
        <v>0.8</v>
      </c>
      <c r="K47" s="138">
        <v>1</v>
      </c>
      <c r="L47" s="138">
        <v>0.2</v>
      </c>
      <c r="M47" s="884">
        <v>1.2</v>
      </c>
    </row>
    <row r="48" spans="1:13">
      <c r="A48" s="70" t="s">
        <v>340</v>
      </c>
      <c r="B48" s="138">
        <v>10.93425025939764</v>
      </c>
      <c r="C48" s="138">
        <v>5.119690212199524</v>
      </c>
      <c r="D48" s="138">
        <v>5.00579158444945</v>
      </c>
      <c r="E48" s="138">
        <v>4.5418972552965506</v>
      </c>
      <c r="F48" s="138">
        <v>2.6758094032596014</v>
      </c>
      <c r="G48" s="138">
        <v>2.3215807178791894</v>
      </c>
      <c r="H48" s="138">
        <v>1.5057554606800918</v>
      </c>
      <c r="I48" s="138">
        <v>1.1558809488857886</v>
      </c>
      <c r="J48" s="138">
        <v>1.4</v>
      </c>
      <c r="K48" s="138">
        <v>0.8</v>
      </c>
      <c r="L48" s="138">
        <v>0.1</v>
      </c>
      <c r="M48" s="884">
        <v>0</v>
      </c>
    </row>
    <row r="49" spans="1:13" ht="25.5">
      <c r="A49" s="70" t="s">
        <v>341</v>
      </c>
      <c r="B49" s="138">
        <v>6.9386330472373725</v>
      </c>
      <c r="C49" s="138">
        <v>9.032873357014866</v>
      </c>
      <c r="D49" s="138">
        <v>4.2259979165830268</v>
      </c>
      <c r="E49" s="138">
        <v>4.4600948938285025</v>
      </c>
      <c r="F49" s="138">
        <v>6.1774548460003107</v>
      </c>
      <c r="G49" s="138">
        <v>5.3369881027861217</v>
      </c>
      <c r="H49" s="138">
        <v>3.4252807124583882</v>
      </c>
      <c r="I49" s="138">
        <v>5.146139644787711</v>
      </c>
      <c r="J49" s="138">
        <v>5.2</v>
      </c>
      <c r="K49" s="138">
        <v>6.9</v>
      </c>
      <c r="L49" s="138">
        <v>1.1000000000000001</v>
      </c>
      <c r="M49" s="884">
        <v>3.7</v>
      </c>
    </row>
    <row r="50" spans="1:13" ht="25.5">
      <c r="A50" s="70" t="s">
        <v>342</v>
      </c>
      <c r="B50" s="138">
        <v>4.7745901927108862</v>
      </c>
      <c r="C50" s="138">
        <v>7.0347530872013921</v>
      </c>
      <c r="D50" s="138">
        <v>5.6530949988481822</v>
      </c>
      <c r="E50" s="138">
        <v>4.5386851996312316</v>
      </c>
      <c r="F50" s="138">
        <v>4.2575898635300531</v>
      </c>
      <c r="G50" s="138">
        <v>3.1227510869302932</v>
      </c>
      <c r="H50" s="138">
        <v>2.8429120516727693</v>
      </c>
      <c r="I50" s="138">
        <v>4.8397680897008311</v>
      </c>
      <c r="J50" s="138">
        <v>3</v>
      </c>
      <c r="K50" s="138">
        <v>5.6</v>
      </c>
      <c r="L50" s="138">
        <v>2.2000000000000002</v>
      </c>
      <c r="M50" s="884">
        <v>1.2</v>
      </c>
    </row>
    <row r="51" spans="1:13">
      <c r="A51" s="70" t="s">
        <v>343</v>
      </c>
      <c r="B51" s="138">
        <v>4.4356259975208019</v>
      </c>
      <c r="C51" s="138">
        <v>6.4409039304258213</v>
      </c>
      <c r="D51" s="138">
        <v>4.7964697982285038</v>
      </c>
      <c r="E51" s="138">
        <v>2.6205391871686423</v>
      </c>
      <c r="F51" s="138">
        <v>2.2085569804020015</v>
      </c>
      <c r="G51" s="138">
        <v>1.6639898134884461</v>
      </c>
      <c r="H51" s="138">
        <v>2.5631568979536041</v>
      </c>
      <c r="I51" s="138">
        <v>2.5948105192215847</v>
      </c>
      <c r="J51" s="138">
        <v>6.1</v>
      </c>
      <c r="K51" s="138">
        <v>4.2</v>
      </c>
      <c r="L51" s="138">
        <v>1.5</v>
      </c>
      <c r="M51" s="884">
        <v>2.4</v>
      </c>
    </row>
    <row r="52" spans="1:13">
      <c r="A52" s="70" t="s">
        <v>344</v>
      </c>
      <c r="B52" s="138">
        <v>10.425616819036458</v>
      </c>
      <c r="C52" s="138">
        <v>10.085142288437224</v>
      </c>
      <c r="D52" s="138">
        <v>9.4660739852565889</v>
      </c>
      <c r="E52" s="138">
        <v>8.9878917700274226</v>
      </c>
      <c r="F52" s="138">
        <v>7.4365657367384221</v>
      </c>
      <c r="G52" s="138">
        <v>5.7489015491682842</v>
      </c>
      <c r="H52" s="138">
        <v>4.2454664483283926</v>
      </c>
      <c r="I52" s="138">
        <v>5.8518594640267647</v>
      </c>
      <c r="J52" s="138">
        <v>6.2</v>
      </c>
      <c r="K52" s="138">
        <v>6.1</v>
      </c>
      <c r="L52" s="138">
        <v>4.5</v>
      </c>
      <c r="M52" s="884">
        <v>2.4</v>
      </c>
    </row>
    <row r="53" spans="1:13">
      <c r="A53" s="1038" t="s">
        <v>345</v>
      </c>
      <c r="B53" s="137">
        <v>16.374674464824231</v>
      </c>
      <c r="C53" s="137">
        <v>16.253643960762744</v>
      </c>
      <c r="D53" s="137">
        <v>14.322706178493881</v>
      </c>
      <c r="E53" s="137">
        <v>13.016065750456175</v>
      </c>
      <c r="F53" s="137">
        <v>13.247152610662921</v>
      </c>
      <c r="G53" s="137">
        <v>12.12007039541637</v>
      </c>
      <c r="H53" s="137">
        <v>11.623629506807747</v>
      </c>
      <c r="I53" s="137">
        <v>10.081232837106642</v>
      </c>
      <c r="J53" s="137">
        <v>9.4</v>
      </c>
      <c r="K53" s="137">
        <v>7.6</v>
      </c>
      <c r="L53" s="137">
        <v>3.3</v>
      </c>
      <c r="M53" s="899">
        <v>2.9</v>
      </c>
    </row>
    <row r="54" spans="1:13">
      <c r="A54" s="70" t="s">
        <v>346</v>
      </c>
      <c r="B54" s="138">
        <v>6.8053701003484992</v>
      </c>
      <c r="C54" s="138">
        <v>8.2592520214888037</v>
      </c>
      <c r="D54" s="138">
        <v>7.384431796280265</v>
      </c>
      <c r="E54" s="138">
        <v>6.6169338899429242</v>
      </c>
      <c r="F54" s="138">
        <v>6.8044890958676358</v>
      </c>
      <c r="G54" s="138">
        <v>6.2384487384947898</v>
      </c>
      <c r="H54" s="138">
        <v>6.1685645037697059</v>
      </c>
      <c r="I54" s="138">
        <v>6.7894474275374082</v>
      </c>
      <c r="J54" s="138">
        <v>5</v>
      </c>
      <c r="K54" s="138">
        <v>4.5999999999999996</v>
      </c>
      <c r="L54" s="138">
        <v>2.1</v>
      </c>
      <c r="M54" s="884">
        <v>2.2000000000000002</v>
      </c>
    </row>
    <row r="55" spans="1:13">
      <c r="A55" s="70" t="s">
        <v>347</v>
      </c>
      <c r="B55" s="138">
        <v>17.349262154520272</v>
      </c>
      <c r="C55" s="138">
        <v>15.274699621590932</v>
      </c>
      <c r="D55" s="138">
        <v>13.161853188929001</v>
      </c>
      <c r="E55" s="138">
        <v>10.587105775338715</v>
      </c>
      <c r="F55" s="138">
        <v>10.609524446233692</v>
      </c>
      <c r="G55" s="138">
        <v>10.776960605839948</v>
      </c>
      <c r="H55" s="138">
        <v>8.9015358797563024</v>
      </c>
      <c r="I55" s="138">
        <v>7.0225849257288493</v>
      </c>
      <c r="J55" s="138">
        <v>9.4</v>
      </c>
      <c r="K55" s="138">
        <v>4.9000000000000004</v>
      </c>
      <c r="L55" s="138">
        <v>2.7</v>
      </c>
      <c r="M55" s="884">
        <v>1.8</v>
      </c>
    </row>
    <row r="56" spans="1:13">
      <c r="A56" s="70" t="s">
        <v>348</v>
      </c>
      <c r="B56" s="138">
        <v>17.100681157201898</v>
      </c>
      <c r="C56" s="138">
        <v>13.142680069788836</v>
      </c>
      <c r="D56" s="138">
        <v>12.286955146531064</v>
      </c>
      <c r="E56" s="138">
        <v>9.6889598594978175</v>
      </c>
      <c r="F56" s="138">
        <v>10.980577948531934</v>
      </c>
      <c r="G56" s="138">
        <v>13.610980844400505</v>
      </c>
      <c r="H56" s="138">
        <v>16.212931483656497</v>
      </c>
      <c r="I56" s="138">
        <v>10.163621918222507</v>
      </c>
      <c r="J56" s="138">
        <v>4.9000000000000004</v>
      </c>
      <c r="K56" s="138">
        <v>7.3</v>
      </c>
      <c r="L56" s="138">
        <v>4.2</v>
      </c>
      <c r="M56" s="884">
        <v>2.7</v>
      </c>
    </row>
    <row r="57" spans="1:13" ht="25.5">
      <c r="A57" s="70" t="s">
        <v>777</v>
      </c>
      <c r="B57" s="138">
        <v>13.127411699667007</v>
      </c>
      <c r="C57" s="138">
        <v>11.988395233414055</v>
      </c>
      <c r="D57" s="138">
        <v>10.045603894232119</v>
      </c>
      <c r="E57" s="138">
        <v>9.7385626716976486</v>
      </c>
      <c r="F57" s="138">
        <v>9.6707952123324468</v>
      </c>
      <c r="G57" s="138">
        <v>9.3995597484439593</v>
      </c>
      <c r="H57" s="138">
        <v>8.3312032449907676</v>
      </c>
      <c r="I57" s="138">
        <v>6.4014100583890867</v>
      </c>
      <c r="J57" s="138">
        <v>10.4</v>
      </c>
      <c r="K57" s="138">
        <v>5.3</v>
      </c>
      <c r="L57" s="138">
        <v>1.8</v>
      </c>
      <c r="M57" s="884">
        <v>1.9</v>
      </c>
    </row>
    <row r="58" spans="1:13">
      <c r="A58" s="70" t="s">
        <v>349</v>
      </c>
      <c r="B58" s="138">
        <v>15.695257208490149</v>
      </c>
      <c r="C58" s="138">
        <v>10.992338274400359</v>
      </c>
      <c r="D58" s="138">
        <v>4.7434236055158108</v>
      </c>
      <c r="E58" s="138">
        <v>8.633353346017552</v>
      </c>
      <c r="F58" s="138">
        <v>10.479409936721501</v>
      </c>
      <c r="G58" s="138">
        <v>8.6995606721860543</v>
      </c>
      <c r="H58" s="138">
        <v>12.590680918526429</v>
      </c>
      <c r="I58" s="138">
        <v>10.561509239670348</v>
      </c>
      <c r="J58" s="138">
        <v>7.2</v>
      </c>
      <c r="K58" s="138">
        <v>5.5</v>
      </c>
      <c r="L58" s="138">
        <v>2.1</v>
      </c>
      <c r="M58" s="884">
        <v>1.1000000000000001</v>
      </c>
    </row>
    <row r="59" spans="1:13">
      <c r="A59" s="70" t="s">
        <v>778</v>
      </c>
      <c r="B59" s="138">
        <v>27.290463897987927</v>
      </c>
      <c r="C59" s="138">
        <v>24.984684868650227</v>
      </c>
      <c r="D59" s="138">
        <v>22.807178157790339</v>
      </c>
      <c r="E59" s="138">
        <v>23.193877460624769</v>
      </c>
      <c r="F59" s="138">
        <v>17.433020077028122</v>
      </c>
      <c r="G59" s="138">
        <v>16.971754152018427</v>
      </c>
      <c r="H59" s="138">
        <v>16.420680026467224</v>
      </c>
      <c r="I59" s="138">
        <v>15.079165619502387</v>
      </c>
      <c r="J59" s="138">
        <v>9.9</v>
      </c>
      <c r="K59" s="138">
        <v>10.4</v>
      </c>
      <c r="L59" s="138">
        <v>7.6</v>
      </c>
      <c r="M59" s="884">
        <v>7.1</v>
      </c>
    </row>
    <row r="60" spans="1:13">
      <c r="A60" s="70" t="s">
        <v>350</v>
      </c>
      <c r="B60" s="138">
        <v>28.548689145667225</v>
      </c>
      <c r="C60" s="138">
        <v>26.288677026127601</v>
      </c>
      <c r="D60" s="138">
        <v>23.853231220233315</v>
      </c>
      <c r="E60" s="138">
        <v>21.743189031414925</v>
      </c>
      <c r="F60" s="138">
        <v>20.367193571400666</v>
      </c>
      <c r="G60" s="138">
        <v>15.593462127995387</v>
      </c>
      <c r="H60" s="138">
        <v>13.139641348552532</v>
      </c>
      <c r="I60" s="138">
        <v>11.531391644878806</v>
      </c>
      <c r="J60" s="138">
        <v>10.3</v>
      </c>
      <c r="K60" s="138">
        <v>9.9</v>
      </c>
      <c r="L60" s="138">
        <v>4.4000000000000004</v>
      </c>
      <c r="M60" s="884">
        <v>4</v>
      </c>
    </row>
    <row r="61" spans="1:13">
      <c r="A61" s="70" t="s">
        <v>351</v>
      </c>
      <c r="B61" s="138">
        <v>20.658009623065634</v>
      </c>
      <c r="C61" s="138">
        <v>19.2749614500771</v>
      </c>
      <c r="D61" s="138">
        <v>20.551629925591012</v>
      </c>
      <c r="E61" s="138">
        <v>13.688181699965703</v>
      </c>
      <c r="F61" s="138">
        <v>16.671267834624082</v>
      </c>
      <c r="G61" s="138">
        <v>11.914727448687881</v>
      </c>
      <c r="H61" s="138">
        <v>12.89994662357415</v>
      </c>
      <c r="I61" s="138">
        <v>11.417821588382095</v>
      </c>
      <c r="J61" s="138">
        <v>12.5</v>
      </c>
      <c r="K61" s="138">
        <v>8.8000000000000007</v>
      </c>
      <c r="L61" s="138">
        <v>5.0999999999999996</v>
      </c>
      <c r="M61" s="884">
        <v>3.8</v>
      </c>
    </row>
    <row r="62" spans="1:13">
      <c r="A62" s="70" t="s">
        <v>352</v>
      </c>
      <c r="B62" s="138">
        <v>18.449127736093065</v>
      </c>
      <c r="C62" s="138">
        <v>21.01566848297761</v>
      </c>
      <c r="D62" s="138">
        <v>20.100844296188065</v>
      </c>
      <c r="E62" s="138">
        <v>17.743728215997479</v>
      </c>
      <c r="F62" s="138">
        <v>18.773753376986125</v>
      </c>
      <c r="G62" s="138">
        <v>17.793512564945555</v>
      </c>
      <c r="H62" s="138">
        <v>16.072575514983143</v>
      </c>
      <c r="I62" s="138">
        <v>12.279281458408407</v>
      </c>
      <c r="J62" s="138">
        <v>12.1</v>
      </c>
      <c r="K62" s="138">
        <v>10.4</v>
      </c>
      <c r="L62" s="138">
        <v>4.2</v>
      </c>
      <c r="M62" s="884">
        <v>3.2</v>
      </c>
    </row>
    <row r="63" spans="1:13">
      <c r="A63" s="70" t="s">
        <v>353</v>
      </c>
      <c r="B63" s="138">
        <v>24.008601854897705</v>
      </c>
      <c r="C63" s="138">
        <v>24.314688291121293</v>
      </c>
      <c r="D63" s="138">
        <v>19.654681601584258</v>
      </c>
      <c r="E63" s="138">
        <v>16.548014586105829</v>
      </c>
      <c r="F63" s="138">
        <v>14.115853749779284</v>
      </c>
      <c r="G63" s="138">
        <v>13.764204659208303</v>
      </c>
      <c r="H63" s="138">
        <v>10.139671464605268</v>
      </c>
      <c r="I63" s="138">
        <v>10.838578281001485</v>
      </c>
      <c r="J63" s="138">
        <v>7.2</v>
      </c>
      <c r="K63" s="138">
        <v>5.0999999999999996</v>
      </c>
      <c r="L63" s="138">
        <v>3.6</v>
      </c>
      <c r="M63" s="884">
        <v>3.2</v>
      </c>
    </row>
    <row r="64" spans="1:13">
      <c r="A64" s="70" t="s">
        <v>354</v>
      </c>
      <c r="B64" s="138">
        <v>5.8348520756945996</v>
      </c>
      <c r="C64" s="138">
        <v>5.5061611044779584</v>
      </c>
      <c r="D64" s="138">
        <v>7.0668906701015155</v>
      </c>
      <c r="E64" s="138">
        <v>6.3753918667587071</v>
      </c>
      <c r="F64" s="138">
        <v>10.382136246025704</v>
      </c>
      <c r="G64" s="138">
        <v>9.5402840342237347</v>
      </c>
      <c r="H64" s="138">
        <v>11.448835229701549</v>
      </c>
      <c r="I64" s="138">
        <v>9.9506879815889828</v>
      </c>
      <c r="J64" s="138">
        <v>10.3</v>
      </c>
      <c r="K64" s="138">
        <v>7.9</v>
      </c>
      <c r="L64" s="138">
        <v>3.2</v>
      </c>
      <c r="M64" s="884">
        <v>1.1000000000000001</v>
      </c>
    </row>
    <row r="65" spans="1:13">
      <c r="A65" s="70" t="s">
        <v>355</v>
      </c>
      <c r="B65" s="138">
        <v>13.579399088284738</v>
      </c>
      <c r="C65" s="138">
        <v>13.344996466220049</v>
      </c>
      <c r="D65" s="138">
        <v>13.131375679634264</v>
      </c>
      <c r="E65" s="138">
        <v>12.141068003055814</v>
      </c>
      <c r="F65" s="138">
        <v>12.85830860002908</v>
      </c>
      <c r="G65" s="138">
        <v>11.933973654896279</v>
      </c>
      <c r="H65" s="138">
        <v>11.420273231597212</v>
      </c>
      <c r="I65" s="138">
        <v>9.7230159732582671</v>
      </c>
      <c r="J65" s="138">
        <v>11</v>
      </c>
      <c r="K65" s="138">
        <v>8</v>
      </c>
      <c r="L65" s="138">
        <v>4.5</v>
      </c>
      <c r="M65" s="884">
        <v>2.6</v>
      </c>
    </row>
    <row r="66" spans="1:13">
      <c r="A66" s="70" t="s">
        <v>356</v>
      </c>
      <c r="B66" s="138">
        <v>14.679360818688924</v>
      </c>
      <c r="C66" s="138">
        <v>15.990338971320014</v>
      </c>
      <c r="D66" s="138">
        <v>14.844201723124513</v>
      </c>
      <c r="E66" s="138">
        <v>15.400443532773744</v>
      </c>
      <c r="F66" s="138">
        <v>17.356184172763378</v>
      </c>
      <c r="G66" s="138">
        <v>16.022313983544802</v>
      </c>
      <c r="H66" s="138">
        <v>16.872071044707365</v>
      </c>
      <c r="I66" s="138">
        <v>15.175397241315121</v>
      </c>
      <c r="J66" s="138">
        <v>11.7</v>
      </c>
      <c r="K66" s="138">
        <v>11.7</v>
      </c>
      <c r="L66" s="138">
        <v>4.4000000000000004</v>
      </c>
      <c r="M66" s="884">
        <v>4.8</v>
      </c>
    </row>
    <row r="67" spans="1:13">
      <c r="A67" s="70" t="s">
        <v>357</v>
      </c>
      <c r="B67" s="138">
        <v>20.137583675132166</v>
      </c>
      <c r="C67" s="138">
        <v>25.111056172577484</v>
      </c>
      <c r="D67" s="138">
        <v>14.550677427909607</v>
      </c>
      <c r="E67" s="138">
        <v>10.14929694482559</v>
      </c>
      <c r="F67" s="138">
        <v>8.8533700115805249</v>
      </c>
      <c r="G67" s="138">
        <v>9.7612462651329075</v>
      </c>
      <c r="H67" s="138">
        <v>8.7631666579035006</v>
      </c>
      <c r="I67" s="138">
        <v>8.0015875149629689</v>
      </c>
      <c r="J67" s="138">
        <v>7.2</v>
      </c>
      <c r="K67" s="138">
        <v>7</v>
      </c>
      <c r="L67" s="138">
        <v>5.8</v>
      </c>
      <c r="M67" s="884">
        <v>2.7</v>
      </c>
    </row>
    <row r="68" spans="1:13">
      <c r="A68" s="1038" t="s">
        <v>358</v>
      </c>
      <c r="B68" s="137">
        <v>15.189490130347501</v>
      </c>
      <c r="C68" s="137">
        <v>14.213563999171949</v>
      </c>
      <c r="D68" s="137">
        <v>12.398842413177906</v>
      </c>
      <c r="E68" s="137">
        <v>11.935280328464154</v>
      </c>
      <c r="F68" s="137">
        <v>19.991776443959093</v>
      </c>
      <c r="G68" s="137">
        <v>10.811929536483062</v>
      </c>
      <c r="H68" s="137">
        <v>9.4913966168281814</v>
      </c>
      <c r="I68" s="137">
        <v>10.128721394256148</v>
      </c>
      <c r="J68" s="137">
        <v>10.4</v>
      </c>
      <c r="K68" s="137">
        <v>9.1999999999999993</v>
      </c>
      <c r="L68" s="137">
        <v>3.8</v>
      </c>
      <c r="M68" s="899">
        <v>3.6</v>
      </c>
    </row>
    <row r="69" spans="1:13">
      <c r="A69" s="70" t="s">
        <v>359</v>
      </c>
      <c r="B69" s="138">
        <v>7.2233853818380016</v>
      </c>
      <c r="C69" s="138">
        <v>8.0883020991913916</v>
      </c>
      <c r="D69" s="138">
        <v>5.6116029992895706</v>
      </c>
      <c r="E69" s="138">
        <v>5.2186500940491509</v>
      </c>
      <c r="F69" s="138">
        <v>8.2428716333021175</v>
      </c>
      <c r="G69" s="138">
        <v>7.7380161805383114</v>
      </c>
      <c r="H69" s="138">
        <v>8.1584891410509535</v>
      </c>
      <c r="I69" s="138">
        <v>6.3542643585781979</v>
      </c>
      <c r="J69" s="138">
        <v>4.9000000000000004</v>
      </c>
      <c r="K69" s="138">
        <v>6.3</v>
      </c>
      <c r="L69" s="138">
        <v>1.8</v>
      </c>
      <c r="M69" s="884">
        <v>1.1000000000000001</v>
      </c>
    </row>
    <row r="70" spans="1:13">
      <c r="A70" s="70" t="s">
        <v>360</v>
      </c>
      <c r="B70" s="138">
        <v>9.2729237598335992</v>
      </c>
      <c r="C70" s="138">
        <v>6.5079804109789627</v>
      </c>
      <c r="D70" s="138">
        <v>6.4939402260633363</v>
      </c>
      <c r="E70" s="138">
        <v>4.1220373146270033</v>
      </c>
      <c r="F70" s="138">
        <v>8.3717326827124872</v>
      </c>
      <c r="G70" s="138">
        <v>5.0823114999541437</v>
      </c>
      <c r="H70" s="138">
        <v>4.0418747462280074</v>
      </c>
      <c r="I70" s="138">
        <v>4.252075024166345</v>
      </c>
      <c r="J70" s="138">
        <v>6.4</v>
      </c>
      <c r="K70" s="138">
        <v>4.0999999999999996</v>
      </c>
      <c r="L70" s="138">
        <v>2</v>
      </c>
      <c r="M70" s="884">
        <v>1.2</v>
      </c>
    </row>
    <row r="71" spans="1:13">
      <c r="A71" s="70" t="s">
        <v>361</v>
      </c>
      <c r="B71" s="1007">
        <v>19.074123754801697</v>
      </c>
      <c r="C71" s="1007">
        <v>19.316200669395215</v>
      </c>
      <c r="D71" s="1007">
        <v>17.818913356179419</v>
      </c>
      <c r="E71" s="1007">
        <v>19.186547084693444</v>
      </c>
      <c r="F71" s="138">
        <v>18.743937332395387</v>
      </c>
      <c r="G71" s="1007">
        <v>15.451358927564529</v>
      </c>
      <c r="H71" s="1007">
        <v>14.047113634276936</v>
      </c>
      <c r="I71" s="1007">
        <v>14.308194705695939</v>
      </c>
      <c r="J71" s="1007">
        <v>14.1</v>
      </c>
      <c r="K71" s="1007">
        <v>12.8</v>
      </c>
      <c r="L71" s="1007">
        <v>5.7</v>
      </c>
      <c r="M71" s="1000">
        <v>5.8</v>
      </c>
    </row>
    <row r="72" spans="1:13" ht="25.5">
      <c r="A72" s="70" t="s">
        <v>362</v>
      </c>
      <c r="B72" s="1007">
        <v>15.956285010639704</v>
      </c>
      <c r="C72" s="1007">
        <v>15.750206882840407</v>
      </c>
      <c r="D72" s="1007">
        <v>18.821722047676186</v>
      </c>
      <c r="E72" s="1007">
        <v>17.791412971386002</v>
      </c>
      <c r="F72" s="138">
        <v>21.001307440445402</v>
      </c>
      <c r="G72" s="1007">
        <v>16.734438053247622</v>
      </c>
      <c r="H72" s="1007">
        <v>16.49947201689546</v>
      </c>
      <c r="I72" s="1007">
        <v>17.509039268715892</v>
      </c>
      <c r="J72" s="1007">
        <v>18.399999999999999</v>
      </c>
      <c r="K72" s="1007">
        <v>15.9</v>
      </c>
      <c r="L72" s="1007">
        <v>6.5</v>
      </c>
      <c r="M72" s="1000">
        <v>6.2</v>
      </c>
    </row>
    <row r="73" spans="1:13" ht="25.5">
      <c r="A73" s="70" t="s">
        <v>363</v>
      </c>
      <c r="B73" s="1007">
        <v>50.711775998840871</v>
      </c>
      <c r="C73" s="1007">
        <v>50.118513326625745</v>
      </c>
      <c r="D73" s="1007">
        <v>40.624391329753195</v>
      </c>
      <c r="E73" s="1007">
        <v>46.426285786157941</v>
      </c>
      <c r="F73" s="138">
        <v>26.860407389020207</v>
      </c>
      <c r="G73" s="1007">
        <v>30.351274101797802</v>
      </c>
      <c r="H73" s="1007">
        <v>26.912014532487849</v>
      </c>
      <c r="I73" s="1007">
        <v>22.147858357931725</v>
      </c>
      <c r="J73" s="1007">
        <v>21.1</v>
      </c>
      <c r="K73" s="1007">
        <v>20.3</v>
      </c>
      <c r="L73" s="1007">
        <v>8.6</v>
      </c>
      <c r="M73" s="1000">
        <v>9.6</v>
      </c>
    </row>
    <row r="74" spans="1:13" ht="25.5">
      <c r="A74" s="70" t="s">
        <v>364</v>
      </c>
      <c r="B74" s="1007">
        <v>10.236722336005093</v>
      </c>
      <c r="C74" s="1007">
        <v>11.313020177104221</v>
      </c>
      <c r="D74" s="1007">
        <v>7.7184934374601788</v>
      </c>
      <c r="E74" s="1007">
        <v>10.234630698023285</v>
      </c>
      <c r="F74" s="138">
        <v>13.104784021181841</v>
      </c>
      <c r="G74" s="1007">
        <v>8.4608881574612891</v>
      </c>
      <c r="H74" s="1007">
        <v>6.6154480943076459</v>
      </c>
      <c r="I74" s="1007">
        <v>7.9282906269463789</v>
      </c>
      <c r="J74" s="1007">
        <v>6.8</v>
      </c>
      <c r="K74" s="1007">
        <v>6.7</v>
      </c>
      <c r="L74" s="1007">
        <v>6</v>
      </c>
      <c r="M74" s="1000">
        <v>4.0999999999999996</v>
      </c>
    </row>
    <row r="75" spans="1:13">
      <c r="A75" s="70" t="s">
        <v>365</v>
      </c>
      <c r="B75" s="138">
        <v>20.812216886296881</v>
      </c>
      <c r="C75" s="138">
        <v>20.29967612528063</v>
      </c>
      <c r="D75" s="138">
        <v>16.022019653103175</v>
      </c>
      <c r="E75" s="138">
        <v>15.970579726309566</v>
      </c>
      <c r="F75" s="138">
        <v>19.463812050561259</v>
      </c>
      <c r="G75" s="138">
        <v>13.889702614607909</v>
      </c>
      <c r="H75" s="138">
        <v>11.823440055587303</v>
      </c>
      <c r="I75" s="138">
        <v>13.923518996454506</v>
      </c>
      <c r="J75" s="138">
        <v>12.9</v>
      </c>
      <c r="K75" s="138">
        <v>12.3</v>
      </c>
      <c r="L75" s="138">
        <v>5.2</v>
      </c>
      <c r="M75" s="884">
        <v>4.5999999999999996</v>
      </c>
    </row>
    <row r="76" spans="1:13">
      <c r="A76" s="1038" t="s">
        <v>366</v>
      </c>
      <c r="B76" s="137">
        <v>16.839996474943742</v>
      </c>
      <c r="C76" s="137">
        <v>14.631450693204261</v>
      </c>
      <c r="D76" s="137">
        <v>15.063354457299489</v>
      </c>
      <c r="E76" s="137">
        <v>14.860732462796776</v>
      </c>
      <c r="F76" s="137">
        <v>14.010251443113912</v>
      </c>
      <c r="G76" s="137">
        <v>11.749036862994405</v>
      </c>
      <c r="H76" s="137">
        <v>10.445569890711415</v>
      </c>
      <c r="I76" s="137">
        <v>11.509502906598847</v>
      </c>
      <c r="J76" s="137">
        <v>10.5</v>
      </c>
      <c r="K76" s="137">
        <v>9.4</v>
      </c>
      <c r="L76" s="137">
        <v>4.0999999999999996</v>
      </c>
      <c r="M76" s="899">
        <v>4.5</v>
      </c>
    </row>
    <row r="77" spans="1:13">
      <c r="A77" s="70" t="s">
        <v>367</v>
      </c>
      <c r="B77" s="138">
        <v>34.958583788927839</v>
      </c>
      <c r="C77" s="138">
        <v>29.88268635710774</v>
      </c>
      <c r="D77" s="138">
        <v>23.401867373498579</v>
      </c>
      <c r="E77" s="138">
        <v>27.962747932415461</v>
      </c>
      <c r="F77" s="138">
        <v>22.569754647958849</v>
      </c>
      <c r="G77" s="138">
        <v>15.855842411580362</v>
      </c>
      <c r="H77" s="138">
        <v>12.032357786786619</v>
      </c>
      <c r="I77" s="138">
        <v>16.549061070632312</v>
      </c>
      <c r="J77" s="138">
        <v>19.7</v>
      </c>
      <c r="K77" s="138">
        <v>21</v>
      </c>
      <c r="L77" s="138">
        <v>10.9</v>
      </c>
      <c r="M77" s="884">
        <v>12.2</v>
      </c>
    </row>
    <row r="78" spans="1:13">
      <c r="A78" s="70" t="s">
        <v>369</v>
      </c>
      <c r="B78" s="138">
        <v>46.144647220922373</v>
      </c>
      <c r="C78" s="138">
        <v>57.653689188313791</v>
      </c>
      <c r="D78" s="138">
        <v>77.443337291548346</v>
      </c>
      <c r="E78" s="138">
        <v>77.464313380111918</v>
      </c>
      <c r="F78" s="138">
        <v>81.849543912600041</v>
      </c>
      <c r="G78" s="138">
        <v>58.14932619865462</v>
      </c>
      <c r="H78" s="138">
        <v>47.619948658757338</v>
      </c>
      <c r="I78" s="138">
        <v>53.727165954469349</v>
      </c>
      <c r="J78" s="138">
        <v>60</v>
      </c>
      <c r="K78" s="138">
        <v>40.5</v>
      </c>
      <c r="L78" s="138">
        <v>14.9</v>
      </c>
      <c r="M78" s="884">
        <v>22.6</v>
      </c>
    </row>
    <row r="79" spans="1:13">
      <c r="A79" s="70" t="s">
        <v>370</v>
      </c>
      <c r="B79" s="138">
        <v>18.7788842713699</v>
      </c>
      <c r="C79" s="138">
        <v>17.286409500009395</v>
      </c>
      <c r="D79" s="138">
        <v>18.213226181982051</v>
      </c>
      <c r="E79" s="138">
        <v>14.056736737937445</v>
      </c>
      <c r="F79" s="138">
        <v>12.524815959980408</v>
      </c>
      <c r="G79" s="138">
        <v>7.4586650108430339</v>
      </c>
      <c r="H79" s="138">
        <v>6.7011028898506213</v>
      </c>
      <c r="I79" s="138">
        <v>8.9287209049258642</v>
      </c>
      <c r="J79" s="138">
        <v>8.4</v>
      </c>
      <c r="K79" s="138">
        <v>10.1</v>
      </c>
      <c r="L79" s="138">
        <v>3.2</v>
      </c>
      <c r="M79" s="884">
        <v>1.1000000000000001</v>
      </c>
    </row>
    <row r="80" spans="1:13">
      <c r="A80" s="70" t="s">
        <v>371</v>
      </c>
      <c r="B80" s="138">
        <v>9.4882061597434397</v>
      </c>
      <c r="C80" s="138">
        <v>7.7519572655737647</v>
      </c>
      <c r="D80" s="138">
        <v>9.8627127037565696</v>
      </c>
      <c r="E80" s="138">
        <v>8.8111466433707193</v>
      </c>
      <c r="F80" s="138">
        <v>9.6326000691034359</v>
      </c>
      <c r="G80" s="138">
        <v>8.8625932619929575</v>
      </c>
      <c r="H80" s="138">
        <v>7.6331789406918862</v>
      </c>
      <c r="I80" s="138">
        <v>7.0826335521739869</v>
      </c>
      <c r="J80" s="138">
        <v>6.6</v>
      </c>
      <c r="K80" s="138">
        <v>5.4</v>
      </c>
      <c r="L80" s="138">
        <v>3</v>
      </c>
      <c r="M80" s="884">
        <v>2.4</v>
      </c>
    </row>
    <row r="81" spans="1:13">
      <c r="A81" s="70" t="s">
        <v>373</v>
      </c>
      <c r="B81" s="138">
        <v>13.069683667734731</v>
      </c>
      <c r="C81" s="138">
        <v>12.986325540361712</v>
      </c>
      <c r="D81" s="138">
        <v>13.404000443281904</v>
      </c>
      <c r="E81" s="138">
        <v>12.492797340858957</v>
      </c>
      <c r="F81" s="138">
        <v>14.041643803765751</v>
      </c>
      <c r="G81" s="138">
        <v>9.851077557673344</v>
      </c>
      <c r="H81" s="138">
        <v>9.4743973569217967</v>
      </c>
      <c r="I81" s="138">
        <v>7.8236405381412908</v>
      </c>
      <c r="J81" s="138">
        <v>6.6</v>
      </c>
      <c r="K81" s="138">
        <v>7.6</v>
      </c>
      <c r="L81" s="138">
        <v>4.2</v>
      </c>
      <c r="M81" s="884">
        <v>5.5</v>
      </c>
    </row>
    <row r="82" spans="1:13">
      <c r="A82" s="70" t="s">
        <v>374</v>
      </c>
      <c r="B82" s="138">
        <v>13.063990547915266</v>
      </c>
      <c r="C82" s="138">
        <v>9.5624597614166298</v>
      </c>
      <c r="D82" s="138">
        <v>10.234443027579347</v>
      </c>
      <c r="E82" s="138">
        <v>9.4620787567241713</v>
      </c>
      <c r="F82" s="138">
        <v>8.7725468938149405</v>
      </c>
      <c r="G82" s="138">
        <v>9.8183155913194486</v>
      </c>
      <c r="H82" s="138">
        <v>8.3373084181927535</v>
      </c>
      <c r="I82" s="138">
        <v>8.9339585165141102</v>
      </c>
      <c r="J82" s="138">
        <v>7.7</v>
      </c>
      <c r="K82" s="138">
        <v>8.1</v>
      </c>
      <c r="L82" s="138">
        <v>3.6</v>
      </c>
      <c r="M82" s="884">
        <v>3.4</v>
      </c>
    </row>
    <row r="83" spans="1:13">
      <c r="A83" s="70" t="s">
        <v>790</v>
      </c>
      <c r="B83" s="138">
        <v>17.527318222737161</v>
      </c>
      <c r="C83" s="138">
        <v>15.202961348194258</v>
      </c>
      <c r="D83" s="138">
        <v>14.599661622805181</v>
      </c>
      <c r="E83" s="138">
        <v>15.192118212209058</v>
      </c>
      <c r="F83" s="138">
        <v>10.807709597209486</v>
      </c>
      <c r="G83" s="138">
        <v>10.215671943171467</v>
      </c>
      <c r="H83" s="138">
        <v>10.319784316507786</v>
      </c>
      <c r="I83" s="138">
        <v>9.6230004515407899</v>
      </c>
      <c r="J83" s="138">
        <v>10.7</v>
      </c>
      <c r="K83" s="138">
        <v>8.4</v>
      </c>
      <c r="L83" s="138">
        <v>4</v>
      </c>
      <c r="M83" s="884">
        <v>4.3</v>
      </c>
    </row>
    <row r="84" spans="1:13">
      <c r="A84" s="70" t="s">
        <v>375</v>
      </c>
      <c r="B84" s="138">
        <v>26.050767465369184</v>
      </c>
      <c r="C84" s="138">
        <v>22.191802930812383</v>
      </c>
      <c r="D84" s="138">
        <v>22.941543169016537</v>
      </c>
      <c r="E84" s="138">
        <v>21.284276323576876</v>
      </c>
      <c r="F84" s="138">
        <v>22.124871166437082</v>
      </c>
      <c r="G84" s="138">
        <v>19.132127488946384</v>
      </c>
      <c r="H84" s="138">
        <v>16.42068125256235</v>
      </c>
      <c r="I84" s="138">
        <v>17.347879212787003</v>
      </c>
      <c r="J84" s="138">
        <v>16.3</v>
      </c>
      <c r="K84" s="138">
        <v>14.7</v>
      </c>
      <c r="L84" s="138">
        <v>6.8</v>
      </c>
      <c r="M84" s="884">
        <v>5.8</v>
      </c>
    </row>
    <row r="85" spans="1:13">
      <c r="A85" s="70" t="s">
        <v>376</v>
      </c>
      <c r="B85" s="138">
        <v>16.260384300548459</v>
      </c>
      <c r="C85" s="138">
        <v>11.894578602918473</v>
      </c>
      <c r="D85" s="138">
        <v>9.1673326911135629</v>
      </c>
      <c r="E85" s="138">
        <v>8.7642418930762496</v>
      </c>
      <c r="F85" s="138">
        <v>9.6658500457230137</v>
      </c>
      <c r="G85" s="138">
        <v>6.1668361704149577</v>
      </c>
      <c r="H85" s="138">
        <v>6.2766568096158384</v>
      </c>
      <c r="I85" s="138">
        <v>16.426106422861885</v>
      </c>
      <c r="J85" s="138">
        <v>8.6999999999999993</v>
      </c>
      <c r="K85" s="138">
        <v>8.6</v>
      </c>
      <c r="L85" s="138">
        <v>3.7</v>
      </c>
      <c r="M85" s="884">
        <v>4.3</v>
      </c>
    </row>
    <row r="86" spans="1:13">
      <c r="A86" s="70" t="s">
        <v>377</v>
      </c>
      <c r="B86" s="138">
        <v>15.511417169032317</v>
      </c>
      <c r="C86" s="138">
        <v>13.958218399590558</v>
      </c>
      <c r="D86" s="138">
        <v>13.006634326016002</v>
      </c>
      <c r="E86" s="138">
        <v>20.614943772740858</v>
      </c>
      <c r="F86" s="138">
        <v>10.165160544255752</v>
      </c>
      <c r="G86" s="138">
        <v>10.505686086380912</v>
      </c>
      <c r="H86" s="138">
        <v>7.1440102576853777</v>
      </c>
      <c r="I86" s="138">
        <v>5.1919876504865172</v>
      </c>
      <c r="J86" s="138">
        <v>7.1</v>
      </c>
      <c r="K86" s="138">
        <v>3.8</v>
      </c>
      <c r="L86" s="138">
        <v>1.1000000000000001</v>
      </c>
      <c r="M86" s="884">
        <v>0.7</v>
      </c>
    </row>
    <row r="87" spans="1:13">
      <c r="A87" s="1038" t="s">
        <v>378</v>
      </c>
      <c r="B87" s="137">
        <v>24.103415585244651</v>
      </c>
      <c r="C87" s="137">
        <v>24.995140499157866</v>
      </c>
      <c r="D87" s="137">
        <v>22.395545195831332</v>
      </c>
      <c r="E87" s="137">
        <v>17.110875099040779</v>
      </c>
      <c r="F87" s="137">
        <v>14.787708263745598</v>
      </c>
      <c r="G87" s="137">
        <v>14.367578036326995</v>
      </c>
      <c r="H87" s="137">
        <v>13.619238798448716</v>
      </c>
      <c r="I87" s="137">
        <v>12.848851479057039</v>
      </c>
      <c r="J87" s="137">
        <v>11.1</v>
      </c>
      <c r="K87" s="137">
        <v>10.8</v>
      </c>
      <c r="L87" s="137">
        <v>5.0999999999999996</v>
      </c>
      <c r="M87" s="899">
        <v>3.9</v>
      </c>
    </row>
    <row r="88" spans="1:13">
      <c r="A88" s="70" t="s">
        <v>368</v>
      </c>
      <c r="B88" s="138">
        <v>7.5208342562667605</v>
      </c>
      <c r="C88" s="138">
        <v>11.837791376941011</v>
      </c>
      <c r="D88" s="138">
        <v>11.63028856495619</v>
      </c>
      <c r="E88" s="138">
        <v>7.1954648013280771</v>
      </c>
      <c r="F88" s="138">
        <v>6.1464200176607138</v>
      </c>
      <c r="G88" s="138">
        <v>10.608023337651343</v>
      </c>
      <c r="H88" s="138">
        <v>11.594686378989614</v>
      </c>
      <c r="I88" s="138">
        <v>12.597490864279306</v>
      </c>
      <c r="J88" s="138">
        <v>12.3</v>
      </c>
      <c r="K88" s="138">
        <v>12.1</v>
      </c>
      <c r="L88" s="138">
        <v>4.3</v>
      </c>
      <c r="M88" s="884">
        <v>3.5</v>
      </c>
    </row>
    <row r="89" spans="1:13">
      <c r="A89" s="70" t="s">
        <v>379</v>
      </c>
      <c r="B89" s="138">
        <v>36.627437394213494</v>
      </c>
      <c r="C89" s="138">
        <v>35.212077011006649</v>
      </c>
      <c r="D89" s="138">
        <v>31.389979690683141</v>
      </c>
      <c r="E89" s="138">
        <v>28.790053507623082</v>
      </c>
      <c r="F89" s="138">
        <v>28.874853664124775</v>
      </c>
      <c r="G89" s="138">
        <v>35.688495782078952</v>
      </c>
      <c r="H89" s="138">
        <v>37.55479775545065</v>
      </c>
      <c r="I89" s="138">
        <v>34.247215078737462</v>
      </c>
      <c r="J89" s="138">
        <v>27.6</v>
      </c>
      <c r="K89" s="138">
        <v>25.2</v>
      </c>
      <c r="L89" s="138">
        <v>10.3</v>
      </c>
      <c r="M89" s="884">
        <v>9.1999999999999993</v>
      </c>
    </row>
    <row r="90" spans="1:13">
      <c r="A90" s="70" t="s">
        <v>372</v>
      </c>
      <c r="B90" s="138">
        <v>32.864917964108621</v>
      </c>
      <c r="C90" s="138">
        <v>33.098320146902132</v>
      </c>
      <c r="D90" s="138">
        <v>32.62604086639454</v>
      </c>
      <c r="E90" s="138">
        <v>24.250588191153202</v>
      </c>
      <c r="F90" s="138">
        <v>19.561060815613583</v>
      </c>
      <c r="G90" s="138">
        <v>14.190514102053754</v>
      </c>
      <c r="H90" s="138">
        <v>13.968573484872312</v>
      </c>
      <c r="I90" s="138">
        <v>14.964299457009705</v>
      </c>
      <c r="J90" s="138">
        <v>10.3</v>
      </c>
      <c r="K90" s="138">
        <v>11.9</v>
      </c>
      <c r="L90" s="138">
        <v>5.9</v>
      </c>
      <c r="M90" s="884">
        <v>4.4000000000000004</v>
      </c>
    </row>
    <row r="91" spans="1:13">
      <c r="A91" s="70" t="s">
        <v>380</v>
      </c>
      <c r="B91" s="138">
        <v>132.74940138704514</v>
      </c>
      <c r="C91" s="138">
        <v>114.36299500168272</v>
      </c>
      <c r="D91" s="138">
        <v>102.07489862745159</v>
      </c>
      <c r="E91" s="138">
        <v>69.642450040130285</v>
      </c>
      <c r="F91" s="138">
        <v>41.435553588413114</v>
      </c>
      <c r="G91" s="138">
        <v>30.944795117037636</v>
      </c>
      <c r="H91" s="138">
        <v>15.217708339938241</v>
      </c>
      <c r="I91" s="138">
        <v>21.894822350488507</v>
      </c>
      <c r="J91" s="138">
        <v>6.7</v>
      </c>
      <c r="K91" s="138">
        <v>6.4</v>
      </c>
      <c r="L91" s="138">
        <v>1.3</v>
      </c>
      <c r="M91" s="884">
        <v>1.3</v>
      </c>
    </row>
    <row r="92" spans="1:13">
      <c r="A92" s="70" t="s">
        <v>381</v>
      </c>
      <c r="B92" s="138">
        <v>14.188299144465976</v>
      </c>
      <c r="C92" s="138">
        <v>14.190471994565613</v>
      </c>
      <c r="D92" s="138">
        <v>12.879238411122737</v>
      </c>
      <c r="E92" s="138">
        <v>10.86011604368546</v>
      </c>
      <c r="F92" s="138">
        <v>9.5045642570530067</v>
      </c>
      <c r="G92" s="138">
        <v>7.3531010927122482</v>
      </c>
      <c r="H92" s="138">
        <v>8.0475083356610533</v>
      </c>
      <c r="I92" s="138">
        <v>6.2562693031975796</v>
      </c>
      <c r="J92" s="138">
        <v>7.8</v>
      </c>
      <c r="K92" s="138">
        <v>5.9</v>
      </c>
      <c r="L92" s="138">
        <v>3</v>
      </c>
      <c r="M92" s="884">
        <v>2</v>
      </c>
    </row>
    <row r="93" spans="1:13">
      <c r="A93" s="70" t="s">
        <v>490</v>
      </c>
      <c r="B93" s="138">
        <v>16.715475856166673</v>
      </c>
      <c r="C93" s="138">
        <v>16.608561527272673</v>
      </c>
      <c r="D93" s="138">
        <v>14.4530310017515</v>
      </c>
      <c r="E93" s="138">
        <v>11.185707350575729</v>
      </c>
      <c r="F93" s="138">
        <v>10.081337726307362</v>
      </c>
      <c r="G93" s="138">
        <v>11.373601870059591</v>
      </c>
      <c r="H93" s="138">
        <v>9.2958888931370094</v>
      </c>
      <c r="I93" s="138">
        <v>6.9882882300694771</v>
      </c>
      <c r="J93" s="138">
        <v>8.4</v>
      </c>
      <c r="K93" s="138">
        <v>10</v>
      </c>
      <c r="L93" s="138">
        <v>5</v>
      </c>
      <c r="M93" s="884">
        <v>4.5</v>
      </c>
    </row>
    <row r="94" spans="1:13">
      <c r="A94" s="70" t="s">
        <v>383</v>
      </c>
      <c r="B94" s="138">
        <v>9.7381167924807315</v>
      </c>
      <c r="C94" s="138">
        <v>16.482530941104038</v>
      </c>
      <c r="D94" s="138">
        <v>10.863714096340393</v>
      </c>
      <c r="E94" s="138">
        <v>9.3355542125460023</v>
      </c>
      <c r="F94" s="138">
        <v>5.5516282925782132</v>
      </c>
      <c r="G94" s="138">
        <v>5.4470209128464271</v>
      </c>
      <c r="H94" s="138">
        <v>5.1012790524063103</v>
      </c>
      <c r="I94" s="138">
        <v>4.7494775574686781</v>
      </c>
      <c r="J94" s="138">
        <v>3.3</v>
      </c>
      <c r="K94" s="138">
        <v>7.5</v>
      </c>
      <c r="L94" s="138">
        <v>5.7</v>
      </c>
      <c r="M94" s="884">
        <v>1.8</v>
      </c>
    </row>
    <row r="95" spans="1:13">
      <c r="A95" s="70" t="s">
        <v>493</v>
      </c>
      <c r="B95" s="138">
        <v>12.042999847877896</v>
      </c>
      <c r="C95" s="138">
        <v>14.790045656227896</v>
      </c>
      <c r="D95" s="138">
        <v>6.5179700434096803</v>
      </c>
      <c r="E95" s="138">
        <v>7.9294280899990088</v>
      </c>
      <c r="F95" s="138">
        <v>4.6919405866266288</v>
      </c>
      <c r="G95" s="138">
        <v>5.434487256127384</v>
      </c>
      <c r="H95" s="138">
        <v>4.7959001904657503</v>
      </c>
      <c r="I95" s="138">
        <v>3.452299576748072</v>
      </c>
      <c r="J95" s="138">
        <v>4.9000000000000004</v>
      </c>
      <c r="K95" s="138">
        <v>4.3</v>
      </c>
      <c r="L95" s="138">
        <v>0.7</v>
      </c>
      <c r="M95" s="884">
        <v>0</v>
      </c>
    </row>
    <row r="96" spans="1:13">
      <c r="A96" s="70" t="s">
        <v>385</v>
      </c>
      <c r="B96" s="138">
        <v>31.462358394337578</v>
      </c>
      <c r="C96" s="138">
        <v>43.13898615319178</v>
      </c>
      <c r="D96" s="138">
        <v>33.174741884325336</v>
      </c>
      <c r="E96" s="138">
        <v>24.382066989729054</v>
      </c>
      <c r="F96" s="138">
        <v>29.609421105186957</v>
      </c>
      <c r="G96" s="138">
        <v>21.933330873520525</v>
      </c>
      <c r="H96" s="138">
        <v>20.110071862726187</v>
      </c>
      <c r="I96" s="138">
        <v>21.278206410878074</v>
      </c>
      <c r="J96" s="138">
        <v>17.600000000000001</v>
      </c>
      <c r="K96" s="138">
        <v>12.7</v>
      </c>
      <c r="L96" s="138">
        <v>8.1999999999999993</v>
      </c>
      <c r="M96" s="884">
        <v>4.7</v>
      </c>
    </row>
    <row r="97" spans="1:13">
      <c r="A97" s="70" t="s">
        <v>386</v>
      </c>
      <c r="B97" s="138">
        <v>7.9139862748866605</v>
      </c>
      <c r="C97" s="138">
        <v>7.9836676969399738</v>
      </c>
      <c r="D97" s="138">
        <v>12.677046478662225</v>
      </c>
      <c r="E97" s="138">
        <v>4.0810615424080599</v>
      </c>
      <c r="F97" s="138">
        <v>9.446606011583901</v>
      </c>
      <c r="G97" s="138">
        <v>13.752361818660161</v>
      </c>
      <c r="H97" s="138">
        <v>11.503369276316985</v>
      </c>
      <c r="I97" s="138">
        <v>4.9044851516712029</v>
      </c>
      <c r="J97" s="138">
        <v>3.7</v>
      </c>
      <c r="K97" s="138">
        <v>2.5</v>
      </c>
      <c r="L97" s="138">
        <v>3.2</v>
      </c>
      <c r="M97" s="884">
        <v>2.6</v>
      </c>
    </row>
    <row r="98" spans="1:13">
      <c r="A98" s="70" t="s">
        <v>843</v>
      </c>
      <c r="B98" s="138">
        <v>59.098162047160336</v>
      </c>
      <c r="C98" s="138">
        <v>31.578739613555175</v>
      </c>
      <c r="D98" s="138">
        <v>72.714409244556251</v>
      </c>
      <c r="E98" s="138">
        <v>23.683587274019104</v>
      </c>
      <c r="F98" s="138">
        <v>23.739811664160797</v>
      </c>
      <c r="G98" s="138">
        <v>27.805914715287294</v>
      </c>
      <c r="H98" s="138">
        <v>12.00240048009602</v>
      </c>
      <c r="I98" s="138">
        <v>12.100433598870627</v>
      </c>
      <c r="J98" s="138">
        <v>6.1</v>
      </c>
      <c r="K98" s="138">
        <v>4</v>
      </c>
      <c r="L98" s="138">
        <v>0</v>
      </c>
      <c r="M98" s="884">
        <v>2</v>
      </c>
    </row>
  </sheetData>
  <mergeCells count="1">
    <mergeCell ref="A1:M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workbookViewId="0">
      <selection sqref="A1:M1"/>
    </sheetView>
  </sheetViews>
  <sheetFormatPr defaultRowHeight="15"/>
  <cols>
    <col min="1" max="1" width="26.7109375" style="105" customWidth="1"/>
  </cols>
  <sheetData>
    <row r="1" spans="1:13" ht="24" customHeight="1">
      <c r="A1" s="1574" t="s">
        <v>104</v>
      </c>
      <c r="B1" s="1574"/>
      <c r="C1" s="1574"/>
      <c r="D1" s="1574"/>
      <c r="E1" s="1574"/>
      <c r="F1" s="1574"/>
      <c r="G1" s="1574"/>
      <c r="H1" s="1574"/>
      <c r="I1" s="1574"/>
      <c r="J1" s="1574"/>
      <c r="K1" s="1574"/>
      <c r="L1" s="1574"/>
      <c r="M1" s="1574"/>
    </row>
    <row r="2" spans="1:13">
      <c r="A2" s="975"/>
      <c r="B2" s="1057">
        <v>2010</v>
      </c>
      <c r="C2" s="1057">
        <v>2011</v>
      </c>
      <c r="D2" s="1057">
        <v>2012</v>
      </c>
      <c r="E2" s="1057">
        <v>2013</v>
      </c>
      <c r="F2" s="1057">
        <v>2014</v>
      </c>
      <c r="G2" s="1057">
        <v>2015</v>
      </c>
      <c r="H2" s="1057">
        <v>2016</v>
      </c>
      <c r="I2" s="1057">
        <v>2017</v>
      </c>
      <c r="J2" s="1057">
        <v>2018</v>
      </c>
      <c r="K2" s="1057">
        <v>2019</v>
      </c>
      <c r="L2" s="1057">
        <v>2020</v>
      </c>
      <c r="M2" s="1057">
        <v>2021</v>
      </c>
    </row>
    <row r="3" spans="1:13">
      <c r="A3" s="34" t="s">
        <v>294</v>
      </c>
      <c r="B3" s="1062">
        <v>29.35</v>
      </c>
      <c r="C3" s="1062">
        <v>26.57</v>
      </c>
      <c r="D3" s="1062">
        <v>24.22</v>
      </c>
      <c r="E3" s="1062">
        <v>21.85</v>
      </c>
      <c r="F3" s="1062">
        <v>18.420000000000002</v>
      </c>
      <c r="G3" s="1062">
        <v>16.510000000000002</v>
      </c>
      <c r="H3" s="1062">
        <v>15.33</v>
      </c>
      <c r="I3" s="1062">
        <v>13.3</v>
      </c>
      <c r="J3" s="1062">
        <v>12.68</v>
      </c>
      <c r="K3" s="1062">
        <v>11.57</v>
      </c>
      <c r="L3" s="1062">
        <v>6.48</v>
      </c>
      <c r="M3" s="1062">
        <v>5.9968672769551654</v>
      </c>
    </row>
    <row r="4" spans="1:13">
      <c r="A4" s="34" t="s">
        <v>297</v>
      </c>
      <c r="B4" s="1062">
        <v>17.239999999999998</v>
      </c>
      <c r="C4" s="1062">
        <v>14.14</v>
      </c>
      <c r="D4" s="1062">
        <v>13.79</v>
      </c>
      <c r="E4" s="1062">
        <v>12.22</v>
      </c>
      <c r="F4" s="1062">
        <v>11.65</v>
      </c>
      <c r="G4" s="1062">
        <v>10.6</v>
      </c>
      <c r="H4" s="1062">
        <v>9.83</v>
      </c>
      <c r="I4" s="1062">
        <v>8.3800000000000008</v>
      </c>
      <c r="J4" s="1062">
        <v>8.43</v>
      </c>
      <c r="K4" s="1062">
        <v>8.25</v>
      </c>
      <c r="L4" s="1062">
        <v>4.75</v>
      </c>
      <c r="M4" s="1062">
        <v>4.0414558818662618</v>
      </c>
    </row>
    <row r="5" spans="1:13">
      <c r="A5" s="35" t="s">
        <v>298</v>
      </c>
      <c r="B5" s="1064">
        <v>6.61</v>
      </c>
      <c r="C5" s="1064">
        <v>5.61</v>
      </c>
      <c r="D5" s="1064">
        <v>5.8</v>
      </c>
      <c r="E5" s="1064">
        <v>4.42</v>
      </c>
      <c r="F5" s="1064">
        <v>4.1500000000000004</v>
      </c>
      <c r="G5" s="1064">
        <v>2.0099999999999998</v>
      </c>
      <c r="H5" s="1064">
        <v>2.52</v>
      </c>
      <c r="I5" s="1064">
        <v>2</v>
      </c>
      <c r="J5" s="1064">
        <v>1.1599999999999999</v>
      </c>
      <c r="K5" s="1064">
        <v>1.49</v>
      </c>
      <c r="L5" s="1064">
        <v>0.9</v>
      </c>
      <c r="M5" s="1064">
        <v>0.51773065709727839</v>
      </c>
    </row>
    <row r="6" spans="1:13">
      <c r="A6" s="35" t="s">
        <v>299</v>
      </c>
      <c r="B6" s="1064">
        <v>62.97</v>
      </c>
      <c r="C6" s="1064">
        <v>43.11</v>
      </c>
      <c r="D6" s="1064">
        <v>33.31</v>
      </c>
      <c r="E6" s="1064">
        <v>25.34</v>
      </c>
      <c r="F6" s="1064">
        <v>24.44</v>
      </c>
      <c r="G6" s="1064">
        <v>26.26</v>
      </c>
      <c r="H6" s="1064">
        <v>21.47</v>
      </c>
      <c r="I6" s="1064">
        <v>19.21</v>
      </c>
      <c r="J6" s="1064">
        <v>18.420000000000002</v>
      </c>
      <c r="K6" s="1064">
        <v>20.32</v>
      </c>
      <c r="L6" s="1064">
        <v>15.55</v>
      </c>
      <c r="M6" s="1064">
        <v>13.725310229903156</v>
      </c>
    </row>
    <row r="7" spans="1:13">
      <c r="A7" s="35" t="s">
        <v>300</v>
      </c>
      <c r="B7" s="1064">
        <v>37.01</v>
      </c>
      <c r="C7" s="1064">
        <v>30.69</v>
      </c>
      <c r="D7" s="1064">
        <v>27.15</v>
      </c>
      <c r="E7" s="1064">
        <v>18.920000000000002</v>
      </c>
      <c r="F7" s="1064">
        <v>17.07</v>
      </c>
      <c r="G7" s="1064">
        <v>18.940000000000001</v>
      </c>
      <c r="H7" s="1064">
        <v>21.12</v>
      </c>
      <c r="I7" s="1064">
        <v>13.99</v>
      </c>
      <c r="J7" s="1064">
        <v>13.66</v>
      </c>
      <c r="K7" s="1064">
        <v>13.12</v>
      </c>
      <c r="L7" s="1064">
        <v>9.1</v>
      </c>
      <c r="M7" s="1064">
        <v>12.738315742854878</v>
      </c>
    </row>
    <row r="8" spans="1:13">
      <c r="A8" s="35" t="s">
        <v>301</v>
      </c>
      <c r="B8" s="1064">
        <v>3.18</v>
      </c>
      <c r="C8" s="1064">
        <v>2.1</v>
      </c>
      <c r="D8" s="1064">
        <v>1.46</v>
      </c>
      <c r="E8" s="1064">
        <v>0.9</v>
      </c>
      <c r="F8" s="1064">
        <v>1.59</v>
      </c>
      <c r="G8" s="1064">
        <v>1.37</v>
      </c>
      <c r="H8" s="1064">
        <v>0.94</v>
      </c>
      <c r="I8" s="1064">
        <v>0.99</v>
      </c>
      <c r="J8" s="1064">
        <v>1.37</v>
      </c>
      <c r="K8" s="1064">
        <v>0.82</v>
      </c>
      <c r="L8" s="1064">
        <v>0.39</v>
      </c>
      <c r="M8" s="1064">
        <v>0.38878468499368873</v>
      </c>
    </row>
    <row r="9" spans="1:13">
      <c r="A9" s="35" t="s">
        <v>302</v>
      </c>
      <c r="B9" s="1064">
        <v>21.31</v>
      </c>
      <c r="C9" s="1064">
        <v>20.53</v>
      </c>
      <c r="D9" s="1064">
        <v>26.39</v>
      </c>
      <c r="E9" s="1064">
        <v>25.2</v>
      </c>
      <c r="F9" s="1064">
        <v>16.920000000000002</v>
      </c>
      <c r="G9" s="1064">
        <v>18.940000000000001</v>
      </c>
      <c r="H9" s="1064">
        <v>19.93</v>
      </c>
      <c r="I9" s="1064">
        <v>17.63</v>
      </c>
      <c r="J9" s="1064">
        <v>10.4</v>
      </c>
      <c r="K9" s="1064">
        <v>12.48</v>
      </c>
      <c r="L9" s="1064">
        <v>5.9</v>
      </c>
      <c r="M9" s="1064">
        <v>4.9391028774810168</v>
      </c>
    </row>
    <row r="10" spans="1:13">
      <c r="A10" s="35" t="s">
        <v>303</v>
      </c>
      <c r="B10" s="1064">
        <v>17.16</v>
      </c>
      <c r="C10" s="1064">
        <v>18.89</v>
      </c>
      <c r="D10" s="1064">
        <v>19.53</v>
      </c>
      <c r="E10" s="1064">
        <v>15.69</v>
      </c>
      <c r="F10" s="1064">
        <v>11.64</v>
      </c>
      <c r="G10" s="1064">
        <v>10.02</v>
      </c>
      <c r="H10" s="1064">
        <v>6.53</v>
      </c>
      <c r="I10" s="1064">
        <v>7.11</v>
      </c>
      <c r="J10" s="1064">
        <v>5.23</v>
      </c>
      <c r="K10" s="1064">
        <v>7.52</v>
      </c>
      <c r="L10" s="1064">
        <v>2.78</v>
      </c>
      <c r="M10" s="1064">
        <v>5.2905986062766468</v>
      </c>
    </row>
    <row r="11" spans="1:13">
      <c r="A11" s="35" t="s">
        <v>304</v>
      </c>
      <c r="B11" s="1064">
        <v>24.77</v>
      </c>
      <c r="C11" s="1064">
        <v>16.03</v>
      </c>
      <c r="D11" s="1064">
        <v>15.96</v>
      </c>
      <c r="E11" s="1064">
        <v>13.02</v>
      </c>
      <c r="F11" s="1064">
        <v>9.8800000000000008</v>
      </c>
      <c r="G11" s="1064">
        <v>14.19</v>
      </c>
      <c r="H11" s="1064">
        <v>13.63</v>
      </c>
      <c r="I11" s="1064">
        <v>10.93</v>
      </c>
      <c r="J11" s="1064">
        <v>5.73</v>
      </c>
      <c r="K11" s="1064">
        <v>4.22</v>
      </c>
      <c r="L11" s="1064">
        <v>3.15</v>
      </c>
      <c r="M11" s="1064">
        <v>4.4380761573868606</v>
      </c>
    </row>
    <row r="12" spans="1:13">
      <c r="A12" s="35" t="s">
        <v>305</v>
      </c>
      <c r="B12" s="1064">
        <v>3.56</v>
      </c>
      <c r="C12" s="1064">
        <v>2.31</v>
      </c>
      <c r="D12" s="1064">
        <v>2.76</v>
      </c>
      <c r="E12" s="1064">
        <v>2.86</v>
      </c>
      <c r="F12" s="1064">
        <v>1.7</v>
      </c>
      <c r="G12" s="1064">
        <v>1.97</v>
      </c>
      <c r="H12" s="1064">
        <v>1.34</v>
      </c>
      <c r="I12" s="1064">
        <v>1.61</v>
      </c>
      <c r="J12" s="1064">
        <v>0.63</v>
      </c>
      <c r="K12" s="1064">
        <v>1.53</v>
      </c>
      <c r="L12" s="1064">
        <v>0.45</v>
      </c>
      <c r="M12" s="1064">
        <v>0.54533159796700381</v>
      </c>
    </row>
    <row r="13" spans="1:13">
      <c r="A13" s="35" t="s">
        <v>306</v>
      </c>
      <c r="B13" s="1064">
        <v>7.5</v>
      </c>
      <c r="C13" s="1064">
        <v>7.33</v>
      </c>
      <c r="D13" s="1064">
        <v>7.01</v>
      </c>
      <c r="E13" s="1064">
        <v>5.93</v>
      </c>
      <c r="F13" s="1064">
        <v>6.03</v>
      </c>
      <c r="G13" s="1064">
        <v>4.3099999999999996</v>
      </c>
      <c r="H13" s="1064">
        <v>2.16</v>
      </c>
      <c r="I13" s="1064">
        <v>5.71</v>
      </c>
      <c r="J13" s="1064">
        <v>5.29</v>
      </c>
      <c r="K13" s="1064">
        <v>0.96</v>
      </c>
      <c r="L13" s="1064">
        <v>0.53</v>
      </c>
      <c r="M13" s="1064">
        <v>1.1466049028825647</v>
      </c>
    </row>
    <row r="14" spans="1:13">
      <c r="A14" s="35" t="s">
        <v>307</v>
      </c>
      <c r="B14" s="1064">
        <v>21.82</v>
      </c>
      <c r="C14" s="1064">
        <v>16.079999999999998</v>
      </c>
      <c r="D14" s="1064">
        <v>15.3</v>
      </c>
      <c r="E14" s="1064">
        <v>13.23</v>
      </c>
      <c r="F14" s="1064">
        <v>11.99</v>
      </c>
      <c r="G14" s="1064">
        <v>11.72</v>
      </c>
      <c r="H14" s="1064">
        <v>10.25</v>
      </c>
      <c r="I14" s="1064">
        <v>9.93</v>
      </c>
      <c r="J14" s="1064">
        <v>11.2</v>
      </c>
      <c r="K14" s="1064">
        <v>10.3</v>
      </c>
      <c r="L14" s="1064">
        <v>5.56</v>
      </c>
      <c r="M14" s="1064">
        <v>4.0131532721940042</v>
      </c>
    </row>
    <row r="15" spans="1:13">
      <c r="A15" s="35" t="s">
        <v>308</v>
      </c>
      <c r="B15" s="1064">
        <v>8.7100000000000009</v>
      </c>
      <c r="C15" s="1064">
        <v>7.24</v>
      </c>
      <c r="D15" s="1064">
        <v>6.25</v>
      </c>
      <c r="E15" s="1064">
        <v>12.07</v>
      </c>
      <c r="F15" s="1064">
        <v>9.32</v>
      </c>
      <c r="G15" s="1064">
        <v>8.73</v>
      </c>
      <c r="H15" s="1064">
        <v>6.82</v>
      </c>
      <c r="I15" s="1064">
        <v>4.49</v>
      </c>
      <c r="J15" s="1064">
        <v>10.65</v>
      </c>
      <c r="K15" s="1064">
        <v>4.84</v>
      </c>
      <c r="L15" s="1064">
        <v>3.26</v>
      </c>
      <c r="M15" s="1064">
        <v>1.0972552160769835</v>
      </c>
    </row>
    <row r="16" spans="1:13">
      <c r="A16" s="35" t="s">
        <v>309</v>
      </c>
      <c r="B16" s="1064">
        <v>15.24</v>
      </c>
      <c r="C16" s="1064">
        <v>11.7</v>
      </c>
      <c r="D16" s="1064">
        <v>8.8699999999999992</v>
      </c>
      <c r="E16" s="1064">
        <v>7.5</v>
      </c>
      <c r="F16" s="1064">
        <v>5.08</v>
      </c>
      <c r="G16" s="1064">
        <v>4.22</v>
      </c>
      <c r="H16" s="1064">
        <v>5.83</v>
      </c>
      <c r="I16" s="1064">
        <v>3.28</v>
      </c>
      <c r="J16" s="1064">
        <v>3.2</v>
      </c>
      <c r="K16" s="1064">
        <v>3.85</v>
      </c>
      <c r="L16" s="1064">
        <v>1.44</v>
      </c>
      <c r="M16" s="1064">
        <v>1.2686307487096213</v>
      </c>
    </row>
    <row r="17" spans="1:13">
      <c r="A17" s="35" t="s">
        <v>310</v>
      </c>
      <c r="B17" s="1064">
        <v>46.9</v>
      </c>
      <c r="C17" s="1064">
        <v>50.73</v>
      </c>
      <c r="D17" s="1064">
        <v>39.119999999999997</v>
      </c>
      <c r="E17" s="1064">
        <v>34.869999999999997</v>
      </c>
      <c r="F17" s="1064">
        <v>33.35</v>
      </c>
      <c r="G17" s="1064">
        <v>31.87</v>
      </c>
      <c r="H17" s="1064">
        <v>30.99</v>
      </c>
      <c r="I17" s="1064">
        <v>22.7</v>
      </c>
      <c r="J17" s="1064">
        <v>21.66</v>
      </c>
      <c r="K17" s="1064">
        <v>36.9</v>
      </c>
      <c r="L17" s="1064">
        <v>26.74</v>
      </c>
      <c r="M17" s="1064">
        <v>18.965353746950456</v>
      </c>
    </row>
    <row r="18" spans="1:13">
      <c r="A18" s="35" t="s">
        <v>311</v>
      </c>
      <c r="B18" s="1064">
        <v>2.2000000000000002</v>
      </c>
      <c r="C18" s="1064">
        <v>2.2000000000000002</v>
      </c>
      <c r="D18" s="1064">
        <v>2.85</v>
      </c>
      <c r="E18" s="1064">
        <v>6.49</v>
      </c>
      <c r="F18" s="1064">
        <v>5.32</v>
      </c>
      <c r="G18" s="1064">
        <v>3.38</v>
      </c>
      <c r="H18" s="1064">
        <v>1.8</v>
      </c>
      <c r="I18" s="1064">
        <v>3.44</v>
      </c>
      <c r="J18" s="1064">
        <v>2.12</v>
      </c>
      <c r="K18" s="1064">
        <v>1.56</v>
      </c>
      <c r="L18" s="1064">
        <v>0.49</v>
      </c>
      <c r="M18" s="1064">
        <v>0.49970817042846977</v>
      </c>
    </row>
    <row r="19" spans="1:13">
      <c r="A19" s="35" t="s">
        <v>312</v>
      </c>
      <c r="B19" s="1064">
        <v>54.66</v>
      </c>
      <c r="C19" s="1064">
        <v>56.16</v>
      </c>
      <c r="D19" s="1064">
        <v>55.27</v>
      </c>
      <c r="E19" s="1064">
        <v>43.34</v>
      </c>
      <c r="F19" s="1064">
        <v>48.21</v>
      </c>
      <c r="G19" s="1064">
        <v>55.45</v>
      </c>
      <c r="H19" s="1064">
        <v>58.32</v>
      </c>
      <c r="I19" s="1064">
        <v>56.43</v>
      </c>
      <c r="J19" s="1064">
        <v>57.66</v>
      </c>
      <c r="K19" s="1064">
        <v>53.02</v>
      </c>
      <c r="L19" s="1064">
        <v>31.86</v>
      </c>
      <c r="M19" s="1064">
        <v>28.411834327082463</v>
      </c>
    </row>
    <row r="20" spans="1:13">
      <c r="A20" s="35" t="s">
        <v>313</v>
      </c>
      <c r="B20" s="1064">
        <v>1.03</v>
      </c>
      <c r="C20" s="1064">
        <v>1.0900000000000001</v>
      </c>
      <c r="D20" s="1064">
        <v>0.97</v>
      </c>
      <c r="E20" s="1064">
        <v>1.69</v>
      </c>
      <c r="F20" s="1064">
        <v>0.79</v>
      </c>
      <c r="G20" s="1064">
        <v>0.66</v>
      </c>
      <c r="H20" s="1064">
        <v>0.79</v>
      </c>
      <c r="I20" s="1064">
        <v>0.86</v>
      </c>
      <c r="J20" s="1064">
        <v>0.94</v>
      </c>
      <c r="K20" s="1064">
        <v>1.75</v>
      </c>
      <c r="L20" s="1064">
        <v>1.29</v>
      </c>
      <c r="M20" s="1064">
        <v>0</v>
      </c>
    </row>
    <row r="21" spans="1:13">
      <c r="A21" s="35" t="s">
        <v>314</v>
      </c>
      <c r="B21" s="1064">
        <v>37.53</v>
      </c>
      <c r="C21" s="1064">
        <v>26.33</v>
      </c>
      <c r="D21" s="1064">
        <v>52.63</v>
      </c>
      <c r="E21" s="1064">
        <v>59.15</v>
      </c>
      <c r="F21" s="1064">
        <v>58.74</v>
      </c>
      <c r="G21" s="1064">
        <v>38.85</v>
      </c>
      <c r="H21" s="1064">
        <v>38.69</v>
      </c>
      <c r="I21" s="1064">
        <v>23.52</v>
      </c>
      <c r="J21" s="1064">
        <v>21.29</v>
      </c>
      <c r="K21" s="1064">
        <v>32.31</v>
      </c>
      <c r="L21" s="1064">
        <v>19.34</v>
      </c>
      <c r="M21" s="1064">
        <v>15.231596423621159</v>
      </c>
    </row>
    <row r="22" spans="1:13">
      <c r="A22" s="35" t="s">
        <v>412</v>
      </c>
      <c r="B22" s="1064">
        <v>6.97</v>
      </c>
      <c r="C22" s="1064">
        <v>6.15</v>
      </c>
      <c r="D22" s="1064">
        <v>5.0999999999999996</v>
      </c>
      <c r="E22" s="1064">
        <v>4.67</v>
      </c>
      <c r="F22" s="1064">
        <v>5.46</v>
      </c>
      <c r="G22" s="1064">
        <v>3.84</v>
      </c>
      <c r="H22" s="1064">
        <v>2.98</v>
      </c>
      <c r="I22" s="1064">
        <v>2.31</v>
      </c>
      <c r="J22" s="1064">
        <v>3.02</v>
      </c>
      <c r="K22" s="1064">
        <v>1.5</v>
      </c>
      <c r="L22" s="1064">
        <v>0.28000000000000003</v>
      </c>
      <c r="M22" s="1064">
        <v>0.24473880645620971</v>
      </c>
    </row>
    <row r="23" spans="1:13">
      <c r="A23" s="34" t="s">
        <v>316</v>
      </c>
      <c r="B23" s="1062">
        <v>27.87</v>
      </c>
      <c r="C23" s="1062">
        <v>24.4</v>
      </c>
      <c r="D23" s="1062">
        <v>25.38</v>
      </c>
      <c r="E23" s="1062">
        <v>25.39</v>
      </c>
      <c r="F23" s="1062">
        <v>21.52</v>
      </c>
      <c r="G23" s="1062">
        <v>19.309999999999999</v>
      </c>
      <c r="H23" s="1062">
        <v>18.510000000000002</v>
      </c>
      <c r="I23" s="1062">
        <v>16.75</v>
      </c>
      <c r="J23" s="1062">
        <v>16.16</v>
      </c>
      <c r="K23" s="1062">
        <v>13.59</v>
      </c>
      <c r="L23" s="1062">
        <v>9.0299999999999994</v>
      </c>
      <c r="M23" s="1062">
        <v>7.1264984268702367</v>
      </c>
    </row>
    <row r="24" spans="1:13">
      <c r="A24" s="35" t="s">
        <v>317</v>
      </c>
      <c r="B24" s="1064">
        <v>18.079999999999998</v>
      </c>
      <c r="C24" s="1064">
        <v>17.71</v>
      </c>
      <c r="D24" s="1064">
        <v>17.309999999999999</v>
      </c>
      <c r="E24" s="1064">
        <v>18.02</v>
      </c>
      <c r="F24" s="1064">
        <v>22.5</v>
      </c>
      <c r="G24" s="1064">
        <v>12.16</v>
      </c>
      <c r="H24" s="1064">
        <v>21.86</v>
      </c>
      <c r="I24" s="1064">
        <v>28.64</v>
      </c>
      <c r="J24" s="1064">
        <v>23.69</v>
      </c>
      <c r="K24" s="1064">
        <v>20.149999999999999</v>
      </c>
      <c r="L24" s="1064">
        <v>12.99</v>
      </c>
      <c r="M24" s="1064">
        <v>13.898722462134158</v>
      </c>
    </row>
    <row r="25" spans="1:13">
      <c r="A25" s="35" t="s">
        <v>318</v>
      </c>
      <c r="B25" s="1064">
        <v>65.98</v>
      </c>
      <c r="C25" s="1064">
        <v>49.27</v>
      </c>
      <c r="D25" s="1064">
        <v>56.12</v>
      </c>
      <c r="E25" s="1064">
        <v>64.39</v>
      </c>
      <c r="F25" s="1064">
        <v>46.21</v>
      </c>
      <c r="G25" s="1064">
        <v>47.8</v>
      </c>
      <c r="H25" s="1064">
        <v>54.84</v>
      </c>
      <c r="I25" s="1064">
        <v>49.78</v>
      </c>
      <c r="J25" s="1064">
        <v>63.73</v>
      </c>
      <c r="K25" s="1064">
        <v>45.36</v>
      </c>
      <c r="L25" s="1064">
        <v>23.87</v>
      </c>
      <c r="M25" s="1064">
        <v>12.973788052365146</v>
      </c>
    </row>
    <row r="26" spans="1:13" ht="25.5">
      <c r="A26" s="35" t="s">
        <v>321</v>
      </c>
      <c r="B26" s="1064">
        <v>10.53</v>
      </c>
      <c r="C26" s="1064">
        <v>8.6</v>
      </c>
      <c r="D26" s="1064">
        <v>9.94</v>
      </c>
      <c r="E26" s="1064">
        <v>9.5299999999999994</v>
      </c>
      <c r="F26" s="1064">
        <v>11.52</v>
      </c>
      <c r="G26" s="1064">
        <v>16.079999999999998</v>
      </c>
      <c r="H26" s="1064">
        <v>23.79</v>
      </c>
      <c r="I26" s="1064">
        <v>26.91</v>
      </c>
      <c r="J26" s="1064">
        <v>25.8</v>
      </c>
      <c r="K26" s="1064">
        <v>30.3</v>
      </c>
      <c r="L26" s="1064">
        <v>20.07</v>
      </c>
      <c r="M26" s="1064">
        <v>24.366852620999815</v>
      </c>
    </row>
    <row r="27" spans="1:13">
      <c r="A27" s="1063" t="s">
        <v>320</v>
      </c>
      <c r="B27" s="1064">
        <v>9.49</v>
      </c>
      <c r="C27" s="1064">
        <v>23.76</v>
      </c>
      <c r="D27" s="1064">
        <v>49.66</v>
      </c>
      <c r="E27" s="1064">
        <v>49.28</v>
      </c>
      <c r="F27" s="1064">
        <v>32.630000000000003</v>
      </c>
      <c r="G27" s="1064">
        <v>23.15</v>
      </c>
      <c r="H27" s="1064">
        <v>18.34</v>
      </c>
      <c r="I27" s="1064">
        <v>9.11</v>
      </c>
      <c r="J27" s="1064">
        <v>15.92</v>
      </c>
      <c r="K27" s="1064">
        <v>38.71</v>
      </c>
      <c r="L27" s="1064">
        <v>6.82</v>
      </c>
      <c r="M27" s="1064">
        <v>4.5197740112994351</v>
      </c>
    </row>
    <row r="28" spans="1:13">
      <c r="A28" s="1063" t="s">
        <v>322</v>
      </c>
      <c r="B28" s="1064">
        <v>28.95</v>
      </c>
      <c r="C28" s="1064">
        <v>20.54</v>
      </c>
      <c r="D28" s="1064">
        <v>24</v>
      </c>
      <c r="E28" s="1064">
        <v>25.64</v>
      </c>
      <c r="F28" s="1064">
        <v>20.170000000000002</v>
      </c>
      <c r="G28" s="1064">
        <v>18.79</v>
      </c>
      <c r="H28" s="1064">
        <v>18.670000000000002</v>
      </c>
      <c r="I28" s="1064">
        <v>18.72</v>
      </c>
      <c r="J28" s="1064">
        <v>16.440000000000001</v>
      </c>
      <c r="K28" s="1064">
        <v>11.94</v>
      </c>
      <c r="L28" s="1064">
        <v>7.9</v>
      </c>
      <c r="M28" s="1064">
        <v>6.4028020045961735</v>
      </c>
    </row>
    <row r="29" spans="1:13">
      <c r="A29" s="1063" t="s">
        <v>323</v>
      </c>
      <c r="B29" s="1064">
        <v>29.44</v>
      </c>
      <c r="C29" s="1064">
        <v>21.34</v>
      </c>
      <c r="D29" s="1064">
        <v>19.27</v>
      </c>
      <c r="E29" s="1064">
        <v>27.87</v>
      </c>
      <c r="F29" s="1064">
        <v>26.9</v>
      </c>
      <c r="G29" s="1064">
        <v>20.81</v>
      </c>
      <c r="H29" s="1064">
        <v>26.83</v>
      </c>
      <c r="I29" s="1064">
        <v>22.11</v>
      </c>
      <c r="J29" s="1064">
        <v>24.33</v>
      </c>
      <c r="K29" s="1064">
        <v>17.63</v>
      </c>
      <c r="L29" s="1064">
        <v>12.91</v>
      </c>
      <c r="M29" s="1064">
        <v>12.406850156759567</v>
      </c>
    </row>
    <row r="30" spans="1:13">
      <c r="A30" s="1063" t="s">
        <v>324</v>
      </c>
      <c r="B30" s="1064">
        <v>17.350000000000001</v>
      </c>
      <c r="C30" s="1064">
        <v>12.29</v>
      </c>
      <c r="D30" s="1064">
        <v>16.510000000000002</v>
      </c>
      <c r="E30" s="1064">
        <v>16.18</v>
      </c>
      <c r="F30" s="1064">
        <v>14.68</v>
      </c>
      <c r="G30" s="1064">
        <v>25.43</v>
      </c>
      <c r="H30" s="1064">
        <v>16.71</v>
      </c>
      <c r="I30" s="1064">
        <v>9.86</v>
      </c>
      <c r="J30" s="1064">
        <v>9.32</v>
      </c>
      <c r="K30" s="1064">
        <v>4.75</v>
      </c>
      <c r="L30" s="1064">
        <v>2.74</v>
      </c>
      <c r="M30" s="1064">
        <v>1.0083362875817548</v>
      </c>
    </row>
    <row r="31" spans="1:13">
      <c r="A31" s="1063" t="s">
        <v>325</v>
      </c>
      <c r="B31" s="1064">
        <v>29.42</v>
      </c>
      <c r="C31" s="1064">
        <v>33.06</v>
      </c>
      <c r="D31" s="1064">
        <v>25.41</v>
      </c>
      <c r="E31" s="1064">
        <v>24.1</v>
      </c>
      <c r="F31" s="1064">
        <v>18.82</v>
      </c>
      <c r="G31" s="1064">
        <v>9.24</v>
      </c>
      <c r="H31" s="1064">
        <v>7.85</v>
      </c>
      <c r="I31" s="1064">
        <v>7.76</v>
      </c>
      <c r="J31" s="1064">
        <v>10.19</v>
      </c>
      <c r="K31" s="1064">
        <v>8.52</v>
      </c>
      <c r="L31" s="1064">
        <v>4.03</v>
      </c>
      <c r="M31" s="1064">
        <v>3.6628347084790556</v>
      </c>
    </row>
    <row r="32" spans="1:13">
      <c r="A32" s="1063" t="s">
        <v>326</v>
      </c>
      <c r="B32" s="1064">
        <v>23.01</v>
      </c>
      <c r="C32" s="1064">
        <v>17.5</v>
      </c>
      <c r="D32" s="1064">
        <v>19.96</v>
      </c>
      <c r="E32" s="1064">
        <v>18.48</v>
      </c>
      <c r="F32" s="1064">
        <v>16.66</v>
      </c>
      <c r="G32" s="1064">
        <v>12.09</v>
      </c>
      <c r="H32" s="1064">
        <v>11.18</v>
      </c>
      <c r="I32" s="1064">
        <v>12.54</v>
      </c>
      <c r="J32" s="1064">
        <v>8.1999999999999993</v>
      </c>
      <c r="K32" s="1064">
        <v>4.97</v>
      </c>
      <c r="L32" s="1064">
        <v>5.85</v>
      </c>
      <c r="M32" s="1064">
        <v>1.8504157547761755</v>
      </c>
    </row>
    <row r="33" spans="1:13">
      <c r="A33" s="1063" t="s">
        <v>327</v>
      </c>
      <c r="B33" s="1064">
        <v>59.21</v>
      </c>
      <c r="C33" s="1064">
        <v>59.4</v>
      </c>
      <c r="D33" s="1064">
        <v>54.25</v>
      </c>
      <c r="E33" s="1064">
        <v>54.2</v>
      </c>
      <c r="F33" s="1064">
        <v>58.12</v>
      </c>
      <c r="G33" s="1064">
        <v>56.89</v>
      </c>
      <c r="H33" s="1064">
        <v>55.8</v>
      </c>
      <c r="I33" s="1064">
        <v>49.51</v>
      </c>
      <c r="J33" s="1064">
        <v>33.94</v>
      </c>
      <c r="K33" s="1064">
        <v>30.64</v>
      </c>
      <c r="L33" s="1064">
        <v>22.62</v>
      </c>
      <c r="M33" s="1064">
        <v>19.897878950290604</v>
      </c>
    </row>
    <row r="34" spans="1:13">
      <c r="A34" s="1063" t="s">
        <v>328</v>
      </c>
      <c r="B34" s="1064">
        <v>24.96</v>
      </c>
      <c r="C34" s="1064">
        <v>24.98</v>
      </c>
      <c r="D34" s="1064">
        <v>25.7</v>
      </c>
      <c r="E34" s="1064">
        <v>22.82</v>
      </c>
      <c r="F34" s="1064">
        <v>17.239999999999998</v>
      </c>
      <c r="G34" s="1064">
        <v>11.43</v>
      </c>
      <c r="H34" s="1064">
        <v>7.78</v>
      </c>
      <c r="I34" s="1064">
        <v>6.53</v>
      </c>
      <c r="J34" s="1064">
        <v>6.04</v>
      </c>
      <c r="K34" s="1064">
        <v>6.52</v>
      </c>
      <c r="L34" s="1064">
        <v>5.23</v>
      </c>
      <c r="M34" s="1064">
        <v>2.8936027821619774</v>
      </c>
    </row>
    <row r="35" spans="1:13">
      <c r="A35" s="1061" t="s">
        <v>329</v>
      </c>
      <c r="B35" s="1062">
        <v>7.96</v>
      </c>
      <c r="C35" s="1062">
        <v>13.69</v>
      </c>
      <c r="D35" s="1062">
        <v>7.72</v>
      </c>
      <c r="E35" s="1062">
        <v>8.35</v>
      </c>
      <c r="F35" s="1062">
        <v>6.98</v>
      </c>
      <c r="G35" s="1062">
        <v>6.47</v>
      </c>
      <c r="H35" s="1062">
        <v>7.21</v>
      </c>
      <c r="I35" s="1062">
        <v>5.74</v>
      </c>
      <c r="J35" s="1062">
        <v>5.38</v>
      </c>
      <c r="K35" s="1062">
        <v>5.92</v>
      </c>
      <c r="L35" s="1062">
        <v>3.32</v>
      </c>
      <c r="M35" s="1062">
        <v>3.3567463864594798</v>
      </c>
    </row>
    <row r="36" spans="1:13" ht="25.5">
      <c r="A36" s="1063" t="s">
        <v>779</v>
      </c>
      <c r="B36" s="1064">
        <v>14.9</v>
      </c>
      <c r="C36" s="1064">
        <v>13.64</v>
      </c>
      <c r="D36" s="1064">
        <v>10.199999999999999</v>
      </c>
      <c r="E36" s="1064">
        <v>12.85</v>
      </c>
      <c r="F36" s="1064">
        <v>11.23</v>
      </c>
      <c r="G36" s="1064">
        <v>8.0399999999999991</v>
      </c>
      <c r="H36" s="1064">
        <v>10.66</v>
      </c>
      <c r="I36" s="1064">
        <v>8.4</v>
      </c>
      <c r="J36" s="1064">
        <v>7.06</v>
      </c>
      <c r="K36" s="1064">
        <v>6.17</v>
      </c>
      <c r="L36" s="1064">
        <v>0.44</v>
      </c>
      <c r="M36" s="1064">
        <v>1.0796151387953223</v>
      </c>
    </row>
    <row r="37" spans="1:13">
      <c r="A37" s="1063" t="s">
        <v>330</v>
      </c>
      <c r="B37" s="1064">
        <v>8.11</v>
      </c>
      <c r="C37" s="1064">
        <v>6.22</v>
      </c>
      <c r="D37" s="1064">
        <v>4.5199999999999996</v>
      </c>
      <c r="E37" s="1064">
        <v>3.5</v>
      </c>
      <c r="F37" s="1064">
        <v>3.18</v>
      </c>
      <c r="G37" s="1064">
        <v>1.42</v>
      </c>
      <c r="H37" s="1064">
        <v>5.72</v>
      </c>
      <c r="I37" s="1064">
        <v>7.19</v>
      </c>
      <c r="J37" s="1064">
        <v>5.0599999999999996</v>
      </c>
      <c r="K37" s="1064">
        <v>6.93</v>
      </c>
      <c r="L37" s="1064">
        <v>1.84</v>
      </c>
      <c r="M37" s="1064">
        <v>14.414547604967474</v>
      </c>
    </row>
    <row r="38" spans="1:13">
      <c r="A38" s="1063" t="s">
        <v>331</v>
      </c>
      <c r="B38" s="1064">
        <v>0</v>
      </c>
      <c r="C38" s="1064">
        <v>0</v>
      </c>
      <c r="D38" s="1064">
        <v>0</v>
      </c>
      <c r="E38" s="1064">
        <v>0</v>
      </c>
      <c r="F38" s="1064">
        <v>6.78</v>
      </c>
      <c r="G38" s="1064">
        <v>4.83</v>
      </c>
      <c r="H38" s="1064">
        <v>6.89</v>
      </c>
      <c r="I38" s="1064">
        <v>5.92</v>
      </c>
      <c r="J38" s="1064">
        <v>8.0500000000000007</v>
      </c>
      <c r="K38" s="1064">
        <v>9.4600000000000009</v>
      </c>
      <c r="L38" s="1064">
        <v>8.0500000000000007</v>
      </c>
      <c r="M38" s="1064">
        <v>7.4458602065964028</v>
      </c>
    </row>
    <row r="39" spans="1:13">
      <c r="A39" s="1063" t="s">
        <v>332</v>
      </c>
      <c r="B39" s="1064">
        <v>11.1</v>
      </c>
      <c r="C39" s="1064">
        <v>28.11</v>
      </c>
      <c r="D39" s="1064">
        <v>13.75</v>
      </c>
      <c r="E39" s="1064">
        <v>15.02</v>
      </c>
      <c r="F39" s="1064">
        <v>13</v>
      </c>
      <c r="G39" s="1064">
        <v>12.71</v>
      </c>
      <c r="H39" s="1064">
        <v>14.5</v>
      </c>
      <c r="I39" s="1064">
        <v>9.8699999999999992</v>
      </c>
      <c r="J39" s="1064">
        <v>9.43</v>
      </c>
      <c r="K39" s="1064">
        <v>10.95</v>
      </c>
      <c r="L39" s="1064">
        <v>5.85</v>
      </c>
      <c r="M39" s="1064">
        <v>4.9474409229776759</v>
      </c>
    </row>
    <row r="40" spans="1:13">
      <c r="A40" s="1063" t="s">
        <v>333</v>
      </c>
      <c r="B40" s="1064">
        <v>8.15</v>
      </c>
      <c r="C40" s="1064">
        <v>7.92</v>
      </c>
      <c r="D40" s="1064">
        <v>4.3499999999999996</v>
      </c>
      <c r="E40" s="1064">
        <v>4.24</v>
      </c>
      <c r="F40" s="1064">
        <v>2.27</v>
      </c>
      <c r="G40" s="1064">
        <v>2.94</v>
      </c>
      <c r="H40" s="1064">
        <v>3.73</v>
      </c>
      <c r="I40" s="1064">
        <v>3.34</v>
      </c>
      <c r="J40" s="1064">
        <v>2.2599999999999998</v>
      </c>
      <c r="K40" s="1064">
        <v>2.36</v>
      </c>
      <c r="L40" s="1064">
        <v>0.59</v>
      </c>
      <c r="M40" s="1064">
        <v>0.89840084649324203</v>
      </c>
    </row>
    <row r="41" spans="1:13">
      <c r="A41" s="1063" t="s">
        <v>334</v>
      </c>
      <c r="B41" s="1064">
        <v>6.05</v>
      </c>
      <c r="C41" s="1064">
        <v>4.9400000000000004</v>
      </c>
      <c r="D41" s="1064">
        <v>3.96</v>
      </c>
      <c r="E41" s="1064">
        <v>3.4</v>
      </c>
      <c r="F41" s="1064">
        <v>3.88</v>
      </c>
      <c r="G41" s="1064">
        <v>2.34</v>
      </c>
      <c r="H41" s="1064">
        <v>1.33</v>
      </c>
      <c r="I41" s="1064">
        <v>1.65</v>
      </c>
      <c r="J41" s="1064">
        <v>1.66</v>
      </c>
      <c r="K41" s="1064">
        <v>1.1499999999999999</v>
      </c>
      <c r="L41" s="1064">
        <v>0.64</v>
      </c>
      <c r="M41" s="1064">
        <v>0.52360322797362324</v>
      </c>
    </row>
    <row r="42" spans="1:13">
      <c r="A42" s="1063" t="s">
        <v>335</v>
      </c>
      <c r="B42" s="1064">
        <v>4.51</v>
      </c>
      <c r="C42" s="1064">
        <v>3.3</v>
      </c>
      <c r="D42" s="1064">
        <v>3.35</v>
      </c>
      <c r="E42" s="1064">
        <v>3.9</v>
      </c>
      <c r="F42" s="1064">
        <v>2.89</v>
      </c>
      <c r="G42" s="1064">
        <v>3.28</v>
      </c>
      <c r="H42" s="1064">
        <v>2.74</v>
      </c>
      <c r="I42" s="1064">
        <v>3.38</v>
      </c>
      <c r="J42" s="1064">
        <v>2.08</v>
      </c>
      <c r="K42" s="1064">
        <v>1.83</v>
      </c>
      <c r="L42" s="1064">
        <v>0.79</v>
      </c>
      <c r="M42" s="1064">
        <v>1.527572808535695</v>
      </c>
    </row>
    <row r="43" spans="1:13">
      <c r="A43" s="1063" t="s">
        <v>336</v>
      </c>
      <c r="B43" s="1064">
        <v>0</v>
      </c>
      <c r="C43" s="1064">
        <v>0</v>
      </c>
      <c r="D43" s="1064">
        <v>0</v>
      </c>
      <c r="E43" s="1064">
        <v>0</v>
      </c>
      <c r="F43" s="1064">
        <v>0</v>
      </c>
      <c r="G43" s="1064">
        <v>0.26</v>
      </c>
      <c r="H43" s="1064">
        <v>0</v>
      </c>
      <c r="I43" s="1064">
        <v>1.18</v>
      </c>
      <c r="J43" s="1064">
        <v>0.92</v>
      </c>
      <c r="K43" s="1064">
        <v>0</v>
      </c>
      <c r="L43" s="1064">
        <v>0</v>
      </c>
      <c r="M43" s="1064">
        <v>0</v>
      </c>
    </row>
    <row r="44" spans="1:13" ht="25.5">
      <c r="A44" s="1061" t="s">
        <v>337</v>
      </c>
      <c r="B44" s="1062">
        <v>113.2</v>
      </c>
      <c r="C44" s="1062">
        <v>108.59</v>
      </c>
      <c r="D44" s="1062">
        <v>90.59</v>
      </c>
      <c r="E44" s="1062">
        <v>69.31</v>
      </c>
      <c r="F44" s="1062">
        <v>47.78</v>
      </c>
      <c r="G44" s="1062">
        <v>43.84</v>
      </c>
      <c r="H44" s="1062">
        <v>45</v>
      </c>
      <c r="I44" s="1062">
        <v>42.05</v>
      </c>
      <c r="J44" s="1062">
        <v>33.36</v>
      </c>
      <c r="K44" s="1062">
        <v>29.76</v>
      </c>
      <c r="L44" s="1062">
        <v>12.92</v>
      </c>
      <c r="M44" s="1062">
        <v>14.865640840287636</v>
      </c>
    </row>
    <row r="45" spans="1:13">
      <c r="A45" s="1063" t="s">
        <v>338</v>
      </c>
      <c r="B45" s="1064">
        <v>255.64</v>
      </c>
      <c r="C45" s="1064">
        <v>225.99</v>
      </c>
      <c r="D45" s="1064">
        <v>199.74</v>
      </c>
      <c r="E45" s="1064">
        <v>129.69999999999999</v>
      </c>
      <c r="F45" s="1064">
        <v>106.9</v>
      </c>
      <c r="G45" s="1064">
        <v>97.71</v>
      </c>
      <c r="H45" s="1064">
        <v>98.9</v>
      </c>
      <c r="I45" s="1064">
        <v>88.22</v>
      </c>
      <c r="J45" s="1064">
        <v>74.22</v>
      </c>
      <c r="K45" s="1064">
        <v>67.58</v>
      </c>
      <c r="L45" s="1064">
        <v>27.46</v>
      </c>
      <c r="M45" s="1064">
        <v>31.165120688771587</v>
      </c>
    </row>
    <row r="46" spans="1:13">
      <c r="A46" s="1063" t="s">
        <v>339</v>
      </c>
      <c r="B46" s="1064">
        <v>54.06</v>
      </c>
      <c r="C46" s="1064">
        <v>49.69</v>
      </c>
      <c r="D46" s="1064">
        <v>32.42</v>
      </c>
      <c r="E46" s="1064">
        <v>34.369999999999997</v>
      </c>
      <c r="F46" s="1064">
        <v>33.729999999999997</v>
      </c>
      <c r="G46" s="1064">
        <v>30.1</v>
      </c>
      <c r="H46" s="1064">
        <v>26.9</v>
      </c>
      <c r="I46" s="1064">
        <v>30.21</v>
      </c>
      <c r="J46" s="1064">
        <v>44.4</v>
      </c>
      <c r="K46" s="1064">
        <v>16.440000000000001</v>
      </c>
      <c r="L46" s="1064">
        <v>10.15</v>
      </c>
      <c r="M46" s="1064">
        <v>8.99644640367055</v>
      </c>
    </row>
    <row r="47" spans="1:13">
      <c r="A47" s="1063" t="s">
        <v>340</v>
      </c>
      <c r="B47" s="1064">
        <v>1.57</v>
      </c>
      <c r="C47" s="1064">
        <v>2.09</v>
      </c>
      <c r="D47" s="1064">
        <v>1.28</v>
      </c>
      <c r="E47" s="1064">
        <v>0.57999999999999996</v>
      </c>
      <c r="F47" s="1064">
        <v>1.75</v>
      </c>
      <c r="G47" s="1064">
        <v>0.35</v>
      </c>
      <c r="H47" s="1064">
        <v>0.81</v>
      </c>
      <c r="I47" s="1064">
        <v>0.23</v>
      </c>
      <c r="J47" s="1064">
        <v>0.35</v>
      </c>
      <c r="K47" s="1064">
        <v>0.12</v>
      </c>
      <c r="L47" s="1064">
        <v>0.12</v>
      </c>
      <c r="M47" s="1064">
        <v>0</v>
      </c>
    </row>
    <row r="48" spans="1:13" ht="25.5">
      <c r="A48" s="1063" t="s">
        <v>341</v>
      </c>
      <c r="B48" s="1064">
        <v>7.02</v>
      </c>
      <c r="C48" s="1064">
        <v>6.07</v>
      </c>
      <c r="D48" s="1064">
        <v>5.67</v>
      </c>
      <c r="E48" s="1064">
        <v>3.59</v>
      </c>
      <c r="F48" s="1064">
        <v>4.88</v>
      </c>
      <c r="G48" s="1064">
        <v>4.47</v>
      </c>
      <c r="H48" s="1064">
        <v>3.63</v>
      </c>
      <c r="I48" s="1064">
        <v>1.93</v>
      </c>
      <c r="J48" s="1064">
        <v>2.79</v>
      </c>
      <c r="K48" s="1064">
        <v>1.72</v>
      </c>
      <c r="L48" s="1064">
        <v>0.64</v>
      </c>
      <c r="M48" s="1064">
        <v>1.0742453963213541</v>
      </c>
    </row>
    <row r="49" spans="1:13" ht="25.5">
      <c r="A49" s="1063" t="s">
        <v>342</v>
      </c>
      <c r="B49" s="1064">
        <v>61.6</v>
      </c>
      <c r="C49" s="1064">
        <v>57.65</v>
      </c>
      <c r="D49" s="1064">
        <v>59.79</v>
      </c>
      <c r="E49" s="1064">
        <v>62.47</v>
      </c>
      <c r="F49" s="1064">
        <v>44.68</v>
      </c>
      <c r="G49" s="1064">
        <v>41.16</v>
      </c>
      <c r="H49" s="1064">
        <v>38.75</v>
      </c>
      <c r="I49" s="1064">
        <v>45.91</v>
      </c>
      <c r="J49" s="1064">
        <v>38.15</v>
      </c>
      <c r="K49" s="1064">
        <v>39.97</v>
      </c>
      <c r="L49" s="1064">
        <v>20.059999999999999</v>
      </c>
      <c r="M49" s="1064">
        <v>30.217262114604004</v>
      </c>
    </row>
    <row r="50" spans="1:13">
      <c r="A50" s="1063" t="s">
        <v>343</v>
      </c>
      <c r="B50" s="1064">
        <v>187.51</v>
      </c>
      <c r="C50" s="1064">
        <v>199.21</v>
      </c>
      <c r="D50" s="1064">
        <v>139.91999999999999</v>
      </c>
      <c r="E50" s="1064">
        <v>137.41999999999999</v>
      </c>
      <c r="F50" s="1064">
        <v>49.04</v>
      </c>
      <c r="G50" s="1064">
        <v>41.45</v>
      </c>
      <c r="H50" s="1064">
        <v>51.73</v>
      </c>
      <c r="I50" s="1064">
        <v>46.85</v>
      </c>
      <c r="J50" s="1064">
        <v>14.24</v>
      </c>
      <c r="K50" s="1064">
        <v>15.83</v>
      </c>
      <c r="L50" s="1064">
        <v>4.09</v>
      </c>
      <c r="M50" s="1064">
        <v>7.7938185612476563</v>
      </c>
    </row>
    <row r="51" spans="1:13">
      <c r="A51" s="1063" t="s">
        <v>344</v>
      </c>
      <c r="B51" s="1064">
        <v>13.66</v>
      </c>
      <c r="C51" s="1064">
        <v>16.899999999999999</v>
      </c>
      <c r="D51" s="1064">
        <v>12.02</v>
      </c>
      <c r="E51" s="1064">
        <v>13.12</v>
      </c>
      <c r="F51" s="1064">
        <v>9.02</v>
      </c>
      <c r="G51" s="1064">
        <v>10.55</v>
      </c>
      <c r="H51" s="1064">
        <v>9</v>
      </c>
      <c r="I51" s="1064">
        <v>10.38</v>
      </c>
      <c r="J51" s="1064">
        <v>10.74</v>
      </c>
      <c r="K51" s="1064">
        <v>9.0399999999999991</v>
      </c>
      <c r="L51" s="1064">
        <v>6.18</v>
      </c>
      <c r="M51" s="1064">
        <v>4.6101328575962128</v>
      </c>
    </row>
    <row r="52" spans="1:13">
      <c r="A52" s="1061" t="s">
        <v>345</v>
      </c>
      <c r="B52" s="1062">
        <v>20.61</v>
      </c>
      <c r="C52" s="1062">
        <v>17.2</v>
      </c>
      <c r="D52" s="1062">
        <v>16.55</v>
      </c>
      <c r="E52" s="1062">
        <v>17.03</v>
      </c>
      <c r="F52" s="1062">
        <v>15.06</v>
      </c>
      <c r="G52" s="1062">
        <v>13.11</v>
      </c>
      <c r="H52" s="1062">
        <v>12.09</v>
      </c>
      <c r="I52" s="1062">
        <v>8.48</v>
      </c>
      <c r="J52" s="1062">
        <v>8.52</v>
      </c>
      <c r="K52" s="1062">
        <v>6.69</v>
      </c>
      <c r="L52" s="1062">
        <v>3.86</v>
      </c>
      <c r="M52" s="1062">
        <v>3.879468478547516</v>
      </c>
    </row>
    <row r="53" spans="1:13">
      <c r="A53" s="1063" t="s">
        <v>346</v>
      </c>
      <c r="B53" s="1064">
        <v>8.17</v>
      </c>
      <c r="C53" s="1064">
        <v>7.83</v>
      </c>
      <c r="D53" s="1064">
        <v>7.57</v>
      </c>
      <c r="E53" s="1064">
        <v>8.74</v>
      </c>
      <c r="F53" s="1064">
        <v>5.95</v>
      </c>
      <c r="G53" s="1064">
        <v>3.61</v>
      </c>
      <c r="H53" s="1064">
        <v>4.25</v>
      </c>
      <c r="I53" s="1064">
        <v>3.98</v>
      </c>
      <c r="J53" s="1064">
        <v>4.03</v>
      </c>
      <c r="K53" s="1064">
        <v>2.19</v>
      </c>
      <c r="L53" s="1064">
        <v>0.79</v>
      </c>
      <c r="M53" s="1064">
        <v>0.49677493710829296</v>
      </c>
    </row>
    <row r="54" spans="1:13">
      <c r="A54" s="1063" t="s">
        <v>347</v>
      </c>
      <c r="B54" s="1064">
        <v>13.16</v>
      </c>
      <c r="C54" s="1064">
        <v>15.22</v>
      </c>
      <c r="D54" s="1064">
        <v>16.14</v>
      </c>
      <c r="E54" s="1064">
        <v>11.28</v>
      </c>
      <c r="F54" s="1064">
        <v>9.7200000000000006</v>
      </c>
      <c r="G54" s="1064">
        <v>10.75</v>
      </c>
      <c r="H54" s="1064">
        <v>12.38</v>
      </c>
      <c r="I54" s="1064">
        <v>15.32</v>
      </c>
      <c r="J54" s="1064">
        <v>13.46</v>
      </c>
      <c r="K54" s="1064">
        <v>14.09</v>
      </c>
      <c r="L54" s="1064">
        <v>5.59</v>
      </c>
      <c r="M54" s="1064">
        <v>8.710094113305038</v>
      </c>
    </row>
    <row r="55" spans="1:13">
      <c r="A55" s="1063" t="s">
        <v>348</v>
      </c>
      <c r="B55" s="1064">
        <v>102.8</v>
      </c>
      <c r="C55" s="1064">
        <v>87.81</v>
      </c>
      <c r="D55" s="1064">
        <v>74.64</v>
      </c>
      <c r="E55" s="1064">
        <v>87.35</v>
      </c>
      <c r="F55" s="1064">
        <v>63.53</v>
      </c>
      <c r="G55" s="1064">
        <v>41.08</v>
      </c>
      <c r="H55" s="1064">
        <v>26.97</v>
      </c>
      <c r="I55" s="1064">
        <v>19.55</v>
      </c>
      <c r="J55" s="1064">
        <v>27.89</v>
      </c>
      <c r="K55" s="1064">
        <v>23.62</v>
      </c>
      <c r="L55" s="1064">
        <v>22.32</v>
      </c>
      <c r="M55" s="1064">
        <v>18.60865863435388</v>
      </c>
    </row>
    <row r="56" spans="1:13" ht="25.5">
      <c r="A56" s="1063" t="s">
        <v>777</v>
      </c>
      <c r="B56" s="1064">
        <v>5.99</v>
      </c>
      <c r="C56" s="1064">
        <v>4.07</v>
      </c>
      <c r="D56" s="1064">
        <v>4.22</v>
      </c>
      <c r="E56" s="1064">
        <v>3.02</v>
      </c>
      <c r="F56" s="1064">
        <v>2.2200000000000002</v>
      </c>
      <c r="G56" s="1064">
        <v>2.5</v>
      </c>
      <c r="H56" s="1064">
        <v>2.2000000000000002</v>
      </c>
      <c r="I56" s="1064">
        <v>1.91</v>
      </c>
      <c r="J56" s="1064">
        <v>2.19</v>
      </c>
      <c r="K56" s="1064">
        <v>1.75</v>
      </c>
      <c r="L56" s="1064">
        <v>0.97</v>
      </c>
      <c r="M56" s="1064">
        <v>1.5647027680361492</v>
      </c>
    </row>
    <row r="57" spans="1:13">
      <c r="A57" s="1063" t="s">
        <v>349</v>
      </c>
      <c r="B57" s="1064">
        <v>31.75</v>
      </c>
      <c r="C57" s="1064">
        <v>26.23</v>
      </c>
      <c r="D57" s="1064">
        <v>20.41</v>
      </c>
      <c r="E57" s="1064">
        <v>22.66</v>
      </c>
      <c r="F57" s="1064">
        <v>14.89</v>
      </c>
      <c r="G57" s="1064">
        <v>15.36</v>
      </c>
      <c r="H57" s="1064">
        <v>15.69</v>
      </c>
      <c r="I57" s="1064">
        <v>11.21</v>
      </c>
      <c r="J57" s="1064">
        <v>13.86</v>
      </c>
      <c r="K57" s="1064">
        <v>9.5399999999999991</v>
      </c>
      <c r="L57" s="1064">
        <v>6.05</v>
      </c>
      <c r="M57" s="1064">
        <v>10.620135777434015</v>
      </c>
    </row>
    <row r="58" spans="1:13">
      <c r="A58" s="1063" t="s">
        <v>778</v>
      </c>
      <c r="B58" s="1064">
        <v>20.8</v>
      </c>
      <c r="C58" s="1064">
        <v>18.22</v>
      </c>
      <c r="D58" s="1064">
        <v>10.73</v>
      </c>
      <c r="E58" s="1064">
        <v>9.56</v>
      </c>
      <c r="F58" s="1064">
        <v>6.68</v>
      </c>
      <c r="G58" s="1064">
        <v>6.3</v>
      </c>
      <c r="H58" s="1064">
        <v>4.6100000000000003</v>
      </c>
      <c r="I58" s="1064">
        <v>9.2200000000000006</v>
      </c>
      <c r="J58" s="1064">
        <v>6.89</v>
      </c>
      <c r="K58" s="1064">
        <v>5.13</v>
      </c>
      <c r="L58" s="1064">
        <v>1.56</v>
      </c>
      <c r="M58" s="1064">
        <v>0.82450630623648324</v>
      </c>
    </row>
    <row r="59" spans="1:13">
      <c r="A59" s="1063" t="s">
        <v>350</v>
      </c>
      <c r="B59" s="1064">
        <v>44.81</v>
      </c>
      <c r="C59" s="1064">
        <v>37.61</v>
      </c>
      <c r="D59" s="1064">
        <v>46.39</v>
      </c>
      <c r="E59" s="1064">
        <v>51.12</v>
      </c>
      <c r="F59" s="1064">
        <v>51.91</v>
      </c>
      <c r="G59" s="1064">
        <v>40.619999999999997</v>
      </c>
      <c r="H59" s="1064">
        <v>37.56</v>
      </c>
      <c r="I59" s="1064">
        <v>9.4600000000000009</v>
      </c>
      <c r="J59" s="1064">
        <v>9.2899999999999991</v>
      </c>
      <c r="K59" s="1064">
        <v>7.3</v>
      </c>
      <c r="L59" s="1064">
        <v>5.64</v>
      </c>
      <c r="M59" s="1064">
        <v>4.2869374698031599</v>
      </c>
    </row>
    <row r="60" spans="1:13">
      <c r="A60" s="1063" t="s">
        <v>351</v>
      </c>
      <c r="B60" s="1064">
        <v>68.760000000000005</v>
      </c>
      <c r="C60" s="1064">
        <v>62.48</v>
      </c>
      <c r="D60" s="1064">
        <v>52.65</v>
      </c>
      <c r="E60" s="1064">
        <v>57.05</v>
      </c>
      <c r="F60" s="1064">
        <v>59.92</v>
      </c>
      <c r="G60" s="1064">
        <v>59.88</v>
      </c>
      <c r="H60" s="1064">
        <v>50.5</v>
      </c>
      <c r="I60" s="1064">
        <v>34.840000000000003</v>
      </c>
      <c r="J60" s="1064">
        <v>37.67</v>
      </c>
      <c r="K60" s="1064">
        <v>27.47</v>
      </c>
      <c r="L60" s="1064">
        <v>16.489999999999998</v>
      </c>
      <c r="M60" s="1064">
        <v>13.611539401426585</v>
      </c>
    </row>
    <row r="61" spans="1:13">
      <c r="A61" s="1063" t="s">
        <v>352</v>
      </c>
      <c r="B61" s="1064">
        <v>14.02</v>
      </c>
      <c r="C61" s="1064">
        <v>11.42</v>
      </c>
      <c r="D61" s="1064">
        <v>11.2</v>
      </c>
      <c r="E61" s="1064">
        <v>11.48</v>
      </c>
      <c r="F61" s="1064">
        <v>10.07</v>
      </c>
      <c r="G61" s="1064">
        <v>6.81</v>
      </c>
      <c r="H61" s="1064">
        <v>6.58</v>
      </c>
      <c r="I61" s="1064">
        <v>5.19</v>
      </c>
      <c r="J61" s="1064">
        <v>5.21</v>
      </c>
      <c r="K61" s="1064">
        <v>6.36</v>
      </c>
      <c r="L61" s="1064">
        <v>3.77</v>
      </c>
      <c r="M61" s="1064">
        <v>2.8842394809121346</v>
      </c>
    </row>
    <row r="62" spans="1:13">
      <c r="A62" s="1063" t="s">
        <v>353</v>
      </c>
      <c r="B62" s="1064">
        <v>16.52</v>
      </c>
      <c r="C62" s="1064">
        <v>13.82</v>
      </c>
      <c r="D62" s="1064">
        <v>12.77</v>
      </c>
      <c r="E62" s="1064">
        <v>14.7</v>
      </c>
      <c r="F62" s="1064">
        <v>11.03</v>
      </c>
      <c r="G62" s="1064">
        <v>12.42</v>
      </c>
      <c r="H62" s="1064">
        <v>15.37</v>
      </c>
      <c r="I62" s="1064">
        <v>14.76</v>
      </c>
      <c r="J62" s="1064">
        <v>10.23</v>
      </c>
      <c r="K62" s="1064">
        <v>4.3099999999999996</v>
      </c>
      <c r="L62" s="1064">
        <v>1.99</v>
      </c>
      <c r="M62" s="1064">
        <v>3.2309763446374768</v>
      </c>
    </row>
    <row r="63" spans="1:13">
      <c r="A63" s="1063" t="s">
        <v>354</v>
      </c>
      <c r="B63" s="1064">
        <v>22.52</v>
      </c>
      <c r="C63" s="1064">
        <v>16.3</v>
      </c>
      <c r="D63" s="1064">
        <v>16.52</v>
      </c>
      <c r="E63" s="1064">
        <v>15.45</v>
      </c>
      <c r="F63" s="1064">
        <v>14</v>
      </c>
      <c r="G63" s="1064">
        <v>24.59</v>
      </c>
      <c r="H63" s="1064">
        <v>25.44</v>
      </c>
      <c r="I63" s="1064">
        <v>27.95</v>
      </c>
      <c r="J63" s="1064">
        <v>29.03</v>
      </c>
      <c r="K63" s="1064">
        <v>23.4</v>
      </c>
      <c r="L63" s="1064">
        <v>8.92</v>
      </c>
      <c r="M63" s="1064">
        <v>10.783913482202692</v>
      </c>
    </row>
    <row r="64" spans="1:13">
      <c r="A64" s="1063" t="s">
        <v>355</v>
      </c>
      <c r="B64" s="1064">
        <v>12.33</v>
      </c>
      <c r="C64" s="1064">
        <v>7.12</v>
      </c>
      <c r="D64" s="1064">
        <v>9.5500000000000007</v>
      </c>
      <c r="E64" s="1064">
        <v>6.07</v>
      </c>
      <c r="F64" s="1064">
        <v>5.98</v>
      </c>
      <c r="G64" s="1064">
        <v>4.2</v>
      </c>
      <c r="H64" s="1064">
        <v>2.4</v>
      </c>
      <c r="I64" s="1064">
        <v>2.0299999999999998</v>
      </c>
      <c r="J64" s="1064">
        <v>1.72</v>
      </c>
      <c r="K64" s="1064">
        <v>1.69</v>
      </c>
      <c r="L64" s="1064">
        <v>1.51</v>
      </c>
      <c r="M64" s="1064">
        <v>1.8630512105412069</v>
      </c>
    </row>
    <row r="65" spans="1:13">
      <c r="A65" s="1063" t="s">
        <v>356</v>
      </c>
      <c r="B65" s="1064">
        <v>6.66</v>
      </c>
      <c r="C65" s="1064">
        <v>5.43</v>
      </c>
      <c r="D65" s="1064">
        <v>3.46</v>
      </c>
      <c r="E65" s="1064">
        <v>2.87</v>
      </c>
      <c r="F65" s="1064">
        <v>2.76</v>
      </c>
      <c r="G65" s="1064">
        <v>2.2400000000000002</v>
      </c>
      <c r="H65" s="1064">
        <v>2.0499999999999998</v>
      </c>
      <c r="I65" s="1064">
        <v>2.09</v>
      </c>
      <c r="J65" s="1064">
        <v>1.74</v>
      </c>
      <c r="K65" s="1064">
        <v>2.94</v>
      </c>
      <c r="L65" s="1064">
        <v>1.1100000000000001</v>
      </c>
      <c r="M65" s="1064">
        <v>0.66431306085149155</v>
      </c>
    </row>
    <row r="66" spans="1:13">
      <c r="A66" s="1063" t="s">
        <v>357</v>
      </c>
      <c r="B66" s="1064">
        <v>7.53</v>
      </c>
      <c r="C66" s="1064">
        <v>9.67</v>
      </c>
      <c r="D66" s="1064">
        <v>9.56</v>
      </c>
      <c r="E66" s="1064">
        <v>7.12</v>
      </c>
      <c r="F66" s="1064">
        <v>7.71</v>
      </c>
      <c r="G66" s="1064">
        <v>6.8</v>
      </c>
      <c r="H66" s="1064">
        <v>7.46</v>
      </c>
      <c r="I66" s="1064">
        <v>5.97</v>
      </c>
      <c r="J66" s="1064">
        <v>5.92</v>
      </c>
      <c r="K66" s="1064">
        <v>4.3499999999999996</v>
      </c>
      <c r="L66" s="1064">
        <v>2.5099999999999998</v>
      </c>
      <c r="M66" s="1064">
        <v>2.0423651896009298</v>
      </c>
    </row>
    <row r="67" spans="1:13">
      <c r="A67" s="1061" t="s">
        <v>358</v>
      </c>
      <c r="B67" s="1062">
        <v>25.06</v>
      </c>
      <c r="C67" s="1062">
        <v>23.08</v>
      </c>
      <c r="D67" s="1062">
        <v>23.42</v>
      </c>
      <c r="E67" s="1062">
        <v>20.13</v>
      </c>
      <c r="F67" s="1062">
        <v>16.97</v>
      </c>
      <c r="G67" s="1062">
        <v>15.95</v>
      </c>
      <c r="H67" s="1062">
        <v>13.12</v>
      </c>
      <c r="I67" s="1062">
        <v>10.61</v>
      </c>
      <c r="J67" s="1062">
        <v>12.99</v>
      </c>
      <c r="K67" s="1062">
        <v>12.61</v>
      </c>
      <c r="L67" s="1062">
        <v>7.69</v>
      </c>
      <c r="M67" s="1062">
        <v>5.8079601617674861</v>
      </c>
    </row>
    <row r="68" spans="1:13">
      <c r="A68" s="1063" t="s">
        <v>359</v>
      </c>
      <c r="B68" s="1064">
        <v>27.26</v>
      </c>
      <c r="C68" s="1064">
        <v>28.55</v>
      </c>
      <c r="D68" s="1064">
        <v>28.59</v>
      </c>
      <c r="E68" s="1064">
        <v>14.48</v>
      </c>
      <c r="F68" s="1064">
        <v>17.36</v>
      </c>
      <c r="G68" s="1064">
        <v>16.71</v>
      </c>
      <c r="H68" s="1064">
        <v>14.78</v>
      </c>
      <c r="I68" s="1064">
        <v>12.59</v>
      </c>
      <c r="J68" s="1064">
        <v>10.59</v>
      </c>
      <c r="K68" s="1064">
        <v>10.119999999999999</v>
      </c>
      <c r="L68" s="1064">
        <v>6.74</v>
      </c>
      <c r="M68" s="1064">
        <v>6.1978348896785391</v>
      </c>
    </row>
    <row r="69" spans="1:13">
      <c r="A69" s="1063" t="s">
        <v>360</v>
      </c>
      <c r="B69" s="1064">
        <v>31.93</v>
      </c>
      <c r="C69" s="1064">
        <v>28.15</v>
      </c>
      <c r="D69" s="1064">
        <v>31.35</v>
      </c>
      <c r="E69" s="1064">
        <v>30.22</v>
      </c>
      <c r="F69" s="1064">
        <v>26.05</v>
      </c>
      <c r="G69" s="1064">
        <v>21.09</v>
      </c>
      <c r="H69" s="1064">
        <v>19.309999999999999</v>
      </c>
      <c r="I69" s="1064">
        <v>14.6</v>
      </c>
      <c r="J69" s="1064">
        <v>17.309999999999999</v>
      </c>
      <c r="K69" s="1064">
        <v>19.399999999999999</v>
      </c>
      <c r="L69" s="1064">
        <v>12.52</v>
      </c>
      <c r="M69" s="1064">
        <v>8.3481111177771972</v>
      </c>
    </row>
    <row r="70" spans="1:13">
      <c r="A70" s="1063" t="s">
        <v>361</v>
      </c>
      <c r="B70" s="1064">
        <v>31.19</v>
      </c>
      <c r="C70" s="1064">
        <v>25.88</v>
      </c>
      <c r="D70" s="1064">
        <v>24.55</v>
      </c>
      <c r="E70" s="1064">
        <v>18.86</v>
      </c>
      <c r="F70" s="1064">
        <v>15.96</v>
      </c>
      <c r="G70" s="1064">
        <v>14.87</v>
      </c>
      <c r="H70" s="1064">
        <v>14.15</v>
      </c>
      <c r="I70" s="1064">
        <v>12.55</v>
      </c>
      <c r="J70" s="1064">
        <v>17.940000000000001</v>
      </c>
      <c r="K70" s="1064">
        <v>12.99</v>
      </c>
      <c r="L70" s="1064">
        <v>5.76</v>
      </c>
      <c r="M70" s="1064">
        <v>4.7390195942230706</v>
      </c>
    </row>
    <row r="71" spans="1:13" ht="25.5">
      <c r="A71" s="1063" t="s">
        <v>362</v>
      </c>
      <c r="B71" s="1064">
        <v>30.73</v>
      </c>
      <c r="C71" s="1064">
        <v>29.76</v>
      </c>
      <c r="D71" s="1064">
        <v>29.5</v>
      </c>
      <c r="E71" s="1064">
        <v>24.42</v>
      </c>
      <c r="F71" s="1064">
        <v>19.68</v>
      </c>
      <c r="G71" s="1064">
        <v>21.75</v>
      </c>
      <c r="H71" s="1064">
        <v>15.07</v>
      </c>
      <c r="I71" s="1064">
        <v>12.47</v>
      </c>
      <c r="J71" s="1064">
        <v>14.3</v>
      </c>
      <c r="K71" s="1064">
        <v>10.49</v>
      </c>
      <c r="L71" s="1064">
        <v>8.33</v>
      </c>
      <c r="M71" s="1064">
        <v>5.8292909976117748</v>
      </c>
    </row>
    <row r="72" spans="1:13" ht="25.5">
      <c r="A72" s="1063" t="s">
        <v>363</v>
      </c>
      <c r="B72" s="1064">
        <v>22.93</v>
      </c>
      <c r="C72" s="1064">
        <v>28.69</v>
      </c>
      <c r="D72" s="1064">
        <v>24.87</v>
      </c>
      <c r="E72" s="1064">
        <v>12.61</v>
      </c>
      <c r="F72" s="1064">
        <v>9.6199999999999992</v>
      </c>
      <c r="G72" s="1064">
        <v>11.3</v>
      </c>
      <c r="H72" s="1064">
        <v>7.26</v>
      </c>
      <c r="I72" s="1064">
        <v>8.41</v>
      </c>
      <c r="J72" s="1064">
        <v>14.89</v>
      </c>
      <c r="K72" s="1064">
        <v>17.41</v>
      </c>
      <c r="L72" s="1064">
        <v>9.76</v>
      </c>
      <c r="M72" s="1064">
        <v>15.758795148489996</v>
      </c>
    </row>
    <row r="73" spans="1:13">
      <c r="A73" s="1063" t="s">
        <v>365</v>
      </c>
      <c r="B73" s="1064">
        <v>11.37</v>
      </c>
      <c r="C73" s="1064">
        <v>10.5</v>
      </c>
      <c r="D73" s="1064">
        <v>8.8800000000000008</v>
      </c>
      <c r="E73" s="1064">
        <v>8.81</v>
      </c>
      <c r="F73" s="1064">
        <v>5.94</v>
      </c>
      <c r="G73" s="1064">
        <v>7.9</v>
      </c>
      <c r="H73" s="1064">
        <v>4.63</v>
      </c>
      <c r="I73" s="1064">
        <v>3.86</v>
      </c>
      <c r="J73" s="1064">
        <v>5.23</v>
      </c>
      <c r="K73" s="1064">
        <v>4.91</v>
      </c>
      <c r="L73" s="1064">
        <v>2.13</v>
      </c>
      <c r="M73" s="1064">
        <v>1.447350176822771</v>
      </c>
    </row>
    <row r="74" spans="1:13">
      <c r="A74" s="1065" t="s">
        <v>366</v>
      </c>
      <c r="B74" s="1062">
        <v>40.479999999999997</v>
      </c>
      <c r="C74" s="1062">
        <v>34.799999999999997</v>
      </c>
      <c r="D74" s="1062">
        <v>34</v>
      </c>
      <c r="E74" s="1062">
        <v>31.21</v>
      </c>
      <c r="F74" s="1062">
        <v>30.05</v>
      </c>
      <c r="G74" s="1062">
        <v>25.82</v>
      </c>
      <c r="H74" s="1062">
        <v>21.54</v>
      </c>
      <c r="I74" s="1062">
        <v>20.46</v>
      </c>
      <c r="J74" s="1062">
        <v>20.079999999999998</v>
      </c>
      <c r="K74" s="1062">
        <v>21.03</v>
      </c>
      <c r="L74" s="1062">
        <v>11.73</v>
      </c>
      <c r="M74" s="1062">
        <v>11.060211215452739</v>
      </c>
    </row>
    <row r="75" spans="1:13">
      <c r="A75" s="1063" t="s">
        <v>367</v>
      </c>
      <c r="B75" s="1064">
        <v>122.88</v>
      </c>
      <c r="C75" s="1064">
        <v>51.41</v>
      </c>
      <c r="D75" s="1064">
        <v>32.770000000000003</v>
      </c>
      <c r="E75" s="1064">
        <v>19.100000000000001</v>
      </c>
      <c r="F75" s="1064">
        <v>23.7</v>
      </c>
      <c r="G75" s="1064">
        <v>16.93</v>
      </c>
      <c r="H75" s="1064">
        <v>13.52</v>
      </c>
      <c r="I75" s="1064">
        <v>9.7200000000000006</v>
      </c>
      <c r="J75" s="1064">
        <v>12.41</v>
      </c>
      <c r="K75" s="1064">
        <v>9.15</v>
      </c>
      <c r="L75" s="1064">
        <v>5.47</v>
      </c>
      <c r="M75" s="1064">
        <v>3.6269993834101046</v>
      </c>
    </row>
    <row r="76" spans="1:13">
      <c r="A76" s="1063" t="s">
        <v>369</v>
      </c>
      <c r="B76" s="1064">
        <v>24.41</v>
      </c>
      <c r="C76" s="1064">
        <v>30.85</v>
      </c>
      <c r="D76" s="1064">
        <v>34.33</v>
      </c>
      <c r="E76" s="1064">
        <v>27.11</v>
      </c>
      <c r="F76" s="1064">
        <v>36.64</v>
      </c>
      <c r="G76" s="1064">
        <v>30.37</v>
      </c>
      <c r="H76" s="1064">
        <v>19.38</v>
      </c>
      <c r="I76" s="1064">
        <v>11.67</v>
      </c>
      <c r="J76" s="1064">
        <v>8.75</v>
      </c>
      <c r="K76" s="1064">
        <v>24.14</v>
      </c>
      <c r="L76" s="1064">
        <v>21.48</v>
      </c>
      <c r="M76" s="1064">
        <v>4.5610034207525656</v>
      </c>
    </row>
    <row r="77" spans="1:13">
      <c r="A77" s="1063" t="s">
        <v>370</v>
      </c>
      <c r="B77" s="1064">
        <v>57.18</v>
      </c>
      <c r="C77" s="1064">
        <v>60.48</v>
      </c>
      <c r="D77" s="1064">
        <v>34.39</v>
      </c>
      <c r="E77" s="1064">
        <v>34.549999999999997</v>
      </c>
      <c r="F77" s="1064">
        <v>24.37</v>
      </c>
      <c r="G77" s="1064">
        <v>25.05</v>
      </c>
      <c r="H77" s="1064">
        <v>17.149999999999999</v>
      </c>
      <c r="I77" s="1064">
        <v>10.61</v>
      </c>
      <c r="J77" s="1064">
        <v>13.95</v>
      </c>
      <c r="K77" s="1064">
        <v>21.42</v>
      </c>
      <c r="L77" s="1064">
        <v>5.98</v>
      </c>
      <c r="M77" s="1064">
        <v>6.0020744669876525</v>
      </c>
    </row>
    <row r="78" spans="1:13">
      <c r="A78" s="1063" t="s">
        <v>371</v>
      </c>
      <c r="B78" s="1064">
        <v>62.04</v>
      </c>
      <c r="C78" s="1064">
        <v>58.6</v>
      </c>
      <c r="D78" s="1064">
        <v>56.05</v>
      </c>
      <c r="E78" s="1064">
        <v>66.38</v>
      </c>
      <c r="F78" s="1064">
        <v>52.53</v>
      </c>
      <c r="G78" s="1064">
        <v>44.52</v>
      </c>
      <c r="H78" s="1064">
        <v>39.1</v>
      </c>
      <c r="I78" s="1064">
        <v>38.33</v>
      </c>
      <c r="J78" s="1064">
        <v>38.64</v>
      </c>
      <c r="K78" s="1064">
        <v>38.909999999999997</v>
      </c>
      <c r="L78" s="1064">
        <v>21.38</v>
      </c>
      <c r="M78" s="1064">
        <v>19.55129136062682</v>
      </c>
    </row>
    <row r="79" spans="1:13">
      <c r="A79" s="1063" t="s">
        <v>373</v>
      </c>
      <c r="B79" s="1064">
        <v>50</v>
      </c>
      <c r="C79" s="1064">
        <v>44.66</v>
      </c>
      <c r="D79" s="1064">
        <v>48.42</v>
      </c>
      <c r="E79" s="1064">
        <v>47.88</v>
      </c>
      <c r="F79" s="1064">
        <v>49.83</v>
      </c>
      <c r="G79" s="1064">
        <v>40.270000000000003</v>
      </c>
      <c r="H79" s="1064">
        <v>28.92</v>
      </c>
      <c r="I79" s="1064">
        <v>27.03</v>
      </c>
      <c r="J79" s="1064">
        <v>27.54</v>
      </c>
      <c r="K79" s="1064">
        <v>27.09</v>
      </c>
      <c r="L79" s="1064">
        <v>17.39</v>
      </c>
      <c r="M79" s="1064">
        <v>17.091465906020705</v>
      </c>
    </row>
    <row r="80" spans="1:13">
      <c r="A80" s="1063" t="s">
        <v>374</v>
      </c>
      <c r="B80" s="1064">
        <v>14.58</v>
      </c>
      <c r="C80" s="1064">
        <v>10.25</v>
      </c>
      <c r="D80" s="1064">
        <v>11.62</v>
      </c>
      <c r="E80" s="1064">
        <v>8.5</v>
      </c>
      <c r="F80" s="1064">
        <v>9.42</v>
      </c>
      <c r="G80" s="1064">
        <v>8.2799999999999994</v>
      </c>
      <c r="H80" s="1064">
        <v>7.33</v>
      </c>
      <c r="I80" s="1064">
        <v>7.13</v>
      </c>
      <c r="J80" s="1064">
        <v>9.81</v>
      </c>
      <c r="K80" s="1064">
        <v>7.37</v>
      </c>
      <c r="L80" s="1064">
        <v>4.05</v>
      </c>
      <c r="M80" s="1064">
        <v>4.6997470109399204</v>
      </c>
    </row>
    <row r="81" spans="1:13">
      <c r="A81" s="1063" t="s">
        <v>790</v>
      </c>
      <c r="B81" s="1064">
        <v>70.08</v>
      </c>
      <c r="C81" s="1064">
        <v>62.75</v>
      </c>
      <c r="D81" s="1064">
        <v>65.930000000000007</v>
      </c>
      <c r="E81" s="1064">
        <v>51.59</v>
      </c>
      <c r="F81" s="1064">
        <v>51.53</v>
      </c>
      <c r="G81" s="1064">
        <v>49.61</v>
      </c>
      <c r="H81" s="1064">
        <v>44.76</v>
      </c>
      <c r="I81" s="1064">
        <v>44.78</v>
      </c>
      <c r="J81" s="1064">
        <v>40.049999999999997</v>
      </c>
      <c r="K81" s="1064">
        <v>33.26</v>
      </c>
      <c r="L81" s="1064">
        <v>17.850000000000001</v>
      </c>
      <c r="M81" s="1064">
        <v>19.276926275206471</v>
      </c>
    </row>
    <row r="82" spans="1:13">
      <c r="A82" s="1063" t="s">
        <v>375</v>
      </c>
      <c r="B82" s="1064">
        <v>38.6</v>
      </c>
      <c r="C82" s="1064">
        <v>32.33</v>
      </c>
      <c r="D82" s="1064">
        <v>28.02</v>
      </c>
      <c r="E82" s="1064">
        <v>22.09</v>
      </c>
      <c r="F82" s="1064">
        <v>25.44</v>
      </c>
      <c r="G82" s="1064">
        <v>18.98</v>
      </c>
      <c r="H82" s="1064">
        <v>15.94</v>
      </c>
      <c r="I82" s="1064">
        <v>13.75</v>
      </c>
      <c r="J82" s="1064">
        <v>11.82</v>
      </c>
      <c r="K82" s="1064">
        <v>10.64</v>
      </c>
      <c r="L82" s="1064">
        <v>6.37</v>
      </c>
      <c r="M82" s="1064">
        <v>4.7636051966992872</v>
      </c>
    </row>
    <row r="83" spans="1:13">
      <c r="A83" s="1063" t="s">
        <v>376</v>
      </c>
      <c r="B83" s="1064">
        <v>10.58</v>
      </c>
      <c r="C83" s="1064">
        <v>8.19</v>
      </c>
      <c r="D83" s="1064">
        <v>7.39</v>
      </c>
      <c r="E83" s="1064">
        <v>6.79</v>
      </c>
      <c r="F83" s="1064">
        <v>6.43</v>
      </c>
      <c r="G83" s="1064">
        <v>6.48</v>
      </c>
      <c r="H83" s="1064">
        <v>6.62</v>
      </c>
      <c r="I83" s="1064">
        <v>5.87</v>
      </c>
      <c r="J83" s="1064">
        <v>7.32</v>
      </c>
      <c r="K83" s="1064">
        <v>5.07</v>
      </c>
      <c r="L83" s="1064">
        <v>1.86</v>
      </c>
      <c r="M83" s="1064">
        <v>1.7230846347843796</v>
      </c>
    </row>
    <row r="84" spans="1:13">
      <c r="A84" s="1063" t="s">
        <v>377</v>
      </c>
      <c r="B84" s="1064">
        <v>67.52</v>
      </c>
      <c r="C84" s="1064">
        <v>46.78</v>
      </c>
      <c r="D84" s="1064">
        <v>44.72</v>
      </c>
      <c r="E84" s="1064">
        <v>37.42</v>
      </c>
      <c r="F84" s="1064">
        <v>34.299999999999997</v>
      </c>
      <c r="G84" s="1064">
        <v>28.35</v>
      </c>
      <c r="H84" s="1064">
        <v>23.71</v>
      </c>
      <c r="I84" s="1064">
        <v>25.05</v>
      </c>
      <c r="J84" s="1064">
        <v>23.36</v>
      </c>
      <c r="K84" s="1064">
        <v>23.1</v>
      </c>
      <c r="L84" s="1064">
        <v>10.66</v>
      </c>
      <c r="M84" s="1064">
        <v>9.6761738175762115</v>
      </c>
    </row>
    <row r="85" spans="1:13">
      <c r="A85" s="1065" t="s">
        <v>378</v>
      </c>
      <c r="B85" s="1062">
        <v>43.04</v>
      </c>
      <c r="C85" s="1062">
        <v>38.659999999999997</v>
      </c>
      <c r="D85" s="1062">
        <v>30.12</v>
      </c>
      <c r="E85" s="1062">
        <v>28.73</v>
      </c>
      <c r="F85" s="1062">
        <v>21.38</v>
      </c>
      <c r="G85" s="1062">
        <v>19.57</v>
      </c>
      <c r="H85" s="1062">
        <v>18.47</v>
      </c>
      <c r="I85" s="1062">
        <v>17.579999999999998</v>
      </c>
      <c r="J85" s="1062">
        <v>14.72</v>
      </c>
      <c r="K85" s="1062">
        <v>9.59</v>
      </c>
      <c r="L85" s="1062">
        <v>5.62</v>
      </c>
      <c r="M85" s="1062">
        <v>5.2782574581777881</v>
      </c>
    </row>
    <row r="86" spans="1:13">
      <c r="A86" s="1063" t="s">
        <v>368</v>
      </c>
      <c r="B86" s="1064">
        <v>16.63</v>
      </c>
      <c r="C86" s="1064">
        <v>16.670000000000002</v>
      </c>
      <c r="D86" s="1064">
        <v>17.71</v>
      </c>
      <c r="E86" s="1064">
        <v>15.64</v>
      </c>
      <c r="F86" s="1064">
        <v>10.9</v>
      </c>
      <c r="G86" s="1064">
        <v>8.3000000000000007</v>
      </c>
      <c r="H86" s="1064">
        <v>10</v>
      </c>
      <c r="I86" s="1064">
        <v>9.66</v>
      </c>
      <c r="J86" s="1064">
        <v>5.49</v>
      </c>
      <c r="K86" s="1064">
        <v>6.81</v>
      </c>
      <c r="L86" s="1064">
        <v>3.35</v>
      </c>
      <c r="M86" s="1064">
        <v>4.8697148376153008</v>
      </c>
    </row>
    <row r="87" spans="1:13">
      <c r="A87" s="1063" t="s">
        <v>379</v>
      </c>
      <c r="B87" s="1064">
        <v>8.43</v>
      </c>
      <c r="C87" s="1064">
        <v>7.3</v>
      </c>
      <c r="D87" s="1064">
        <v>8.57</v>
      </c>
      <c r="E87" s="1064">
        <v>7.74</v>
      </c>
      <c r="F87" s="1064">
        <v>5.34</v>
      </c>
      <c r="G87" s="1064">
        <v>5.0199999999999996</v>
      </c>
      <c r="H87" s="1064">
        <v>2.82</v>
      </c>
      <c r="I87" s="1064">
        <v>4.47</v>
      </c>
      <c r="J87" s="1064">
        <v>4.9800000000000004</v>
      </c>
      <c r="K87" s="1064">
        <v>5.8</v>
      </c>
      <c r="L87" s="1064">
        <v>1.96</v>
      </c>
      <c r="M87" s="1064">
        <v>3.4801014961365757</v>
      </c>
    </row>
    <row r="88" spans="1:13">
      <c r="A88" s="1063" t="s">
        <v>372</v>
      </c>
      <c r="B88" s="1064">
        <v>5.73</v>
      </c>
      <c r="C88" s="1064">
        <v>6.32</v>
      </c>
      <c r="D88" s="1064">
        <v>6.26</v>
      </c>
      <c r="E88" s="1064">
        <v>5.01</v>
      </c>
      <c r="F88" s="1064">
        <v>2.84</v>
      </c>
      <c r="G88" s="1064">
        <v>2.11</v>
      </c>
      <c r="H88" s="1064">
        <v>4.5199999999999996</v>
      </c>
      <c r="I88" s="1064">
        <v>3.98</v>
      </c>
      <c r="J88" s="1064">
        <v>4.37</v>
      </c>
      <c r="K88" s="1064">
        <v>2.15</v>
      </c>
      <c r="L88" s="1064">
        <v>1.6</v>
      </c>
      <c r="M88" s="1064">
        <v>1.9875221466753488</v>
      </c>
    </row>
    <row r="89" spans="1:13">
      <c r="A89" s="1063" t="s">
        <v>380</v>
      </c>
      <c r="B89" s="1064">
        <v>14.29</v>
      </c>
      <c r="C89" s="1064">
        <v>13.04</v>
      </c>
      <c r="D89" s="1064">
        <v>5.61</v>
      </c>
      <c r="E89" s="1064">
        <v>11.24</v>
      </c>
      <c r="F89" s="1064">
        <v>5.62</v>
      </c>
      <c r="G89" s="1064">
        <v>11.3</v>
      </c>
      <c r="H89" s="1064">
        <v>2.84</v>
      </c>
      <c r="I89" s="1064">
        <v>9.83</v>
      </c>
      <c r="J89" s="1064">
        <v>3.81</v>
      </c>
      <c r="K89" s="1064">
        <v>2.54</v>
      </c>
      <c r="L89" s="1064">
        <v>3.82</v>
      </c>
      <c r="M89" s="1064">
        <v>0.96048562153024564</v>
      </c>
    </row>
    <row r="90" spans="1:13">
      <c r="A90" s="1063" t="s">
        <v>381</v>
      </c>
      <c r="B90" s="1064">
        <v>60.1</v>
      </c>
      <c r="C90" s="1064">
        <v>51.21</v>
      </c>
      <c r="D90" s="1064">
        <v>40.47</v>
      </c>
      <c r="E90" s="1064">
        <v>37</v>
      </c>
      <c r="F90" s="1064">
        <v>30.32</v>
      </c>
      <c r="G90" s="1064">
        <v>26.6</v>
      </c>
      <c r="H90" s="1064">
        <v>25.42</v>
      </c>
      <c r="I90" s="1064">
        <v>19.420000000000002</v>
      </c>
      <c r="J90" s="1064">
        <v>18.77</v>
      </c>
      <c r="K90" s="1064">
        <v>16.93</v>
      </c>
      <c r="L90" s="1064">
        <v>10.42</v>
      </c>
      <c r="M90" s="1064">
        <v>8.2677215431384266</v>
      </c>
    </row>
    <row r="91" spans="1:13">
      <c r="A91" s="1063" t="s">
        <v>490</v>
      </c>
      <c r="B91" s="1064">
        <v>19.2</v>
      </c>
      <c r="C91" s="1064">
        <v>14.36</v>
      </c>
      <c r="D91" s="1064">
        <v>13.63</v>
      </c>
      <c r="E91" s="1064">
        <v>20.93</v>
      </c>
      <c r="F91" s="1064">
        <v>11.26</v>
      </c>
      <c r="G91" s="1064">
        <v>9.7100000000000009</v>
      </c>
      <c r="H91" s="1064">
        <v>9.43</v>
      </c>
      <c r="I91" s="1064">
        <v>5.4</v>
      </c>
      <c r="J91" s="1064">
        <v>6.61</v>
      </c>
      <c r="K91" s="1064">
        <v>6.04</v>
      </c>
      <c r="L91" s="1064">
        <v>3.56</v>
      </c>
      <c r="M91" s="1064">
        <v>3.5157847269725653</v>
      </c>
    </row>
    <row r="92" spans="1:13">
      <c r="A92" s="1063" t="s">
        <v>383</v>
      </c>
      <c r="B92" s="1064">
        <v>54.14</v>
      </c>
      <c r="C92" s="1064">
        <v>61.68</v>
      </c>
      <c r="D92" s="1064">
        <v>36.96</v>
      </c>
      <c r="E92" s="1064">
        <v>26.85</v>
      </c>
      <c r="F92" s="1064">
        <v>23.83</v>
      </c>
      <c r="G92" s="1064">
        <v>24.3</v>
      </c>
      <c r="H92" s="1064">
        <v>27.11</v>
      </c>
      <c r="I92" s="1064">
        <v>34.46</v>
      </c>
      <c r="J92" s="1064">
        <v>23.5</v>
      </c>
      <c r="K92" s="1064">
        <v>18.72</v>
      </c>
      <c r="L92" s="1064">
        <v>9.35</v>
      </c>
      <c r="M92" s="1064">
        <v>8.270298812257856</v>
      </c>
    </row>
    <row r="93" spans="1:13">
      <c r="A93" s="1063" t="s">
        <v>493</v>
      </c>
      <c r="B93" s="1064">
        <v>37.630000000000003</v>
      </c>
      <c r="C93" s="1064">
        <v>52.23</v>
      </c>
      <c r="D93" s="1064">
        <v>41.8</v>
      </c>
      <c r="E93" s="1064">
        <v>46.28</v>
      </c>
      <c r="F93" s="1064">
        <v>29.74</v>
      </c>
      <c r="G93" s="1064">
        <v>29.49</v>
      </c>
      <c r="H93" s="1064">
        <v>6.79</v>
      </c>
      <c r="I93" s="1064">
        <v>10.28</v>
      </c>
      <c r="J93" s="1064">
        <v>6.21</v>
      </c>
      <c r="K93" s="1064">
        <v>7.71</v>
      </c>
      <c r="L93" s="1064">
        <v>3.55</v>
      </c>
      <c r="M93" s="1064">
        <v>3.581867155710929</v>
      </c>
    </row>
    <row r="94" spans="1:13">
      <c r="A94" s="1063" t="s">
        <v>385</v>
      </c>
      <c r="B94" s="1064">
        <v>54.23</v>
      </c>
      <c r="C94" s="1064">
        <v>39.159999999999997</v>
      </c>
      <c r="D94" s="1064">
        <v>23.38</v>
      </c>
      <c r="E94" s="1064">
        <v>20.63</v>
      </c>
      <c r="F94" s="1064">
        <v>17.88</v>
      </c>
      <c r="G94" s="1064">
        <v>20.83</v>
      </c>
      <c r="H94" s="1064">
        <v>15.58</v>
      </c>
      <c r="I94" s="1064">
        <v>20.73</v>
      </c>
      <c r="J94" s="1064">
        <v>15.55</v>
      </c>
      <c r="K94" s="1064">
        <v>10</v>
      </c>
      <c r="L94" s="1064">
        <v>8.39</v>
      </c>
      <c r="M94" s="1064">
        <v>7.393123163270964</v>
      </c>
    </row>
    <row r="95" spans="1:13">
      <c r="A95" s="1063" t="s">
        <v>386</v>
      </c>
      <c r="B95" s="1064">
        <v>80.98</v>
      </c>
      <c r="C95" s="1064">
        <v>53.81</v>
      </c>
      <c r="D95" s="1064">
        <v>49.04</v>
      </c>
      <c r="E95" s="1064">
        <v>47.25</v>
      </c>
      <c r="F95" s="1064">
        <v>32.65</v>
      </c>
      <c r="G95" s="1064">
        <v>22.44</v>
      </c>
      <c r="H95" s="1064">
        <v>22.72</v>
      </c>
      <c r="I95" s="1064">
        <v>19.98</v>
      </c>
      <c r="J95" s="1064">
        <v>12.87</v>
      </c>
      <c r="K95" s="1064">
        <v>11.18</v>
      </c>
      <c r="L95" s="1064">
        <v>8.8000000000000007</v>
      </c>
      <c r="M95" s="1064">
        <v>9.5297391392739605</v>
      </c>
    </row>
    <row r="96" spans="1:13">
      <c r="A96" s="1063" t="s">
        <v>387</v>
      </c>
      <c r="B96" s="1064">
        <v>10.19</v>
      </c>
      <c r="C96" s="1064">
        <v>19.79</v>
      </c>
      <c r="D96" s="1064">
        <v>7.89</v>
      </c>
      <c r="E96" s="1064">
        <v>7.86</v>
      </c>
      <c r="F96" s="1064">
        <v>9.8699999999999992</v>
      </c>
      <c r="G96" s="1064">
        <v>5.93</v>
      </c>
      <c r="H96" s="1064">
        <v>5.96</v>
      </c>
      <c r="I96" s="1064">
        <v>8</v>
      </c>
      <c r="J96" s="1064">
        <v>12.1</v>
      </c>
      <c r="K96" s="1064">
        <v>6.06</v>
      </c>
      <c r="L96" s="1064">
        <v>0</v>
      </c>
      <c r="M96" s="1064">
        <v>2.0036867836819749</v>
      </c>
    </row>
  </sheetData>
  <mergeCells count="1">
    <mergeCell ref="A1:M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M1"/>
    </sheetView>
  </sheetViews>
  <sheetFormatPr defaultRowHeight="15"/>
  <cols>
    <col min="1" max="1" width="22.7109375" customWidth="1"/>
  </cols>
  <sheetData>
    <row r="1" spans="1:13" ht="28.5" customHeight="1">
      <c r="A1" s="1543" t="s">
        <v>901</v>
      </c>
      <c r="B1" s="1543"/>
      <c r="C1" s="1543"/>
      <c r="D1" s="1543"/>
      <c r="E1" s="1543"/>
      <c r="F1" s="1543"/>
      <c r="G1" s="1543"/>
      <c r="H1" s="1543"/>
      <c r="I1" s="1543"/>
      <c r="J1" s="1543"/>
      <c r="K1" s="1543"/>
      <c r="L1" s="1543"/>
      <c r="M1" s="1543"/>
    </row>
    <row r="2" spans="1:13">
      <c r="A2" s="9"/>
      <c r="B2" s="871" t="s">
        <v>1</v>
      </c>
      <c r="C2" s="871" t="s">
        <v>2</v>
      </c>
      <c r="D2" s="871" t="s">
        <v>3</v>
      </c>
      <c r="E2" s="871" t="s">
        <v>4</v>
      </c>
      <c r="F2" s="871" t="s">
        <v>5</v>
      </c>
      <c r="G2" s="871" t="s">
        <v>6</v>
      </c>
      <c r="H2" s="871" t="s">
        <v>7</v>
      </c>
      <c r="I2" s="871" t="s">
        <v>8</v>
      </c>
      <c r="J2" s="871" t="s">
        <v>9</v>
      </c>
      <c r="K2" s="871">
        <v>2019</v>
      </c>
      <c r="L2" s="871">
        <v>2020</v>
      </c>
      <c r="M2" s="871">
        <v>2021</v>
      </c>
    </row>
    <row r="3" spans="1:13">
      <c r="A3" s="2" t="s">
        <v>294</v>
      </c>
      <c r="B3" s="872">
        <v>12.5</v>
      </c>
      <c r="C3" s="872">
        <v>12.7</v>
      </c>
      <c r="D3" s="872">
        <v>10.7</v>
      </c>
      <c r="E3" s="872">
        <v>10.8</v>
      </c>
      <c r="F3" s="872">
        <v>11.3</v>
      </c>
      <c r="G3" s="872">
        <v>13.4</v>
      </c>
      <c r="H3" s="872">
        <v>13.2</v>
      </c>
      <c r="I3" s="872">
        <v>12.9</v>
      </c>
      <c r="J3" s="872">
        <v>12.6</v>
      </c>
      <c r="K3" s="872">
        <v>12.3</v>
      </c>
      <c r="L3" s="872">
        <v>12.1</v>
      </c>
      <c r="M3" s="873">
        <v>11</v>
      </c>
    </row>
    <row r="5" spans="1:13" ht="42" customHeight="1">
      <c r="A5" s="1542" t="s">
        <v>752</v>
      </c>
      <c r="B5" s="1542"/>
      <c r="C5" s="1542"/>
      <c r="D5" s="1542"/>
      <c r="E5" s="1542"/>
      <c r="F5" s="1542"/>
      <c r="G5" s="1542"/>
      <c r="H5" s="1542"/>
      <c r="I5" s="1542"/>
      <c r="J5" s="1542"/>
      <c r="K5" s="1542"/>
      <c r="L5" s="1542"/>
      <c r="M5" s="1542"/>
    </row>
  </sheetData>
  <mergeCells count="2">
    <mergeCell ref="A5:M5"/>
    <mergeCell ref="A1:M1"/>
  </mergeCell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workbookViewId="0">
      <selection sqref="A1:M1"/>
    </sheetView>
  </sheetViews>
  <sheetFormatPr defaultRowHeight="15"/>
  <cols>
    <col min="1" max="1" width="22.7109375" style="105" customWidth="1"/>
  </cols>
  <sheetData>
    <row r="1" spans="1:13" ht="25.5" customHeight="1">
      <c r="A1" s="1575" t="s">
        <v>731</v>
      </c>
      <c r="B1" s="1572"/>
      <c r="C1" s="1572"/>
      <c r="D1" s="1572"/>
      <c r="E1" s="1572"/>
      <c r="F1" s="1572"/>
      <c r="G1" s="1572"/>
      <c r="H1" s="1572"/>
      <c r="I1" s="1572"/>
      <c r="J1" s="1572"/>
      <c r="K1" s="1572"/>
      <c r="L1" s="1572"/>
      <c r="M1" s="1572"/>
    </row>
    <row r="2" spans="1:13">
      <c r="A2" s="1424"/>
      <c r="B2" s="1425">
        <v>2010</v>
      </c>
      <c r="C2" s="1425">
        <v>2011</v>
      </c>
      <c r="D2" s="1425">
        <v>2012</v>
      </c>
      <c r="E2" s="1425">
        <v>2013</v>
      </c>
      <c r="F2" s="1425">
        <v>2014</v>
      </c>
      <c r="G2" s="1425">
        <v>2015</v>
      </c>
      <c r="H2" s="1425">
        <v>2016</v>
      </c>
      <c r="I2" s="1425">
        <v>2017</v>
      </c>
      <c r="J2" s="1425">
        <v>2018</v>
      </c>
      <c r="K2" s="1425">
        <v>2019</v>
      </c>
      <c r="L2" s="1425">
        <v>2020</v>
      </c>
      <c r="M2" s="1425">
        <v>2021</v>
      </c>
    </row>
    <row r="3" spans="1:13">
      <c r="A3" s="34" t="s">
        <v>294</v>
      </c>
      <c r="B3" s="1067">
        <v>0.4</v>
      </c>
      <c r="C3" s="1067">
        <v>0.38</v>
      </c>
      <c r="D3" s="1067">
        <v>0.41</v>
      </c>
      <c r="E3" s="1067">
        <v>0.33</v>
      </c>
      <c r="F3" s="1067">
        <v>0.33</v>
      </c>
      <c r="G3" s="1067">
        <v>0.3</v>
      </c>
      <c r="H3" s="1067">
        <v>0.28000000000000003</v>
      </c>
      <c r="I3" s="1067">
        <v>0.31</v>
      </c>
      <c r="J3" s="1067">
        <v>0.33</v>
      </c>
      <c r="K3" s="1067">
        <v>0.31</v>
      </c>
      <c r="L3" s="1067">
        <v>0.16</v>
      </c>
      <c r="M3" s="1067">
        <v>0.19186151711538216</v>
      </c>
    </row>
    <row r="4" spans="1:13">
      <c r="A4" s="34" t="s">
        <v>297</v>
      </c>
      <c r="B4" s="1067">
        <v>0.19</v>
      </c>
      <c r="C4" s="1067">
        <v>0.15</v>
      </c>
      <c r="D4" s="1067">
        <v>0.27</v>
      </c>
      <c r="E4" s="1067">
        <v>0.23</v>
      </c>
      <c r="F4" s="1067">
        <v>0.2</v>
      </c>
      <c r="G4" s="1067">
        <v>0.16</v>
      </c>
      <c r="H4" s="1067">
        <v>0.24</v>
      </c>
      <c r="I4" s="1067">
        <v>0.22</v>
      </c>
      <c r="J4" s="1067">
        <v>0.23</v>
      </c>
      <c r="K4" s="1067">
        <v>0.19</v>
      </c>
      <c r="L4" s="1067">
        <v>0.16</v>
      </c>
      <c r="M4" s="1067">
        <v>0.24655422675536315</v>
      </c>
    </row>
    <row r="5" spans="1:13">
      <c r="A5" s="35" t="s">
        <v>298</v>
      </c>
      <c r="B5" s="1069">
        <v>7.0000000000000007E-2</v>
      </c>
      <c r="C5" s="1069">
        <v>0</v>
      </c>
      <c r="D5" s="1069">
        <v>0.13</v>
      </c>
      <c r="E5" s="1069">
        <v>0.19</v>
      </c>
      <c r="F5" s="1069">
        <v>0.13</v>
      </c>
      <c r="G5" s="1069">
        <v>0.32</v>
      </c>
      <c r="H5" s="1069">
        <v>0.26</v>
      </c>
      <c r="I5" s="1069">
        <v>0.32</v>
      </c>
      <c r="J5" s="1069">
        <v>0.39</v>
      </c>
      <c r="K5" s="1069">
        <v>0.32</v>
      </c>
      <c r="L5" s="1069">
        <v>0.19</v>
      </c>
      <c r="M5" s="1069">
        <v>0.2588653285486392</v>
      </c>
    </row>
    <row r="6" spans="1:13">
      <c r="A6" s="35" t="s">
        <v>299</v>
      </c>
      <c r="B6" s="1069">
        <v>0</v>
      </c>
      <c r="C6" s="1069">
        <v>0</v>
      </c>
      <c r="D6" s="1069">
        <v>0</v>
      </c>
      <c r="E6" s="1069">
        <v>0.16</v>
      </c>
      <c r="F6" s="1069">
        <v>0.16</v>
      </c>
      <c r="G6" s="1069">
        <v>0.16</v>
      </c>
      <c r="H6" s="1069">
        <v>0.24</v>
      </c>
      <c r="I6" s="1069">
        <v>0.16</v>
      </c>
      <c r="J6" s="1069">
        <v>0.25</v>
      </c>
      <c r="K6" s="1069">
        <v>0.17</v>
      </c>
      <c r="L6" s="1069">
        <v>0</v>
      </c>
      <c r="M6" s="1069">
        <v>0</v>
      </c>
    </row>
    <row r="7" spans="1:13">
      <c r="A7" s="35" t="s">
        <v>300</v>
      </c>
      <c r="B7" s="1069">
        <v>0.14000000000000001</v>
      </c>
      <c r="C7" s="1069">
        <v>7.0000000000000007E-2</v>
      </c>
      <c r="D7" s="1069">
        <v>0.14000000000000001</v>
      </c>
      <c r="E7" s="1069">
        <v>0.14000000000000001</v>
      </c>
      <c r="F7" s="1069">
        <v>7.0000000000000007E-2</v>
      </c>
      <c r="G7" s="1069">
        <v>0</v>
      </c>
      <c r="H7" s="1069">
        <v>0.36</v>
      </c>
      <c r="I7" s="1069">
        <v>0.14000000000000001</v>
      </c>
      <c r="J7" s="1069">
        <v>0.36</v>
      </c>
      <c r="K7" s="1069">
        <v>7.0000000000000007E-2</v>
      </c>
      <c r="L7" s="1069">
        <v>0.15</v>
      </c>
      <c r="M7" s="1069">
        <v>0</v>
      </c>
    </row>
    <row r="8" spans="1:13">
      <c r="A8" s="35" t="s">
        <v>301</v>
      </c>
      <c r="B8" s="1069">
        <v>0</v>
      </c>
      <c r="C8" s="1069">
        <v>0.21</v>
      </c>
      <c r="D8" s="1069">
        <v>0.09</v>
      </c>
      <c r="E8" s="1069">
        <v>0.09</v>
      </c>
      <c r="F8" s="1069">
        <v>0.17</v>
      </c>
      <c r="G8" s="1069">
        <v>0.3</v>
      </c>
      <c r="H8" s="1069">
        <v>0.26</v>
      </c>
      <c r="I8" s="1069">
        <v>0.21</v>
      </c>
      <c r="J8" s="1069">
        <v>0.26</v>
      </c>
      <c r="K8" s="1069">
        <v>0.09</v>
      </c>
      <c r="L8" s="1069">
        <v>0.09</v>
      </c>
      <c r="M8" s="1069">
        <v>8.6396596665264155E-2</v>
      </c>
    </row>
    <row r="9" spans="1:13">
      <c r="A9" s="35" t="s">
        <v>302</v>
      </c>
      <c r="B9" s="1069">
        <v>0.19</v>
      </c>
      <c r="C9" s="1069">
        <v>0.19</v>
      </c>
      <c r="D9" s="1069">
        <v>0.09</v>
      </c>
      <c r="E9" s="1069">
        <v>0.19</v>
      </c>
      <c r="F9" s="1069">
        <v>0</v>
      </c>
      <c r="G9" s="1069">
        <v>0.57999999999999996</v>
      </c>
      <c r="H9" s="1069">
        <v>0.39</v>
      </c>
      <c r="I9" s="1069">
        <v>0.1</v>
      </c>
      <c r="J9" s="1069">
        <v>0.28999999999999998</v>
      </c>
      <c r="K9" s="1069">
        <v>0.1</v>
      </c>
      <c r="L9" s="1069">
        <v>0</v>
      </c>
      <c r="M9" s="1069">
        <v>0</v>
      </c>
    </row>
    <row r="10" spans="1:13">
      <c r="A10" s="35" t="s">
        <v>303</v>
      </c>
      <c r="B10" s="1069">
        <v>0.3</v>
      </c>
      <c r="C10" s="1069">
        <v>0</v>
      </c>
      <c r="D10" s="1069">
        <v>0.4</v>
      </c>
      <c r="E10" s="1069">
        <v>0.4</v>
      </c>
      <c r="F10" s="1069">
        <v>0</v>
      </c>
      <c r="G10" s="1069">
        <v>0.1</v>
      </c>
      <c r="H10" s="1069">
        <v>0.3</v>
      </c>
      <c r="I10" s="1069">
        <v>0</v>
      </c>
      <c r="J10" s="1069">
        <v>0</v>
      </c>
      <c r="K10" s="1069">
        <v>0.2</v>
      </c>
      <c r="L10" s="1069">
        <v>0</v>
      </c>
      <c r="M10" s="1069">
        <v>0.19964523042553384</v>
      </c>
    </row>
    <row r="11" spans="1:13">
      <c r="A11" s="35" t="s">
        <v>304</v>
      </c>
      <c r="B11" s="1069">
        <v>0</v>
      </c>
      <c r="C11" s="1069">
        <v>0</v>
      </c>
      <c r="D11" s="1069">
        <v>0</v>
      </c>
      <c r="E11" s="1069">
        <v>0.15</v>
      </c>
      <c r="F11" s="1069">
        <v>0.46</v>
      </c>
      <c r="G11" s="1069">
        <v>0.46</v>
      </c>
      <c r="H11" s="1069">
        <v>0.46</v>
      </c>
      <c r="I11" s="1069">
        <v>0.15</v>
      </c>
      <c r="J11" s="1069">
        <v>0.15</v>
      </c>
      <c r="K11" s="1069">
        <v>0.47</v>
      </c>
      <c r="L11" s="1069">
        <v>0.16</v>
      </c>
      <c r="M11" s="1069">
        <v>0</v>
      </c>
    </row>
    <row r="12" spans="1:13">
      <c r="A12" s="35" t="s">
        <v>305</v>
      </c>
      <c r="B12" s="1069">
        <v>0.17</v>
      </c>
      <c r="C12" s="1069">
        <v>0.18</v>
      </c>
      <c r="D12" s="1069">
        <v>0.18</v>
      </c>
      <c r="E12" s="1069">
        <v>0.27</v>
      </c>
      <c r="F12" s="1069">
        <v>0.09</v>
      </c>
      <c r="G12" s="1069">
        <v>0.09</v>
      </c>
      <c r="H12" s="1069">
        <v>0.18</v>
      </c>
      <c r="I12" s="1069">
        <v>0.45</v>
      </c>
      <c r="J12" s="1069">
        <v>0.27</v>
      </c>
      <c r="K12" s="1069">
        <v>0.18</v>
      </c>
      <c r="L12" s="1069">
        <v>0</v>
      </c>
      <c r="M12" s="1069">
        <v>0</v>
      </c>
    </row>
    <row r="13" spans="1:13">
      <c r="A13" s="35" t="s">
        <v>306</v>
      </c>
      <c r="B13" s="1069">
        <v>0.17</v>
      </c>
      <c r="C13" s="1069">
        <v>0.09</v>
      </c>
      <c r="D13" s="1069">
        <v>0.34</v>
      </c>
      <c r="E13" s="1069">
        <v>0.09</v>
      </c>
      <c r="F13" s="1069">
        <v>0.26</v>
      </c>
      <c r="G13" s="1069">
        <v>0.6</v>
      </c>
      <c r="H13" s="1069">
        <v>0.52</v>
      </c>
      <c r="I13" s="1069">
        <v>0.35</v>
      </c>
      <c r="J13" s="1069">
        <v>0.43</v>
      </c>
      <c r="K13" s="1069">
        <v>0.35</v>
      </c>
      <c r="L13" s="1069">
        <v>0</v>
      </c>
      <c r="M13" s="1069">
        <v>0.17640075428962534</v>
      </c>
    </row>
    <row r="14" spans="1:13">
      <c r="A14" s="35" t="s">
        <v>307</v>
      </c>
      <c r="B14" s="1069">
        <v>0.1</v>
      </c>
      <c r="C14" s="1069">
        <v>0.08</v>
      </c>
      <c r="D14" s="1069">
        <v>0.1</v>
      </c>
      <c r="E14" s="1069">
        <v>0.17</v>
      </c>
      <c r="F14" s="1069">
        <v>0.04</v>
      </c>
      <c r="G14" s="1069">
        <v>0.06</v>
      </c>
      <c r="H14" s="1069">
        <v>0.05</v>
      </c>
      <c r="I14" s="1069">
        <v>0.08</v>
      </c>
      <c r="J14" s="1069">
        <v>0.03</v>
      </c>
      <c r="K14" s="1069">
        <v>0.08</v>
      </c>
      <c r="L14" s="1069">
        <v>0.03</v>
      </c>
      <c r="M14" s="1069">
        <v>1.2987551042699042E-2</v>
      </c>
    </row>
    <row r="15" spans="1:13">
      <c r="A15" s="35" t="s">
        <v>308</v>
      </c>
      <c r="B15" s="1069">
        <v>0</v>
      </c>
      <c r="C15" s="1069">
        <v>0</v>
      </c>
      <c r="D15" s="1069">
        <v>0</v>
      </c>
      <c r="E15" s="1069">
        <v>0</v>
      </c>
      <c r="F15" s="1069">
        <v>0.13</v>
      </c>
      <c r="G15" s="1069">
        <v>0.13</v>
      </c>
      <c r="H15" s="1069">
        <v>0</v>
      </c>
      <c r="I15" s="1069">
        <v>0.4</v>
      </c>
      <c r="J15" s="1069">
        <v>0</v>
      </c>
      <c r="K15" s="1069">
        <v>0</v>
      </c>
      <c r="L15" s="1069">
        <v>0</v>
      </c>
      <c r="M15" s="1069">
        <v>0.13715690200962294</v>
      </c>
    </row>
    <row r="16" spans="1:13">
      <c r="A16" s="35" t="s">
        <v>309</v>
      </c>
      <c r="B16" s="1069">
        <v>0</v>
      </c>
      <c r="C16" s="1069">
        <v>0</v>
      </c>
      <c r="D16" s="1069">
        <v>0.09</v>
      </c>
      <c r="E16" s="1069">
        <v>0.09</v>
      </c>
      <c r="F16" s="1069">
        <v>0</v>
      </c>
      <c r="G16" s="1069">
        <v>0.09</v>
      </c>
      <c r="H16" s="1069">
        <v>0.18</v>
      </c>
      <c r="I16" s="1069">
        <v>0</v>
      </c>
      <c r="J16" s="1069">
        <v>0</v>
      </c>
      <c r="K16" s="1069">
        <v>0</v>
      </c>
      <c r="L16" s="1069">
        <v>0.09</v>
      </c>
      <c r="M16" s="1069">
        <v>0</v>
      </c>
    </row>
    <row r="17" spans="1:13">
      <c r="A17" s="35" t="s">
        <v>310</v>
      </c>
      <c r="B17" s="1069">
        <v>0.31</v>
      </c>
      <c r="C17" s="1069">
        <v>0.1</v>
      </c>
      <c r="D17" s="1069">
        <v>0</v>
      </c>
      <c r="E17" s="1069">
        <v>0.2</v>
      </c>
      <c r="F17" s="1069">
        <v>0</v>
      </c>
      <c r="G17" s="1069">
        <v>0.1</v>
      </c>
      <c r="H17" s="1069">
        <v>0</v>
      </c>
      <c r="I17" s="1069">
        <v>0</v>
      </c>
      <c r="J17" s="1069">
        <v>0</v>
      </c>
      <c r="K17" s="1069">
        <v>0.11</v>
      </c>
      <c r="L17" s="1069">
        <v>0.11</v>
      </c>
      <c r="M17" s="1069">
        <v>0</v>
      </c>
    </row>
    <row r="18" spans="1:13">
      <c r="A18" s="35" t="s">
        <v>311</v>
      </c>
      <c r="B18" s="1069">
        <v>0.09</v>
      </c>
      <c r="C18" s="1069">
        <v>0.09</v>
      </c>
      <c r="D18" s="1069">
        <v>0.55000000000000004</v>
      </c>
      <c r="E18" s="1069">
        <v>0.46</v>
      </c>
      <c r="F18" s="1069">
        <v>0.19</v>
      </c>
      <c r="G18" s="1069">
        <v>0.19</v>
      </c>
      <c r="H18" s="1069">
        <v>0</v>
      </c>
      <c r="I18" s="1069">
        <v>0.28999999999999998</v>
      </c>
      <c r="J18" s="1069">
        <v>0.1</v>
      </c>
      <c r="K18" s="1069">
        <v>0.2</v>
      </c>
      <c r="L18" s="1069">
        <v>0.3</v>
      </c>
      <c r="M18" s="1069">
        <v>0.39976653634277581</v>
      </c>
    </row>
    <row r="19" spans="1:13">
      <c r="A19" s="35" t="s">
        <v>312</v>
      </c>
      <c r="B19" s="1069">
        <v>7.0000000000000007E-2</v>
      </c>
      <c r="C19" s="1069">
        <v>7.0000000000000007E-2</v>
      </c>
      <c r="D19" s="1069">
        <v>0</v>
      </c>
      <c r="E19" s="1069">
        <v>0</v>
      </c>
      <c r="F19" s="1069">
        <v>0.08</v>
      </c>
      <c r="G19" s="1069">
        <v>0.08</v>
      </c>
      <c r="H19" s="1069">
        <v>0</v>
      </c>
      <c r="I19" s="1069">
        <v>0</v>
      </c>
      <c r="J19" s="1069">
        <v>0</v>
      </c>
      <c r="K19" s="1069">
        <v>0.16</v>
      </c>
      <c r="L19" s="1069">
        <v>0</v>
      </c>
      <c r="M19" s="1069">
        <v>0</v>
      </c>
    </row>
    <row r="20" spans="1:13">
      <c r="A20" s="35" t="s">
        <v>313</v>
      </c>
      <c r="B20" s="1069">
        <v>0.19</v>
      </c>
      <c r="C20" s="1069">
        <v>0.06</v>
      </c>
      <c r="D20" s="1069">
        <v>0.19</v>
      </c>
      <c r="E20" s="1069">
        <v>0.13</v>
      </c>
      <c r="F20" s="1069">
        <v>0.13</v>
      </c>
      <c r="G20" s="1069">
        <v>0</v>
      </c>
      <c r="H20" s="1069">
        <v>0.26</v>
      </c>
      <c r="I20" s="1069">
        <v>7.0000000000000007E-2</v>
      </c>
      <c r="J20" s="1069">
        <v>0.13</v>
      </c>
      <c r="K20" s="1069">
        <v>0.13</v>
      </c>
      <c r="L20" s="1069">
        <v>0</v>
      </c>
      <c r="M20" s="1069">
        <v>6.8604939143988727E-2</v>
      </c>
    </row>
    <row r="21" spans="1:13">
      <c r="A21" s="35" t="s">
        <v>314</v>
      </c>
      <c r="B21" s="1069">
        <v>0.08</v>
      </c>
      <c r="C21" s="1069">
        <v>0.16</v>
      </c>
      <c r="D21" s="1069">
        <v>0</v>
      </c>
      <c r="E21" s="1069">
        <v>0</v>
      </c>
      <c r="F21" s="1069">
        <v>0</v>
      </c>
      <c r="G21" s="1069">
        <v>0</v>
      </c>
      <c r="H21" s="1069">
        <v>0.08</v>
      </c>
      <c r="I21" s="1069">
        <v>0.08</v>
      </c>
      <c r="J21" s="1069">
        <v>0.16</v>
      </c>
      <c r="K21" s="1069">
        <v>0.08</v>
      </c>
      <c r="L21" s="1069">
        <v>0</v>
      </c>
      <c r="M21" s="1069">
        <v>0</v>
      </c>
    </row>
    <row r="22" spans="1:13">
      <c r="A22" s="35" t="s">
        <v>412</v>
      </c>
      <c r="B22" s="1069">
        <v>0.39</v>
      </c>
      <c r="C22" s="1069">
        <v>0.3</v>
      </c>
      <c r="D22" s="1069">
        <v>0.6</v>
      </c>
      <c r="E22" s="1069">
        <v>0.39</v>
      </c>
      <c r="F22" s="1069">
        <v>0.45</v>
      </c>
      <c r="G22" s="1069">
        <v>0.18</v>
      </c>
      <c r="H22" s="1069">
        <v>0.38</v>
      </c>
      <c r="I22" s="1069">
        <v>0.38</v>
      </c>
      <c r="J22" s="1069">
        <v>0.43</v>
      </c>
      <c r="K22" s="1069">
        <v>0.3</v>
      </c>
      <c r="L22" s="1069">
        <v>0.39</v>
      </c>
      <c r="M22" s="1069">
        <v>0.63158401666118635</v>
      </c>
    </row>
    <row r="23" spans="1:13" ht="25.5">
      <c r="A23" s="34" t="s">
        <v>316</v>
      </c>
      <c r="B23" s="1067">
        <v>0.11</v>
      </c>
      <c r="C23" s="1067">
        <v>0.1</v>
      </c>
      <c r="D23" s="1067">
        <v>0.13</v>
      </c>
      <c r="E23" s="1067">
        <v>0.11</v>
      </c>
      <c r="F23" s="1067">
        <v>0.09</v>
      </c>
      <c r="G23" s="1067">
        <v>0.09</v>
      </c>
      <c r="H23" s="1067">
        <v>0.05</v>
      </c>
      <c r="I23" s="1067">
        <v>0.06</v>
      </c>
      <c r="J23" s="1067">
        <v>0.11</v>
      </c>
      <c r="K23" s="1067">
        <v>0.18</v>
      </c>
      <c r="L23" s="1067">
        <v>0.1</v>
      </c>
      <c r="M23" s="1067">
        <v>0.11459695962806411</v>
      </c>
    </row>
    <row r="24" spans="1:13">
      <c r="A24" s="1068" t="s">
        <v>317</v>
      </c>
      <c r="B24" s="1069">
        <v>0</v>
      </c>
      <c r="C24" s="1069">
        <v>0</v>
      </c>
      <c r="D24" s="1069">
        <v>0</v>
      </c>
      <c r="E24" s="1069">
        <v>0.16</v>
      </c>
      <c r="F24" s="1069">
        <v>0.47</v>
      </c>
      <c r="G24" s="1069">
        <v>0.16</v>
      </c>
      <c r="H24" s="1069">
        <v>0.16</v>
      </c>
      <c r="I24" s="1069">
        <v>0.32</v>
      </c>
      <c r="J24" s="1069">
        <v>0</v>
      </c>
      <c r="K24" s="1069">
        <v>0</v>
      </c>
      <c r="L24" s="1069">
        <v>0</v>
      </c>
      <c r="M24" s="1069">
        <v>0.16351438190746068</v>
      </c>
    </row>
    <row r="25" spans="1:13">
      <c r="A25" s="1068" t="s">
        <v>318</v>
      </c>
      <c r="B25" s="1069">
        <v>0</v>
      </c>
      <c r="C25" s="1069">
        <v>0.22</v>
      </c>
      <c r="D25" s="1069">
        <v>0.11</v>
      </c>
      <c r="E25" s="1069">
        <v>0</v>
      </c>
      <c r="F25" s="1069">
        <v>0.11</v>
      </c>
      <c r="G25" s="1069">
        <v>0</v>
      </c>
      <c r="H25" s="1069">
        <v>0</v>
      </c>
      <c r="I25" s="1069">
        <v>0</v>
      </c>
      <c r="J25" s="1069">
        <v>0.12</v>
      </c>
      <c r="K25" s="1069">
        <v>0</v>
      </c>
      <c r="L25" s="1069">
        <v>0</v>
      </c>
      <c r="M25" s="1069">
        <v>0</v>
      </c>
    </row>
    <row r="26" spans="1:13" ht="25.5">
      <c r="A26" s="1068" t="s">
        <v>321</v>
      </c>
      <c r="B26" s="1069">
        <v>0.08</v>
      </c>
      <c r="C26" s="1069">
        <v>0.17</v>
      </c>
      <c r="D26" s="1069">
        <v>0.17</v>
      </c>
      <c r="E26" s="1069">
        <v>0.09</v>
      </c>
      <c r="F26" s="1069">
        <v>0</v>
      </c>
      <c r="G26" s="1069">
        <v>0</v>
      </c>
      <c r="H26" s="1069">
        <v>0</v>
      </c>
      <c r="I26" s="1069">
        <v>0</v>
      </c>
      <c r="J26" s="1069">
        <v>0</v>
      </c>
      <c r="K26" s="1069">
        <v>0.09</v>
      </c>
      <c r="L26" s="1069">
        <v>0</v>
      </c>
      <c r="M26" s="1069">
        <v>0</v>
      </c>
    </row>
    <row r="27" spans="1:13">
      <c r="A27" s="1068" t="s">
        <v>320</v>
      </c>
      <c r="B27" s="1069">
        <v>0</v>
      </c>
      <c r="C27" s="1069">
        <v>0</v>
      </c>
      <c r="D27" s="1069">
        <v>0</v>
      </c>
      <c r="E27" s="1069">
        <v>0</v>
      </c>
      <c r="F27" s="1069">
        <v>0</v>
      </c>
      <c r="G27" s="1069">
        <v>0</v>
      </c>
      <c r="H27" s="1069">
        <v>0</v>
      </c>
      <c r="I27" s="1069">
        <v>2.2799999999999998</v>
      </c>
      <c r="J27" s="1069">
        <v>9.1</v>
      </c>
      <c r="K27" s="1069">
        <v>0</v>
      </c>
      <c r="L27" s="1069">
        <v>0</v>
      </c>
      <c r="M27" s="1069">
        <v>0</v>
      </c>
    </row>
    <row r="28" spans="1:13">
      <c r="A28" s="1068" t="s">
        <v>322</v>
      </c>
      <c r="B28" s="1069">
        <v>0.08</v>
      </c>
      <c r="C28" s="1069">
        <v>0</v>
      </c>
      <c r="D28" s="1069">
        <v>0.17</v>
      </c>
      <c r="E28" s="1069">
        <v>0.08</v>
      </c>
      <c r="F28" s="1069">
        <v>0.08</v>
      </c>
      <c r="G28" s="1069">
        <v>0</v>
      </c>
      <c r="H28" s="1069">
        <v>0.08</v>
      </c>
      <c r="I28" s="1069">
        <v>0</v>
      </c>
      <c r="J28" s="1069">
        <v>0.08</v>
      </c>
      <c r="K28" s="1069">
        <v>0</v>
      </c>
      <c r="L28" s="1069">
        <v>0</v>
      </c>
      <c r="M28" s="1069">
        <v>8.6524351413461806E-2</v>
      </c>
    </row>
    <row r="29" spans="1:13">
      <c r="A29" s="1068" t="s">
        <v>323</v>
      </c>
      <c r="B29" s="1069">
        <v>0.11</v>
      </c>
      <c r="C29" s="1069">
        <v>0.42</v>
      </c>
      <c r="D29" s="1069">
        <v>0.11</v>
      </c>
      <c r="E29" s="1069">
        <v>0.11</v>
      </c>
      <c r="F29" s="1069">
        <v>0</v>
      </c>
      <c r="G29" s="1069">
        <v>0.1</v>
      </c>
      <c r="H29" s="1069">
        <v>0.1</v>
      </c>
      <c r="I29" s="1069">
        <v>0.2</v>
      </c>
      <c r="J29" s="1069">
        <v>0</v>
      </c>
      <c r="K29" s="1069">
        <v>0.1</v>
      </c>
      <c r="L29" s="1069">
        <v>0</v>
      </c>
      <c r="M29" s="1069">
        <v>0</v>
      </c>
    </row>
    <row r="30" spans="1:13">
      <c r="A30" s="1068" t="s">
        <v>324</v>
      </c>
      <c r="B30" s="1069">
        <v>0.06</v>
      </c>
      <c r="C30" s="1069">
        <v>0</v>
      </c>
      <c r="D30" s="1069">
        <v>0</v>
      </c>
      <c r="E30" s="1069">
        <v>0</v>
      </c>
      <c r="F30" s="1069">
        <v>0</v>
      </c>
      <c r="G30" s="1069">
        <v>0</v>
      </c>
      <c r="H30" s="1069">
        <v>0</v>
      </c>
      <c r="I30" s="1069">
        <v>0</v>
      </c>
      <c r="J30" s="1069">
        <v>0</v>
      </c>
      <c r="K30" s="1069">
        <v>0.05</v>
      </c>
      <c r="L30" s="1069">
        <v>0</v>
      </c>
      <c r="M30" s="1069">
        <v>0.10614066185071104</v>
      </c>
    </row>
    <row r="31" spans="1:13">
      <c r="A31" s="1068" t="s">
        <v>325</v>
      </c>
      <c r="B31" s="1069">
        <v>0</v>
      </c>
      <c r="C31" s="1069">
        <v>0</v>
      </c>
      <c r="D31" s="1069">
        <v>0</v>
      </c>
      <c r="E31" s="1069">
        <v>0</v>
      </c>
      <c r="F31" s="1069">
        <v>0.13</v>
      </c>
      <c r="G31" s="1069">
        <v>0.26</v>
      </c>
      <c r="H31" s="1069">
        <v>0</v>
      </c>
      <c r="I31" s="1069">
        <v>0</v>
      </c>
      <c r="J31" s="1069">
        <v>0</v>
      </c>
      <c r="K31" s="1069">
        <v>0.13</v>
      </c>
      <c r="L31" s="1069">
        <v>0.13</v>
      </c>
      <c r="M31" s="1069">
        <v>0.13566054475848352</v>
      </c>
    </row>
    <row r="32" spans="1:13">
      <c r="A32" s="1068" t="s">
        <v>326</v>
      </c>
      <c r="B32" s="1069">
        <v>0.16</v>
      </c>
      <c r="C32" s="1069">
        <v>0.16</v>
      </c>
      <c r="D32" s="1069">
        <v>0.16</v>
      </c>
      <c r="E32" s="1069">
        <v>0.16</v>
      </c>
      <c r="F32" s="1069">
        <v>0.16</v>
      </c>
      <c r="G32" s="1069">
        <v>0.32</v>
      </c>
      <c r="H32" s="1069">
        <v>0</v>
      </c>
      <c r="I32" s="1069">
        <v>0</v>
      </c>
      <c r="J32" s="1069">
        <v>0</v>
      </c>
      <c r="K32" s="1069">
        <v>0.17</v>
      </c>
      <c r="L32" s="1069">
        <v>0.17</v>
      </c>
      <c r="M32" s="1069">
        <v>0</v>
      </c>
    </row>
    <row r="33" spans="1:13">
      <c r="A33" s="1068" t="s">
        <v>327</v>
      </c>
      <c r="B33" s="1069">
        <v>0</v>
      </c>
      <c r="C33" s="1069">
        <v>0</v>
      </c>
      <c r="D33" s="1069">
        <v>0</v>
      </c>
      <c r="E33" s="1069">
        <v>0</v>
      </c>
      <c r="F33" s="1069">
        <v>0.15</v>
      </c>
      <c r="G33" s="1069">
        <v>0</v>
      </c>
      <c r="H33" s="1069">
        <v>0</v>
      </c>
      <c r="I33" s="1069">
        <v>0</v>
      </c>
      <c r="J33" s="1069">
        <v>0</v>
      </c>
      <c r="K33" s="1069">
        <v>0</v>
      </c>
      <c r="L33" s="1069">
        <v>0</v>
      </c>
      <c r="M33" s="1069">
        <v>0</v>
      </c>
    </row>
    <row r="34" spans="1:13">
      <c r="A34" s="1068" t="s">
        <v>328</v>
      </c>
      <c r="B34" s="1069">
        <v>0.22</v>
      </c>
      <c r="C34" s="1069">
        <v>0.1</v>
      </c>
      <c r="D34" s="1069">
        <v>0.22</v>
      </c>
      <c r="E34" s="1069">
        <v>0.2</v>
      </c>
      <c r="F34" s="1069">
        <v>0.08</v>
      </c>
      <c r="G34" s="1069">
        <v>0.14000000000000001</v>
      </c>
      <c r="H34" s="1069">
        <v>0.08</v>
      </c>
      <c r="I34" s="1069">
        <v>0.08</v>
      </c>
      <c r="J34" s="1069">
        <v>0.17</v>
      </c>
      <c r="K34" s="1069">
        <v>0.37</v>
      </c>
      <c r="L34" s="1069">
        <v>0.22</v>
      </c>
      <c r="M34" s="1069">
        <v>0.20403609361398559</v>
      </c>
    </row>
    <row r="35" spans="1:13">
      <c r="A35" s="1061" t="s">
        <v>329</v>
      </c>
      <c r="B35" s="1067">
        <v>0.27</v>
      </c>
      <c r="C35" s="1067">
        <v>0.22</v>
      </c>
      <c r="D35" s="1067">
        <v>0.28000000000000003</v>
      </c>
      <c r="E35" s="1067">
        <v>0.22</v>
      </c>
      <c r="F35" s="1067">
        <v>0.27</v>
      </c>
      <c r="G35" s="1067">
        <v>0.28000000000000003</v>
      </c>
      <c r="H35" s="1067">
        <v>0.21</v>
      </c>
      <c r="I35" s="1067">
        <v>0.32</v>
      </c>
      <c r="J35" s="1067">
        <v>0.36</v>
      </c>
      <c r="K35" s="1067">
        <v>0.41</v>
      </c>
      <c r="L35" s="1067">
        <v>0.1</v>
      </c>
      <c r="M35" s="1067">
        <v>9.1050986974488601E-2</v>
      </c>
    </row>
    <row r="36" spans="1:13" ht="25.5">
      <c r="A36" s="1068" t="s">
        <v>779</v>
      </c>
      <c r="B36" s="1069">
        <v>0</v>
      </c>
      <c r="C36" s="1069">
        <v>0.91</v>
      </c>
      <c r="D36" s="1069">
        <v>0</v>
      </c>
      <c r="E36" s="1069">
        <v>0</v>
      </c>
      <c r="F36" s="1069">
        <v>0.45</v>
      </c>
      <c r="G36" s="1069">
        <v>0.22</v>
      </c>
      <c r="H36" s="1069">
        <v>0</v>
      </c>
      <c r="I36" s="1069">
        <v>0.22</v>
      </c>
      <c r="J36" s="1069">
        <v>0.22</v>
      </c>
      <c r="K36" s="1069">
        <v>0.22</v>
      </c>
      <c r="L36" s="1069">
        <v>0</v>
      </c>
      <c r="M36" s="1069">
        <v>0</v>
      </c>
    </row>
    <row r="37" spans="1:13">
      <c r="A37" s="1068" t="s">
        <v>330</v>
      </c>
      <c r="B37" s="1069">
        <v>1.41</v>
      </c>
      <c r="C37" s="1069">
        <v>1.04</v>
      </c>
      <c r="D37" s="1069">
        <v>1.04</v>
      </c>
      <c r="E37" s="1069">
        <v>1.75</v>
      </c>
      <c r="F37" s="1069">
        <v>1.77</v>
      </c>
      <c r="G37" s="1069">
        <v>1.07</v>
      </c>
      <c r="H37" s="1069">
        <v>0.36</v>
      </c>
      <c r="I37" s="1069">
        <v>1.44</v>
      </c>
      <c r="J37" s="1069">
        <v>1.81</v>
      </c>
      <c r="K37" s="1069">
        <v>2.19</v>
      </c>
      <c r="L37" s="1069">
        <v>0.74</v>
      </c>
      <c r="M37" s="1069">
        <v>0</v>
      </c>
    </row>
    <row r="38" spans="1:13">
      <c r="A38" s="1068" t="s">
        <v>331</v>
      </c>
      <c r="B38" s="1070">
        <v>0</v>
      </c>
      <c r="C38" s="1070">
        <v>0</v>
      </c>
      <c r="D38" s="1070">
        <v>0</v>
      </c>
      <c r="E38" s="1070">
        <v>0</v>
      </c>
      <c r="F38" s="1069">
        <v>0.05</v>
      </c>
      <c r="G38" s="1069">
        <v>0.21</v>
      </c>
      <c r="H38" s="1069">
        <v>0.21</v>
      </c>
      <c r="I38" s="1069">
        <v>0.68</v>
      </c>
      <c r="J38" s="1069">
        <v>0.57999999999999996</v>
      </c>
      <c r="K38" s="1069">
        <v>0.78</v>
      </c>
      <c r="L38" s="1069">
        <v>0.1</v>
      </c>
      <c r="M38" s="1069">
        <v>0.20974254103088458</v>
      </c>
    </row>
    <row r="39" spans="1:13">
      <c r="A39" s="1068" t="s">
        <v>332</v>
      </c>
      <c r="B39" s="1069">
        <v>0.02</v>
      </c>
      <c r="C39" s="1069">
        <v>0.06</v>
      </c>
      <c r="D39" s="1069">
        <v>0.06</v>
      </c>
      <c r="E39" s="1069">
        <v>0.04</v>
      </c>
      <c r="F39" s="1069">
        <v>0.04</v>
      </c>
      <c r="G39" s="1069">
        <v>0.11</v>
      </c>
      <c r="H39" s="1069">
        <v>0.05</v>
      </c>
      <c r="I39" s="1069">
        <v>0.2</v>
      </c>
      <c r="J39" s="1069">
        <v>7.0000000000000007E-2</v>
      </c>
      <c r="K39" s="1069">
        <v>0.04</v>
      </c>
      <c r="L39" s="1069">
        <v>0</v>
      </c>
      <c r="M39" s="1069">
        <v>0</v>
      </c>
    </row>
    <row r="40" spans="1:13">
      <c r="A40" s="1068" t="s">
        <v>333</v>
      </c>
      <c r="B40" s="1069">
        <v>1.39</v>
      </c>
      <c r="C40" s="1069">
        <v>1.0900000000000001</v>
      </c>
      <c r="D40" s="1069">
        <v>1.68</v>
      </c>
      <c r="E40" s="1069">
        <v>1.08</v>
      </c>
      <c r="F40" s="1069">
        <v>1.87</v>
      </c>
      <c r="G40" s="1069">
        <v>1.28</v>
      </c>
      <c r="H40" s="1069">
        <v>0.59</v>
      </c>
      <c r="I40" s="1069">
        <v>0.49</v>
      </c>
      <c r="J40" s="1069">
        <v>0.69</v>
      </c>
      <c r="K40" s="1069">
        <v>1.48</v>
      </c>
      <c r="L40" s="1069">
        <v>0.5</v>
      </c>
      <c r="M40" s="1069">
        <v>9.9822316277026896E-2</v>
      </c>
    </row>
    <row r="41" spans="1:13">
      <c r="A41" s="1068" t="s">
        <v>334</v>
      </c>
      <c r="B41" s="1069">
        <v>0.23</v>
      </c>
      <c r="C41" s="1069">
        <v>0.11</v>
      </c>
      <c r="D41" s="1069">
        <v>0.23</v>
      </c>
      <c r="E41" s="1069">
        <v>0.19</v>
      </c>
      <c r="F41" s="1069">
        <v>0.35</v>
      </c>
      <c r="G41" s="1069">
        <v>0.66</v>
      </c>
      <c r="H41" s="1069">
        <v>0.43</v>
      </c>
      <c r="I41" s="1069">
        <v>0.35</v>
      </c>
      <c r="J41" s="1069">
        <v>0.51</v>
      </c>
      <c r="K41" s="1069">
        <v>0.52</v>
      </c>
      <c r="L41" s="1069">
        <v>0.12</v>
      </c>
      <c r="M41" s="1069">
        <v>0.16110868553034563</v>
      </c>
    </row>
    <row r="42" spans="1:13">
      <c r="A42" s="1068" t="s">
        <v>335</v>
      </c>
      <c r="B42" s="1069">
        <v>0.28000000000000003</v>
      </c>
      <c r="C42" s="1069">
        <v>0.14000000000000001</v>
      </c>
      <c r="D42" s="1069">
        <v>0.23</v>
      </c>
      <c r="E42" s="1069">
        <v>0.16</v>
      </c>
      <c r="F42" s="1069">
        <v>0.14000000000000001</v>
      </c>
      <c r="G42" s="1069">
        <v>0.05</v>
      </c>
      <c r="H42" s="1069">
        <v>0.21</v>
      </c>
      <c r="I42" s="1069">
        <v>0.21</v>
      </c>
      <c r="J42" s="1069">
        <v>0.43</v>
      </c>
      <c r="K42" s="1069">
        <v>0.36</v>
      </c>
      <c r="L42" s="1069">
        <v>0.12</v>
      </c>
      <c r="M42" s="1069">
        <v>0.14320995080022139</v>
      </c>
    </row>
    <row r="43" spans="1:13">
      <c r="A43" s="1068" t="s">
        <v>336</v>
      </c>
      <c r="B43" s="1070">
        <v>0</v>
      </c>
      <c r="C43" s="1070">
        <v>0</v>
      </c>
      <c r="D43" s="1070">
        <v>0</v>
      </c>
      <c r="E43" s="1070">
        <v>0</v>
      </c>
      <c r="F43" s="1070">
        <v>0</v>
      </c>
      <c r="G43" s="1069">
        <v>0</v>
      </c>
      <c r="H43" s="1069">
        <v>0</v>
      </c>
      <c r="I43" s="1069">
        <v>0.24</v>
      </c>
      <c r="J43" s="1069">
        <v>0</v>
      </c>
      <c r="K43" s="1069">
        <v>0</v>
      </c>
      <c r="L43" s="1069">
        <v>0</v>
      </c>
      <c r="M43" s="1069">
        <v>0</v>
      </c>
    </row>
    <row r="44" spans="1:13" ht="25.5">
      <c r="A44" s="1061" t="s">
        <v>337</v>
      </c>
      <c r="B44" s="1067">
        <v>0.82</v>
      </c>
      <c r="C44" s="1067">
        <v>0.85</v>
      </c>
      <c r="D44" s="1067">
        <v>0.75</v>
      </c>
      <c r="E44" s="1067">
        <v>0.79</v>
      </c>
      <c r="F44" s="1067">
        <v>0.96</v>
      </c>
      <c r="G44" s="1067">
        <v>0.64</v>
      </c>
      <c r="H44" s="1067">
        <v>0.85</v>
      </c>
      <c r="I44" s="1067">
        <v>0.74</v>
      </c>
      <c r="J44" s="1067">
        <v>0.83</v>
      </c>
      <c r="K44" s="1067">
        <v>0.49</v>
      </c>
      <c r="L44" s="1069">
        <v>0.4</v>
      </c>
      <c r="M44" s="1069">
        <v>0.27138086726691424</v>
      </c>
    </row>
    <row r="45" spans="1:13">
      <c r="A45" s="1068" t="s">
        <v>338</v>
      </c>
      <c r="B45" s="1069">
        <v>1.06</v>
      </c>
      <c r="C45" s="1069">
        <v>0.93</v>
      </c>
      <c r="D45" s="1069">
        <v>0.75</v>
      </c>
      <c r="E45" s="1069">
        <v>1.26</v>
      </c>
      <c r="F45" s="1069">
        <v>1.83</v>
      </c>
      <c r="G45" s="1069">
        <v>1.07</v>
      </c>
      <c r="H45" s="1069">
        <v>1.76</v>
      </c>
      <c r="I45" s="1069">
        <v>1.22</v>
      </c>
      <c r="J45" s="1069">
        <v>1.67</v>
      </c>
      <c r="K45" s="1069">
        <v>0.94</v>
      </c>
      <c r="L45" s="1069">
        <v>0.61</v>
      </c>
      <c r="M45" s="1069">
        <v>0.32029928765438426</v>
      </c>
    </row>
    <row r="46" spans="1:13">
      <c r="A46" s="1068" t="s">
        <v>339</v>
      </c>
      <c r="B46" s="1069">
        <v>0</v>
      </c>
      <c r="C46" s="1069">
        <v>0</v>
      </c>
      <c r="D46" s="1069">
        <v>0</v>
      </c>
      <c r="E46" s="1069">
        <v>0</v>
      </c>
      <c r="F46" s="1069">
        <v>0</v>
      </c>
      <c r="G46" s="1069">
        <v>0</v>
      </c>
      <c r="H46" s="1069">
        <v>0</v>
      </c>
      <c r="I46" s="1069">
        <v>0</v>
      </c>
      <c r="J46" s="1069">
        <v>0</v>
      </c>
      <c r="K46" s="1069">
        <v>0</v>
      </c>
      <c r="L46" s="1069">
        <v>0</v>
      </c>
      <c r="M46" s="1069">
        <v>0</v>
      </c>
    </row>
    <row r="47" spans="1:13" ht="25.5">
      <c r="A47" s="1068" t="s">
        <v>340</v>
      </c>
      <c r="B47" s="1069">
        <v>0.9</v>
      </c>
      <c r="C47" s="1069">
        <v>1.1599999999999999</v>
      </c>
      <c r="D47" s="1069">
        <v>0.81</v>
      </c>
      <c r="E47" s="1069">
        <v>0.93</v>
      </c>
      <c r="F47" s="1069">
        <v>1.28</v>
      </c>
      <c r="G47" s="1069">
        <v>0.93</v>
      </c>
      <c r="H47" s="1069">
        <v>1.39</v>
      </c>
      <c r="I47" s="1069">
        <v>1.51</v>
      </c>
      <c r="J47" s="1069">
        <v>1.1599999999999999</v>
      </c>
      <c r="K47" s="1069">
        <v>0.92</v>
      </c>
      <c r="L47" s="1069">
        <v>0.81</v>
      </c>
      <c r="M47" s="1069">
        <v>0.80573591890152874</v>
      </c>
    </row>
    <row r="48" spans="1:13" ht="25.5">
      <c r="A48" s="1068" t="s">
        <v>341</v>
      </c>
      <c r="B48" s="1069">
        <v>3.51</v>
      </c>
      <c r="C48" s="1069">
        <v>2.5099999999999998</v>
      </c>
      <c r="D48" s="1069">
        <v>3.99</v>
      </c>
      <c r="E48" s="1069">
        <v>3.17</v>
      </c>
      <c r="F48" s="1069">
        <v>2.12</v>
      </c>
      <c r="G48" s="1069">
        <v>2.13</v>
      </c>
      <c r="H48" s="1069">
        <v>1.71</v>
      </c>
      <c r="I48" s="1069">
        <v>1.5</v>
      </c>
      <c r="J48" s="1069">
        <v>1.5</v>
      </c>
      <c r="K48" s="1069">
        <v>0.86</v>
      </c>
      <c r="L48" s="1069">
        <v>0</v>
      </c>
      <c r="M48" s="1069">
        <v>0</v>
      </c>
    </row>
    <row r="49" spans="1:13" ht="25.5">
      <c r="A49" s="1068" t="s">
        <v>342</v>
      </c>
      <c r="B49" s="1069">
        <v>0.14000000000000001</v>
      </c>
      <c r="C49" s="1069">
        <v>0.28000000000000003</v>
      </c>
      <c r="D49" s="1069">
        <v>0.14000000000000001</v>
      </c>
      <c r="E49" s="1069">
        <v>0</v>
      </c>
      <c r="F49" s="1069">
        <v>0.14000000000000001</v>
      </c>
      <c r="G49" s="1069">
        <v>0</v>
      </c>
      <c r="H49" s="1069">
        <v>0</v>
      </c>
      <c r="I49" s="1069">
        <v>0</v>
      </c>
      <c r="J49" s="1069">
        <v>0.14000000000000001</v>
      </c>
      <c r="K49" s="1069">
        <v>0</v>
      </c>
      <c r="L49" s="1069">
        <v>0</v>
      </c>
      <c r="M49" s="1069">
        <v>0.14389172435525716</v>
      </c>
    </row>
    <row r="50" spans="1:13">
      <c r="A50" s="1068" t="s">
        <v>343</v>
      </c>
      <c r="B50" s="1069">
        <v>0</v>
      </c>
      <c r="C50" s="1069">
        <v>0</v>
      </c>
      <c r="D50" s="1069">
        <v>0.08</v>
      </c>
      <c r="E50" s="1069">
        <v>0</v>
      </c>
      <c r="F50" s="1069">
        <v>0</v>
      </c>
      <c r="G50" s="1069">
        <v>0</v>
      </c>
      <c r="H50" s="1069">
        <v>0</v>
      </c>
      <c r="I50" s="1069">
        <v>0</v>
      </c>
      <c r="J50" s="1069">
        <v>0</v>
      </c>
      <c r="K50" s="1069">
        <v>0</v>
      </c>
      <c r="L50" s="1069">
        <v>0</v>
      </c>
      <c r="M50" s="1069">
        <v>0</v>
      </c>
    </row>
    <row r="51" spans="1:13">
      <c r="A51" s="1068" t="s">
        <v>344</v>
      </c>
      <c r="B51" s="1069">
        <v>0.85</v>
      </c>
      <c r="C51" s="1069">
        <v>1.04</v>
      </c>
      <c r="D51" s="1069">
        <v>0.75</v>
      </c>
      <c r="E51" s="1069">
        <v>0.54</v>
      </c>
      <c r="F51" s="1069">
        <v>0.56999999999999995</v>
      </c>
      <c r="G51" s="1069">
        <v>0.43</v>
      </c>
      <c r="H51" s="1069">
        <v>0.32</v>
      </c>
      <c r="I51" s="1069">
        <v>0.54</v>
      </c>
      <c r="J51" s="1069">
        <v>0.43</v>
      </c>
      <c r="K51" s="1069">
        <v>0.25</v>
      </c>
      <c r="L51" s="1069">
        <v>0.5</v>
      </c>
      <c r="M51" s="1069">
        <v>0.32163717611136367</v>
      </c>
    </row>
    <row r="52" spans="1:13">
      <c r="A52" s="1061" t="s">
        <v>345</v>
      </c>
      <c r="B52" s="1067">
        <v>0.67</v>
      </c>
      <c r="C52" s="1067">
        <v>0.73</v>
      </c>
      <c r="D52" s="1067">
        <v>0.72</v>
      </c>
      <c r="E52" s="1067">
        <v>0.56999999999999995</v>
      </c>
      <c r="F52" s="1067">
        <v>0.49</v>
      </c>
      <c r="G52" s="1067">
        <v>0.52</v>
      </c>
      <c r="H52" s="1067">
        <v>0.41</v>
      </c>
      <c r="I52" s="1067">
        <v>0.45</v>
      </c>
      <c r="J52" s="1067">
        <v>0.47</v>
      </c>
      <c r="K52" s="1067">
        <v>0.37</v>
      </c>
      <c r="L52" s="1067">
        <v>0.15</v>
      </c>
      <c r="M52" s="1067">
        <v>0.21590681461881053</v>
      </c>
    </row>
    <row r="53" spans="1:13">
      <c r="A53" s="1068" t="s">
        <v>346</v>
      </c>
      <c r="B53" s="1069">
        <v>1.45</v>
      </c>
      <c r="C53" s="1069">
        <v>1.45</v>
      </c>
      <c r="D53" s="1069">
        <v>1.47</v>
      </c>
      <c r="E53" s="1069">
        <v>1.21</v>
      </c>
      <c r="F53" s="1069">
        <v>0.98</v>
      </c>
      <c r="G53" s="1069">
        <v>1.2</v>
      </c>
      <c r="H53" s="1069">
        <v>0.84</v>
      </c>
      <c r="I53" s="1069">
        <v>0.86</v>
      </c>
      <c r="J53" s="1069">
        <v>0.86</v>
      </c>
      <c r="K53" s="1069">
        <v>0.74</v>
      </c>
      <c r="L53" s="1069">
        <v>0.32</v>
      </c>
      <c r="M53" s="1069">
        <v>0.3229037091203904</v>
      </c>
    </row>
    <row r="54" spans="1:13">
      <c r="A54" s="1068" t="s">
        <v>347</v>
      </c>
      <c r="B54" s="1069">
        <v>0</v>
      </c>
      <c r="C54" s="1069">
        <v>0.43</v>
      </c>
      <c r="D54" s="1069">
        <v>0.14000000000000001</v>
      </c>
      <c r="E54" s="1069">
        <v>0</v>
      </c>
      <c r="F54" s="1069">
        <v>0.15</v>
      </c>
      <c r="G54" s="1069">
        <v>0</v>
      </c>
      <c r="H54" s="1069">
        <v>0</v>
      </c>
      <c r="I54" s="1069">
        <v>0</v>
      </c>
      <c r="J54" s="1069">
        <v>0.15</v>
      </c>
      <c r="K54" s="1069">
        <v>0</v>
      </c>
      <c r="L54" s="1069">
        <v>0</v>
      </c>
      <c r="M54" s="1069">
        <v>0.14762871378483114</v>
      </c>
    </row>
    <row r="55" spans="1:13">
      <c r="A55" s="1068" t="s">
        <v>348</v>
      </c>
      <c r="B55" s="1069">
        <v>0.36</v>
      </c>
      <c r="C55" s="1069">
        <v>0.6</v>
      </c>
      <c r="D55" s="1069">
        <v>0.36</v>
      </c>
      <c r="E55" s="1069">
        <v>0.12</v>
      </c>
      <c r="F55" s="1069">
        <v>0.37</v>
      </c>
      <c r="G55" s="1069">
        <v>0.25</v>
      </c>
      <c r="H55" s="1069">
        <v>0.12</v>
      </c>
      <c r="I55" s="1069">
        <v>0.12</v>
      </c>
      <c r="J55" s="1069">
        <v>0.37</v>
      </c>
      <c r="K55" s="1069">
        <v>0.12</v>
      </c>
      <c r="L55" s="1069">
        <v>0</v>
      </c>
      <c r="M55" s="1069">
        <v>0</v>
      </c>
    </row>
    <row r="56" spans="1:13" ht="25.5">
      <c r="A56" s="1068" t="s">
        <v>777</v>
      </c>
      <c r="B56" s="1069">
        <v>0.34</v>
      </c>
      <c r="C56" s="1069">
        <v>0.21</v>
      </c>
      <c r="D56" s="1069">
        <v>0.05</v>
      </c>
      <c r="E56" s="1069">
        <v>0.13</v>
      </c>
      <c r="F56" s="1069">
        <v>0.18</v>
      </c>
      <c r="G56" s="1069">
        <v>0.16</v>
      </c>
      <c r="H56" s="1069">
        <v>0.08</v>
      </c>
      <c r="I56" s="1069">
        <v>0.21</v>
      </c>
      <c r="J56" s="1069">
        <v>0.08</v>
      </c>
      <c r="K56" s="1069">
        <v>0.05</v>
      </c>
      <c r="L56" s="1069">
        <v>0.03</v>
      </c>
      <c r="M56" s="1069">
        <v>5.1301730099545875E-2</v>
      </c>
    </row>
    <row r="57" spans="1:13">
      <c r="A57" s="1068" t="s">
        <v>349</v>
      </c>
      <c r="B57" s="1069">
        <v>0.52</v>
      </c>
      <c r="C57" s="1069">
        <v>0.79</v>
      </c>
      <c r="D57" s="1069">
        <v>0.39</v>
      </c>
      <c r="E57" s="1069">
        <v>0.33</v>
      </c>
      <c r="F57" s="1069">
        <v>0.13</v>
      </c>
      <c r="G57" s="1069">
        <v>0.33</v>
      </c>
      <c r="H57" s="1069">
        <v>0.13</v>
      </c>
      <c r="I57" s="1069">
        <v>0.26</v>
      </c>
      <c r="J57" s="1069">
        <v>0.53</v>
      </c>
      <c r="K57" s="1069">
        <v>0.2</v>
      </c>
      <c r="L57" s="1069">
        <v>7.0000000000000007E-2</v>
      </c>
      <c r="M57" s="1069">
        <v>0</v>
      </c>
    </row>
    <row r="58" spans="1:13" ht="25.5">
      <c r="A58" s="1068" t="s">
        <v>778</v>
      </c>
      <c r="B58" s="1069">
        <v>0.23</v>
      </c>
      <c r="C58" s="1069">
        <v>0.4</v>
      </c>
      <c r="D58" s="1069">
        <v>0.24</v>
      </c>
      <c r="E58" s="1069">
        <v>0</v>
      </c>
      <c r="F58" s="1069">
        <v>0</v>
      </c>
      <c r="G58" s="1069">
        <v>0.4</v>
      </c>
      <c r="H58" s="1069">
        <v>0.16</v>
      </c>
      <c r="I58" s="1069">
        <v>0.16</v>
      </c>
      <c r="J58" s="1069">
        <v>0.32</v>
      </c>
      <c r="K58" s="1069">
        <v>0.41</v>
      </c>
      <c r="L58" s="1069">
        <v>0.33</v>
      </c>
      <c r="M58" s="1069">
        <v>0.57715441436553827</v>
      </c>
    </row>
    <row r="59" spans="1:13">
      <c r="A59" s="1068" t="s">
        <v>350</v>
      </c>
      <c r="B59" s="1069">
        <v>0.3</v>
      </c>
      <c r="C59" s="1069">
        <v>0.23</v>
      </c>
      <c r="D59" s="1069">
        <v>0.46</v>
      </c>
      <c r="E59" s="1069">
        <v>0.3</v>
      </c>
      <c r="F59" s="1069">
        <v>0.34</v>
      </c>
      <c r="G59" s="1069">
        <v>0.15</v>
      </c>
      <c r="H59" s="1069">
        <v>0.19</v>
      </c>
      <c r="I59" s="1069">
        <v>0.19</v>
      </c>
      <c r="J59" s="1069">
        <v>0.04</v>
      </c>
      <c r="K59" s="1069">
        <v>0.11</v>
      </c>
      <c r="L59" s="1069">
        <v>0</v>
      </c>
      <c r="M59" s="1069">
        <v>7.7242116573029915E-2</v>
      </c>
    </row>
    <row r="60" spans="1:13">
      <c r="A60" s="1068" t="s">
        <v>351</v>
      </c>
      <c r="B60" s="1069">
        <v>0.5</v>
      </c>
      <c r="C60" s="1069">
        <v>0.22</v>
      </c>
      <c r="D60" s="1069">
        <v>0.45</v>
      </c>
      <c r="E60" s="1069">
        <v>0.3</v>
      </c>
      <c r="F60" s="1069">
        <v>0.15</v>
      </c>
      <c r="G60" s="1069">
        <v>0.15</v>
      </c>
      <c r="H60" s="1069">
        <v>0.15</v>
      </c>
      <c r="I60" s="1069">
        <v>0.46</v>
      </c>
      <c r="J60" s="1069">
        <v>0.31</v>
      </c>
      <c r="K60" s="1069">
        <v>0.16</v>
      </c>
      <c r="L60" s="1069">
        <v>0.08</v>
      </c>
      <c r="M60" s="1069">
        <v>7.9599645622377688E-2</v>
      </c>
    </row>
    <row r="61" spans="1:13">
      <c r="A61" s="1068" t="s">
        <v>352</v>
      </c>
      <c r="B61" s="1069">
        <v>0.24</v>
      </c>
      <c r="C61" s="1069">
        <v>0.3</v>
      </c>
      <c r="D61" s="1069">
        <v>0.21</v>
      </c>
      <c r="E61" s="1069">
        <v>0.18</v>
      </c>
      <c r="F61" s="1069">
        <v>0.03</v>
      </c>
      <c r="G61" s="1069">
        <v>0.31</v>
      </c>
      <c r="H61" s="1069">
        <v>0.12</v>
      </c>
      <c r="I61" s="1069">
        <v>0.25</v>
      </c>
      <c r="J61" s="1069">
        <v>0.31</v>
      </c>
      <c r="K61" s="1069">
        <v>0.16</v>
      </c>
      <c r="L61" s="1069">
        <v>0.06</v>
      </c>
      <c r="M61" s="1069">
        <v>0.15675214570174645</v>
      </c>
    </row>
    <row r="62" spans="1:13">
      <c r="A62" s="1068" t="s">
        <v>353</v>
      </c>
      <c r="B62" s="1069">
        <v>2.37</v>
      </c>
      <c r="C62" s="1069">
        <v>1.72</v>
      </c>
      <c r="D62" s="1069">
        <v>2.81</v>
      </c>
      <c r="E62" s="1069">
        <v>2.0299999999999998</v>
      </c>
      <c r="F62" s="1069">
        <v>1.44</v>
      </c>
      <c r="G62" s="1069">
        <v>1.2</v>
      </c>
      <c r="H62" s="1069">
        <v>1.1499999999999999</v>
      </c>
      <c r="I62" s="1069">
        <v>1.1499999999999999</v>
      </c>
      <c r="J62" s="1069">
        <v>1.1100000000000001</v>
      </c>
      <c r="K62" s="1069">
        <v>1.07</v>
      </c>
      <c r="L62" s="1069">
        <v>0.41</v>
      </c>
      <c r="M62" s="1069">
        <v>0.51285338803769476</v>
      </c>
    </row>
    <row r="63" spans="1:13">
      <c r="A63" s="1068" t="s">
        <v>354</v>
      </c>
      <c r="B63" s="1069">
        <v>7.0000000000000007E-2</v>
      </c>
      <c r="C63" s="1069">
        <v>0.36</v>
      </c>
      <c r="D63" s="1069">
        <v>0.22</v>
      </c>
      <c r="E63" s="1069">
        <v>0.36</v>
      </c>
      <c r="F63" s="1069">
        <v>7.0000000000000007E-2</v>
      </c>
      <c r="G63" s="1069">
        <v>0.15</v>
      </c>
      <c r="H63" s="1069">
        <v>0.3</v>
      </c>
      <c r="I63" s="1069">
        <v>0.22</v>
      </c>
      <c r="J63" s="1069">
        <v>0.22</v>
      </c>
      <c r="K63" s="1069">
        <v>0.15</v>
      </c>
      <c r="L63" s="1069">
        <v>0</v>
      </c>
      <c r="M63" s="1069">
        <v>0</v>
      </c>
    </row>
    <row r="64" spans="1:13">
      <c r="A64" s="1068" t="s">
        <v>355</v>
      </c>
      <c r="B64" s="1069">
        <v>0.16</v>
      </c>
      <c r="C64" s="1069">
        <v>0.37</v>
      </c>
      <c r="D64" s="1069">
        <v>0.28000000000000003</v>
      </c>
      <c r="E64" s="1069">
        <v>0.16</v>
      </c>
      <c r="F64" s="1069">
        <v>0.19</v>
      </c>
      <c r="G64" s="1069">
        <v>0.16</v>
      </c>
      <c r="H64" s="1069">
        <v>0.12</v>
      </c>
      <c r="I64" s="1069">
        <v>0.16</v>
      </c>
      <c r="J64" s="1069">
        <v>0.22</v>
      </c>
      <c r="K64" s="1069">
        <v>0.22</v>
      </c>
      <c r="L64" s="1069">
        <v>0</v>
      </c>
      <c r="M64" s="1069">
        <v>0.1263085566468615</v>
      </c>
    </row>
    <row r="65" spans="1:13">
      <c r="A65" s="1068" t="s">
        <v>356</v>
      </c>
      <c r="B65" s="1069">
        <v>1.1299999999999999</v>
      </c>
      <c r="C65" s="1069">
        <v>1.9</v>
      </c>
      <c r="D65" s="1069">
        <v>1.83</v>
      </c>
      <c r="E65" s="1069">
        <v>1.48</v>
      </c>
      <c r="F65" s="1069">
        <v>1.52</v>
      </c>
      <c r="G65" s="1069">
        <v>1.48</v>
      </c>
      <c r="H65" s="1069">
        <v>1.41</v>
      </c>
      <c r="I65" s="1069">
        <v>1.1299999999999999</v>
      </c>
      <c r="J65" s="1069">
        <v>1.29</v>
      </c>
      <c r="K65" s="1069">
        <v>0.9</v>
      </c>
      <c r="L65" s="1069">
        <v>0.53</v>
      </c>
      <c r="M65" s="1069">
        <v>0.70583262715470985</v>
      </c>
    </row>
    <row r="66" spans="1:13">
      <c r="A66" s="1068" t="s">
        <v>357</v>
      </c>
      <c r="B66" s="1069">
        <v>0.54</v>
      </c>
      <c r="C66" s="1069">
        <v>0.54</v>
      </c>
      <c r="D66" s="1069">
        <v>0.08</v>
      </c>
      <c r="E66" s="1069">
        <v>0.31</v>
      </c>
      <c r="F66" s="1069">
        <v>0.63</v>
      </c>
      <c r="G66" s="1069">
        <v>0.4</v>
      </c>
      <c r="H66" s="1069">
        <v>0.24</v>
      </c>
      <c r="I66" s="1069">
        <v>0.48</v>
      </c>
      <c r="J66" s="1069">
        <v>0.48</v>
      </c>
      <c r="K66" s="1069">
        <v>0.56000000000000005</v>
      </c>
      <c r="L66" s="1069">
        <v>0</v>
      </c>
      <c r="M66" s="1069">
        <v>8.1694607584037196E-2</v>
      </c>
    </row>
    <row r="67" spans="1:13">
      <c r="A67" s="1061" t="s">
        <v>358</v>
      </c>
      <c r="B67" s="1067">
        <v>0.51</v>
      </c>
      <c r="C67" s="1067">
        <v>0.38</v>
      </c>
      <c r="D67" s="1067">
        <v>0.39</v>
      </c>
      <c r="E67" s="1067">
        <v>0.35</v>
      </c>
      <c r="F67" s="1067">
        <v>0.36</v>
      </c>
      <c r="G67" s="1067">
        <v>0.41</v>
      </c>
      <c r="H67" s="1067">
        <v>0.21</v>
      </c>
      <c r="I67" s="1067">
        <v>0.49</v>
      </c>
      <c r="J67" s="1067">
        <v>0.32</v>
      </c>
      <c r="K67" s="1067">
        <v>0.46</v>
      </c>
      <c r="L67" s="1067">
        <v>0.17</v>
      </c>
      <c r="M67" s="1067">
        <v>0.18630834549602815</v>
      </c>
    </row>
    <row r="68" spans="1:13">
      <c r="A68" s="1068" t="s">
        <v>359</v>
      </c>
      <c r="B68" s="1069">
        <v>1.58</v>
      </c>
      <c r="C68" s="1069">
        <v>1.21</v>
      </c>
      <c r="D68" s="1069">
        <v>1</v>
      </c>
      <c r="E68" s="1069">
        <v>0.22</v>
      </c>
      <c r="F68" s="1069">
        <v>0.45</v>
      </c>
      <c r="G68" s="1069">
        <v>0.8</v>
      </c>
      <c r="H68" s="1069">
        <v>0</v>
      </c>
      <c r="I68" s="1069">
        <v>0.23</v>
      </c>
      <c r="J68" s="1069">
        <v>0.24</v>
      </c>
      <c r="K68" s="1069">
        <v>0.48</v>
      </c>
      <c r="L68" s="1069">
        <v>0</v>
      </c>
      <c r="M68" s="1069">
        <v>0.12152617430742234</v>
      </c>
    </row>
    <row r="69" spans="1:13">
      <c r="A69" s="1068" t="s">
        <v>360</v>
      </c>
      <c r="B69" s="1069">
        <v>0.09</v>
      </c>
      <c r="C69" s="1069">
        <v>0.12</v>
      </c>
      <c r="D69" s="1069">
        <v>0</v>
      </c>
      <c r="E69" s="1069">
        <v>0.09</v>
      </c>
      <c r="F69" s="1069">
        <v>0.12</v>
      </c>
      <c r="G69" s="1069">
        <v>0.19</v>
      </c>
      <c r="H69" s="1069">
        <v>0.02</v>
      </c>
      <c r="I69" s="1069">
        <v>0.12</v>
      </c>
      <c r="J69" s="1069">
        <v>0.02</v>
      </c>
      <c r="K69" s="1069">
        <v>0.02</v>
      </c>
      <c r="L69" s="1069">
        <v>0</v>
      </c>
      <c r="M69" s="1069">
        <v>2.3253791414421163E-2</v>
      </c>
    </row>
    <row r="70" spans="1:13">
      <c r="A70" s="1068" t="s">
        <v>361</v>
      </c>
      <c r="B70" s="1069">
        <v>7.0000000000000007E-2</v>
      </c>
      <c r="C70" s="1069">
        <v>7.0000000000000007E-2</v>
      </c>
      <c r="D70" s="1069">
        <v>0.22</v>
      </c>
      <c r="E70" s="1069">
        <v>0.57999999999999996</v>
      </c>
      <c r="F70" s="1069">
        <v>0.56999999999999995</v>
      </c>
      <c r="G70" s="1069">
        <v>0.78</v>
      </c>
      <c r="H70" s="1069">
        <v>0.35</v>
      </c>
      <c r="I70" s="1069">
        <v>1.02</v>
      </c>
      <c r="J70" s="1069">
        <v>0.4</v>
      </c>
      <c r="K70" s="1069">
        <v>1.52</v>
      </c>
      <c r="L70" s="1069">
        <v>0.65</v>
      </c>
      <c r="M70" s="1069">
        <v>0.71409884296512016</v>
      </c>
    </row>
    <row r="71" spans="1:13" ht="25.5">
      <c r="A71" s="1068" t="s">
        <v>362</v>
      </c>
      <c r="B71" s="1069">
        <v>0.26</v>
      </c>
      <c r="C71" s="1069">
        <v>0.2</v>
      </c>
      <c r="D71" s="1069">
        <v>0.65</v>
      </c>
      <c r="E71" s="1069">
        <v>0.45</v>
      </c>
      <c r="F71" s="1069">
        <v>0.31</v>
      </c>
      <c r="G71" s="1069">
        <v>0.19</v>
      </c>
      <c r="H71" s="1069">
        <v>0.19</v>
      </c>
      <c r="I71" s="1069">
        <v>0.43</v>
      </c>
      <c r="J71" s="1069">
        <v>0.55000000000000004</v>
      </c>
      <c r="K71" s="1069">
        <v>0.9</v>
      </c>
      <c r="L71" s="1069">
        <v>0.12</v>
      </c>
      <c r="M71" s="1069">
        <v>0.11896512240024031</v>
      </c>
    </row>
    <row r="72" spans="1:13" ht="25.5">
      <c r="A72" s="1068" t="s">
        <v>363</v>
      </c>
      <c r="B72" s="1069">
        <v>5.14</v>
      </c>
      <c r="C72" s="1069">
        <v>3.82</v>
      </c>
      <c r="D72" s="1069">
        <v>3.01</v>
      </c>
      <c r="E72" s="1069">
        <v>2.78</v>
      </c>
      <c r="F72" s="1069">
        <v>2.77</v>
      </c>
      <c r="G72" s="1069">
        <v>2.78</v>
      </c>
      <c r="H72" s="1069">
        <v>2.23</v>
      </c>
      <c r="I72" s="1069">
        <v>2.99</v>
      </c>
      <c r="J72" s="1069">
        <v>2.61</v>
      </c>
      <c r="K72" s="1069">
        <v>1.3</v>
      </c>
      <c r="L72" s="1069">
        <v>0.55000000000000004</v>
      </c>
      <c r="M72" s="1069">
        <v>0.91620902026104623</v>
      </c>
    </row>
    <row r="73" spans="1:13">
      <c r="A73" s="1068" t="s">
        <v>365</v>
      </c>
      <c r="B73" s="1069">
        <v>0.31</v>
      </c>
      <c r="C73" s="1069">
        <v>0.17</v>
      </c>
      <c r="D73" s="1069">
        <v>0.26</v>
      </c>
      <c r="E73" s="1069">
        <v>0.2</v>
      </c>
      <c r="F73" s="1069">
        <v>0.2</v>
      </c>
      <c r="G73" s="1069">
        <v>0.17</v>
      </c>
      <c r="H73" s="1069">
        <v>0.14000000000000001</v>
      </c>
      <c r="I73" s="1069">
        <v>0.43</v>
      </c>
      <c r="J73" s="1069">
        <v>0.2</v>
      </c>
      <c r="K73" s="1069">
        <v>0.2</v>
      </c>
      <c r="L73" s="1069">
        <v>0.17</v>
      </c>
      <c r="M73" s="1069">
        <v>8.6841010609366262E-2</v>
      </c>
    </row>
    <row r="74" spans="1:13">
      <c r="A74" s="1065" t="s">
        <v>366</v>
      </c>
      <c r="B74" s="1067">
        <v>0.41</v>
      </c>
      <c r="C74" s="1067">
        <v>0.39</v>
      </c>
      <c r="D74" s="1067">
        <v>0.3</v>
      </c>
      <c r="E74" s="1067">
        <v>0.17</v>
      </c>
      <c r="F74" s="1067">
        <v>0.18</v>
      </c>
      <c r="G74" s="1067">
        <v>0.12</v>
      </c>
      <c r="H74" s="1067">
        <v>0.13</v>
      </c>
      <c r="I74" s="1067">
        <v>0.11</v>
      </c>
      <c r="J74" s="1067">
        <v>0.18</v>
      </c>
      <c r="K74" s="1067">
        <v>0.27</v>
      </c>
      <c r="L74" s="1067">
        <v>0.12</v>
      </c>
      <c r="M74" s="1067">
        <v>0.19342181775831499</v>
      </c>
    </row>
    <row r="75" spans="1:13">
      <c r="A75" s="1068" t="s">
        <v>367</v>
      </c>
      <c r="B75" s="1069">
        <v>4.29</v>
      </c>
      <c r="C75" s="1069">
        <v>3.4</v>
      </c>
      <c r="D75" s="1069">
        <v>1.45</v>
      </c>
      <c r="E75" s="1069">
        <v>1.43</v>
      </c>
      <c r="F75" s="1069">
        <v>0.47</v>
      </c>
      <c r="G75" s="1069">
        <v>0.94</v>
      </c>
      <c r="H75" s="1069">
        <v>1.4</v>
      </c>
      <c r="I75" s="1069">
        <v>1.39</v>
      </c>
      <c r="J75" s="1069">
        <v>4.1399999999999997</v>
      </c>
      <c r="K75" s="1069">
        <v>0.46</v>
      </c>
      <c r="L75" s="1069">
        <v>0</v>
      </c>
      <c r="M75" s="1069">
        <v>0.90674984585252616</v>
      </c>
    </row>
    <row r="76" spans="1:13">
      <c r="A76" s="1068" t="s">
        <v>369</v>
      </c>
      <c r="B76" s="1069">
        <v>0.32</v>
      </c>
      <c r="C76" s="1069">
        <v>0</v>
      </c>
      <c r="D76" s="1069">
        <v>0</v>
      </c>
      <c r="E76" s="1069">
        <v>0.65</v>
      </c>
      <c r="F76" s="1069">
        <v>0</v>
      </c>
      <c r="G76" s="1069">
        <v>0</v>
      </c>
      <c r="H76" s="1069">
        <v>0.64</v>
      </c>
      <c r="I76" s="1069">
        <v>1.26</v>
      </c>
      <c r="J76" s="1069">
        <v>0.31</v>
      </c>
      <c r="K76" s="1069">
        <v>1.86</v>
      </c>
      <c r="L76" s="1069">
        <v>0</v>
      </c>
      <c r="M76" s="1069">
        <v>0</v>
      </c>
    </row>
    <row r="77" spans="1:13">
      <c r="A77" s="1068" t="s">
        <v>370</v>
      </c>
      <c r="B77" s="1069">
        <v>0.37</v>
      </c>
      <c r="C77" s="1069">
        <v>0</v>
      </c>
      <c r="D77" s="1069">
        <v>0</v>
      </c>
      <c r="E77" s="1069">
        <v>0</v>
      </c>
      <c r="F77" s="1069">
        <v>0.19</v>
      </c>
      <c r="G77" s="1069">
        <v>0</v>
      </c>
      <c r="H77" s="1069">
        <v>0</v>
      </c>
      <c r="I77" s="1069">
        <v>0</v>
      </c>
      <c r="J77" s="1069">
        <v>0</v>
      </c>
      <c r="K77" s="1069">
        <v>0.19</v>
      </c>
      <c r="L77" s="1069">
        <v>0</v>
      </c>
      <c r="M77" s="1069">
        <v>0</v>
      </c>
    </row>
    <row r="78" spans="1:13">
      <c r="A78" s="1068" t="s">
        <v>371</v>
      </c>
      <c r="B78" s="1069">
        <v>0.24</v>
      </c>
      <c r="C78" s="1069">
        <v>0.74</v>
      </c>
      <c r="D78" s="1069">
        <v>0.66</v>
      </c>
      <c r="E78" s="1069">
        <v>0.21</v>
      </c>
      <c r="F78" s="1069">
        <v>0.08</v>
      </c>
      <c r="G78" s="1069">
        <v>0.17</v>
      </c>
      <c r="H78" s="1069">
        <v>0.13</v>
      </c>
      <c r="I78" s="1069">
        <v>0.17</v>
      </c>
      <c r="J78" s="1069">
        <v>0.17</v>
      </c>
      <c r="K78" s="1069">
        <v>0.17</v>
      </c>
      <c r="L78" s="1069">
        <v>0</v>
      </c>
      <c r="M78" s="1069">
        <v>4.3350978626667008E-2</v>
      </c>
    </row>
    <row r="79" spans="1:13">
      <c r="A79" s="1068" t="s">
        <v>373</v>
      </c>
      <c r="B79" s="1069">
        <v>0.69</v>
      </c>
      <c r="C79" s="1069">
        <v>0.32</v>
      </c>
      <c r="D79" s="1069">
        <v>0.39</v>
      </c>
      <c r="E79" s="1069">
        <v>0.42</v>
      </c>
      <c r="F79" s="1069">
        <v>0.32</v>
      </c>
      <c r="G79" s="1069">
        <v>0.25</v>
      </c>
      <c r="H79" s="1069">
        <v>0.24</v>
      </c>
      <c r="I79" s="1069">
        <v>0.17</v>
      </c>
      <c r="J79" s="1069">
        <v>0.14000000000000001</v>
      </c>
      <c r="K79" s="1069">
        <v>0.63</v>
      </c>
      <c r="L79" s="1069">
        <v>0.28000000000000003</v>
      </c>
      <c r="M79" s="1069">
        <v>0.10485561905534174</v>
      </c>
    </row>
    <row r="80" spans="1:13">
      <c r="A80" s="1068" t="s">
        <v>374</v>
      </c>
      <c r="B80" s="1069">
        <v>0.04</v>
      </c>
      <c r="C80" s="1069">
        <v>0.04</v>
      </c>
      <c r="D80" s="1069">
        <v>0</v>
      </c>
      <c r="E80" s="1069">
        <v>0.08</v>
      </c>
      <c r="F80" s="1069">
        <v>0.04</v>
      </c>
      <c r="G80" s="1069">
        <v>0.04</v>
      </c>
      <c r="H80" s="1069">
        <v>0.04</v>
      </c>
      <c r="I80" s="1069">
        <v>0</v>
      </c>
      <c r="J80" s="1069">
        <v>0.08</v>
      </c>
      <c r="K80" s="1069">
        <v>0.12</v>
      </c>
      <c r="L80" s="1069">
        <v>0.08</v>
      </c>
      <c r="M80" s="1069">
        <v>0</v>
      </c>
    </row>
    <row r="81" spans="1:13" ht="25.5">
      <c r="A81" s="1068" t="s">
        <v>790</v>
      </c>
      <c r="B81" s="1069">
        <v>0.35</v>
      </c>
      <c r="C81" s="1069">
        <v>0.36</v>
      </c>
      <c r="D81" s="1069">
        <v>0.25</v>
      </c>
      <c r="E81" s="1069">
        <v>0.11</v>
      </c>
      <c r="F81" s="1069">
        <v>0.26</v>
      </c>
      <c r="G81" s="1069">
        <v>0.18</v>
      </c>
      <c r="H81" s="1069">
        <v>0.22</v>
      </c>
      <c r="I81" s="1069">
        <v>0.15</v>
      </c>
      <c r="J81" s="1069">
        <v>0.19</v>
      </c>
      <c r="K81" s="1069">
        <v>0.26</v>
      </c>
      <c r="L81" s="1069">
        <v>0.26</v>
      </c>
      <c r="M81" s="1069">
        <v>0.64256420917354906</v>
      </c>
    </row>
    <row r="82" spans="1:13">
      <c r="A82" s="1068" t="s">
        <v>375</v>
      </c>
      <c r="B82" s="1069">
        <v>0.76</v>
      </c>
      <c r="C82" s="1069">
        <v>0.75</v>
      </c>
      <c r="D82" s="1069">
        <v>0.19</v>
      </c>
      <c r="E82" s="1069">
        <v>0.11</v>
      </c>
      <c r="F82" s="1069">
        <v>0.18</v>
      </c>
      <c r="G82" s="1069">
        <v>0.04</v>
      </c>
      <c r="H82" s="1069">
        <v>7.0000000000000007E-2</v>
      </c>
      <c r="I82" s="1069">
        <v>0</v>
      </c>
      <c r="J82" s="1069">
        <v>0.14000000000000001</v>
      </c>
      <c r="K82" s="1069">
        <v>0.14000000000000001</v>
      </c>
      <c r="L82" s="1069">
        <v>0.04</v>
      </c>
      <c r="M82" s="1069">
        <v>0.21489948255786259</v>
      </c>
    </row>
    <row r="83" spans="1:13">
      <c r="A83" s="1068" t="s">
        <v>376</v>
      </c>
      <c r="B83" s="1069">
        <v>0.6</v>
      </c>
      <c r="C83" s="1069">
        <v>0.46</v>
      </c>
      <c r="D83" s="1069">
        <v>0.61</v>
      </c>
      <c r="E83" s="1069">
        <v>0.1</v>
      </c>
      <c r="F83" s="1069">
        <v>0.41</v>
      </c>
      <c r="G83" s="1069">
        <v>0.2</v>
      </c>
      <c r="H83" s="1069">
        <v>0.1</v>
      </c>
      <c r="I83" s="1069">
        <v>0.1</v>
      </c>
      <c r="J83" s="1069">
        <v>0.2</v>
      </c>
      <c r="K83" s="1069">
        <v>0.15</v>
      </c>
      <c r="L83" s="1069">
        <v>0.1</v>
      </c>
      <c r="M83" s="1069">
        <v>0.20885874361022783</v>
      </c>
    </row>
    <row r="84" spans="1:13">
      <c r="A84" s="1068" t="s">
        <v>377</v>
      </c>
      <c r="B84" s="1069">
        <v>0</v>
      </c>
      <c r="C84" s="1069">
        <v>0.1</v>
      </c>
      <c r="D84" s="1069">
        <v>0.28000000000000003</v>
      </c>
      <c r="E84" s="1069">
        <v>0.09</v>
      </c>
      <c r="F84" s="1069">
        <v>0</v>
      </c>
      <c r="G84" s="1069">
        <v>0</v>
      </c>
      <c r="H84" s="1069">
        <v>0</v>
      </c>
      <c r="I84" s="1069">
        <v>0</v>
      </c>
      <c r="J84" s="1069">
        <v>0.09</v>
      </c>
      <c r="K84" s="1069">
        <v>0</v>
      </c>
      <c r="L84" s="1069">
        <v>0.09</v>
      </c>
      <c r="M84" s="1069">
        <v>0</v>
      </c>
    </row>
    <row r="85" spans="1:13" ht="25.5">
      <c r="A85" s="1065" t="s">
        <v>378</v>
      </c>
      <c r="B85" s="1067">
        <v>0.39</v>
      </c>
      <c r="C85" s="1067">
        <v>0.24</v>
      </c>
      <c r="D85" s="1067">
        <v>0.46</v>
      </c>
      <c r="E85" s="1067">
        <v>0.37</v>
      </c>
      <c r="F85" s="1067">
        <v>0.37</v>
      </c>
      <c r="G85" s="1067">
        <v>0.35</v>
      </c>
      <c r="H85" s="1067">
        <v>0.35</v>
      </c>
      <c r="I85" s="1067">
        <v>0.31</v>
      </c>
      <c r="J85" s="1067">
        <v>0.49</v>
      </c>
      <c r="K85" s="1067">
        <v>0.28000000000000003</v>
      </c>
      <c r="L85" s="1067">
        <v>0.16</v>
      </c>
      <c r="M85" s="1067">
        <v>8.5925121412196562E-2</v>
      </c>
    </row>
    <row r="86" spans="1:13">
      <c r="A86" s="1068" t="s">
        <v>368</v>
      </c>
      <c r="B86" s="1069">
        <v>0.1</v>
      </c>
      <c r="C86" s="1069">
        <v>0</v>
      </c>
      <c r="D86" s="1069">
        <v>0.31</v>
      </c>
      <c r="E86" s="1069">
        <v>0</v>
      </c>
      <c r="F86" s="1069">
        <v>0</v>
      </c>
      <c r="G86" s="1069">
        <v>0.2</v>
      </c>
      <c r="H86" s="1069">
        <v>0.1</v>
      </c>
      <c r="I86" s="1069">
        <v>0.31</v>
      </c>
      <c r="J86" s="1069">
        <v>0.61</v>
      </c>
      <c r="K86" s="1069">
        <v>0.1</v>
      </c>
      <c r="L86" s="1069">
        <v>0.41</v>
      </c>
      <c r="M86" s="1069">
        <v>0</v>
      </c>
    </row>
    <row r="87" spans="1:13">
      <c r="A87" s="1068" t="s">
        <v>379</v>
      </c>
      <c r="B87" s="1069">
        <v>1.47</v>
      </c>
      <c r="C87" s="1069">
        <v>0.42</v>
      </c>
      <c r="D87" s="1069">
        <v>1.1499999999999999</v>
      </c>
      <c r="E87" s="1069">
        <v>1.26</v>
      </c>
      <c r="F87" s="1069">
        <v>1.26</v>
      </c>
      <c r="G87" s="1069">
        <v>0.73</v>
      </c>
      <c r="H87" s="1069">
        <v>0.94</v>
      </c>
      <c r="I87" s="1069">
        <v>0.21</v>
      </c>
      <c r="J87" s="1069">
        <v>0.62</v>
      </c>
      <c r="K87" s="1069">
        <v>0.72</v>
      </c>
      <c r="L87" s="1069">
        <v>0.21</v>
      </c>
      <c r="M87" s="1069">
        <v>0.1023559263569581</v>
      </c>
    </row>
    <row r="88" spans="1:13">
      <c r="A88" s="1068" t="s">
        <v>372</v>
      </c>
      <c r="B88" s="1069">
        <v>0.36</v>
      </c>
      <c r="C88" s="1069">
        <v>0.36</v>
      </c>
      <c r="D88" s="1069">
        <v>0.73</v>
      </c>
      <c r="E88" s="1069">
        <v>0.36</v>
      </c>
      <c r="F88" s="1069">
        <v>0.37</v>
      </c>
      <c r="G88" s="1069">
        <v>0.55000000000000004</v>
      </c>
      <c r="H88" s="1069">
        <v>0.65</v>
      </c>
      <c r="I88" s="1069">
        <v>0.65</v>
      </c>
      <c r="J88" s="1069">
        <v>0.74</v>
      </c>
      <c r="K88" s="1069">
        <v>0.37</v>
      </c>
      <c r="L88" s="1069">
        <v>0.19</v>
      </c>
      <c r="M88" s="1069">
        <v>0.18928782349289036</v>
      </c>
    </row>
    <row r="89" spans="1:13">
      <c r="A89" s="1068" t="s">
        <v>380</v>
      </c>
      <c r="B89" s="1069">
        <v>0</v>
      </c>
      <c r="C89" s="1069">
        <v>0</v>
      </c>
      <c r="D89" s="1069">
        <v>0</v>
      </c>
      <c r="E89" s="1069">
        <v>0</v>
      </c>
      <c r="F89" s="1069">
        <v>0</v>
      </c>
      <c r="G89" s="1069">
        <v>0</v>
      </c>
      <c r="H89" s="1069">
        <v>0</v>
      </c>
      <c r="I89" s="1069">
        <v>0</v>
      </c>
      <c r="J89" s="1069">
        <v>0</v>
      </c>
      <c r="K89" s="1069">
        <v>0.32</v>
      </c>
      <c r="L89" s="1069">
        <v>0</v>
      </c>
      <c r="M89" s="1069">
        <v>0</v>
      </c>
    </row>
    <row r="90" spans="1:13">
      <c r="A90" s="1068" t="s">
        <v>381</v>
      </c>
      <c r="B90" s="1069">
        <v>0.1</v>
      </c>
      <c r="C90" s="1069">
        <v>0</v>
      </c>
      <c r="D90" s="1069">
        <v>0.05</v>
      </c>
      <c r="E90" s="1069">
        <v>0.05</v>
      </c>
      <c r="F90" s="1069">
        <v>0.05</v>
      </c>
      <c r="G90" s="1069">
        <v>0.21</v>
      </c>
      <c r="H90" s="1069">
        <v>0.05</v>
      </c>
      <c r="I90" s="1069">
        <v>0.05</v>
      </c>
      <c r="J90" s="1069">
        <v>0.05</v>
      </c>
      <c r="K90" s="1069">
        <v>0.16</v>
      </c>
      <c r="L90" s="1069">
        <v>0.05</v>
      </c>
      <c r="M90" s="1069">
        <v>5.2998215020118124E-2</v>
      </c>
    </row>
    <row r="91" spans="1:13">
      <c r="A91" s="1068" t="s">
        <v>490</v>
      </c>
      <c r="B91" s="1069">
        <v>0.14000000000000001</v>
      </c>
      <c r="C91" s="1069">
        <v>0.37</v>
      </c>
      <c r="D91" s="1069">
        <v>0.37</v>
      </c>
      <c r="E91" s="1069">
        <v>0.22</v>
      </c>
      <c r="F91" s="1069">
        <v>7.0000000000000007E-2</v>
      </c>
      <c r="G91" s="1069">
        <v>0</v>
      </c>
      <c r="H91" s="1069">
        <v>7.0000000000000007E-2</v>
      </c>
      <c r="I91" s="1069">
        <v>0.15</v>
      </c>
      <c r="J91" s="1069">
        <v>0.53</v>
      </c>
      <c r="K91" s="1069">
        <v>0.38</v>
      </c>
      <c r="L91" s="1069">
        <v>0.08</v>
      </c>
      <c r="M91" s="1069">
        <v>0</v>
      </c>
    </row>
    <row r="92" spans="1:13">
      <c r="A92" s="1068" t="s">
        <v>383</v>
      </c>
      <c r="B92" s="1069">
        <v>0</v>
      </c>
      <c r="C92" s="1069">
        <v>0</v>
      </c>
      <c r="D92" s="1069">
        <v>0</v>
      </c>
      <c r="E92" s="1069">
        <v>0</v>
      </c>
      <c r="F92" s="1069">
        <v>0.12</v>
      </c>
      <c r="G92" s="1069">
        <v>0</v>
      </c>
      <c r="H92" s="1069">
        <v>0</v>
      </c>
      <c r="I92" s="1069">
        <v>0.37</v>
      </c>
      <c r="J92" s="1069">
        <v>0</v>
      </c>
      <c r="K92" s="1069">
        <v>0</v>
      </c>
      <c r="L92" s="1069">
        <v>0.13</v>
      </c>
      <c r="M92" s="1069">
        <v>0</v>
      </c>
    </row>
    <row r="93" spans="1:13">
      <c r="A93" s="1068" t="s">
        <v>493</v>
      </c>
      <c r="B93" s="1069">
        <v>0</v>
      </c>
      <c r="C93" s="1069">
        <v>0.64</v>
      </c>
      <c r="D93" s="1069">
        <v>0</v>
      </c>
      <c r="E93" s="1069">
        <v>0</v>
      </c>
      <c r="F93" s="1069">
        <v>0.66</v>
      </c>
      <c r="G93" s="1069">
        <v>0.67</v>
      </c>
      <c r="H93" s="1069">
        <v>0</v>
      </c>
      <c r="I93" s="1069">
        <v>0</v>
      </c>
      <c r="J93" s="1069">
        <v>0.69</v>
      </c>
      <c r="K93" s="1069">
        <v>0</v>
      </c>
      <c r="L93" s="1069">
        <v>0</v>
      </c>
      <c r="M93" s="1069">
        <v>0</v>
      </c>
    </row>
    <row r="94" spans="1:13">
      <c r="A94" s="1068" t="s">
        <v>385</v>
      </c>
      <c r="B94" s="1069">
        <v>0</v>
      </c>
      <c r="C94" s="1069">
        <v>0</v>
      </c>
      <c r="D94" s="1069">
        <v>0</v>
      </c>
      <c r="E94" s="1069">
        <v>0.2</v>
      </c>
      <c r="F94" s="1069">
        <v>0</v>
      </c>
      <c r="G94" s="1069">
        <v>0</v>
      </c>
      <c r="H94" s="1069">
        <v>0</v>
      </c>
      <c r="I94" s="1069">
        <v>0</v>
      </c>
      <c r="J94" s="1069">
        <v>0</v>
      </c>
      <c r="K94" s="1069">
        <v>0.2</v>
      </c>
      <c r="L94" s="1069">
        <v>0</v>
      </c>
      <c r="M94" s="1069">
        <v>0</v>
      </c>
    </row>
    <row r="95" spans="1:13" ht="25.5">
      <c r="A95" s="1068" t="s">
        <v>386</v>
      </c>
      <c r="B95" s="1069">
        <v>0</v>
      </c>
      <c r="C95" s="1069">
        <v>0</v>
      </c>
      <c r="D95" s="1069">
        <v>0</v>
      </c>
      <c r="E95" s="1069">
        <v>0</v>
      </c>
      <c r="F95" s="1069">
        <v>0</v>
      </c>
      <c r="G95" s="1069">
        <v>0</v>
      </c>
      <c r="H95" s="1069">
        <v>0</v>
      </c>
      <c r="I95" s="1069">
        <v>0</v>
      </c>
      <c r="J95" s="1069">
        <v>0</v>
      </c>
      <c r="K95" s="1069">
        <v>0</v>
      </c>
      <c r="L95" s="1069">
        <v>0</v>
      </c>
      <c r="M95" s="1069">
        <v>0</v>
      </c>
    </row>
    <row r="96" spans="1:13" ht="26.25" thickBot="1">
      <c r="A96" s="1071" t="s">
        <v>387</v>
      </c>
      <c r="B96" s="1069">
        <v>4.08</v>
      </c>
      <c r="C96" s="1069">
        <v>1.98</v>
      </c>
      <c r="D96" s="1069">
        <v>1.97</v>
      </c>
      <c r="E96" s="1069">
        <v>3.93</v>
      </c>
      <c r="F96" s="1069">
        <v>5.92</v>
      </c>
      <c r="G96" s="1069">
        <v>3.96</v>
      </c>
      <c r="H96" s="1069">
        <v>5.96</v>
      </c>
      <c r="I96" s="1069">
        <v>2</v>
      </c>
      <c r="J96" s="1069">
        <v>2.02</v>
      </c>
      <c r="K96" s="1069">
        <v>2.02</v>
      </c>
      <c r="L96" s="1069">
        <v>4</v>
      </c>
      <c r="M96" s="1069">
        <v>6.0110603510459244</v>
      </c>
    </row>
  </sheetData>
  <mergeCells count="1">
    <mergeCell ref="A1:M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workbookViewId="0">
      <selection activeCell="M13" sqref="M13"/>
    </sheetView>
  </sheetViews>
  <sheetFormatPr defaultRowHeight="15"/>
  <cols>
    <col min="1" max="1" width="22.28515625" style="29" customWidth="1"/>
  </cols>
  <sheetData>
    <row r="1" spans="1:13" ht="22.5" customHeight="1">
      <c r="A1" s="1576" t="s">
        <v>107</v>
      </c>
      <c r="B1" s="1576"/>
      <c r="C1" s="1576"/>
      <c r="D1" s="1576"/>
      <c r="E1" s="1576"/>
      <c r="F1" s="1576"/>
      <c r="G1" s="1576"/>
      <c r="H1" s="1576"/>
      <c r="I1" s="1576"/>
      <c r="J1" s="1576"/>
      <c r="K1" s="1576"/>
      <c r="L1" s="1576"/>
      <c r="M1" s="1576"/>
    </row>
    <row r="2" spans="1:13">
      <c r="A2" s="975"/>
      <c r="B2" s="1060">
        <v>2010</v>
      </c>
      <c r="C2" s="1060">
        <v>2011</v>
      </c>
      <c r="D2" s="1060">
        <v>2012</v>
      </c>
      <c r="E2" s="1060">
        <v>2013</v>
      </c>
      <c r="F2" s="1060">
        <v>2014</v>
      </c>
      <c r="G2" s="1060">
        <v>2015</v>
      </c>
      <c r="H2" s="1060">
        <v>2016</v>
      </c>
      <c r="I2" s="1060">
        <v>2017</v>
      </c>
      <c r="J2" s="1060">
        <v>2018</v>
      </c>
      <c r="K2" s="1060">
        <v>2019</v>
      </c>
      <c r="L2" s="1060">
        <v>2020</v>
      </c>
      <c r="M2" s="1060">
        <v>2021</v>
      </c>
    </row>
    <row r="3" spans="1:13">
      <c r="A3" s="34" t="s">
        <v>294</v>
      </c>
      <c r="B3" s="1062">
        <v>23.73</v>
      </c>
      <c r="C3" s="1062">
        <v>22.37</v>
      </c>
      <c r="D3" s="1062">
        <v>22.61</v>
      </c>
      <c r="E3" s="1062">
        <v>20.16</v>
      </c>
      <c r="F3" s="1062">
        <v>17.510000000000002</v>
      </c>
      <c r="G3" s="1062">
        <v>15.15</v>
      </c>
      <c r="H3" s="1062">
        <v>14.24</v>
      </c>
      <c r="I3" s="1062">
        <v>12.79</v>
      </c>
      <c r="J3" s="1062">
        <v>12.99</v>
      </c>
      <c r="K3" s="1062">
        <v>13.35</v>
      </c>
      <c r="L3" s="1062">
        <v>6.77</v>
      </c>
      <c r="M3" s="1062">
        <v>6.0822149269175245</v>
      </c>
    </row>
    <row r="4" spans="1:13">
      <c r="A4" s="34" t="s">
        <v>297</v>
      </c>
      <c r="B4" s="1062">
        <v>0.24</v>
      </c>
      <c r="C4" s="1062">
        <v>0.3</v>
      </c>
      <c r="D4" s="1062">
        <v>0.23</v>
      </c>
      <c r="E4" s="1062">
        <v>0.24</v>
      </c>
      <c r="F4" s="1062">
        <v>0.26</v>
      </c>
      <c r="G4" s="1062">
        <v>0.23</v>
      </c>
      <c r="H4" s="1062">
        <v>0.24</v>
      </c>
      <c r="I4" s="1062">
        <v>0.23</v>
      </c>
      <c r="J4" s="1062">
        <v>0.22</v>
      </c>
      <c r="K4" s="1062">
        <v>0.23</v>
      </c>
      <c r="L4" s="1062">
        <v>0.12</v>
      </c>
      <c r="M4" s="1062">
        <v>0.10167184608468584</v>
      </c>
    </row>
    <row r="5" spans="1:13">
      <c r="A5" s="35" t="s">
        <v>298</v>
      </c>
      <c r="B5" s="1064">
        <v>0.13</v>
      </c>
      <c r="C5" s="1064">
        <v>0.26</v>
      </c>
      <c r="D5" s="1064">
        <v>0.26</v>
      </c>
      <c r="E5" s="1064">
        <v>0</v>
      </c>
      <c r="F5" s="1064">
        <v>0.19</v>
      </c>
      <c r="G5" s="1064">
        <v>0</v>
      </c>
      <c r="H5" s="1064">
        <v>0.32</v>
      </c>
      <c r="I5" s="1064">
        <v>0.26</v>
      </c>
      <c r="J5" s="1064">
        <v>0.32</v>
      </c>
      <c r="K5" s="1064">
        <v>0.19</v>
      </c>
      <c r="L5" s="1064">
        <v>0</v>
      </c>
      <c r="M5" s="1064">
        <v>6.4716332137159799E-2</v>
      </c>
    </row>
    <row r="6" spans="1:13">
      <c r="A6" s="35" t="s">
        <v>299</v>
      </c>
      <c r="B6" s="1064">
        <v>0</v>
      </c>
      <c r="C6" s="1064">
        <v>0</v>
      </c>
      <c r="D6" s="1064">
        <v>0.08</v>
      </c>
      <c r="E6" s="1064">
        <v>0.08</v>
      </c>
      <c r="F6" s="1064">
        <v>0.16</v>
      </c>
      <c r="G6" s="1064">
        <v>0.24</v>
      </c>
      <c r="H6" s="1064">
        <v>0.33</v>
      </c>
      <c r="I6" s="1064">
        <v>0</v>
      </c>
      <c r="J6" s="1064">
        <v>0</v>
      </c>
      <c r="K6" s="1064">
        <v>0.17</v>
      </c>
      <c r="L6" s="1064">
        <v>0</v>
      </c>
      <c r="M6" s="1064">
        <v>0</v>
      </c>
    </row>
    <row r="7" spans="1:13">
      <c r="A7" s="35" t="s">
        <v>300</v>
      </c>
      <c r="B7" s="1064">
        <v>1.67</v>
      </c>
      <c r="C7" s="1064">
        <v>0.55000000000000004</v>
      </c>
      <c r="D7" s="1064">
        <v>0.77</v>
      </c>
      <c r="E7" s="1064">
        <v>1.33</v>
      </c>
      <c r="F7" s="1064">
        <v>1.2</v>
      </c>
      <c r="G7" s="1064">
        <v>1.1399999999999999</v>
      </c>
      <c r="H7" s="1064">
        <v>1.36</v>
      </c>
      <c r="I7" s="1064">
        <v>0.43</v>
      </c>
      <c r="J7" s="1064">
        <v>0.43</v>
      </c>
      <c r="K7" s="1064">
        <v>0.28999999999999998</v>
      </c>
      <c r="L7" s="1064">
        <v>7.0000000000000007E-2</v>
      </c>
      <c r="M7" s="1064">
        <v>0.37029987624578137</v>
      </c>
    </row>
    <row r="8" spans="1:13">
      <c r="A8" s="35" t="s">
        <v>301</v>
      </c>
      <c r="B8" s="1064">
        <v>0.18</v>
      </c>
      <c r="C8" s="1064">
        <v>0.43</v>
      </c>
      <c r="D8" s="1064">
        <v>0.21</v>
      </c>
      <c r="E8" s="1064">
        <v>0.09</v>
      </c>
      <c r="F8" s="1064">
        <v>0.09</v>
      </c>
      <c r="G8" s="1064">
        <v>0.09</v>
      </c>
      <c r="H8" s="1064">
        <v>0.09</v>
      </c>
      <c r="I8" s="1064">
        <v>0.09</v>
      </c>
      <c r="J8" s="1064">
        <v>0.21</v>
      </c>
      <c r="K8" s="1064">
        <v>0.21</v>
      </c>
      <c r="L8" s="1064">
        <v>0.09</v>
      </c>
      <c r="M8" s="1064">
        <v>0.25918978999579251</v>
      </c>
    </row>
    <row r="9" spans="1:13">
      <c r="A9" s="35" t="s">
        <v>302</v>
      </c>
      <c r="B9" s="1064">
        <v>0</v>
      </c>
      <c r="C9" s="1064">
        <v>0.09</v>
      </c>
      <c r="D9" s="1064">
        <v>0.28000000000000003</v>
      </c>
      <c r="E9" s="1064">
        <v>0</v>
      </c>
      <c r="F9" s="1064">
        <v>0</v>
      </c>
      <c r="G9" s="1064">
        <v>0.1</v>
      </c>
      <c r="H9" s="1064">
        <v>0</v>
      </c>
      <c r="I9" s="1064">
        <v>0</v>
      </c>
      <c r="J9" s="1064">
        <v>0</v>
      </c>
      <c r="K9" s="1064">
        <v>0</v>
      </c>
      <c r="L9" s="1064">
        <v>0</v>
      </c>
      <c r="M9" s="1064">
        <v>0</v>
      </c>
    </row>
    <row r="10" spans="1:13">
      <c r="A10" s="35" t="s">
        <v>303</v>
      </c>
      <c r="B10" s="1064">
        <v>0.1</v>
      </c>
      <c r="C10" s="1064">
        <v>0.1</v>
      </c>
      <c r="D10" s="1064">
        <v>0</v>
      </c>
      <c r="E10" s="1064">
        <v>0</v>
      </c>
      <c r="F10" s="1064">
        <v>0.2</v>
      </c>
      <c r="G10" s="1064">
        <v>0</v>
      </c>
      <c r="H10" s="1064">
        <v>0</v>
      </c>
      <c r="I10" s="1064">
        <v>0</v>
      </c>
      <c r="J10" s="1064">
        <v>0</v>
      </c>
      <c r="K10" s="1064">
        <v>0</v>
      </c>
      <c r="L10" s="1064">
        <v>0</v>
      </c>
      <c r="M10" s="1064">
        <v>0</v>
      </c>
    </row>
    <row r="11" spans="1:13">
      <c r="A11" s="35" t="s">
        <v>304</v>
      </c>
      <c r="B11" s="1064">
        <v>0</v>
      </c>
      <c r="C11" s="1064">
        <v>0</v>
      </c>
      <c r="D11" s="1064">
        <v>0.15</v>
      </c>
      <c r="E11" s="1064">
        <v>0</v>
      </c>
      <c r="F11" s="1064">
        <v>0</v>
      </c>
      <c r="G11" s="1064">
        <v>0</v>
      </c>
      <c r="H11" s="1064">
        <v>0</v>
      </c>
      <c r="I11" s="1064">
        <v>0.15</v>
      </c>
      <c r="J11" s="1064">
        <v>0</v>
      </c>
      <c r="K11" s="1064">
        <v>0</v>
      </c>
      <c r="L11" s="1064">
        <v>0</v>
      </c>
      <c r="M11" s="1064">
        <v>0.15850271990667361</v>
      </c>
    </row>
    <row r="12" spans="1:13">
      <c r="A12" s="35" t="s">
        <v>305</v>
      </c>
      <c r="B12" s="1064">
        <v>0</v>
      </c>
      <c r="C12" s="1064">
        <v>0</v>
      </c>
      <c r="D12" s="1064">
        <v>0</v>
      </c>
      <c r="E12" s="1064">
        <v>0</v>
      </c>
      <c r="F12" s="1064">
        <v>0</v>
      </c>
      <c r="G12" s="1064">
        <v>0</v>
      </c>
      <c r="H12" s="1064">
        <v>0</v>
      </c>
      <c r="I12" s="1064">
        <v>0</v>
      </c>
      <c r="J12" s="1064">
        <v>0</v>
      </c>
      <c r="K12" s="1064">
        <v>0</v>
      </c>
      <c r="L12" s="1064">
        <v>0</v>
      </c>
      <c r="M12" s="1064">
        <v>0</v>
      </c>
    </row>
    <row r="13" spans="1:13">
      <c r="A13" s="35" t="s">
        <v>306</v>
      </c>
      <c r="B13" s="1064">
        <v>1.46</v>
      </c>
      <c r="C13" s="1064">
        <v>2.39</v>
      </c>
      <c r="D13" s="1064">
        <v>1.54</v>
      </c>
      <c r="E13" s="1064">
        <v>2.66</v>
      </c>
      <c r="F13" s="1064">
        <v>2.15</v>
      </c>
      <c r="G13" s="1064">
        <v>2.16</v>
      </c>
      <c r="H13" s="1064">
        <v>2.5099999999999998</v>
      </c>
      <c r="I13" s="1064">
        <v>2.68</v>
      </c>
      <c r="J13" s="1064">
        <v>1.73</v>
      </c>
      <c r="K13" s="1064">
        <v>2.96</v>
      </c>
      <c r="L13" s="1064">
        <v>1.49</v>
      </c>
      <c r="M13" s="1064">
        <v>0.52920226286887606</v>
      </c>
    </row>
    <row r="14" spans="1:13">
      <c r="A14" s="35" t="s">
        <v>307</v>
      </c>
      <c r="B14" s="1064">
        <v>0.06</v>
      </c>
      <c r="C14" s="1064">
        <v>0.06</v>
      </c>
      <c r="D14" s="1064">
        <v>0</v>
      </c>
      <c r="E14" s="1064">
        <v>0.01</v>
      </c>
      <c r="F14" s="1064">
        <v>0</v>
      </c>
      <c r="G14" s="1064">
        <v>0.04</v>
      </c>
      <c r="H14" s="1064">
        <v>0.01</v>
      </c>
      <c r="I14" s="1064">
        <v>0.04</v>
      </c>
      <c r="J14" s="1064">
        <v>0.05</v>
      </c>
      <c r="K14" s="1064">
        <v>0.03</v>
      </c>
      <c r="L14" s="1064">
        <v>0.04</v>
      </c>
      <c r="M14" s="1064">
        <v>0</v>
      </c>
    </row>
    <row r="15" spans="1:13">
      <c r="A15" s="35" t="s">
        <v>308</v>
      </c>
      <c r="B15" s="1064">
        <v>0</v>
      </c>
      <c r="C15" s="1064">
        <v>0.13</v>
      </c>
      <c r="D15" s="1064">
        <v>0</v>
      </c>
      <c r="E15" s="1064">
        <v>0</v>
      </c>
      <c r="F15" s="1064">
        <v>0.13</v>
      </c>
      <c r="G15" s="1064">
        <v>0</v>
      </c>
      <c r="H15" s="1064">
        <v>0</v>
      </c>
      <c r="I15" s="1064">
        <v>0</v>
      </c>
      <c r="J15" s="1064">
        <v>0</v>
      </c>
      <c r="K15" s="1064">
        <v>0</v>
      </c>
      <c r="L15" s="1064">
        <v>0</v>
      </c>
      <c r="M15" s="1064">
        <v>0</v>
      </c>
    </row>
    <row r="16" spans="1:13">
      <c r="A16" s="35" t="s">
        <v>309</v>
      </c>
      <c r="B16" s="1064">
        <v>0.43</v>
      </c>
      <c r="C16" s="1064">
        <v>0.43</v>
      </c>
      <c r="D16" s="1064">
        <v>0.17</v>
      </c>
      <c r="E16" s="1064">
        <v>0.52</v>
      </c>
      <c r="F16" s="1064">
        <v>0.61</v>
      </c>
      <c r="G16" s="1064">
        <v>1.23</v>
      </c>
      <c r="H16" s="1064">
        <v>0.18</v>
      </c>
      <c r="I16" s="1064">
        <v>0.27</v>
      </c>
      <c r="J16" s="1064">
        <v>0.36</v>
      </c>
      <c r="K16" s="1064">
        <v>0.18</v>
      </c>
      <c r="L16" s="1064">
        <v>0.27</v>
      </c>
      <c r="M16" s="1064">
        <v>0</v>
      </c>
    </row>
    <row r="17" spans="1:13">
      <c r="A17" s="35" t="s">
        <v>310</v>
      </c>
      <c r="B17" s="1064">
        <v>0</v>
      </c>
      <c r="C17" s="1064">
        <v>0.1</v>
      </c>
      <c r="D17" s="1064">
        <v>0</v>
      </c>
      <c r="E17" s="1064">
        <v>0</v>
      </c>
      <c r="F17" s="1064">
        <v>0</v>
      </c>
      <c r="G17" s="1064">
        <v>0</v>
      </c>
      <c r="H17" s="1064">
        <v>0.1</v>
      </c>
      <c r="I17" s="1064">
        <v>0.1</v>
      </c>
      <c r="J17" s="1064">
        <v>0</v>
      </c>
      <c r="K17" s="1064">
        <v>0</v>
      </c>
      <c r="L17" s="1064">
        <v>0</v>
      </c>
      <c r="M17" s="1064">
        <v>0</v>
      </c>
    </row>
    <row r="18" spans="1:13">
      <c r="A18" s="35" t="s">
        <v>311</v>
      </c>
      <c r="B18" s="1064">
        <v>1.37</v>
      </c>
      <c r="C18" s="1064">
        <v>2.84</v>
      </c>
      <c r="D18" s="1064">
        <v>2.21</v>
      </c>
      <c r="E18" s="1064">
        <v>1.95</v>
      </c>
      <c r="F18" s="1064">
        <v>2.33</v>
      </c>
      <c r="G18" s="1064">
        <v>1.31</v>
      </c>
      <c r="H18" s="1064">
        <v>0.95</v>
      </c>
      <c r="I18" s="1064">
        <v>1.34</v>
      </c>
      <c r="J18" s="1064">
        <v>1.06</v>
      </c>
      <c r="K18" s="1064">
        <v>1.56</v>
      </c>
      <c r="L18" s="1064">
        <v>0.3</v>
      </c>
      <c r="M18" s="1064">
        <v>0.49970817042846977</v>
      </c>
    </row>
    <row r="19" spans="1:13">
      <c r="A19" s="35" t="s">
        <v>312</v>
      </c>
      <c r="B19" s="1064">
        <v>0</v>
      </c>
      <c r="C19" s="1064">
        <v>7.0000000000000007E-2</v>
      </c>
      <c r="D19" s="1064">
        <v>0</v>
      </c>
      <c r="E19" s="1064">
        <v>0</v>
      </c>
      <c r="F19" s="1064">
        <v>0</v>
      </c>
      <c r="G19" s="1064">
        <v>0</v>
      </c>
      <c r="H19" s="1064">
        <v>0</v>
      </c>
      <c r="I19" s="1064">
        <v>0</v>
      </c>
      <c r="J19" s="1064">
        <v>0</v>
      </c>
      <c r="K19" s="1064">
        <v>0</v>
      </c>
      <c r="L19" s="1064">
        <v>0</v>
      </c>
      <c r="M19" s="1064">
        <v>0</v>
      </c>
    </row>
    <row r="20" spans="1:13">
      <c r="A20" s="35" t="s">
        <v>313</v>
      </c>
      <c r="B20" s="1064">
        <v>0</v>
      </c>
      <c r="C20" s="1064">
        <v>0.26</v>
      </c>
      <c r="D20" s="1064">
        <v>0</v>
      </c>
      <c r="E20" s="1064">
        <v>0.13</v>
      </c>
      <c r="F20" s="1064">
        <v>0</v>
      </c>
      <c r="G20" s="1064">
        <v>0</v>
      </c>
      <c r="H20" s="1064">
        <v>0</v>
      </c>
      <c r="I20" s="1064">
        <v>0.13</v>
      </c>
      <c r="J20" s="1064">
        <v>0.2</v>
      </c>
      <c r="K20" s="1064">
        <v>0</v>
      </c>
      <c r="L20" s="1064">
        <v>7.0000000000000007E-2</v>
      </c>
      <c r="M20" s="1064">
        <v>0</v>
      </c>
    </row>
    <row r="21" spans="1:13">
      <c r="A21" s="35" t="s">
        <v>314</v>
      </c>
      <c r="B21" s="1064">
        <v>0.08</v>
      </c>
      <c r="C21" s="1064">
        <v>0</v>
      </c>
      <c r="D21" s="1064">
        <v>0.08</v>
      </c>
      <c r="E21" s="1064">
        <v>0.08</v>
      </c>
      <c r="F21" s="1064">
        <v>0</v>
      </c>
      <c r="G21" s="1064">
        <v>0</v>
      </c>
      <c r="H21" s="1064">
        <v>0</v>
      </c>
      <c r="I21" s="1064">
        <v>0.08</v>
      </c>
      <c r="J21" s="1064">
        <v>0</v>
      </c>
      <c r="K21" s="1064">
        <v>0</v>
      </c>
      <c r="L21" s="1064">
        <v>0</v>
      </c>
      <c r="M21" s="1064">
        <v>0</v>
      </c>
    </row>
    <row r="22" spans="1:13">
      <c r="A22" s="35" t="s">
        <v>412</v>
      </c>
      <c r="B22" s="1064">
        <v>0.14000000000000001</v>
      </c>
      <c r="C22" s="1064">
        <v>0.13</v>
      </c>
      <c r="D22" s="1064">
        <v>0.16</v>
      </c>
      <c r="E22" s="1064">
        <v>0.08</v>
      </c>
      <c r="F22" s="1064">
        <v>0.15</v>
      </c>
      <c r="G22" s="1064">
        <v>0.1</v>
      </c>
      <c r="H22" s="1064">
        <v>0.18</v>
      </c>
      <c r="I22" s="1064">
        <v>0.19</v>
      </c>
      <c r="J22" s="1064">
        <v>0.23</v>
      </c>
      <c r="K22" s="1064">
        <v>0.17</v>
      </c>
      <c r="L22" s="1064">
        <v>0.13</v>
      </c>
      <c r="M22" s="1064">
        <v>0.12631680333223727</v>
      </c>
    </row>
    <row r="23" spans="1:13" ht="25.5">
      <c r="A23" s="34" t="s">
        <v>316</v>
      </c>
      <c r="B23" s="1062">
        <v>3.92</v>
      </c>
      <c r="C23" s="1062">
        <v>3.42</v>
      </c>
      <c r="D23" s="1062">
        <v>3.39</v>
      </c>
      <c r="E23" s="1062">
        <v>3.52</v>
      </c>
      <c r="F23" s="1062">
        <v>3.1</v>
      </c>
      <c r="G23" s="1062">
        <v>2.54</v>
      </c>
      <c r="H23" s="1062">
        <v>1.96</v>
      </c>
      <c r="I23" s="1062">
        <v>2.14</v>
      </c>
      <c r="J23" s="1062">
        <v>1.77</v>
      </c>
      <c r="K23" s="1062">
        <v>1.59</v>
      </c>
      <c r="L23" s="1062">
        <v>0.64</v>
      </c>
      <c r="M23" s="1062">
        <v>0.39392704872147039</v>
      </c>
    </row>
    <row r="24" spans="1:13">
      <c r="A24" s="1068" t="s">
        <v>317</v>
      </c>
      <c r="B24" s="1064">
        <v>0.15</v>
      </c>
      <c r="C24" s="1064">
        <v>0.31</v>
      </c>
      <c r="D24" s="1064">
        <v>0</v>
      </c>
      <c r="E24" s="1064">
        <v>0.16</v>
      </c>
      <c r="F24" s="1064">
        <v>0.16</v>
      </c>
      <c r="G24" s="1064">
        <v>0</v>
      </c>
      <c r="H24" s="1064">
        <v>0.16</v>
      </c>
      <c r="I24" s="1064">
        <v>0</v>
      </c>
      <c r="J24" s="1064">
        <v>0.32</v>
      </c>
      <c r="K24" s="1064">
        <v>0.16</v>
      </c>
      <c r="L24" s="1064">
        <v>0</v>
      </c>
      <c r="M24" s="1064">
        <v>0.32702876381492135</v>
      </c>
    </row>
    <row r="25" spans="1:13">
      <c r="A25" s="1068" t="s">
        <v>318</v>
      </c>
      <c r="B25" s="1064">
        <v>53.83</v>
      </c>
      <c r="C25" s="1064">
        <v>50.38</v>
      </c>
      <c r="D25" s="1064">
        <v>50.19</v>
      </c>
      <c r="E25" s="1064">
        <v>50.83</v>
      </c>
      <c r="F25" s="1064">
        <v>46.21</v>
      </c>
      <c r="G25" s="1064">
        <v>38.35</v>
      </c>
      <c r="H25" s="1064">
        <v>29.98</v>
      </c>
      <c r="I25" s="1064">
        <v>33.270000000000003</v>
      </c>
      <c r="J25" s="1064">
        <v>26.13</v>
      </c>
      <c r="K25" s="1064">
        <v>22.02</v>
      </c>
      <c r="L25" s="1064">
        <v>8</v>
      </c>
      <c r="M25" s="1064">
        <v>3.7942210341822595</v>
      </c>
    </row>
    <row r="26" spans="1:13" ht="25.5">
      <c r="A26" s="1068" t="s">
        <v>321</v>
      </c>
      <c r="B26" s="1064">
        <v>0</v>
      </c>
      <c r="C26" s="1064">
        <v>0.08</v>
      </c>
      <c r="D26" s="1064">
        <v>0.17</v>
      </c>
      <c r="E26" s="1064">
        <v>0.17</v>
      </c>
      <c r="F26" s="1064">
        <v>0.17</v>
      </c>
      <c r="G26" s="1064">
        <v>0.26</v>
      </c>
      <c r="H26" s="1064">
        <v>0.09</v>
      </c>
      <c r="I26" s="1064">
        <v>0</v>
      </c>
      <c r="J26" s="1064">
        <v>0.09</v>
      </c>
      <c r="K26" s="1064">
        <v>0.18</v>
      </c>
      <c r="L26" s="1064">
        <v>0</v>
      </c>
      <c r="M26" s="1064">
        <v>0.18390077449811179</v>
      </c>
    </row>
    <row r="27" spans="1:13">
      <c r="A27" s="1068" t="s">
        <v>320</v>
      </c>
      <c r="B27" s="1064">
        <v>2.37</v>
      </c>
      <c r="C27" s="1064">
        <v>0</v>
      </c>
      <c r="D27" s="1064">
        <v>0</v>
      </c>
      <c r="E27" s="1064">
        <v>0</v>
      </c>
      <c r="F27" s="1064">
        <v>0</v>
      </c>
      <c r="G27" s="1064">
        <v>0</v>
      </c>
      <c r="H27" s="1064">
        <v>0</v>
      </c>
      <c r="I27" s="1064">
        <v>0</v>
      </c>
      <c r="J27" s="1064">
        <v>4.55</v>
      </c>
      <c r="K27" s="1064">
        <v>0</v>
      </c>
      <c r="L27" s="1064">
        <v>0</v>
      </c>
      <c r="M27" s="1064">
        <v>0</v>
      </c>
    </row>
    <row r="28" spans="1:13">
      <c r="A28" s="1068" t="s">
        <v>322</v>
      </c>
      <c r="B28" s="1064">
        <v>0</v>
      </c>
      <c r="C28" s="1064">
        <v>0</v>
      </c>
      <c r="D28" s="1064">
        <v>0</v>
      </c>
      <c r="E28" s="1064">
        <v>0</v>
      </c>
      <c r="F28" s="1064">
        <v>0</v>
      </c>
      <c r="G28" s="1064">
        <v>0</v>
      </c>
      <c r="H28" s="1064">
        <v>0</v>
      </c>
      <c r="I28" s="1064">
        <v>0</v>
      </c>
      <c r="J28" s="1064">
        <v>0</v>
      </c>
      <c r="K28" s="1064">
        <v>0.17</v>
      </c>
      <c r="L28" s="1064">
        <v>0.09</v>
      </c>
      <c r="M28" s="1064">
        <v>0.17304870282692361</v>
      </c>
    </row>
    <row r="29" spans="1:13">
      <c r="A29" s="1068" t="s">
        <v>323</v>
      </c>
      <c r="B29" s="1064">
        <v>0.11</v>
      </c>
      <c r="C29" s="1064">
        <v>0.32</v>
      </c>
      <c r="D29" s="1064">
        <v>0.11</v>
      </c>
      <c r="E29" s="1064">
        <v>1.26</v>
      </c>
      <c r="F29" s="1064">
        <v>0.52</v>
      </c>
      <c r="G29" s="1064">
        <v>0.1</v>
      </c>
      <c r="H29" s="1064">
        <v>0.21</v>
      </c>
      <c r="I29" s="1064">
        <v>0.2</v>
      </c>
      <c r="J29" s="1064">
        <v>0.2</v>
      </c>
      <c r="K29" s="1064">
        <v>0.2</v>
      </c>
      <c r="L29" s="1064">
        <v>0.1</v>
      </c>
      <c r="M29" s="1064">
        <v>9.8467064736187035E-2</v>
      </c>
    </row>
    <row r="30" spans="1:13">
      <c r="A30" s="1068" t="s">
        <v>324</v>
      </c>
      <c r="B30" s="1064">
        <v>0</v>
      </c>
      <c r="C30" s="1064">
        <v>0</v>
      </c>
      <c r="D30" s="1064">
        <v>0</v>
      </c>
      <c r="E30" s="1064">
        <v>0</v>
      </c>
      <c r="F30" s="1064">
        <v>0</v>
      </c>
      <c r="G30" s="1064">
        <v>0.17</v>
      </c>
      <c r="H30" s="1064">
        <v>0</v>
      </c>
      <c r="I30" s="1064">
        <v>0</v>
      </c>
      <c r="J30" s="1064">
        <v>0</v>
      </c>
      <c r="K30" s="1064">
        <v>0</v>
      </c>
      <c r="L30" s="1064">
        <v>0</v>
      </c>
      <c r="M30" s="1064">
        <v>5.307033092535552E-2</v>
      </c>
    </row>
    <row r="31" spans="1:13">
      <c r="A31" s="1068" t="s">
        <v>325</v>
      </c>
      <c r="B31" s="1064">
        <v>0.12</v>
      </c>
      <c r="C31" s="1064">
        <v>0</v>
      </c>
      <c r="D31" s="1064">
        <v>0</v>
      </c>
      <c r="E31" s="1064">
        <v>0.26</v>
      </c>
      <c r="F31" s="1064">
        <v>0.26</v>
      </c>
      <c r="G31" s="1064">
        <v>0</v>
      </c>
      <c r="H31" s="1064">
        <v>0</v>
      </c>
      <c r="I31" s="1064">
        <v>0</v>
      </c>
      <c r="J31" s="1064">
        <v>0.13</v>
      </c>
      <c r="K31" s="1064">
        <v>0.13</v>
      </c>
      <c r="L31" s="1064">
        <v>0</v>
      </c>
      <c r="M31" s="1064">
        <v>0</v>
      </c>
    </row>
    <row r="32" spans="1:13">
      <c r="A32" s="1068" t="s">
        <v>326</v>
      </c>
      <c r="B32" s="1064">
        <v>0</v>
      </c>
      <c r="C32" s="1064">
        <v>0</v>
      </c>
      <c r="D32" s="1064">
        <v>0</v>
      </c>
      <c r="E32" s="1064">
        <v>0</v>
      </c>
      <c r="F32" s="1064">
        <v>0</v>
      </c>
      <c r="G32" s="1064">
        <v>0</v>
      </c>
      <c r="H32" s="1064">
        <v>0</v>
      </c>
      <c r="I32" s="1064">
        <v>0</v>
      </c>
      <c r="J32" s="1064">
        <v>0</v>
      </c>
      <c r="K32" s="1064">
        <v>0</v>
      </c>
      <c r="L32" s="1064">
        <v>0</v>
      </c>
      <c r="M32" s="1064">
        <v>0</v>
      </c>
    </row>
    <row r="33" spans="1:13">
      <c r="A33" s="1068" t="s">
        <v>327</v>
      </c>
      <c r="B33" s="1064">
        <v>0.14000000000000001</v>
      </c>
      <c r="C33" s="1064">
        <v>0</v>
      </c>
      <c r="D33" s="1064">
        <v>0</v>
      </c>
      <c r="E33" s="1064">
        <v>0</v>
      </c>
      <c r="F33" s="1064">
        <v>0</v>
      </c>
      <c r="G33" s="1064">
        <v>0</v>
      </c>
      <c r="H33" s="1064">
        <v>0</v>
      </c>
      <c r="I33" s="1064">
        <v>0.16</v>
      </c>
      <c r="J33" s="1064">
        <v>0</v>
      </c>
      <c r="K33" s="1064">
        <v>0</v>
      </c>
      <c r="L33" s="1064">
        <v>0</v>
      </c>
      <c r="M33" s="1064">
        <v>0</v>
      </c>
    </row>
    <row r="34" spans="1:13">
      <c r="A34" s="1068" t="s">
        <v>328</v>
      </c>
      <c r="B34" s="1064">
        <v>0.17</v>
      </c>
      <c r="C34" s="1064">
        <v>0.1</v>
      </c>
      <c r="D34" s="1064">
        <v>0.2</v>
      </c>
      <c r="E34" s="1064">
        <v>0.3</v>
      </c>
      <c r="F34" s="1064">
        <v>0.24</v>
      </c>
      <c r="G34" s="1064">
        <v>0.21</v>
      </c>
      <c r="H34" s="1064">
        <v>0.19</v>
      </c>
      <c r="I34" s="1064">
        <v>0.19</v>
      </c>
      <c r="J34" s="1064">
        <v>0.34</v>
      </c>
      <c r="K34" s="1064">
        <v>0.56000000000000005</v>
      </c>
      <c r="L34" s="1064">
        <v>0.39</v>
      </c>
      <c r="M34" s="1064">
        <v>0.29677977252943361</v>
      </c>
    </row>
    <row r="35" spans="1:13">
      <c r="A35" s="1061" t="s">
        <v>329</v>
      </c>
      <c r="B35" s="1062">
        <v>1.8</v>
      </c>
      <c r="C35" s="1062">
        <v>1.58</v>
      </c>
      <c r="D35" s="1062">
        <v>1.1599999999999999</v>
      </c>
      <c r="E35" s="1062">
        <v>0.62</v>
      </c>
      <c r="F35" s="1062">
        <v>0.36</v>
      </c>
      <c r="G35" s="1062">
        <v>0.34</v>
      </c>
      <c r="H35" s="1062">
        <v>0.28999999999999998</v>
      </c>
      <c r="I35" s="1062">
        <v>0.38</v>
      </c>
      <c r="J35" s="1062">
        <v>0.46</v>
      </c>
      <c r="K35" s="1062">
        <v>0.66</v>
      </c>
      <c r="L35" s="1062">
        <v>0.06</v>
      </c>
      <c r="M35" s="1062">
        <v>5.4630592184693162E-2</v>
      </c>
    </row>
    <row r="36" spans="1:13" ht="25.5">
      <c r="A36" s="1068" t="s">
        <v>779</v>
      </c>
      <c r="B36" s="1064">
        <v>0</v>
      </c>
      <c r="C36" s="1064">
        <v>0.45</v>
      </c>
      <c r="D36" s="1064">
        <v>0.23</v>
      </c>
      <c r="E36" s="1064">
        <v>0.23</v>
      </c>
      <c r="F36" s="1064">
        <v>0.22</v>
      </c>
      <c r="G36" s="1064">
        <v>0.22</v>
      </c>
      <c r="H36" s="1064">
        <v>0</v>
      </c>
      <c r="I36" s="1064">
        <v>0</v>
      </c>
      <c r="J36" s="1064">
        <v>0</v>
      </c>
      <c r="K36" s="1064">
        <v>0.44</v>
      </c>
      <c r="L36" s="1064">
        <v>0</v>
      </c>
      <c r="M36" s="1064">
        <v>0</v>
      </c>
    </row>
    <row r="37" spans="1:13">
      <c r="A37" s="1068" t="s">
        <v>330</v>
      </c>
      <c r="B37" s="1064">
        <v>0</v>
      </c>
      <c r="C37" s="1064">
        <v>0</v>
      </c>
      <c r="D37" s="1064">
        <v>0</v>
      </c>
      <c r="E37" s="1064">
        <v>0</v>
      </c>
      <c r="F37" s="1064">
        <v>0</v>
      </c>
      <c r="G37" s="1064">
        <v>0</v>
      </c>
      <c r="H37" s="1064">
        <v>0</v>
      </c>
      <c r="I37" s="1064">
        <v>0</v>
      </c>
      <c r="J37" s="1064">
        <v>0.36</v>
      </c>
      <c r="K37" s="1064">
        <v>0</v>
      </c>
      <c r="L37" s="1064">
        <v>0</v>
      </c>
      <c r="M37" s="1064">
        <v>0</v>
      </c>
    </row>
    <row r="38" spans="1:13">
      <c r="A38" s="1068" t="s">
        <v>331</v>
      </c>
      <c r="B38" s="1064">
        <v>0</v>
      </c>
      <c r="C38" s="1064">
        <v>0</v>
      </c>
      <c r="D38" s="1064">
        <v>0</v>
      </c>
      <c r="E38" s="1064">
        <v>0</v>
      </c>
      <c r="F38" s="1064">
        <v>0</v>
      </c>
      <c r="G38" s="1064">
        <v>0</v>
      </c>
      <c r="H38" s="1064">
        <v>0</v>
      </c>
      <c r="I38" s="1064">
        <v>0.05</v>
      </c>
      <c r="J38" s="1064">
        <v>0</v>
      </c>
      <c r="K38" s="1064">
        <v>0.05</v>
      </c>
      <c r="L38" s="1064">
        <v>0</v>
      </c>
      <c r="M38" s="1064">
        <v>0</v>
      </c>
    </row>
    <row r="39" spans="1:13">
      <c r="A39" s="1068" t="s">
        <v>332</v>
      </c>
      <c r="B39" s="1064">
        <v>0.1</v>
      </c>
      <c r="C39" s="1064">
        <v>0.04</v>
      </c>
      <c r="D39" s="1064">
        <v>0.1</v>
      </c>
      <c r="E39" s="1064">
        <v>0.06</v>
      </c>
      <c r="F39" s="1064">
        <v>0</v>
      </c>
      <c r="G39" s="1064">
        <v>0</v>
      </c>
      <c r="H39" s="1064">
        <v>0.02</v>
      </c>
      <c r="I39" s="1064">
        <v>0.13</v>
      </c>
      <c r="J39" s="1064">
        <v>0.18</v>
      </c>
      <c r="K39" s="1064">
        <v>0.94</v>
      </c>
      <c r="L39" s="1064">
        <v>0</v>
      </c>
      <c r="M39" s="1064">
        <v>1.7606551327322691E-2</v>
      </c>
    </row>
    <row r="40" spans="1:13">
      <c r="A40" s="1068" t="s">
        <v>333</v>
      </c>
      <c r="B40" s="1064">
        <v>1.39</v>
      </c>
      <c r="C40" s="1064">
        <v>4.55</v>
      </c>
      <c r="D40" s="1064">
        <v>2.37</v>
      </c>
      <c r="E40" s="1064">
        <v>1.97</v>
      </c>
      <c r="F40" s="1064">
        <v>0.59</v>
      </c>
      <c r="G40" s="1064">
        <v>0.59</v>
      </c>
      <c r="H40" s="1064">
        <v>0.69</v>
      </c>
      <c r="I40" s="1064">
        <v>0.98</v>
      </c>
      <c r="J40" s="1064">
        <v>0.88</v>
      </c>
      <c r="K40" s="1064">
        <v>0.39</v>
      </c>
      <c r="L40" s="1064">
        <v>0.1</v>
      </c>
      <c r="M40" s="1064">
        <v>0</v>
      </c>
    </row>
    <row r="41" spans="1:13">
      <c r="A41" s="1068" t="s">
        <v>334</v>
      </c>
      <c r="B41" s="1064">
        <v>8.7100000000000009</v>
      </c>
      <c r="C41" s="1064">
        <v>6.13</v>
      </c>
      <c r="D41" s="1064">
        <v>4.88</v>
      </c>
      <c r="E41" s="1064">
        <v>2.39</v>
      </c>
      <c r="F41" s="1064">
        <v>1.82</v>
      </c>
      <c r="G41" s="1064">
        <v>1.76</v>
      </c>
      <c r="H41" s="1064">
        <v>1.29</v>
      </c>
      <c r="I41" s="1064">
        <v>1.65</v>
      </c>
      <c r="J41" s="1064">
        <v>2.06</v>
      </c>
      <c r="K41" s="1064">
        <v>1.51</v>
      </c>
      <c r="L41" s="1064">
        <v>0.36</v>
      </c>
      <c r="M41" s="1064">
        <v>0.28194019967810485</v>
      </c>
    </row>
    <row r="42" spans="1:13">
      <c r="A42" s="1068" t="s">
        <v>335</v>
      </c>
      <c r="B42" s="1064">
        <v>0.05</v>
      </c>
      <c r="C42" s="1064">
        <v>0.21</v>
      </c>
      <c r="D42" s="1064">
        <v>0.09</v>
      </c>
      <c r="E42" s="1064">
        <v>0</v>
      </c>
      <c r="F42" s="1064">
        <v>0.12</v>
      </c>
      <c r="G42" s="1064">
        <v>7.0000000000000007E-2</v>
      </c>
      <c r="H42" s="1064">
        <v>0.14000000000000001</v>
      </c>
      <c r="I42" s="1064">
        <v>0.02</v>
      </c>
      <c r="J42" s="1064">
        <v>0.09</v>
      </c>
      <c r="K42" s="1064">
        <v>0.24</v>
      </c>
      <c r="L42" s="1064">
        <v>0</v>
      </c>
      <c r="M42" s="1064">
        <v>2.3868325133370234E-2</v>
      </c>
    </row>
    <row r="43" spans="1:13">
      <c r="A43" s="1068" t="s">
        <v>336</v>
      </c>
      <c r="B43" s="1064">
        <v>0</v>
      </c>
      <c r="C43" s="1064">
        <v>0</v>
      </c>
      <c r="D43" s="1064">
        <v>0</v>
      </c>
      <c r="E43" s="1064">
        <v>0</v>
      </c>
      <c r="F43" s="1064">
        <v>0</v>
      </c>
      <c r="G43" s="1064">
        <v>0</v>
      </c>
      <c r="H43" s="1064">
        <v>0</v>
      </c>
      <c r="I43" s="1064">
        <v>0.24</v>
      </c>
      <c r="J43" s="1064">
        <v>0</v>
      </c>
      <c r="K43" s="1064">
        <v>0.23</v>
      </c>
      <c r="L43" s="1064">
        <v>0</v>
      </c>
      <c r="M43" s="1064">
        <v>0</v>
      </c>
    </row>
    <row r="44" spans="1:13" ht="25.5">
      <c r="A44" s="1061" t="s">
        <v>337</v>
      </c>
      <c r="B44" s="1062">
        <v>0.05</v>
      </c>
      <c r="C44" s="1062">
        <v>0</v>
      </c>
      <c r="D44" s="1062">
        <v>0</v>
      </c>
      <c r="E44" s="1062">
        <v>0</v>
      </c>
      <c r="F44" s="1062">
        <v>0.01</v>
      </c>
      <c r="G44" s="1062">
        <v>0.02</v>
      </c>
      <c r="H44" s="1062">
        <v>0</v>
      </c>
      <c r="I44" s="1062">
        <v>0</v>
      </c>
      <c r="J44" s="1062">
        <v>0.06</v>
      </c>
      <c r="K44" s="1062">
        <v>0</v>
      </c>
      <c r="L44" s="1062">
        <v>0.01</v>
      </c>
      <c r="M44" s="1062">
        <v>1.0051143232107936E-2</v>
      </c>
    </row>
    <row r="45" spans="1:13">
      <c r="A45" s="1068" t="s">
        <v>338</v>
      </c>
      <c r="B45" s="1064">
        <v>0</v>
      </c>
      <c r="C45" s="1064">
        <v>0</v>
      </c>
      <c r="D45" s="1064">
        <v>0</v>
      </c>
      <c r="E45" s="1064">
        <v>0</v>
      </c>
      <c r="F45" s="1064">
        <v>0</v>
      </c>
      <c r="G45" s="1064">
        <v>0.03</v>
      </c>
      <c r="H45" s="1064">
        <v>0</v>
      </c>
      <c r="I45" s="1064">
        <v>0</v>
      </c>
      <c r="J45" s="1064">
        <v>0</v>
      </c>
      <c r="K45" s="1064">
        <v>0</v>
      </c>
      <c r="L45" s="1064">
        <v>0</v>
      </c>
      <c r="M45" s="1064">
        <v>0</v>
      </c>
    </row>
    <row r="46" spans="1:13">
      <c r="A46" s="1068" t="s">
        <v>339</v>
      </c>
      <c r="B46" s="1064">
        <v>0</v>
      </c>
      <c r="C46" s="1064">
        <v>0</v>
      </c>
      <c r="D46" s="1064">
        <v>0</v>
      </c>
      <c r="E46" s="1064">
        <v>0</v>
      </c>
      <c r="F46" s="1064">
        <v>0</v>
      </c>
      <c r="G46" s="1064">
        <v>0</v>
      </c>
      <c r="H46" s="1064">
        <v>0</v>
      </c>
      <c r="I46" s="1064">
        <v>0</v>
      </c>
      <c r="J46" s="1064">
        <v>0</v>
      </c>
      <c r="K46" s="1064">
        <v>0</v>
      </c>
      <c r="L46" s="1064">
        <v>0</v>
      </c>
      <c r="M46" s="1064">
        <v>0</v>
      </c>
    </row>
    <row r="47" spans="1:13" ht="25.5">
      <c r="A47" s="1068" t="s">
        <v>340</v>
      </c>
      <c r="B47" s="1064">
        <v>0</v>
      </c>
      <c r="C47" s="1064">
        <v>0</v>
      </c>
      <c r="D47" s="1064">
        <v>0</v>
      </c>
      <c r="E47" s="1064">
        <v>0</v>
      </c>
      <c r="F47" s="1064">
        <v>0</v>
      </c>
      <c r="G47" s="1064">
        <v>0</v>
      </c>
      <c r="H47" s="1064">
        <v>0</v>
      </c>
      <c r="I47" s="1064">
        <v>0</v>
      </c>
      <c r="J47" s="1064">
        <v>0</v>
      </c>
      <c r="K47" s="1064">
        <v>0</v>
      </c>
      <c r="L47" s="1064">
        <v>0</v>
      </c>
      <c r="M47" s="1064">
        <v>0</v>
      </c>
    </row>
    <row r="48" spans="1:13" ht="25.5">
      <c r="A48" s="1068" t="s">
        <v>341</v>
      </c>
      <c r="B48" s="1064">
        <v>0.23</v>
      </c>
      <c r="C48" s="1064">
        <v>0</v>
      </c>
      <c r="D48" s="1064">
        <v>0</v>
      </c>
      <c r="E48" s="1064">
        <v>0</v>
      </c>
      <c r="F48" s="1064">
        <v>0</v>
      </c>
      <c r="G48" s="1064">
        <v>0</v>
      </c>
      <c r="H48" s="1064">
        <v>0</v>
      </c>
      <c r="I48" s="1064">
        <v>0</v>
      </c>
      <c r="J48" s="1064">
        <v>0</v>
      </c>
      <c r="K48" s="1064">
        <v>0</v>
      </c>
      <c r="L48" s="1064">
        <v>0</v>
      </c>
      <c r="M48" s="1064">
        <v>0.21484907926427083</v>
      </c>
    </row>
    <row r="49" spans="1:13" ht="25.5">
      <c r="A49" s="1068" t="s">
        <v>342</v>
      </c>
      <c r="B49" s="1064">
        <v>0</v>
      </c>
      <c r="C49" s="1064">
        <v>0</v>
      </c>
      <c r="D49" s="1064">
        <v>0</v>
      </c>
      <c r="E49" s="1064">
        <v>0</v>
      </c>
      <c r="F49" s="1064">
        <v>0</v>
      </c>
      <c r="G49" s="1064">
        <v>0</v>
      </c>
      <c r="H49" s="1064">
        <v>0</v>
      </c>
      <c r="I49" s="1064">
        <v>0</v>
      </c>
      <c r="J49" s="1064">
        <v>0.14000000000000001</v>
      </c>
      <c r="K49" s="1064">
        <v>0</v>
      </c>
      <c r="L49" s="1064">
        <v>0</v>
      </c>
      <c r="M49" s="1064">
        <v>0</v>
      </c>
    </row>
    <row r="50" spans="1:13">
      <c r="A50" s="1068" t="s">
        <v>343</v>
      </c>
      <c r="B50" s="1064">
        <v>0</v>
      </c>
      <c r="C50" s="1064">
        <v>0</v>
      </c>
      <c r="D50" s="1064">
        <v>0</v>
      </c>
      <c r="E50" s="1064">
        <v>0</v>
      </c>
      <c r="F50" s="1064">
        <v>0</v>
      </c>
      <c r="G50" s="1064">
        <v>0</v>
      </c>
      <c r="H50" s="1064">
        <v>0</v>
      </c>
      <c r="I50" s="1064">
        <v>0</v>
      </c>
      <c r="J50" s="1064">
        <v>0</v>
      </c>
      <c r="K50" s="1064">
        <v>0</v>
      </c>
      <c r="L50" s="1064">
        <v>0</v>
      </c>
      <c r="M50" s="1064">
        <v>0</v>
      </c>
    </row>
    <row r="51" spans="1:13">
      <c r="A51" s="1068" t="s">
        <v>344</v>
      </c>
      <c r="B51" s="1064">
        <v>0.15</v>
      </c>
      <c r="C51" s="1064">
        <v>0</v>
      </c>
      <c r="D51" s="1064">
        <v>0</v>
      </c>
      <c r="E51" s="1064">
        <v>0</v>
      </c>
      <c r="F51" s="1064">
        <v>0.04</v>
      </c>
      <c r="G51" s="1064">
        <v>0.04</v>
      </c>
      <c r="H51" s="1064">
        <v>0</v>
      </c>
      <c r="I51" s="1064">
        <v>0</v>
      </c>
      <c r="J51" s="1064">
        <v>0.18</v>
      </c>
      <c r="K51" s="1064">
        <v>0</v>
      </c>
      <c r="L51" s="1064">
        <v>0.04</v>
      </c>
      <c r="M51" s="1064">
        <v>0</v>
      </c>
    </row>
    <row r="52" spans="1:13">
      <c r="A52" s="1061" t="s">
        <v>345</v>
      </c>
      <c r="B52" s="1062">
        <v>2.5099999999999998</v>
      </c>
      <c r="C52" s="1062">
        <v>2.5</v>
      </c>
      <c r="D52" s="1062">
        <v>2.4300000000000002</v>
      </c>
      <c r="E52" s="1062">
        <v>2.02</v>
      </c>
      <c r="F52" s="1062">
        <v>1.84</v>
      </c>
      <c r="G52" s="1062">
        <v>1.59</v>
      </c>
      <c r="H52" s="1062">
        <v>1.73</v>
      </c>
      <c r="I52" s="1062">
        <v>1.9</v>
      </c>
      <c r="J52" s="1062">
        <v>1.57</v>
      </c>
      <c r="K52" s="1062">
        <v>1.5</v>
      </c>
      <c r="L52" s="1062">
        <v>0.56000000000000005</v>
      </c>
      <c r="M52" s="1062">
        <v>0.47979292137513452</v>
      </c>
    </row>
    <row r="53" spans="1:13">
      <c r="A53" s="1068" t="s">
        <v>346</v>
      </c>
      <c r="B53" s="1064">
        <v>0.94</v>
      </c>
      <c r="C53" s="1064">
        <v>0.76</v>
      </c>
      <c r="D53" s="1064">
        <v>0.79</v>
      </c>
      <c r="E53" s="1064">
        <v>0.62</v>
      </c>
      <c r="F53" s="1064">
        <v>0.66</v>
      </c>
      <c r="G53" s="1064">
        <v>0.47</v>
      </c>
      <c r="H53" s="1064">
        <v>0.32</v>
      </c>
      <c r="I53" s="1064">
        <v>0.86</v>
      </c>
      <c r="J53" s="1064">
        <v>0.71</v>
      </c>
      <c r="K53" s="1064">
        <v>0.47</v>
      </c>
      <c r="L53" s="1064">
        <v>0.1</v>
      </c>
      <c r="M53" s="1064">
        <v>0.29806496226497575</v>
      </c>
    </row>
    <row r="54" spans="1:13">
      <c r="A54" s="1068" t="s">
        <v>347</v>
      </c>
      <c r="B54" s="1064">
        <v>0.14000000000000001</v>
      </c>
      <c r="C54" s="1064">
        <v>0.56999999999999995</v>
      </c>
      <c r="D54" s="1064">
        <v>0.72</v>
      </c>
      <c r="E54" s="1064">
        <v>0.14000000000000001</v>
      </c>
      <c r="F54" s="1064">
        <v>0</v>
      </c>
      <c r="G54" s="1064">
        <v>0.15</v>
      </c>
      <c r="H54" s="1064">
        <v>0</v>
      </c>
      <c r="I54" s="1064">
        <v>0.15</v>
      </c>
      <c r="J54" s="1064">
        <v>0</v>
      </c>
      <c r="K54" s="1064">
        <v>0.44</v>
      </c>
      <c r="L54" s="1064">
        <v>0.15</v>
      </c>
      <c r="M54" s="1064">
        <v>0</v>
      </c>
    </row>
    <row r="55" spans="1:13">
      <c r="A55" s="1068" t="s">
        <v>348</v>
      </c>
      <c r="B55" s="1064">
        <v>1.93</v>
      </c>
      <c r="C55" s="1064">
        <v>3.23</v>
      </c>
      <c r="D55" s="1064">
        <v>1.21</v>
      </c>
      <c r="E55" s="1064">
        <v>1.46</v>
      </c>
      <c r="F55" s="1064">
        <v>1.47</v>
      </c>
      <c r="G55" s="1064">
        <v>1.48</v>
      </c>
      <c r="H55" s="1064">
        <v>3.34</v>
      </c>
      <c r="I55" s="1064">
        <v>2.1</v>
      </c>
      <c r="J55" s="1064">
        <v>1.24</v>
      </c>
      <c r="K55" s="1064">
        <v>1.75</v>
      </c>
      <c r="L55" s="1064">
        <v>0.38</v>
      </c>
      <c r="M55" s="1064">
        <v>0.50982626395490072</v>
      </c>
    </row>
    <row r="56" spans="1:13" ht="25.5">
      <c r="A56" s="1068" t="s">
        <v>777</v>
      </c>
      <c r="B56" s="1064">
        <v>0.95</v>
      </c>
      <c r="C56" s="1064">
        <v>1</v>
      </c>
      <c r="D56" s="1064">
        <v>0.92</v>
      </c>
      <c r="E56" s="1064">
        <v>0.79</v>
      </c>
      <c r="F56" s="1064">
        <v>1.28</v>
      </c>
      <c r="G56" s="1064">
        <v>0.7</v>
      </c>
      <c r="H56" s="1064">
        <v>0.54</v>
      </c>
      <c r="I56" s="1064">
        <v>0.59</v>
      </c>
      <c r="J56" s="1064">
        <v>0.33</v>
      </c>
      <c r="K56" s="1064">
        <v>0.41</v>
      </c>
      <c r="L56" s="1064">
        <v>0.08</v>
      </c>
      <c r="M56" s="1064">
        <v>5.1301730099545875E-2</v>
      </c>
    </row>
    <row r="57" spans="1:13">
      <c r="A57" s="1068" t="s">
        <v>349</v>
      </c>
      <c r="B57" s="1064">
        <v>2.0299999999999998</v>
      </c>
      <c r="C57" s="1064">
        <v>1.84</v>
      </c>
      <c r="D57" s="1064">
        <v>2.2400000000000002</v>
      </c>
      <c r="E57" s="1064">
        <v>1.78</v>
      </c>
      <c r="F57" s="1064">
        <v>1.45</v>
      </c>
      <c r="G57" s="1064">
        <v>1.45</v>
      </c>
      <c r="H57" s="1064">
        <v>1.05</v>
      </c>
      <c r="I57" s="1064">
        <v>0.92</v>
      </c>
      <c r="J57" s="1064">
        <v>0.99</v>
      </c>
      <c r="K57" s="1064">
        <v>0.6</v>
      </c>
      <c r="L57" s="1064">
        <v>0.13</v>
      </c>
      <c r="M57" s="1064">
        <v>0.20037992032894367</v>
      </c>
    </row>
    <row r="58" spans="1:13" ht="25.5">
      <c r="A58" s="1068" t="s">
        <v>778</v>
      </c>
      <c r="B58" s="1064">
        <v>3.21</v>
      </c>
      <c r="C58" s="1064">
        <v>4.79</v>
      </c>
      <c r="D58" s="1064">
        <v>3.6</v>
      </c>
      <c r="E58" s="1064">
        <v>2.17</v>
      </c>
      <c r="F58" s="1064">
        <v>3.14</v>
      </c>
      <c r="G58" s="1064">
        <v>2.66</v>
      </c>
      <c r="H58" s="1064">
        <v>1.94</v>
      </c>
      <c r="I58" s="1064">
        <v>2.35</v>
      </c>
      <c r="J58" s="1064">
        <v>2.19</v>
      </c>
      <c r="K58" s="1064">
        <v>1.55</v>
      </c>
      <c r="L58" s="1064">
        <v>1.07</v>
      </c>
      <c r="M58" s="1064">
        <v>0.49470378374188995</v>
      </c>
    </row>
    <row r="59" spans="1:13">
      <c r="A59" s="1068" t="s">
        <v>350</v>
      </c>
      <c r="B59" s="1064">
        <v>7.43</v>
      </c>
      <c r="C59" s="1064">
        <v>8.0399999999999991</v>
      </c>
      <c r="D59" s="1064">
        <v>8.74</v>
      </c>
      <c r="E59" s="1064">
        <v>8.2799999999999994</v>
      </c>
      <c r="F59" s="1064">
        <v>6.22</v>
      </c>
      <c r="G59" s="1064">
        <v>4.93</v>
      </c>
      <c r="H59" s="1064">
        <v>3.64</v>
      </c>
      <c r="I59" s="1064">
        <v>4.5199999999999996</v>
      </c>
      <c r="J59" s="1064">
        <v>3.39</v>
      </c>
      <c r="K59" s="1064">
        <v>3.1</v>
      </c>
      <c r="L59" s="1064">
        <v>0.77</v>
      </c>
      <c r="M59" s="1064">
        <v>0.57931587429772435</v>
      </c>
    </row>
    <row r="60" spans="1:13">
      <c r="A60" s="1068" t="s">
        <v>351</v>
      </c>
      <c r="B60" s="1064">
        <v>6.23</v>
      </c>
      <c r="C60" s="1064">
        <v>3.21</v>
      </c>
      <c r="D60" s="1064">
        <v>4.72</v>
      </c>
      <c r="E60" s="1064">
        <v>3.85</v>
      </c>
      <c r="F60" s="1064">
        <v>2.74</v>
      </c>
      <c r="G60" s="1064">
        <v>2.2200000000000002</v>
      </c>
      <c r="H60" s="1064">
        <v>3.69</v>
      </c>
      <c r="I60" s="1064">
        <v>2.4700000000000002</v>
      </c>
      <c r="J60" s="1064">
        <v>4.3499999999999996</v>
      </c>
      <c r="K60" s="1064">
        <v>5.71</v>
      </c>
      <c r="L60" s="1064">
        <v>2.21</v>
      </c>
      <c r="M60" s="1064">
        <v>1.1939946843356652</v>
      </c>
    </row>
    <row r="61" spans="1:13">
      <c r="A61" s="1068" t="s">
        <v>352</v>
      </c>
      <c r="B61" s="1064">
        <v>0.6</v>
      </c>
      <c r="C61" s="1064">
        <v>0.3</v>
      </c>
      <c r="D61" s="1064">
        <v>0.45</v>
      </c>
      <c r="E61" s="1064">
        <v>0.43</v>
      </c>
      <c r="F61" s="1064">
        <v>0.7</v>
      </c>
      <c r="G61" s="1064">
        <v>0.52</v>
      </c>
      <c r="H61" s="1064">
        <v>0.77</v>
      </c>
      <c r="I61" s="1064">
        <v>0.37</v>
      </c>
      <c r="J61" s="1064">
        <v>0.22</v>
      </c>
      <c r="K61" s="1064">
        <v>0.12</v>
      </c>
      <c r="L61" s="1064">
        <v>0.25</v>
      </c>
      <c r="M61" s="1064">
        <v>6.2700858280698574E-2</v>
      </c>
    </row>
    <row r="62" spans="1:13">
      <c r="A62" s="1068" t="s">
        <v>353</v>
      </c>
      <c r="B62" s="1064">
        <v>10.130000000000001</v>
      </c>
      <c r="C62" s="1064">
        <v>10.97</v>
      </c>
      <c r="D62" s="1064">
        <v>9.4700000000000006</v>
      </c>
      <c r="E62" s="1064">
        <v>7.03</v>
      </c>
      <c r="F62" s="1064">
        <v>5.96</v>
      </c>
      <c r="G62" s="1064">
        <v>5.44</v>
      </c>
      <c r="H62" s="1064">
        <v>8.11</v>
      </c>
      <c r="I62" s="1064">
        <v>9.24</v>
      </c>
      <c r="J62" s="1064">
        <v>9.02</v>
      </c>
      <c r="K62" s="1064">
        <v>7.21</v>
      </c>
      <c r="L62" s="1064">
        <v>2.4500000000000002</v>
      </c>
      <c r="M62" s="1064">
        <v>2.7694082954035517</v>
      </c>
    </row>
    <row r="63" spans="1:13">
      <c r="A63" s="1068" t="s">
        <v>354</v>
      </c>
      <c r="B63" s="1064">
        <v>4</v>
      </c>
      <c r="C63" s="1064">
        <v>3.75</v>
      </c>
      <c r="D63" s="1064">
        <v>2.97</v>
      </c>
      <c r="E63" s="1064">
        <v>3.13</v>
      </c>
      <c r="F63" s="1064">
        <v>2.34</v>
      </c>
      <c r="G63" s="1064">
        <v>3.46</v>
      </c>
      <c r="H63" s="1064">
        <v>4.59</v>
      </c>
      <c r="I63" s="1064">
        <v>3.64</v>
      </c>
      <c r="J63" s="1064">
        <v>2.54</v>
      </c>
      <c r="K63" s="1064">
        <v>2.72</v>
      </c>
      <c r="L63" s="1064">
        <v>1.07</v>
      </c>
      <c r="M63" s="1064">
        <v>1.3865031619974888</v>
      </c>
    </row>
    <row r="64" spans="1:13">
      <c r="A64" s="1068" t="s">
        <v>355</v>
      </c>
      <c r="B64" s="1064">
        <v>0.38</v>
      </c>
      <c r="C64" s="1064">
        <v>0.34</v>
      </c>
      <c r="D64" s="1064">
        <v>0.62</v>
      </c>
      <c r="E64" s="1064">
        <v>0.34</v>
      </c>
      <c r="F64" s="1064">
        <v>0.68</v>
      </c>
      <c r="G64" s="1064">
        <v>0.81</v>
      </c>
      <c r="H64" s="1064">
        <v>0.34</v>
      </c>
      <c r="I64" s="1064">
        <v>0.9</v>
      </c>
      <c r="J64" s="1064">
        <v>0.19</v>
      </c>
      <c r="K64" s="1064">
        <v>0.25</v>
      </c>
      <c r="L64" s="1064">
        <v>0.28000000000000003</v>
      </c>
      <c r="M64" s="1064">
        <v>0.15788569580857686</v>
      </c>
    </row>
    <row r="65" spans="1:13">
      <c r="A65" s="1068" t="s">
        <v>356</v>
      </c>
      <c r="B65" s="1064">
        <v>0.04</v>
      </c>
      <c r="C65" s="1064">
        <v>0.24</v>
      </c>
      <c r="D65" s="1064">
        <v>0.04</v>
      </c>
      <c r="E65" s="1064">
        <v>0</v>
      </c>
      <c r="F65" s="1064">
        <v>0.04</v>
      </c>
      <c r="G65" s="1064">
        <v>0.08</v>
      </c>
      <c r="H65" s="1064">
        <v>0.36</v>
      </c>
      <c r="I65" s="1064">
        <v>0.6</v>
      </c>
      <c r="J65" s="1064">
        <v>0</v>
      </c>
      <c r="K65" s="1064">
        <v>0.69</v>
      </c>
      <c r="L65" s="1064">
        <v>0.37</v>
      </c>
      <c r="M65" s="1064">
        <v>0.16607826521287289</v>
      </c>
    </row>
    <row r="66" spans="1:13">
      <c r="A66" s="1068" t="s">
        <v>357</v>
      </c>
      <c r="B66" s="1064">
        <v>0.15</v>
      </c>
      <c r="C66" s="1064">
        <v>0.23</v>
      </c>
      <c r="D66" s="1064">
        <v>0.23</v>
      </c>
      <c r="E66" s="1064">
        <v>0.08</v>
      </c>
      <c r="F66" s="1064">
        <v>0</v>
      </c>
      <c r="G66" s="1064">
        <v>0</v>
      </c>
      <c r="H66" s="1064">
        <v>0.08</v>
      </c>
      <c r="I66" s="1064">
        <v>0.24</v>
      </c>
      <c r="J66" s="1064">
        <v>0.08</v>
      </c>
      <c r="K66" s="1064">
        <v>0.08</v>
      </c>
      <c r="L66" s="1064">
        <v>0.08</v>
      </c>
      <c r="M66" s="1064">
        <v>0</v>
      </c>
    </row>
    <row r="67" spans="1:13">
      <c r="A67" s="1061" t="s">
        <v>358</v>
      </c>
      <c r="B67" s="1062">
        <v>142.30000000000001</v>
      </c>
      <c r="C67" s="1062">
        <v>139.18</v>
      </c>
      <c r="D67" s="1062">
        <v>139.63</v>
      </c>
      <c r="E67" s="1062">
        <v>124.65</v>
      </c>
      <c r="F67" s="1062">
        <v>104.3</v>
      </c>
      <c r="G67" s="1062">
        <v>84.14</v>
      </c>
      <c r="H67" s="1062">
        <v>68.8</v>
      </c>
      <c r="I67" s="1062">
        <v>63.86</v>
      </c>
      <c r="J67" s="1062">
        <v>71.150000000000006</v>
      </c>
      <c r="K67" s="1062">
        <v>69.349999999999994</v>
      </c>
      <c r="L67" s="1062">
        <v>32.99</v>
      </c>
      <c r="M67" s="1062">
        <v>25.597146598584736</v>
      </c>
    </row>
    <row r="68" spans="1:13">
      <c r="A68" s="1068" t="s">
        <v>359</v>
      </c>
      <c r="B68" s="1064">
        <v>63.04</v>
      </c>
      <c r="C68" s="1064">
        <v>69.72</v>
      </c>
      <c r="D68" s="1064">
        <v>72.349999999999994</v>
      </c>
      <c r="E68" s="1064">
        <v>62.74</v>
      </c>
      <c r="F68" s="1064">
        <v>59.11</v>
      </c>
      <c r="G68" s="1064">
        <v>63.2</v>
      </c>
      <c r="H68" s="1064">
        <v>75.650000000000006</v>
      </c>
      <c r="I68" s="1064">
        <v>58.74</v>
      </c>
      <c r="J68" s="1064">
        <v>61.54</v>
      </c>
      <c r="K68" s="1064">
        <v>49.04</v>
      </c>
      <c r="L68" s="1064">
        <v>41.04</v>
      </c>
      <c r="M68" s="1064">
        <v>22.968446944102819</v>
      </c>
    </row>
    <row r="69" spans="1:13">
      <c r="A69" s="1068" t="s">
        <v>360</v>
      </c>
      <c r="B69" s="1064">
        <v>45.76</v>
      </c>
      <c r="C69" s="1064">
        <v>41.84</v>
      </c>
      <c r="D69" s="1064">
        <v>38.65</v>
      </c>
      <c r="E69" s="1064">
        <v>35.58</v>
      </c>
      <c r="F69" s="1064">
        <v>34.11</v>
      </c>
      <c r="G69" s="1064">
        <v>23.68</v>
      </c>
      <c r="H69" s="1064">
        <v>18.78</v>
      </c>
      <c r="I69" s="1064">
        <v>17.97</v>
      </c>
      <c r="J69" s="1064">
        <v>14.56</v>
      </c>
      <c r="K69" s="1064">
        <v>17.239999999999998</v>
      </c>
      <c r="L69" s="1064">
        <v>7.63</v>
      </c>
      <c r="M69" s="1064">
        <v>4.8600424056140232</v>
      </c>
    </row>
    <row r="70" spans="1:13">
      <c r="A70" s="1068" t="s">
        <v>361</v>
      </c>
      <c r="B70" s="1064">
        <v>272.70999999999998</v>
      </c>
      <c r="C70" s="1064">
        <v>211.62</v>
      </c>
      <c r="D70" s="1064">
        <v>238.32</v>
      </c>
      <c r="E70" s="1064">
        <v>153.06</v>
      </c>
      <c r="F70" s="1064">
        <v>131.05000000000001</v>
      </c>
      <c r="G70" s="1064">
        <v>106.95</v>
      </c>
      <c r="H70" s="1064">
        <v>95.98</v>
      </c>
      <c r="I70" s="1064">
        <v>91.46</v>
      </c>
      <c r="J70" s="1064">
        <v>99.64</v>
      </c>
      <c r="K70" s="1064">
        <v>113.14</v>
      </c>
      <c r="L70" s="1064">
        <v>64.66</v>
      </c>
      <c r="M70" s="1064">
        <v>40.703634049011846</v>
      </c>
    </row>
    <row r="71" spans="1:13" ht="38.25">
      <c r="A71" s="1068" t="s">
        <v>362</v>
      </c>
      <c r="B71" s="1064">
        <v>569.09</v>
      </c>
      <c r="C71" s="1064">
        <v>614.13</v>
      </c>
      <c r="D71" s="1064">
        <v>616.97</v>
      </c>
      <c r="E71" s="1064">
        <v>590.98</v>
      </c>
      <c r="F71" s="1064">
        <v>463.33</v>
      </c>
      <c r="G71" s="1064">
        <v>375.41</v>
      </c>
      <c r="H71" s="1064">
        <v>275.04000000000002</v>
      </c>
      <c r="I71" s="1064">
        <v>263.32</v>
      </c>
      <c r="J71" s="1064">
        <v>305.70999999999998</v>
      </c>
      <c r="K71" s="1064">
        <v>252.74</v>
      </c>
      <c r="L71" s="1064">
        <v>112.15</v>
      </c>
      <c r="M71" s="1064">
        <v>91.603144248185032</v>
      </c>
    </row>
    <row r="72" spans="1:13" ht="25.5">
      <c r="A72" s="1068" t="s">
        <v>363</v>
      </c>
      <c r="B72" s="1064">
        <v>333.16</v>
      </c>
      <c r="C72" s="1064">
        <v>279.77999999999997</v>
      </c>
      <c r="D72" s="1064">
        <v>263.02999999999997</v>
      </c>
      <c r="E72" s="1064">
        <v>245.6</v>
      </c>
      <c r="F72" s="1064">
        <v>227.14</v>
      </c>
      <c r="G72" s="1064">
        <v>162.08000000000001</v>
      </c>
      <c r="H72" s="1064">
        <v>142.63</v>
      </c>
      <c r="I72" s="1064">
        <v>124.47</v>
      </c>
      <c r="J72" s="1064">
        <v>155.97</v>
      </c>
      <c r="K72" s="1064">
        <v>161.1</v>
      </c>
      <c r="L72" s="1064">
        <v>71.83</v>
      </c>
      <c r="M72" s="1064">
        <v>89.971725789634746</v>
      </c>
    </row>
    <row r="73" spans="1:13">
      <c r="A73" s="1068" t="s">
        <v>365</v>
      </c>
      <c r="B73" s="1064">
        <v>19.18</v>
      </c>
      <c r="C73" s="1064">
        <v>19.3</v>
      </c>
      <c r="D73" s="1064">
        <v>12.16</v>
      </c>
      <c r="E73" s="1064">
        <v>10.28</v>
      </c>
      <c r="F73" s="1064">
        <v>9.1199999999999992</v>
      </c>
      <c r="G73" s="1064">
        <v>9.1300000000000008</v>
      </c>
      <c r="H73" s="1064">
        <v>11</v>
      </c>
      <c r="I73" s="1064">
        <v>7.83</v>
      </c>
      <c r="J73" s="1064">
        <v>7.66</v>
      </c>
      <c r="K73" s="1064">
        <v>18.34</v>
      </c>
      <c r="L73" s="1064">
        <v>4.49</v>
      </c>
      <c r="M73" s="1064">
        <v>3.0104883677913641</v>
      </c>
    </row>
    <row r="74" spans="1:13">
      <c r="A74" s="1065" t="s">
        <v>366</v>
      </c>
      <c r="B74" s="1062">
        <v>74.52</v>
      </c>
      <c r="C74" s="1062">
        <v>70.48</v>
      </c>
      <c r="D74" s="1062">
        <v>72.430000000000007</v>
      </c>
      <c r="E74" s="1062">
        <v>64.489999999999995</v>
      </c>
      <c r="F74" s="1062">
        <v>60.43</v>
      </c>
      <c r="G74" s="1062">
        <v>56.18</v>
      </c>
      <c r="H74" s="1062">
        <v>59.24</v>
      </c>
      <c r="I74" s="1062">
        <v>50.99</v>
      </c>
      <c r="J74" s="1062">
        <v>48.68</v>
      </c>
      <c r="K74" s="1062">
        <v>59.02</v>
      </c>
      <c r="L74" s="1062">
        <v>32.32</v>
      </c>
      <c r="M74" s="1062">
        <v>32.242830893590629</v>
      </c>
    </row>
    <row r="75" spans="1:13">
      <c r="A75" s="1068" t="s">
        <v>367</v>
      </c>
      <c r="B75" s="1064">
        <v>101.92</v>
      </c>
      <c r="C75" s="1064">
        <v>63.06</v>
      </c>
      <c r="D75" s="1064">
        <v>73.739999999999995</v>
      </c>
      <c r="E75" s="1064">
        <v>60.18</v>
      </c>
      <c r="F75" s="1064">
        <v>57.35</v>
      </c>
      <c r="G75" s="1064">
        <v>38.090000000000003</v>
      </c>
      <c r="H75" s="1064">
        <v>21.45</v>
      </c>
      <c r="I75" s="1064">
        <v>31.47</v>
      </c>
      <c r="J75" s="1064">
        <v>40.909999999999997</v>
      </c>
      <c r="K75" s="1064">
        <v>51.26</v>
      </c>
      <c r="L75" s="1064">
        <v>23.23</v>
      </c>
      <c r="M75" s="1064">
        <v>30.37611983605963</v>
      </c>
    </row>
    <row r="76" spans="1:13">
      <c r="A76" s="1068" t="s">
        <v>369</v>
      </c>
      <c r="B76" s="1064">
        <v>1.27</v>
      </c>
      <c r="C76" s="1064">
        <v>12.34</v>
      </c>
      <c r="D76" s="1064">
        <v>13.93</v>
      </c>
      <c r="E76" s="1064">
        <v>11.62</v>
      </c>
      <c r="F76" s="1064">
        <v>2.25</v>
      </c>
      <c r="G76" s="1064">
        <v>7.03</v>
      </c>
      <c r="H76" s="1064">
        <v>4.7699999999999996</v>
      </c>
      <c r="I76" s="1064">
        <v>7.88</v>
      </c>
      <c r="J76" s="1064">
        <v>2.81</v>
      </c>
      <c r="K76" s="1064">
        <v>2.48</v>
      </c>
      <c r="L76" s="1064">
        <v>0.61</v>
      </c>
      <c r="M76" s="1064">
        <v>1.5203344735841886</v>
      </c>
    </row>
    <row r="77" spans="1:13">
      <c r="A77" s="1068" t="s">
        <v>370</v>
      </c>
      <c r="B77" s="1064">
        <v>11.33</v>
      </c>
      <c r="C77" s="1064">
        <v>7.33</v>
      </c>
      <c r="D77" s="1064">
        <v>6.2</v>
      </c>
      <c r="E77" s="1064">
        <v>4.6900000000000004</v>
      </c>
      <c r="F77" s="1064">
        <v>1.69</v>
      </c>
      <c r="G77" s="1064">
        <v>2.62</v>
      </c>
      <c r="H77" s="1064">
        <v>1.86</v>
      </c>
      <c r="I77" s="1064">
        <v>2.98</v>
      </c>
      <c r="J77" s="1064">
        <v>3.53</v>
      </c>
      <c r="K77" s="1064">
        <v>5.59</v>
      </c>
      <c r="L77" s="1064">
        <v>1.49</v>
      </c>
      <c r="M77" s="1064">
        <v>1.5005186167469131</v>
      </c>
    </row>
    <row r="78" spans="1:13">
      <c r="A78" s="1068" t="s">
        <v>371</v>
      </c>
      <c r="B78" s="1064">
        <v>62.28</v>
      </c>
      <c r="C78" s="1064">
        <v>54.39</v>
      </c>
      <c r="D78" s="1064">
        <v>55.63</v>
      </c>
      <c r="E78" s="1064">
        <v>44.69</v>
      </c>
      <c r="F78" s="1064">
        <v>45.56</v>
      </c>
      <c r="G78" s="1064">
        <v>33.130000000000003</v>
      </c>
      <c r="H78" s="1064">
        <v>40.28</v>
      </c>
      <c r="I78" s="1064">
        <v>34.5</v>
      </c>
      <c r="J78" s="1064">
        <v>36.86</v>
      </c>
      <c r="K78" s="1064">
        <v>43.56</v>
      </c>
      <c r="L78" s="1064">
        <v>18.239999999999998</v>
      </c>
      <c r="M78" s="1064">
        <v>13.005293588000102</v>
      </c>
    </row>
    <row r="79" spans="1:13">
      <c r="A79" s="1068" t="s">
        <v>373</v>
      </c>
      <c r="B79" s="1064">
        <v>56.92</v>
      </c>
      <c r="C79" s="1064">
        <v>48.12</v>
      </c>
      <c r="D79" s="1064">
        <v>53.11</v>
      </c>
      <c r="E79" s="1064">
        <v>57.45</v>
      </c>
      <c r="F79" s="1064">
        <v>52.5</v>
      </c>
      <c r="G79" s="1064">
        <v>44.93</v>
      </c>
      <c r="H79" s="1064">
        <v>53.69</v>
      </c>
      <c r="I79" s="1064">
        <v>44.41</v>
      </c>
      <c r="J79" s="1064">
        <v>38.979999999999997</v>
      </c>
      <c r="K79" s="1064">
        <v>51.09</v>
      </c>
      <c r="L79" s="1064">
        <v>27.73</v>
      </c>
      <c r="M79" s="1064">
        <v>36.314996066166692</v>
      </c>
    </row>
    <row r="80" spans="1:13">
      <c r="A80" s="1068" t="s">
        <v>374</v>
      </c>
      <c r="B80" s="1064">
        <v>2.68</v>
      </c>
      <c r="C80" s="1064">
        <v>4.12</v>
      </c>
      <c r="D80" s="1064">
        <v>4</v>
      </c>
      <c r="E80" s="1064">
        <v>5.94</v>
      </c>
      <c r="F80" s="1064">
        <v>6.53</v>
      </c>
      <c r="G80" s="1064">
        <v>7.74</v>
      </c>
      <c r="H80" s="1064">
        <v>6.75</v>
      </c>
      <c r="I80" s="1064">
        <v>5.31</v>
      </c>
      <c r="J80" s="1064">
        <v>4.03</v>
      </c>
      <c r="K80" s="1064">
        <v>3.12</v>
      </c>
      <c r="L80" s="1064">
        <v>2</v>
      </c>
      <c r="M80" s="1064">
        <v>1.1329747258515879</v>
      </c>
    </row>
    <row r="81" spans="1:13" ht="25.5">
      <c r="A81" s="1068" t="s">
        <v>790</v>
      </c>
      <c r="B81" s="1064">
        <v>79.89</v>
      </c>
      <c r="C81" s="1064">
        <v>72.739999999999995</v>
      </c>
      <c r="D81" s="1064">
        <v>69.959999999999994</v>
      </c>
      <c r="E81" s="1064">
        <v>65.75</v>
      </c>
      <c r="F81" s="1064">
        <v>56.5</v>
      </c>
      <c r="G81" s="1064">
        <v>49.72</v>
      </c>
      <c r="H81" s="1064">
        <v>66.14</v>
      </c>
      <c r="I81" s="1064">
        <v>62.8</v>
      </c>
      <c r="J81" s="1064">
        <v>51.3</v>
      </c>
      <c r="K81" s="1064">
        <v>63.51</v>
      </c>
      <c r="L81" s="1064">
        <v>40.729999999999997</v>
      </c>
      <c r="M81" s="1064">
        <v>35.416627293859733</v>
      </c>
    </row>
    <row r="82" spans="1:13">
      <c r="A82" s="1068" t="s">
        <v>375</v>
      </c>
      <c r="B82" s="1064">
        <v>133.88</v>
      </c>
      <c r="C82" s="1064">
        <v>116.58</v>
      </c>
      <c r="D82" s="1064">
        <v>127.58</v>
      </c>
      <c r="E82" s="1064">
        <v>121.53</v>
      </c>
      <c r="F82" s="1064">
        <v>128.85</v>
      </c>
      <c r="G82" s="1064">
        <v>143.47999999999999</v>
      </c>
      <c r="H82" s="1064">
        <v>149.16999999999999</v>
      </c>
      <c r="I82" s="1064">
        <v>112.53</v>
      </c>
      <c r="J82" s="1064">
        <v>116.8</v>
      </c>
      <c r="K82" s="1064">
        <v>105.37</v>
      </c>
      <c r="L82" s="1064">
        <v>66.959999999999994</v>
      </c>
      <c r="M82" s="1064">
        <v>53.008539030939438</v>
      </c>
    </row>
    <row r="83" spans="1:13">
      <c r="A83" s="1068" t="s">
        <v>376</v>
      </c>
      <c r="B83" s="1064">
        <v>145.6</v>
      </c>
      <c r="C83" s="1064">
        <v>158.91999999999999</v>
      </c>
      <c r="D83" s="1064">
        <v>168.7</v>
      </c>
      <c r="E83" s="1064">
        <v>140.9</v>
      </c>
      <c r="F83" s="1064">
        <v>103.09</v>
      </c>
      <c r="G83" s="1064">
        <v>82.08</v>
      </c>
      <c r="H83" s="1064">
        <v>74.25</v>
      </c>
      <c r="I83" s="1064">
        <v>73.400000000000006</v>
      </c>
      <c r="J83" s="1064">
        <v>72.569999999999993</v>
      </c>
      <c r="K83" s="1064">
        <v>71</v>
      </c>
      <c r="L83" s="1064">
        <v>31.88</v>
      </c>
      <c r="M83" s="1064">
        <v>52.11025653075184</v>
      </c>
    </row>
    <row r="84" spans="1:13">
      <c r="A84" s="1068" t="s">
        <v>377</v>
      </c>
      <c r="B84" s="1064">
        <v>220.91</v>
      </c>
      <c r="C84" s="1064">
        <v>222.17</v>
      </c>
      <c r="D84" s="1064">
        <v>199.21</v>
      </c>
      <c r="E84" s="1064">
        <v>143.36000000000001</v>
      </c>
      <c r="F84" s="1064">
        <v>157.99</v>
      </c>
      <c r="G84" s="1064">
        <v>145.19999999999999</v>
      </c>
      <c r="H84" s="1064">
        <v>124.21</v>
      </c>
      <c r="I84" s="1064">
        <v>116.07</v>
      </c>
      <c r="J84" s="1064">
        <v>104.67</v>
      </c>
      <c r="K84" s="1064">
        <v>130.54</v>
      </c>
      <c r="L84" s="1064">
        <v>59.16</v>
      </c>
      <c r="M84" s="1064">
        <v>59.545685031238222</v>
      </c>
    </row>
    <row r="85" spans="1:13" ht="25.5">
      <c r="A85" s="1065" t="s">
        <v>378</v>
      </c>
      <c r="B85" s="1062">
        <v>0.39</v>
      </c>
      <c r="C85" s="1062">
        <v>0.4</v>
      </c>
      <c r="D85" s="1062">
        <v>0.37</v>
      </c>
      <c r="E85" s="1062">
        <v>0.21</v>
      </c>
      <c r="F85" s="1062">
        <v>0.21</v>
      </c>
      <c r="G85" s="1062">
        <v>0.18</v>
      </c>
      <c r="H85" s="1062">
        <v>0.26</v>
      </c>
      <c r="I85" s="1062">
        <v>0.27</v>
      </c>
      <c r="J85" s="1062">
        <v>0.15</v>
      </c>
      <c r="K85" s="1062">
        <v>0.18</v>
      </c>
      <c r="L85" s="1062">
        <v>0.06</v>
      </c>
      <c r="M85" s="1062">
        <v>2.4550034689199016E-2</v>
      </c>
    </row>
    <row r="86" spans="1:13">
      <c r="A86" s="1068" t="s">
        <v>368</v>
      </c>
      <c r="B86" s="1064">
        <v>0</v>
      </c>
      <c r="C86" s="1064">
        <v>0.1</v>
      </c>
      <c r="D86" s="1064">
        <v>0.1</v>
      </c>
      <c r="E86" s="1064">
        <v>0</v>
      </c>
      <c r="F86" s="1064">
        <v>0</v>
      </c>
      <c r="G86" s="1064">
        <v>0.1</v>
      </c>
      <c r="H86" s="1064">
        <v>0</v>
      </c>
      <c r="I86" s="1064">
        <v>0</v>
      </c>
      <c r="J86" s="1064">
        <v>0</v>
      </c>
      <c r="K86" s="1064">
        <v>0.2</v>
      </c>
      <c r="L86" s="1064">
        <v>0.1</v>
      </c>
      <c r="M86" s="1064">
        <v>0</v>
      </c>
    </row>
    <row r="87" spans="1:13" ht="25.5">
      <c r="A87" s="1068" t="s">
        <v>379</v>
      </c>
      <c r="B87" s="1064">
        <v>0.53</v>
      </c>
      <c r="C87" s="1064">
        <v>1.04</v>
      </c>
      <c r="D87" s="1064">
        <v>1.25</v>
      </c>
      <c r="E87" s="1064">
        <v>0.42</v>
      </c>
      <c r="F87" s="1064">
        <v>0.84</v>
      </c>
      <c r="G87" s="1064">
        <v>0.63</v>
      </c>
      <c r="H87" s="1064">
        <v>1.25</v>
      </c>
      <c r="I87" s="1064">
        <v>1.04</v>
      </c>
      <c r="J87" s="1064">
        <v>0.93</v>
      </c>
      <c r="K87" s="1064">
        <v>0.62</v>
      </c>
      <c r="L87" s="1064">
        <v>0.1</v>
      </c>
      <c r="M87" s="1064">
        <v>0</v>
      </c>
    </row>
    <row r="88" spans="1:13">
      <c r="A88" s="1068" t="s">
        <v>372</v>
      </c>
      <c r="B88" s="1064">
        <v>0.09</v>
      </c>
      <c r="C88" s="1064">
        <v>0.09</v>
      </c>
      <c r="D88" s="1064">
        <v>0.09</v>
      </c>
      <c r="E88" s="1064">
        <v>0.09</v>
      </c>
      <c r="F88" s="1064">
        <v>0.09</v>
      </c>
      <c r="G88" s="1064">
        <v>0</v>
      </c>
      <c r="H88" s="1064">
        <v>0</v>
      </c>
      <c r="I88" s="1064">
        <v>0.28000000000000003</v>
      </c>
      <c r="J88" s="1064">
        <v>0</v>
      </c>
      <c r="K88" s="1064">
        <v>0.09</v>
      </c>
      <c r="L88" s="1064">
        <v>0</v>
      </c>
      <c r="M88" s="1064">
        <v>0</v>
      </c>
    </row>
    <row r="89" spans="1:13">
      <c r="A89" s="1068" t="s">
        <v>380</v>
      </c>
      <c r="B89" s="1064">
        <v>0.57999999999999996</v>
      </c>
      <c r="C89" s="1064">
        <v>0</v>
      </c>
      <c r="D89" s="1064">
        <v>0.31</v>
      </c>
      <c r="E89" s="1064">
        <v>0.62</v>
      </c>
      <c r="F89" s="1064">
        <v>0</v>
      </c>
      <c r="G89" s="1064">
        <v>0</v>
      </c>
      <c r="H89" s="1064">
        <v>0</v>
      </c>
      <c r="I89" s="1064">
        <v>0</v>
      </c>
      <c r="J89" s="1064">
        <v>0</v>
      </c>
      <c r="K89" s="1064">
        <v>0</v>
      </c>
      <c r="L89" s="1064">
        <v>0</v>
      </c>
      <c r="M89" s="1064">
        <v>0</v>
      </c>
    </row>
    <row r="90" spans="1:13">
      <c r="A90" s="1068" t="s">
        <v>381</v>
      </c>
      <c r="B90" s="1064">
        <v>0.3</v>
      </c>
      <c r="C90" s="1064">
        <v>0.2</v>
      </c>
      <c r="D90" s="1064">
        <v>0.2</v>
      </c>
      <c r="E90" s="1064">
        <v>0.05</v>
      </c>
      <c r="F90" s="1064">
        <v>0.1</v>
      </c>
      <c r="G90" s="1064">
        <v>0.1</v>
      </c>
      <c r="H90" s="1064">
        <v>0.05</v>
      </c>
      <c r="I90" s="1064">
        <v>0</v>
      </c>
      <c r="J90" s="1064">
        <v>0</v>
      </c>
      <c r="K90" s="1064">
        <v>0.1</v>
      </c>
      <c r="L90" s="1064">
        <v>0</v>
      </c>
      <c r="M90" s="1064">
        <v>0</v>
      </c>
    </row>
    <row r="91" spans="1:13">
      <c r="A91" s="1068" t="s">
        <v>490</v>
      </c>
      <c r="B91" s="1064">
        <v>7.0000000000000007E-2</v>
      </c>
      <c r="C91" s="1064">
        <v>7.0000000000000007E-2</v>
      </c>
      <c r="D91" s="1064">
        <v>0</v>
      </c>
      <c r="E91" s="1064">
        <v>0</v>
      </c>
      <c r="F91" s="1064">
        <v>0</v>
      </c>
      <c r="G91" s="1064">
        <v>0</v>
      </c>
      <c r="H91" s="1064">
        <v>7.0000000000000007E-2</v>
      </c>
      <c r="I91" s="1064">
        <v>0</v>
      </c>
      <c r="J91" s="1064">
        <v>0</v>
      </c>
      <c r="K91" s="1064">
        <v>0.08</v>
      </c>
      <c r="L91" s="1064">
        <v>0.08</v>
      </c>
      <c r="M91" s="1064">
        <v>7.6430102760273164E-2</v>
      </c>
    </row>
    <row r="92" spans="1:13">
      <c r="A92" s="1068" t="s">
        <v>383</v>
      </c>
      <c r="B92" s="1064">
        <v>0.93</v>
      </c>
      <c r="C92" s="1064">
        <v>0.24</v>
      </c>
      <c r="D92" s="1064">
        <v>0.36</v>
      </c>
      <c r="E92" s="1064">
        <v>0.12</v>
      </c>
      <c r="F92" s="1064">
        <v>0.25</v>
      </c>
      <c r="G92" s="1064">
        <v>0.25</v>
      </c>
      <c r="H92" s="1064">
        <v>0.12</v>
      </c>
      <c r="I92" s="1064">
        <v>0.25</v>
      </c>
      <c r="J92" s="1064">
        <v>0</v>
      </c>
      <c r="K92" s="1064">
        <v>0.25</v>
      </c>
      <c r="L92" s="1064">
        <v>0.25</v>
      </c>
      <c r="M92" s="1064">
        <v>0.12723536634242855</v>
      </c>
    </row>
    <row r="93" spans="1:13">
      <c r="A93" s="1068" t="s">
        <v>493</v>
      </c>
      <c r="B93" s="1064">
        <v>0.62</v>
      </c>
      <c r="C93" s="1064">
        <v>0.64</v>
      </c>
      <c r="D93" s="1064">
        <v>0</v>
      </c>
      <c r="E93" s="1064">
        <v>1.3</v>
      </c>
      <c r="F93" s="1064">
        <v>0</v>
      </c>
      <c r="G93" s="1064">
        <v>0</v>
      </c>
      <c r="H93" s="1064">
        <v>0.68</v>
      </c>
      <c r="I93" s="1064">
        <v>0</v>
      </c>
      <c r="J93" s="1064">
        <v>0</v>
      </c>
      <c r="K93" s="1064">
        <v>0</v>
      </c>
      <c r="L93" s="1064">
        <v>0</v>
      </c>
      <c r="M93" s="1064">
        <v>0</v>
      </c>
    </row>
    <row r="94" spans="1:13">
      <c r="A94" s="1068" t="s">
        <v>385</v>
      </c>
      <c r="B94" s="1064">
        <v>0</v>
      </c>
      <c r="C94" s="1064">
        <v>0.8</v>
      </c>
      <c r="D94" s="1064">
        <v>0.2</v>
      </c>
      <c r="E94" s="1064">
        <v>0.4</v>
      </c>
      <c r="F94" s="1064">
        <v>0</v>
      </c>
      <c r="G94" s="1064">
        <v>0</v>
      </c>
      <c r="H94" s="1064">
        <v>0</v>
      </c>
      <c r="I94" s="1064">
        <v>0.41</v>
      </c>
      <c r="J94" s="1064">
        <v>0</v>
      </c>
      <c r="K94" s="1064">
        <v>0.2</v>
      </c>
      <c r="L94" s="1064">
        <v>0</v>
      </c>
      <c r="M94" s="1064">
        <v>0</v>
      </c>
    </row>
    <row r="95" spans="1:13" ht="25.5">
      <c r="A95" s="1068" t="s">
        <v>386</v>
      </c>
      <c r="B95" s="1064">
        <v>0</v>
      </c>
      <c r="C95" s="1064">
        <v>0</v>
      </c>
      <c r="D95" s="1064">
        <v>0</v>
      </c>
      <c r="E95" s="1064">
        <v>0</v>
      </c>
      <c r="F95" s="1064">
        <v>0</v>
      </c>
      <c r="G95" s="1064">
        <v>0</v>
      </c>
      <c r="H95" s="1064">
        <v>0</v>
      </c>
      <c r="I95" s="1064">
        <v>0</v>
      </c>
      <c r="J95" s="1064">
        <v>0</v>
      </c>
      <c r="K95" s="1064">
        <v>0</v>
      </c>
      <c r="L95" s="1064">
        <v>0</v>
      </c>
      <c r="M95" s="1064">
        <v>0</v>
      </c>
    </row>
    <row r="96" spans="1:13" ht="26.25" thickBot="1">
      <c r="A96" s="1071" t="s">
        <v>387</v>
      </c>
      <c r="B96" s="1064">
        <v>2.04</v>
      </c>
      <c r="C96" s="1064">
        <v>1.98</v>
      </c>
      <c r="D96" s="1064">
        <v>0</v>
      </c>
      <c r="E96" s="1064">
        <v>0</v>
      </c>
      <c r="F96" s="1064">
        <v>0</v>
      </c>
      <c r="G96" s="1064">
        <v>0</v>
      </c>
      <c r="H96" s="1064">
        <v>0</v>
      </c>
      <c r="I96" s="1064">
        <v>0</v>
      </c>
      <c r="J96" s="1064">
        <v>0</v>
      </c>
      <c r="K96" s="1064">
        <v>0</v>
      </c>
      <c r="L96" s="1064">
        <v>0</v>
      </c>
      <c r="M96" s="1064">
        <v>0</v>
      </c>
    </row>
  </sheetData>
  <mergeCells count="1">
    <mergeCell ref="A1:M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workbookViewId="0">
      <selection sqref="A1:M1"/>
    </sheetView>
  </sheetViews>
  <sheetFormatPr defaultRowHeight="15"/>
  <cols>
    <col min="1" max="1" width="26.140625" style="29" customWidth="1"/>
  </cols>
  <sheetData>
    <row r="1" spans="1:13" ht="30" customHeight="1">
      <c r="A1" s="1577" t="s">
        <v>108</v>
      </c>
      <c r="B1" s="1577"/>
      <c r="C1" s="1577"/>
      <c r="D1" s="1577"/>
      <c r="E1" s="1577"/>
      <c r="F1" s="1577"/>
      <c r="G1" s="1577"/>
      <c r="H1" s="1577"/>
      <c r="I1" s="1577"/>
      <c r="J1" s="1577"/>
      <c r="K1" s="1577"/>
      <c r="L1" s="1577"/>
      <c r="M1" s="1577"/>
    </row>
    <row r="2" spans="1:13">
      <c r="A2" s="975"/>
      <c r="B2" s="1060">
        <v>2010</v>
      </c>
      <c r="C2" s="1060">
        <v>2011</v>
      </c>
      <c r="D2" s="1060">
        <v>2012</v>
      </c>
      <c r="E2" s="1060">
        <v>2013</v>
      </c>
      <c r="F2" s="1060">
        <v>2014</v>
      </c>
      <c r="G2" s="1060">
        <v>2015</v>
      </c>
      <c r="H2" s="1060">
        <v>2016</v>
      </c>
      <c r="I2" s="1060">
        <v>2017</v>
      </c>
      <c r="J2" s="1060">
        <v>2018</v>
      </c>
      <c r="K2" s="1060">
        <v>2019</v>
      </c>
      <c r="L2" s="1060">
        <v>2020</v>
      </c>
      <c r="M2" s="1060">
        <v>2021</v>
      </c>
    </row>
    <row r="3" spans="1:13">
      <c r="A3" s="34" t="s">
        <v>294</v>
      </c>
      <c r="B3" s="1062">
        <v>58.47</v>
      </c>
      <c r="C3" s="1062">
        <v>54.22</v>
      </c>
      <c r="D3" s="1062">
        <v>50.91</v>
      </c>
      <c r="E3" s="1062">
        <v>45.13</v>
      </c>
      <c r="F3" s="1062">
        <v>38.619999999999997</v>
      </c>
      <c r="G3" s="1062">
        <v>35.29</v>
      </c>
      <c r="H3" s="1062">
        <v>32.909999999999997</v>
      </c>
      <c r="I3" s="1062">
        <v>28.18</v>
      </c>
      <c r="J3" s="1062">
        <v>25.54</v>
      </c>
      <c r="K3" s="1062">
        <v>23.45</v>
      </c>
      <c r="L3" s="1062">
        <v>13.06</v>
      </c>
      <c r="M3" s="1062">
        <v>12.520841640077858</v>
      </c>
    </row>
    <row r="4" spans="1:13">
      <c r="A4" s="34" t="s">
        <v>297</v>
      </c>
      <c r="B4" s="1062">
        <v>14.52</v>
      </c>
      <c r="C4" s="1062">
        <v>12.5</v>
      </c>
      <c r="D4" s="1062">
        <v>13.05</v>
      </c>
      <c r="E4" s="1062">
        <v>13.04</v>
      </c>
      <c r="F4" s="1062">
        <v>12.36</v>
      </c>
      <c r="G4" s="1062">
        <v>12.08</v>
      </c>
      <c r="H4" s="1062">
        <v>9.64</v>
      </c>
      <c r="I4" s="1062">
        <v>6.13</v>
      </c>
      <c r="J4" s="1062">
        <v>7.08</v>
      </c>
      <c r="K4" s="1062">
        <v>5.08</v>
      </c>
      <c r="L4" s="1062">
        <v>2.5499999999999998</v>
      </c>
      <c r="M4" s="1062">
        <v>2.0664802716712396</v>
      </c>
    </row>
    <row r="5" spans="1:13">
      <c r="A5" s="35" t="s">
        <v>298</v>
      </c>
      <c r="B5" s="1064">
        <v>47.98</v>
      </c>
      <c r="C5" s="1064">
        <v>39.93</v>
      </c>
      <c r="D5" s="1064">
        <v>40.409999999999997</v>
      </c>
      <c r="E5" s="1064">
        <v>39.71</v>
      </c>
      <c r="F5" s="1064">
        <v>30.53</v>
      </c>
      <c r="G5" s="1064">
        <v>15.33</v>
      </c>
      <c r="H5" s="1064">
        <v>34.15</v>
      </c>
      <c r="I5" s="1064">
        <v>11.99</v>
      </c>
      <c r="J5" s="1064">
        <v>11.92</v>
      </c>
      <c r="K5" s="1064">
        <v>9.0399999999999991</v>
      </c>
      <c r="L5" s="1064">
        <v>4.5199999999999996</v>
      </c>
      <c r="M5" s="1064">
        <v>4.335994253189706</v>
      </c>
    </row>
    <row r="6" spans="1:13">
      <c r="A6" s="35" t="s">
        <v>299</v>
      </c>
      <c r="B6" s="1064">
        <v>22.22</v>
      </c>
      <c r="C6" s="1064">
        <v>20.18</v>
      </c>
      <c r="D6" s="1064">
        <v>19.059999999999999</v>
      </c>
      <c r="E6" s="1064">
        <v>10.4</v>
      </c>
      <c r="F6" s="1064">
        <v>6.49</v>
      </c>
      <c r="G6" s="1064">
        <v>6.87</v>
      </c>
      <c r="H6" s="1064">
        <v>4.6399999999999997</v>
      </c>
      <c r="I6" s="1064">
        <v>8.18</v>
      </c>
      <c r="J6" s="1064">
        <v>6.83</v>
      </c>
      <c r="K6" s="1064">
        <v>6.72</v>
      </c>
      <c r="L6" s="1064">
        <v>2.17</v>
      </c>
      <c r="M6" s="1064">
        <v>1.4314740730573845</v>
      </c>
    </row>
    <row r="7" spans="1:13">
      <c r="A7" s="35" t="s">
        <v>300</v>
      </c>
      <c r="B7" s="1064">
        <v>12.96</v>
      </c>
      <c r="C7" s="1064">
        <v>20.02</v>
      </c>
      <c r="D7" s="1064">
        <v>21.44</v>
      </c>
      <c r="E7" s="1064">
        <v>16.54</v>
      </c>
      <c r="F7" s="1064">
        <v>17.64</v>
      </c>
      <c r="G7" s="1064">
        <v>13.48</v>
      </c>
      <c r="H7" s="1064">
        <v>11.63</v>
      </c>
      <c r="I7" s="1064">
        <v>9.26</v>
      </c>
      <c r="J7" s="1064">
        <v>8.09</v>
      </c>
      <c r="K7" s="1064">
        <v>8.4499999999999993</v>
      </c>
      <c r="L7" s="1064">
        <v>6.02</v>
      </c>
      <c r="M7" s="1064">
        <v>5.8507380446833457</v>
      </c>
    </row>
    <row r="8" spans="1:13">
      <c r="A8" s="35" t="s">
        <v>301</v>
      </c>
      <c r="B8" s="1064">
        <v>19.329999999999998</v>
      </c>
      <c r="C8" s="1064">
        <v>17.510000000000002</v>
      </c>
      <c r="D8" s="1064">
        <v>6.04</v>
      </c>
      <c r="E8" s="1064">
        <v>5.88</v>
      </c>
      <c r="F8" s="1064">
        <v>5.62</v>
      </c>
      <c r="G8" s="1064">
        <v>8.24</v>
      </c>
      <c r="H8" s="1064">
        <v>6.77</v>
      </c>
      <c r="I8" s="1064">
        <v>7.24</v>
      </c>
      <c r="J8" s="1064">
        <v>6</v>
      </c>
      <c r="K8" s="1064">
        <v>5.92</v>
      </c>
      <c r="L8" s="1064">
        <v>1.98</v>
      </c>
      <c r="M8" s="1064">
        <v>2.1599149166316041</v>
      </c>
    </row>
    <row r="9" spans="1:13">
      <c r="A9" s="35" t="s">
        <v>302</v>
      </c>
      <c r="B9" s="1064">
        <v>7.38</v>
      </c>
      <c r="C9" s="1064">
        <v>8.9499999999999993</v>
      </c>
      <c r="D9" s="1064">
        <v>11.83</v>
      </c>
      <c r="E9" s="1064">
        <v>7.61</v>
      </c>
      <c r="F9" s="1064">
        <v>5.35</v>
      </c>
      <c r="G9" s="1064">
        <v>7.31</v>
      </c>
      <c r="H9" s="1064">
        <v>6.29</v>
      </c>
      <c r="I9" s="1064">
        <v>4.68</v>
      </c>
      <c r="J9" s="1064">
        <v>3.83</v>
      </c>
      <c r="K9" s="1064">
        <v>3.86</v>
      </c>
      <c r="L9" s="1064">
        <v>1.7</v>
      </c>
      <c r="M9" s="1064">
        <v>1.1087781969855344</v>
      </c>
    </row>
    <row r="10" spans="1:13">
      <c r="A10" s="35" t="s">
        <v>303</v>
      </c>
      <c r="B10" s="1064">
        <v>5.19</v>
      </c>
      <c r="C10" s="1064">
        <v>7.91</v>
      </c>
      <c r="D10" s="1064">
        <v>13.98</v>
      </c>
      <c r="E10" s="1064">
        <v>10.43</v>
      </c>
      <c r="F10" s="1064">
        <v>6.96</v>
      </c>
      <c r="G10" s="1064">
        <v>9.1300000000000008</v>
      </c>
      <c r="H10" s="1064">
        <v>2.77</v>
      </c>
      <c r="I10" s="1064">
        <v>0.79</v>
      </c>
      <c r="J10" s="1064">
        <v>0.69</v>
      </c>
      <c r="K10" s="1064">
        <v>0.69</v>
      </c>
      <c r="L10" s="1064">
        <v>0.1</v>
      </c>
      <c r="M10" s="1064">
        <v>0</v>
      </c>
    </row>
    <row r="11" spans="1:13">
      <c r="A11" s="35" t="s">
        <v>304</v>
      </c>
      <c r="B11" s="1064">
        <v>6.52</v>
      </c>
      <c r="C11" s="1064">
        <v>5.24</v>
      </c>
      <c r="D11" s="1064">
        <v>3.16</v>
      </c>
      <c r="E11" s="1064">
        <v>2.42</v>
      </c>
      <c r="F11" s="1064">
        <v>2.58</v>
      </c>
      <c r="G11" s="1064">
        <v>2.14</v>
      </c>
      <c r="H11" s="1064">
        <v>3.06</v>
      </c>
      <c r="I11" s="1064">
        <v>4</v>
      </c>
      <c r="J11" s="1064">
        <v>0</v>
      </c>
      <c r="K11" s="1064">
        <v>0</v>
      </c>
      <c r="L11" s="1064">
        <v>0.63</v>
      </c>
      <c r="M11" s="1064">
        <v>1.1095190393467151</v>
      </c>
    </row>
    <row r="12" spans="1:13">
      <c r="A12" s="35" t="s">
        <v>305</v>
      </c>
      <c r="B12" s="1064">
        <v>9.4600000000000009</v>
      </c>
      <c r="C12" s="1064">
        <v>5.59</v>
      </c>
      <c r="D12" s="1064">
        <v>5.16</v>
      </c>
      <c r="E12" s="1064">
        <v>2.77</v>
      </c>
      <c r="F12" s="1064">
        <v>3.4</v>
      </c>
      <c r="G12" s="1064">
        <v>3.22</v>
      </c>
      <c r="H12" s="1064">
        <v>2.68</v>
      </c>
      <c r="I12" s="1064">
        <v>2.3199999999999998</v>
      </c>
      <c r="J12" s="1064">
        <v>0.63</v>
      </c>
      <c r="K12" s="1064">
        <v>2.0699999999999998</v>
      </c>
      <c r="L12" s="1064">
        <v>0.36</v>
      </c>
      <c r="M12" s="1064">
        <v>0.1817771993223346</v>
      </c>
    </row>
    <row r="13" spans="1:13">
      <c r="A13" s="35" t="s">
        <v>306</v>
      </c>
      <c r="B13" s="1064">
        <v>12.92</v>
      </c>
      <c r="C13" s="1064">
        <v>11.33</v>
      </c>
      <c r="D13" s="1064">
        <v>13.17</v>
      </c>
      <c r="E13" s="1064">
        <v>12.2</v>
      </c>
      <c r="F13" s="1064">
        <v>7.32</v>
      </c>
      <c r="G13" s="1064">
        <v>10.53</v>
      </c>
      <c r="H13" s="1064">
        <v>4.58</v>
      </c>
      <c r="I13" s="1064">
        <v>4.84</v>
      </c>
      <c r="J13" s="1064">
        <v>3.73</v>
      </c>
      <c r="K13" s="1064">
        <v>3.31</v>
      </c>
      <c r="L13" s="1064">
        <v>3.24</v>
      </c>
      <c r="M13" s="1064">
        <v>2.2050094286203166</v>
      </c>
    </row>
    <row r="14" spans="1:13">
      <c r="A14" s="35" t="s">
        <v>307</v>
      </c>
      <c r="B14" s="1064">
        <v>6.1</v>
      </c>
      <c r="C14" s="1064">
        <v>4.13</v>
      </c>
      <c r="D14" s="1064">
        <v>4.28</v>
      </c>
      <c r="E14" s="1064">
        <v>4.16</v>
      </c>
      <c r="F14" s="1064">
        <v>6.15</v>
      </c>
      <c r="G14" s="1064">
        <v>5.67</v>
      </c>
      <c r="H14" s="1064">
        <v>4.93</v>
      </c>
      <c r="I14" s="1064">
        <v>3.88</v>
      </c>
      <c r="J14" s="1064">
        <v>3.68</v>
      </c>
      <c r="K14" s="1064">
        <v>2.37</v>
      </c>
      <c r="L14" s="1064">
        <v>0.52</v>
      </c>
      <c r="M14" s="1064">
        <v>0.54547714379335976</v>
      </c>
    </row>
    <row r="15" spans="1:13">
      <c r="A15" s="35" t="s">
        <v>308</v>
      </c>
      <c r="B15" s="1064">
        <v>9.2100000000000009</v>
      </c>
      <c r="C15" s="1064">
        <v>10.29</v>
      </c>
      <c r="D15" s="1064">
        <v>8.17</v>
      </c>
      <c r="E15" s="1064">
        <v>11.69</v>
      </c>
      <c r="F15" s="1064">
        <v>6.47</v>
      </c>
      <c r="G15" s="1064">
        <v>5.99</v>
      </c>
      <c r="H15" s="1064">
        <v>2.75</v>
      </c>
      <c r="I15" s="1064">
        <v>1.98</v>
      </c>
      <c r="J15" s="1064">
        <v>2.66</v>
      </c>
      <c r="K15" s="1064">
        <v>1.21</v>
      </c>
      <c r="L15" s="1064">
        <v>1.49</v>
      </c>
      <c r="M15" s="1064">
        <v>1.2344121180866063</v>
      </c>
    </row>
    <row r="16" spans="1:13">
      <c r="A16" s="35" t="s">
        <v>309</v>
      </c>
      <c r="B16" s="1064">
        <v>41.83</v>
      </c>
      <c r="C16" s="1064">
        <v>39.25</v>
      </c>
      <c r="D16" s="1064">
        <v>45.3</v>
      </c>
      <c r="E16" s="1064">
        <v>40.99</v>
      </c>
      <c r="F16" s="1064">
        <v>29.14</v>
      </c>
      <c r="G16" s="1064">
        <v>28.29</v>
      </c>
      <c r="H16" s="1064">
        <v>28.96</v>
      </c>
      <c r="I16" s="1064">
        <v>26.5</v>
      </c>
      <c r="J16" s="1064">
        <v>18.86</v>
      </c>
      <c r="K16" s="1064">
        <v>23.26</v>
      </c>
      <c r="L16" s="1064">
        <v>10.98</v>
      </c>
      <c r="M16" s="1064">
        <v>9.786580061474222</v>
      </c>
    </row>
    <row r="17" spans="1:13">
      <c r="A17" s="35" t="s">
        <v>310</v>
      </c>
      <c r="B17" s="1064">
        <v>46.18</v>
      </c>
      <c r="C17" s="1064">
        <v>40.99</v>
      </c>
      <c r="D17" s="1064">
        <v>46.25</v>
      </c>
      <c r="E17" s="1064">
        <v>88.26</v>
      </c>
      <c r="F17" s="1064">
        <v>109.62</v>
      </c>
      <c r="G17" s="1064">
        <v>109.18</v>
      </c>
      <c r="H17" s="1064">
        <v>51.89</v>
      </c>
      <c r="I17" s="1064">
        <v>16.21</v>
      </c>
      <c r="J17" s="1064">
        <v>45.83</v>
      </c>
      <c r="K17" s="1064">
        <v>28.86</v>
      </c>
      <c r="L17" s="1064">
        <v>19.5</v>
      </c>
      <c r="M17" s="1064">
        <v>12.823165317540367</v>
      </c>
    </row>
    <row r="18" spans="1:13">
      <c r="A18" s="35" t="s">
        <v>311</v>
      </c>
      <c r="B18" s="1064">
        <v>3.29</v>
      </c>
      <c r="C18" s="1064">
        <v>5.22</v>
      </c>
      <c r="D18" s="1064">
        <v>6.81</v>
      </c>
      <c r="E18" s="1064">
        <v>6.02</v>
      </c>
      <c r="F18" s="1064">
        <v>8.86</v>
      </c>
      <c r="G18" s="1064">
        <v>5.07</v>
      </c>
      <c r="H18" s="1064">
        <v>3.79</v>
      </c>
      <c r="I18" s="1064">
        <v>5.07</v>
      </c>
      <c r="J18" s="1064">
        <v>5.88</v>
      </c>
      <c r="K18" s="1064">
        <v>7.51</v>
      </c>
      <c r="L18" s="1064">
        <v>2.4700000000000002</v>
      </c>
      <c r="M18" s="1064">
        <v>4.4973735338562282</v>
      </c>
    </row>
    <row r="19" spans="1:13">
      <c r="A19" s="35" t="s">
        <v>312</v>
      </c>
      <c r="B19" s="1064">
        <v>28.14</v>
      </c>
      <c r="C19" s="1064">
        <v>21.35</v>
      </c>
      <c r="D19" s="1064">
        <v>29.49</v>
      </c>
      <c r="E19" s="1064">
        <v>28.47</v>
      </c>
      <c r="F19" s="1064">
        <v>20.16</v>
      </c>
      <c r="G19" s="1064">
        <v>17.190000000000001</v>
      </c>
      <c r="H19" s="1064">
        <v>16.87</v>
      </c>
      <c r="I19" s="1064">
        <v>14.91</v>
      </c>
      <c r="J19" s="1064">
        <v>7.36</v>
      </c>
      <c r="K19" s="1064">
        <v>7.05</v>
      </c>
      <c r="L19" s="1064">
        <v>2.21</v>
      </c>
      <c r="M19" s="1064">
        <v>4.3096602630967782</v>
      </c>
    </row>
    <row r="20" spans="1:13">
      <c r="A20" s="35" t="s">
        <v>313</v>
      </c>
      <c r="B20" s="1064">
        <v>11.12</v>
      </c>
      <c r="C20" s="1064">
        <v>10.039999999999999</v>
      </c>
      <c r="D20" s="1064">
        <v>8.92</v>
      </c>
      <c r="E20" s="1064">
        <v>5.98</v>
      </c>
      <c r="F20" s="1064">
        <v>4.32</v>
      </c>
      <c r="G20" s="1064">
        <v>4.1500000000000004</v>
      </c>
      <c r="H20" s="1064">
        <v>3.84</v>
      </c>
      <c r="I20" s="1064">
        <v>3.73</v>
      </c>
      <c r="J20" s="1064">
        <v>4.3499999999999996</v>
      </c>
      <c r="K20" s="1064">
        <v>3.37</v>
      </c>
      <c r="L20" s="1064">
        <v>1.97</v>
      </c>
      <c r="M20" s="1064">
        <v>0.6860493914398873</v>
      </c>
    </row>
    <row r="21" spans="1:13">
      <c r="A21" s="35" t="s">
        <v>314</v>
      </c>
      <c r="B21" s="1064">
        <v>88.43</v>
      </c>
      <c r="C21" s="1064">
        <v>73.95</v>
      </c>
      <c r="D21" s="1064">
        <v>80.88</v>
      </c>
      <c r="E21" s="1064">
        <v>86.6</v>
      </c>
      <c r="F21" s="1064">
        <v>88.38</v>
      </c>
      <c r="G21" s="1064">
        <v>103.33</v>
      </c>
      <c r="H21" s="1064">
        <v>77.06</v>
      </c>
      <c r="I21" s="1064">
        <v>33.979999999999997</v>
      </c>
      <c r="J21" s="1064">
        <v>69.39</v>
      </c>
      <c r="K21" s="1064">
        <v>27.64</v>
      </c>
      <c r="L21" s="1064">
        <v>16.71</v>
      </c>
      <c r="M21" s="1064">
        <v>10.261286011702676</v>
      </c>
    </row>
    <row r="22" spans="1:13">
      <c r="A22" s="35" t="s">
        <v>412</v>
      </c>
      <c r="B22" s="1064">
        <v>1.36</v>
      </c>
      <c r="C22" s="1064">
        <v>1.36</v>
      </c>
      <c r="D22" s="1064">
        <v>2.0099999999999998</v>
      </c>
      <c r="E22" s="1064">
        <v>1.62</v>
      </c>
      <c r="F22" s="1064">
        <v>1.26</v>
      </c>
      <c r="G22" s="1064">
        <v>1.35</v>
      </c>
      <c r="H22" s="1064">
        <v>1.24</v>
      </c>
      <c r="I22" s="1064">
        <v>1.32</v>
      </c>
      <c r="J22" s="1064">
        <v>0.96</v>
      </c>
      <c r="K22" s="1064">
        <v>1.02</v>
      </c>
      <c r="L22" s="1064">
        <v>0.55000000000000004</v>
      </c>
      <c r="M22" s="1064">
        <v>0.31579200833059318</v>
      </c>
    </row>
    <row r="23" spans="1:13">
      <c r="A23" s="1061" t="s">
        <v>316</v>
      </c>
      <c r="B23" s="1062">
        <v>102.34</v>
      </c>
      <c r="C23" s="1062">
        <v>103.63</v>
      </c>
      <c r="D23" s="1062">
        <v>92.49</v>
      </c>
      <c r="E23" s="1062">
        <v>75.05</v>
      </c>
      <c r="F23" s="1062">
        <v>65.66</v>
      </c>
      <c r="G23" s="1062">
        <v>54.07</v>
      </c>
      <c r="H23" s="1062">
        <v>50.55</v>
      </c>
      <c r="I23" s="1062">
        <v>37.450000000000003</v>
      </c>
      <c r="J23" s="1062">
        <v>34.81</v>
      </c>
      <c r="K23" s="1062">
        <v>35.08</v>
      </c>
      <c r="L23" s="1062">
        <v>21.61</v>
      </c>
      <c r="M23" s="1062">
        <v>20.348122643958135</v>
      </c>
    </row>
    <row r="24" spans="1:13">
      <c r="A24" s="1068" t="s">
        <v>317</v>
      </c>
      <c r="B24" s="1064">
        <v>55.55</v>
      </c>
      <c r="C24" s="1064">
        <v>39.78</v>
      </c>
      <c r="D24" s="1064">
        <v>43.05</v>
      </c>
      <c r="E24" s="1064">
        <v>33.68</v>
      </c>
      <c r="F24" s="1064">
        <v>42.95</v>
      </c>
      <c r="G24" s="1064">
        <v>43.1</v>
      </c>
      <c r="H24" s="1064">
        <v>57.19</v>
      </c>
      <c r="I24" s="1064">
        <v>46.3</v>
      </c>
      <c r="J24" s="1064">
        <v>48.82</v>
      </c>
      <c r="K24" s="1064">
        <v>71.739999999999995</v>
      </c>
      <c r="L24" s="1064">
        <v>35.71</v>
      </c>
      <c r="M24" s="1064">
        <v>44.639426260736762</v>
      </c>
    </row>
    <row r="25" spans="1:13">
      <c r="A25" s="1068" t="s">
        <v>318</v>
      </c>
      <c r="B25" s="1064">
        <v>131.33000000000001</v>
      </c>
      <c r="C25" s="1064">
        <v>127.5</v>
      </c>
      <c r="D25" s="1064">
        <v>123.42</v>
      </c>
      <c r="E25" s="1064">
        <v>114.21</v>
      </c>
      <c r="F25" s="1064">
        <v>121.41</v>
      </c>
      <c r="G25" s="1064">
        <v>119.55</v>
      </c>
      <c r="H25" s="1064">
        <v>175.22</v>
      </c>
      <c r="I25" s="1064">
        <v>173.95</v>
      </c>
      <c r="J25" s="1064">
        <v>175</v>
      </c>
      <c r="K25" s="1064">
        <v>151.52000000000001</v>
      </c>
      <c r="L25" s="1064">
        <v>145.38999999999999</v>
      </c>
      <c r="M25" s="1064">
        <v>133.77689001165194</v>
      </c>
    </row>
    <row r="26" spans="1:13" ht="25.5">
      <c r="A26" s="1068" t="s">
        <v>321</v>
      </c>
      <c r="B26" s="1064">
        <v>74.83</v>
      </c>
      <c r="C26" s="1064">
        <v>99.03</v>
      </c>
      <c r="D26" s="1064">
        <v>88.62</v>
      </c>
      <c r="E26" s="1064">
        <v>80.069999999999993</v>
      </c>
      <c r="F26" s="1064">
        <v>66.72</v>
      </c>
      <c r="G26" s="1064">
        <v>73.58</v>
      </c>
      <c r="H26" s="1064">
        <v>56.38</v>
      </c>
      <c r="I26" s="1064">
        <v>44.58</v>
      </c>
      <c r="J26" s="1064">
        <v>34.49</v>
      </c>
      <c r="K26" s="1064">
        <v>76.790000000000006</v>
      </c>
      <c r="L26" s="1064">
        <v>35.94</v>
      </c>
      <c r="M26" s="1064">
        <v>32.826288247912956</v>
      </c>
    </row>
    <row r="27" spans="1:13">
      <c r="A27" s="1068" t="s">
        <v>320</v>
      </c>
      <c r="B27" s="1064">
        <v>90.14</v>
      </c>
      <c r="C27" s="1064">
        <v>3129.01</v>
      </c>
      <c r="D27" s="1064">
        <v>2553.73</v>
      </c>
      <c r="E27" s="1064">
        <v>2154.27</v>
      </c>
      <c r="F27" s="1064">
        <v>86.23</v>
      </c>
      <c r="G27" s="1064">
        <v>20.83</v>
      </c>
      <c r="H27" s="1064">
        <v>25.22</v>
      </c>
      <c r="I27" s="1064">
        <v>36.46</v>
      </c>
      <c r="J27" s="1064">
        <v>11.37</v>
      </c>
      <c r="K27" s="1064">
        <v>9.11</v>
      </c>
      <c r="L27" s="1064">
        <v>0</v>
      </c>
      <c r="M27" s="1064">
        <v>0</v>
      </c>
    </row>
    <row r="28" spans="1:13">
      <c r="A28" s="1068" t="s">
        <v>322</v>
      </c>
      <c r="B28" s="1064">
        <v>156.41999999999999</v>
      </c>
      <c r="C28" s="1064">
        <v>143.96</v>
      </c>
      <c r="D28" s="1064">
        <v>122.76</v>
      </c>
      <c r="E28" s="1064">
        <v>98.63</v>
      </c>
      <c r="F28" s="1064">
        <v>84.95</v>
      </c>
      <c r="G28" s="1064">
        <v>58.72</v>
      </c>
      <c r="H28" s="1064">
        <v>50.45</v>
      </c>
      <c r="I28" s="1064">
        <v>45.96</v>
      </c>
      <c r="J28" s="1064">
        <v>42.79</v>
      </c>
      <c r="K28" s="1064">
        <v>44.79</v>
      </c>
      <c r="L28" s="1064">
        <v>15.89</v>
      </c>
      <c r="M28" s="1064">
        <v>25.870781072625078</v>
      </c>
    </row>
    <row r="29" spans="1:13">
      <c r="A29" s="1068" t="s">
        <v>323</v>
      </c>
      <c r="B29" s="1064">
        <v>153.68</v>
      </c>
      <c r="C29" s="1064">
        <v>151.72</v>
      </c>
      <c r="D29" s="1064">
        <v>122.74</v>
      </c>
      <c r="E29" s="1064">
        <v>62.69</v>
      </c>
      <c r="F29" s="1064">
        <v>64.03</v>
      </c>
      <c r="G29" s="1064">
        <v>68.010000000000005</v>
      </c>
      <c r="H29" s="1064">
        <v>83.07</v>
      </c>
      <c r="I29" s="1064">
        <v>64.099999999999994</v>
      </c>
      <c r="J29" s="1064">
        <v>58.36</v>
      </c>
      <c r="K29" s="1064">
        <v>40.869999999999997</v>
      </c>
      <c r="L29" s="1064">
        <v>30.67</v>
      </c>
      <c r="M29" s="1064">
        <v>25.798370960881005</v>
      </c>
    </row>
    <row r="30" spans="1:13">
      <c r="A30" s="1068" t="s">
        <v>324</v>
      </c>
      <c r="B30" s="1064">
        <v>52.74</v>
      </c>
      <c r="C30" s="1064">
        <v>43.98</v>
      </c>
      <c r="D30" s="1064">
        <v>45.01</v>
      </c>
      <c r="E30" s="1064">
        <v>27.6</v>
      </c>
      <c r="F30" s="1064">
        <v>29.47</v>
      </c>
      <c r="G30" s="1064">
        <v>31.53</v>
      </c>
      <c r="H30" s="1064">
        <v>26.05</v>
      </c>
      <c r="I30" s="1064">
        <v>23.58</v>
      </c>
      <c r="J30" s="1064">
        <v>28.29</v>
      </c>
      <c r="K30" s="1064">
        <v>25.67</v>
      </c>
      <c r="L30" s="1064">
        <v>15.09</v>
      </c>
      <c r="M30" s="1064">
        <v>12.843020083936036</v>
      </c>
    </row>
    <row r="31" spans="1:13">
      <c r="A31" s="1068" t="s">
        <v>325</v>
      </c>
      <c r="B31" s="1064">
        <v>151.63</v>
      </c>
      <c r="C31" s="1064">
        <v>139.16999999999999</v>
      </c>
      <c r="D31" s="1064">
        <v>62.07</v>
      </c>
      <c r="E31" s="1064">
        <v>62.49</v>
      </c>
      <c r="F31" s="1064">
        <v>55.43</v>
      </c>
      <c r="G31" s="1064">
        <v>38.51</v>
      </c>
      <c r="H31" s="1064">
        <v>32.71</v>
      </c>
      <c r="I31" s="1064">
        <v>18.82</v>
      </c>
      <c r="J31" s="1064">
        <v>21.04</v>
      </c>
      <c r="K31" s="1064">
        <v>16.38</v>
      </c>
      <c r="L31" s="1064">
        <v>16.78</v>
      </c>
      <c r="M31" s="1064">
        <v>9.3605775883353637</v>
      </c>
    </row>
    <row r="32" spans="1:13">
      <c r="A32" s="1068" t="s">
        <v>326</v>
      </c>
      <c r="B32" s="1064">
        <v>16.010000000000002</v>
      </c>
      <c r="C32" s="1064">
        <v>18.61</v>
      </c>
      <c r="D32" s="1064">
        <v>13.94</v>
      </c>
      <c r="E32" s="1064">
        <v>10.039999999999999</v>
      </c>
      <c r="F32" s="1064">
        <v>6.57</v>
      </c>
      <c r="G32" s="1064">
        <v>12.25</v>
      </c>
      <c r="H32" s="1064">
        <v>11.02</v>
      </c>
      <c r="I32" s="1064">
        <v>13.52</v>
      </c>
      <c r="J32" s="1064">
        <v>7.55</v>
      </c>
      <c r="K32" s="1064">
        <v>3.81</v>
      </c>
      <c r="L32" s="1064">
        <v>7.85</v>
      </c>
      <c r="M32" s="1064">
        <v>2.5232942110584209</v>
      </c>
    </row>
    <row r="33" spans="1:13">
      <c r="A33" s="1068" t="s">
        <v>327</v>
      </c>
      <c r="B33" s="1064">
        <v>6.93</v>
      </c>
      <c r="C33" s="1064">
        <v>8.32</v>
      </c>
      <c r="D33" s="1064">
        <v>9.86</v>
      </c>
      <c r="E33" s="1064">
        <v>0</v>
      </c>
      <c r="F33" s="1064">
        <v>9.56</v>
      </c>
      <c r="G33" s="1064">
        <v>7.34</v>
      </c>
      <c r="H33" s="1064">
        <v>5.4</v>
      </c>
      <c r="I33" s="1064">
        <v>5.59</v>
      </c>
      <c r="J33" s="1064">
        <v>3.91</v>
      </c>
      <c r="K33" s="1064">
        <v>3.16</v>
      </c>
      <c r="L33" s="1064">
        <v>2.5499999999999998</v>
      </c>
      <c r="M33" s="1064">
        <v>3.8512023774756012</v>
      </c>
    </row>
    <row r="34" spans="1:13">
      <c r="A34" s="1068" t="s">
        <v>328</v>
      </c>
      <c r="B34" s="1064">
        <v>120.97</v>
      </c>
      <c r="C34" s="1064">
        <v>102.84</v>
      </c>
      <c r="D34" s="1064">
        <v>102.75</v>
      </c>
      <c r="E34" s="1064">
        <v>87.87</v>
      </c>
      <c r="F34" s="1064">
        <v>82.85</v>
      </c>
      <c r="G34" s="1064">
        <v>57.65</v>
      </c>
      <c r="H34" s="1064">
        <v>43.33</v>
      </c>
      <c r="I34" s="1064">
        <v>19.91</v>
      </c>
      <c r="J34" s="1064">
        <v>15.99</v>
      </c>
      <c r="K34" s="1064">
        <v>14.25</v>
      </c>
      <c r="L34" s="1064">
        <v>4.51</v>
      </c>
      <c r="M34" s="1064">
        <v>3.8395883070995471</v>
      </c>
    </row>
    <row r="35" spans="1:13">
      <c r="A35" s="1061" t="s">
        <v>329</v>
      </c>
      <c r="B35" s="1062">
        <v>44.81</v>
      </c>
      <c r="C35" s="1062">
        <v>45.08</v>
      </c>
      <c r="D35" s="1062">
        <v>37.75</v>
      </c>
      <c r="E35" s="1062">
        <v>31.28</v>
      </c>
      <c r="F35" s="1062">
        <v>26.28</v>
      </c>
      <c r="G35" s="1062">
        <v>24.75</v>
      </c>
      <c r="H35" s="1062">
        <v>24.37</v>
      </c>
      <c r="I35" s="1062">
        <v>23.84</v>
      </c>
      <c r="J35" s="1062">
        <v>21.14</v>
      </c>
      <c r="K35" s="1062">
        <v>18.63</v>
      </c>
      <c r="L35" s="1062">
        <v>9.18</v>
      </c>
      <c r="M35" s="1062">
        <v>9.6271243561025948</v>
      </c>
    </row>
    <row r="36" spans="1:13" ht="25.5">
      <c r="A36" s="1068" t="s">
        <v>779</v>
      </c>
      <c r="B36" s="1064">
        <v>4.29</v>
      </c>
      <c r="C36" s="1064">
        <v>9.5500000000000007</v>
      </c>
      <c r="D36" s="1064">
        <v>10.65</v>
      </c>
      <c r="E36" s="1064">
        <v>12.18</v>
      </c>
      <c r="F36" s="1064">
        <v>14.37</v>
      </c>
      <c r="G36" s="1064">
        <v>12.51</v>
      </c>
      <c r="H36" s="1064">
        <v>5.33</v>
      </c>
      <c r="I36" s="1064">
        <v>9.5</v>
      </c>
      <c r="J36" s="1064">
        <v>4.1900000000000004</v>
      </c>
      <c r="K36" s="1064">
        <v>5.95</v>
      </c>
      <c r="L36" s="1064">
        <v>1.74</v>
      </c>
      <c r="M36" s="1064">
        <v>0.64776908327719329</v>
      </c>
    </row>
    <row r="37" spans="1:13">
      <c r="A37" s="1068" t="s">
        <v>330</v>
      </c>
      <c r="B37" s="1064">
        <v>29.97</v>
      </c>
      <c r="C37" s="1064">
        <v>23.14</v>
      </c>
      <c r="D37" s="1064">
        <v>14.59</v>
      </c>
      <c r="E37" s="1064">
        <v>17.52</v>
      </c>
      <c r="F37" s="1064">
        <v>8.83</v>
      </c>
      <c r="G37" s="1064">
        <v>7.82</v>
      </c>
      <c r="H37" s="1064">
        <v>11.09</v>
      </c>
      <c r="I37" s="1064">
        <v>10.42</v>
      </c>
      <c r="J37" s="1064">
        <v>6.87</v>
      </c>
      <c r="K37" s="1064">
        <v>6.2</v>
      </c>
      <c r="L37" s="1064">
        <v>1.1000000000000001</v>
      </c>
      <c r="M37" s="1064">
        <v>5.9136605558840927</v>
      </c>
    </row>
    <row r="38" spans="1:13">
      <c r="A38" s="1068" t="s">
        <v>331</v>
      </c>
      <c r="B38" s="1064">
        <v>0</v>
      </c>
      <c r="C38" s="1064">
        <v>0</v>
      </c>
      <c r="D38" s="1064">
        <v>0</v>
      </c>
      <c r="E38" s="1064">
        <v>0</v>
      </c>
      <c r="F38" s="1064">
        <v>17.75</v>
      </c>
      <c r="G38" s="1064">
        <v>15.87</v>
      </c>
      <c r="H38" s="1064">
        <v>15.78</v>
      </c>
      <c r="I38" s="1064">
        <v>12.1</v>
      </c>
      <c r="J38" s="1064">
        <v>9.15</v>
      </c>
      <c r="K38" s="1064">
        <v>12.29</v>
      </c>
      <c r="L38" s="1064">
        <v>8.26</v>
      </c>
      <c r="M38" s="1064">
        <v>6.1874049604110954</v>
      </c>
    </row>
    <row r="39" spans="1:13">
      <c r="A39" s="1068" t="s">
        <v>332</v>
      </c>
      <c r="B39" s="1064">
        <v>5.92</v>
      </c>
      <c r="C39" s="1064">
        <v>8.9</v>
      </c>
      <c r="D39" s="1064">
        <v>10.18</v>
      </c>
      <c r="E39" s="1064">
        <v>9.25</v>
      </c>
      <c r="F39" s="1064">
        <v>5.83</v>
      </c>
      <c r="G39" s="1064">
        <v>6.1</v>
      </c>
      <c r="H39" s="1064">
        <v>5.6</v>
      </c>
      <c r="I39" s="1064">
        <v>3.81</v>
      </c>
      <c r="J39" s="1064">
        <v>2.68</v>
      </c>
      <c r="K39" s="1064">
        <v>4.78</v>
      </c>
      <c r="L39" s="1064">
        <v>1.17</v>
      </c>
      <c r="M39" s="1064">
        <v>1.37331100353117</v>
      </c>
    </row>
    <row r="40" spans="1:13">
      <c r="A40" s="1068" t="s">
        <v>333</v>
      </c>
      <c r="B40" s="1064">
        <v>56.05</v>
      </c>
      <c r="C40" s="1064">
        <v>39.4</v>
      </c>
      <c r="D40" s="1064">
        <v>35.86</v>
      </c>
      <c r="E40" s="1064">
        <v>38.74</v>
      </c>
      <c r="F40" s="1064">
        <v>32.9</v>
      </c>
      <c r="G40" s="1064">
        <v>39.450000000000003</v>
      </c>
      <c r="H40" s="1064">
        <v>43.34</v>
      </c>
      <c r="I40" s="1064">
        <v>47.31</v>
      </c>
      <c r="J40" s="1064">
        <v>55.59</v>
      </c>
      <c r="K40" s="1064">
        <v>58.28</v>
      </c>
      <c r="L40" s="1064">
        <v>31.98</v>
      </c>
      <c r="M40" s="1064">
        <v>33.240831320249953</v>
      </c>
    </row>
    <row r="41" spans="1:13">
      <c r="A41" s="1068" t="s">
        <v>334</v>
      </c>
      <c r="B41" s="1064">
        <v>140.76</v>
      </c>
      <c r="C41" s="1064">
        <v>153.55000000000001</v>
      </c>
      <c r="D41" s="1064">
        <v>129.63</v>
      </c>
      <c r="E41" s="1064">
        <v>103.13</v>
      </c>
      <c r="F41" s="1064">
        <v>101.9</v>
      </c>
      <c r="G41" s="1064">
        <v>93.08</v>
      </c>
      <c r="H41" s="1064">
        <v>89.24</v>
      </c>
      <c r="I41" s="1064">
        <v>98.01</v>
      </c>
      <c r="J41" s="1064">
        <v>86.58</v>
      </c>
      <c r="K41" s="1064">
        <v>65.38</v>
      </c>
      <c r="L41" s="1064">
        <v>31.17</v>
      </c>
      <c r="M41" s="1064">
        <v>37.659155242718292</v>
      </c>
    </row>
    <row r="42" spans="1:13">
      <c r="A42" s="1068" t="s">
        <v>335</v>
      </c>
      <c r="B42" s="1064">
        <v>35.89</v>
      </c>
      <c r="C42" s="1064">
        <v>29.57</v>
      </c>
      <c r="D42" s="1064">
        <v>20.53</v>
      </c>
      <c r="E42" s="1064">
        <v>16.18</v>
      </c>
      <c r="F42" s="1064">
        <v>13.44</v>
      </c>
      <c r="G42" s="1064">
        <v>12.35</v>
      </c>
      <c r="H42" s="1064">
        <v>14.15</v>
      </c>
      <c r="I42" s="1064">
        <v>9.99</v>
      </c>
      <c r="J42" s="1064">
        <v>8.42</v>
      </c>
      <c r="K42" s="1064">
        <v>6.65</v>
      </c>
      <c r="L42" s="1064">
        <v>4.1399999999999997</v>
      </c>
      <c r="M42" s="1064">
        <v>2.4584374887371339</v>
      </c>
    </row>
    <row r="43" spans="1:13">
      <c r="A43" s="1068" t="s">
        <v>336</v>
      </c>
      <c r="B43" s="1064">
        <v>0</v>
      </c>
      <c r="C43" s="1064">
        <v>0</v>
      </c>
      <c r="D43" s="1064">
        <v>0</v>
      </c>
      <c r="E43" s="1064">
        <v>0</v>
      </c>
      <c r="F43" s="1064">
        <v>0</v>
      </c>
      <c r="G43" s="1064">
        <v>0.78</v>
      </c>
      <c r="H43" s="1064">
        <v>0</v>
      </c>
      <c r="I43" s="1064">
        <v>0</v>
      </c>
      <c r="J43" s="1064">
        <v>0</v>
      </c>
      <c r="K43" s="1064">
        <v>0</v>
      </c>
      <c r="L43" s="1064">
        <v>0</v>
      </c>
      <c r="M43" s="1064">
        <v>0</v>
      </c>
    </row>
    <row r="44" spans="1:13" ht="25.5">
      <c r="A44" s="1061" t="s">
        <v>337</v>
      </c>
      <c r="B44" s="1062">
        <v>27.46</v>
      </c>
      <c r="C44" s="1062">
        <v>29.72</v>
      </c>
      <c r="D44" s="1062">
        <v>25.34</v>
      </c>
      <c r="E44" s="1062">
        <v>25.46</v>
      </c>
      <c r="F44" s="1062">
        <v>16.57</v>
      </c>
      <c r="G44" s="1062">
        <v>16.149999999999999</v>
      </c>
      <c r="H44" s="1062">
        <v>17.89</v>
      </c>
      <c r="I44" s="1062">
        <v>14.63</v>
      </c>
      <c r="J44" s="1062">
        <v>14.35</v>
      </c>
      <c r="K44" s="1062">
        <v>11.59</v>
      </c>
      <c r="L44" s="1062">
        <v>5.74</v>
      </c>
      <c r="M44" s="1062">
        <v>6.3925270956206468</v>
      </c>
    </row>
    <row r="45" spans="1:13">
      <c r="A45" s="1068" t="s">
        <v>338</v>
      </c>
      <c r="B45" s="1064">
        <v>18.61</v>
      </c>
      <c r="C45" s="1064">
        <v>20.65</v>
      </c>
      <c r="D45" s="1064">
        <v>12.87</v>
      </c>
      <c r="E45" s="1064">
        <v>11.13</v>
      </c>
      <c r="F45" s="1064">
        <v>5.58</v>
      </c>
      <c r="G45" s="1064">
        <v>8.5</v>
      </c>
      <c r="H45" s="1064">
        <v>9.16</v>
      </c>
      <c r="I45" s="1064">
        <v>8.1199999999999992</v>
      </c>
      <c r="J45" s="1064">
        <v>10.65</v>
      </c>
      <c r="K45" s="1064">
        <v>6.08</v>
      </c>
      <c r="L45" s="1064">
        <v>1.52</v>
      </c>
      <c r="M45" s="1064">
        <v>2.4342745861733204</v>
      </c>
    </row>
    <row r="46" spans="1:13">
      <c r="A46" s="1068" t="s">
        <v>339</v>
      </c>
      <c r="B46" s="1064">
        <v>13.27</v>
      </c>
      <c r="C46" s="1064">
        <v>10.18</v>
      </c>
      <c r="D46" s="1064">
        <v>20.350000000000001</v>
      </c>
      <c r="E46" s="1064">
        <v>12.15</v>
      </c>
      <c r="F46" s="1064">
        <v>8.49</v>
      </c>
      <c r="G46" s="1064">
        <v>6.33</v>
      </c>
      <c r="H46" s="1064">
        <v>2.78</v>
      </c>
      <c r="I46" s="1064">
        <v>2.52</v>
      </c>
      <c r="J46" s="1064">
        <v>3.92</v>
      </c>
      <c r="K46" s="1064">
        <v>1.42</v>
      </c>
      <c r="L46" s="1064">
        <v>0</v>
      </c>
      <c r="M46" s="1064">
        <v>1.7601742963703251</v>
      </c>
    </row>
    <row r="47" spans="1:13">
      <c r="A47" s="1068" t="s">
        <v>340</v>
      </c>
      <c r="B47" s="1064">
        <v>27.21</v>
      </c>
      <c r="C47" s="1064">
        <v>30.35</v>
      </c>
      <c r="D47" s="1064">
        <v>23.62</v>
      </c>
      <c r="E47" s="1064">
        <v>11.64</v>
      </c>
      <c r="F47" s="1064">
        <v>8.39</v>
      </c>
      <c r="G47" s="1064">
        <v>5.93</v>
      </c>
      <c r="H47" s="1064">
        <v>6.04</v>
      </c>
      <c r="I47" s="1064">
        <v>5.56</v>
      </c>
      <c r="J47" s="1064">
        <v>5.66</v>
      </c>
      <c r="K47" s="1064">
        <v>6.58</v>
      </c>
      <c r="L47" s="1064">
        <v>3.8</v>
      </c>
      <c r="M47" s="1064">
        <v>2.5323128879762331</v>
      </c>
    </row>
    <row r="48" spans="1:13" ht="25.5">
      <c r="A48" s="1068" t="s">
        <v>341</v>
      </c>
      <c r="B48" s="1064">
        <v>8.43</v>
      </c>
      <c r="C48" s="1064">
        <v>3.56</v>
      </c>
      <c r="D48" s="1064">
        <v>4.83</v>
      </c>
      <c r="E48" s="1064">
        <v>2.96</v>
      </c>
      <c r="F48" s="1064">
        <v>1.49</v>
      </c>
      <c r="G48" s="1064">
        <v>0.64</v>
      </c>
      <c r="H48" s="1064">
        <v>0.43</v>
      </c>
      <c r="I48" s="1064">
        <v>0.64</v>
      </c>
      <c r="J48" s="1064">
        <v>0</v>
      </c>
      <c r="K48" s="1064">
        <v>1.29</v>
      </c>
      <c r="L48" s="1064">
        <v>0.86</v>
      </c>
      <c r="M48" s="1064">
        <v>0.8593963170570833</v>
      </c>
    </row>
    <row r="49" spans="1:13" ht="25.5">
      <c r="A49" s="1068" t="s">
        <v>342</v>
      </c>
      <c r="B49" s="1064">
        <v>5.13</v>
      </c>
      <c r="C49" s="1064">
        <v>3.51</v>
      </c>
      <c r="D49" s="1064">
        <v>3.52</v>
      </c>
      <c r="E49" s="1064">
        <v>2.69</v>
      </c>
      <c r="F49" s="1064">
        <v>14.89</v>
      </c>
      <c r="G49" s="1064">
        <v>14.19</v>
      </c>
      <c r="H49" s="1064">
        <v>18.309999999999999</v>
      </c>
      <c r="I49" s="1064">
        <v>22.89</v>
      </c>
      <c r="J49" s="1064">
        <v>14.95</v>
      </c>
      <c r="K49" s="1064">
        <v>18.7</v>
      </c>
      <c r="L49" s="1064">
        <v>4.01</v>
      </c>
      <c r="M49" s="1064">
        <v>9.6407455318022297</v>
      </c>
    </row>
    <row r="50" spans="1:13">
      <c r="A50" s="1068" t="s">
        <v>343</v>
      </c>
      <c r="B50" s="1064">
        <v>51.79</v>
      </c>
      <c r="C50" s="1064">
        <v>52.09</v>
      </c>
      <c r="D50" s="1064">
        <v>37.17</v>
      </c>
      <c r="E50" s="1064">
        <v>38.520000000000003</v>
      </c>
      <c r="F50" s="1064">
        <v>11.61</v>
      </c>
      <c r="G50" s="1064">
        <v>4.42</v>
      </c>
      <c r="H50" s="1064">
        <v>12.37</v>
      </c>
      <c r="I50" s="1064">
        <v>3.84</v>
      </c>
      <c r="J50" s="1064">
        <v>0.35</v>
      </c>
      <c r="K50" s="1064">
        <v>4.3499999999999996</v>
      </c>
      <c r="L50" s="1064">
        <v>1.7</v>
      </c>
      <c r="M50" s="1064">
        <v>2.8218998239000133</v>
      </c>
    </row>
    <row r="51" spans="1:13">
      <c r="A51" s="1068" t="s">
        <v>344</v>
      </c>
      <c r="B51" s="1064">
        <v>36.65</v>
      </c>
      <c r="C51" s="1064">
        <v>42.89</v>
      </c>
      <c r="D51" s="1064">
        <v>43.32</v>
      </c>
      <c r="E51" s="1064">
        <v>50.34</v>
      </c>
      <c r="F51" s="1064">
        <v>37.35</v>
      </c>
      <c r="G51" s="1064">
        <v>37.83</v>
      </c>
      <c r="H51" s="1064">
        <v>38.96</v>
      </c>
      <c r="I51" s="1064">
        <v>32.18</v>
      </c>
      <c r="J51" s="1064">
        <v>32.22</v>
      </c>
      <c r="K51" s="1064">
        <v>24.66</v>
      </c>
      <c r="L51" s="1064">
        <v>15.4</v>
      </c>
      <c r="M51" s="1064">
        <v>14.866785029147476</v>
      </c>
    </row>
    <row r="52" spans="1:13">
      <c r="A52" s="1061" t="s">
        <v>345</v>
      </c>
      <c r="B52" s="1062">
        <v>60.31</v>
      </c>
      <c r="C52" s="1062">
        <v>50.44</v>
      </c>
      <c r="D52" s="1062">
        <v>51.95</v>
      </c>
      <c r="E52" s="1062">
        <v>42.91</v>
      </c>
      <c r="F52" s="1062">
        <v>38.01</v>
      </c>
      <c r="G52" s="1062">
        <v>34.79</v>
      </c>
      <c r="H52" s="1062">
        <v>32.18</v>
      </c>
      <c r="I52" s="1062">
        <v>27.75</v>
      </c>
      <c r="J52" s="1062">
        <v>23.11</v>
      </c>
      <c r="K52" s="1062">
        <v>21.74</v>
      </c>
      <c r="L52" s="1062">
        <v>11.49</v>
      </c>
      <c r="M52" s="1062">
        <v>10.719944700438718</v>
      </c>
    </row>
    <row r="53" spans="1:13">
      <c r="A53" s="1068" t="s">
        <v>346</v>
      </c>
      <c r="B53" s="1064">
        <v>50.69</v>
      </c>
      <c r="C53" s="1064">
        <v>44.69</v>
      </c>
      <c r="D53" s="1064">
        <v>45.08</v>
      </c>
      <c r="E53" s="1064">
        <v>38.03</v>
      </c>
      <c r="F53" s="1064">
        <v>23.79</v>
      </c>
      <c r="G53" s="1064">
        <v>29.4</v>
      </c>
      <c r="H53" s="1064">
        <v>20.41</v>
      </c>
      <c r="I53" s="1064">
        <v>18.010000000000002</v>
      </c>
      <c r="J53" s="1064">
        <v>13.53</v>
      </c>
      <c r="K53" s="1064">
        <v>15.33</v>
      </c>
      <c r="L53" s="1064">
        <v>8.58</v>
      </c>
      <c r="M53" s="1064">
        <v>6.8803328789498579</v>
      </c>
    </row>
    <row r="54" spans="1:13">
      <c r="A54" s="1068" t="s">
        <v>347</v>
      </c>
      <c r="B54" s="1064">
        <v>73.38</v>
      </c>
      <c r="C54" s="1064">
        <v>71.069999999999993</v>
      </c>
      <c r="D54" s="1064">
        <v>70.459999999999994</v>
      </c>
      <c r="E54" s="1064">
        <v>19.38</v>
      </c>
      <c r="F54" s="1064">
        <v>23.35</v>
      </c>
      <c r="G54" s="1064">
        <v>17.88</v>
      </c>
      <c r="H54" s="1064">
        <v>17.329999999999998</v>
      </c>
      <c r="I54" s="1064">
        <v>31.67</v>
      </c>
      <c r="J54" s="1064">
        <v>25.75</v>
      </c>
      <c r="K54" s="1064">
        <v>14.97</v>
      </c>
      <c r="L54" s="1064">
        <v>7.35</v>
      </c>
      <c r="M54" s="1064">
        <v>6.200405978962908</v>
      </c>
    </row>
    <row r="55" spans="1:13">
      <c r="A55" s="1068" t="s">
        <v>348</v>
      </c>
      <c r="B55" s="1064">
        <v>110.63</v>
      </c>
      <c r="C55" s="1064">
        <v>98.59</v>
      </c>
      <c r="D55" s="1064">
        <v>81.27</v>
      </c>
      <c r="E55" s="1064">
        <v>81.63</v>
      </c>
      <c r="F55" s="1064">
        <v>90.51</v>
      </c>
      <c r="G55" s="1064">
        <v>44.66</v>
      </c>
      <c r="H55" s="1064">
        <v>35.26</v>
      </c>
      <c r="I55" s="1064">
        <v>25.25</v>
      </c>
      <c r="J55" s="1064">
        <v>21.32</v>
      </c>
      <c r="K55" s="1064">
        <v>23.62</v>
      </c>
      <c r="L55" s="1064">
        <v>8.32</v>
      </c>
      <c r="M55" s="1064">
        <v>7.7748505253122371</v>
      </c>
    </row>
    <row r="56" spans="1:13" ht="25.5">
      <c r="A56" s="1068" t="s">
        <v>777</v>
      </c>
      <c r="B56" s="1064">
        <v>27.61</v>
      </c>
      <c r="C56" s="1064">
        <v>26.15</v>
      </c>
      <c r="D56" s="1064">
        <v>29.27</v>
      </c>
      <c r="E56" s="1064">
        <v>22.24</v>
      </c>
      <c r="F56" s="1064">
        <v>20.39</v>
      </c>
      <c r="G56" s="1064">
        <v>21.73</v>
      </c>
      <c r="H56" s="1064">
        <v>25.51</v>
      </c>
      <c r="I56" s="1064">
        <v>19.47</v>
      </c>
      <c r="J56" s="1064">
        <v>18</v>
      </c>
      <c r="K56" s="1064">
        <v>22.76</v>
      </c>
      <c r="L56" s="1064">
        <v>14.07</v>
      </c>
      <c r="M56" s="1064">
        <v>14.954454324017624</v>
      </c>
    </row>
    <row r="57" spans="1:13">
      <c r="A57" s="1068" t="s">
        <v>349</v>
      </c>
      <c r="B57" s="1064">
        <v>134.41</v>
      </c>
      <c r="C57" s="1064">
        <v>84.2</v>
      </c>
      <c r="D57" s="1064">
        <v>79.180000000000007</v>
      </c>
      <c r="E57" s="1064">
        <v>60.08</v>
      </c>
      <c r="F57" s="1064">
        <v>49.3</v>
      </c>
      <c r="G57" s="1064">
        <v>48.84</v>
      </c>
      <c r="H57" s="1064">
        <v>48.24</v>
      </c>
      <c r="I57" s="1064">
        <v>50.63</v>
      </c>
      <c r="J57" s="1064">
        <v>27.79</v>
      </c>
      <c r="K57" s="1064">
        <v>19.670000000000002</v>
      </c>
      <c r="L57" s="1064">
        <v>10.84</v>
      </c>
      <c r="M57" s="1064">
        <v>16.297566853420751</v>
      </c>
    </row>
    <row r="58" spans="1:13">
      <c r="A58" s="1068" t="s">
        <v>778</v>
      </c>
      <c r="B58" s="1064">
        <v>109.08</v>
      </c>
      <c r="C58" s="1064">
        <v>127.12</v>
      </c>
      <c r="D58" s="1064">
        <v>109.47</v>
      </c>
      <c r="E58" s="1064">
        <v>90.43</v>
      </c>
      <c r="F58" s="1064">
        <v>93.5</v>
      </c>
      <c r="G58" s="1064">
        <v>87.25</v>
      </c>
      <c r="H58" s="1064">
        <v>77.180000000000007</v>
      </c>
      <c r="I58" s="1064">
        <v>87.52</v>
      </c>
      <c r="J58" s="1064">
        <v>102.8</v>
      </c>
      <c r="K58" s="1064">
        <v>148.46</v>
      </c>
      <c r="L58" s="1064">
        <v>73.900000000000006</v>
      </c>
      <c r="M58" s="1064">
        <v>62.497578012725427</v>
      </c>
    </row>
    <row r="59" spans="1:13">
      <c r="A59" s="1068" t="s">
        <v>350</v>
      </c>
      <c r="B59" s="1064">
        <v>158.27000000000001</v>
      </c>
      <c r="C59" s="1064">
        <v>125.64</v>
      </c>
      <c r="D59" s="1064">
        <v>145.5</v>
      </c>
      <c r="E59" s="1064">
        <v>132.97999999999999</v>
      </c>
      <c r="F59" s="1064">
        <v>118.13</v>
      </c>
      <c r="G59" s="1064">
        <v>94.4</v>
      </c>
      <c r="H59" s="1064">
        <v>104.03</v>
      </c>
      <c r="I59" s="1064">
        <v>79.900000000000006</v>
      </c>
      <c r="J59" s="1064">
        <v>57.85</v>
      </c>
      <c r="K59" s="1064">
        <v>36.450000000000003</v>
      </c>
      <c r="L59" s="1064">
        <v>21.23</v>
      </c>
      <c r="M59" s="1064">
        <v>25.760245877105476</v>
      </c>
    </row>
    <row r="60" spans="1:13">
      <c r="A60" s="1068" t="s">
        <v>351</v>
      </c>
      <c r="B60" s="1064">
        <v>22.49</v>
      </c>
      <c r="C60" s="1064">
        <v>11.18</v>
      </c>
      <c r="D60" s="1064">
        <v>9.4499999999999993</v>
      </c>
      <c r="E60" s="1064">
        <v>11.11</v>
      </c>
      <c r="F60" s="1064">
        <v>6.46</v>
      </c>
      <c r="G60" s="1064">
        <v>3.9</v>
      </c>
      <c r="H60" s="1064">
        <v>4.2300000000000004</v>
      </c>
      <c r="I60" s="1064">
        <v>3.4</v>
      </c>
      <c r="J60" s="1064">
        <v>4.1900000000000004</v>
      </c>
      <c r="K60" s="1064">
        <v>3.68</v>
      </c>
      <c r="L60" s="1064">
        <v>1.66</v>
      </c>
      <c r="M60" s="1064">
        <v>0.6367971649790215</v>
      </c>
    </row>
    <row r="61" spans="1:13">
      <c r="A61" s="1068" t="s">
        <v>352</v>
      </c>
      <c r="B61" s="1064">
        <v>16.059999999999999</v>
      </c>
      <c r="C61" s="1064">
        <v>12.96</v>
      </c>
      <c r="D61" s="1064">
        <v>16.350000000000001</v>
      </c>
      <c r="E61" s="1064">
        <v>14.39</v>
      </c>
      <c r="F61" s="1064">
        <v>14.46</v>
      </c>
      <c r="G61" s="1064">
        <v>10.78</v>
      </c>
      <c r="H61" s="1064">
        <v>9</v>
      </c>
      <c r="I61" s="1064">
        <v>6.48</v>
      </c>
      <c r="J61" s="1064">
        <v>3.24</v>
      </c>
      <c r="K61" s="1064">
        <v>3.94</v>
      </c>
      <c r="L61" s="1064">
        <v>1.9</v>
      </c>
      <c r="M61" s="1064">
        <v>1.7556240318595602</v>
      </c>
    </row>
    <row r="62" spans="1:13">
      <c r="A62" s="1068" t="s">
        <v>353</v>
      </c>
      <c r="B62" s="1064">
        <v>54.4</v>
      </c>
      <c r="C62" s="1064">
        <v>43.53</v>
      </c>
      <c r="D62" s="1064">
        <v>47.4</v>
      </c>
      <c r="E62" s="1064">
        <v>47.58</v>
      </c>
      <c r="F62" s="1064">
        <v>34.979999999999997</v>
      </c>
      <c r="G62" s="1064">
        <v>47.58</v>
      </c>
      <c r="H62" s="1064">
        <v>19.72</v>
      </c>
      <c r="I62" s="1064">
        <v>15.21</v>
      </c>
      <c r="J62" s="1064">
        <v>15.88</v>
      </c>
      <c r="K62" s="1064">
        <v>12.89</v>
      </c>
      <c r="L62" s="1064">
        <v>5.61</v>
      </c>
      <c r="M62" s="1064">
        <v>5.8978139624334895</v>
      </c>
    </row>
    <row r="63" spans="1:13">
      <c r="A63" s="1068" t="s">
        <v>354</v>
      </c>
      <c r="B63" s="1064">
        <v>32.25</v>
      </c>
      <c r="C63" s="1064">
        <v>29.65</v>
      </c>
      <c r="D63" s="1064">
        <v>29.85</v>
      </c>
      <c r="E63" s="1064">
        <v>16.03</v>
      </c>
      <c r="F63" s="1064">
        <v>13.12</v>
      </c>
      <c r="G63" s="1064">
        <v>8.32</v>
      </c>
      <c r="H63" s="1064">
        <v>7.62</v>
      </c>
      <c r="I63" s="1064">
        <v>9.89</v>
      </c>
      <c r="J63" s="1064">
        <v>4.8600000000000003</v>
      </c>
      <c r="K63" s="1064">
        <v>4.2300000000000004</v>
      </c>
      <c r="L63" s="1064">
        <v>1.91</v>
      </c>
      <c r="M63" s="1064">
        <v>2.464894510217758</v>
      </c>
    </row>
    <row r="64" spans="1:13">
      <c r="A64" s="1068" t="s">
        <v>355</v>
      </c>
      <c r="B64" s="1064">
        <v>81.62</v>
      </c>
      <c r="C64" s="1064">
        <v>67.48</v>
      </c>
      <c r="D64" s="1064">
        <v>60.13</v>
      </c>
      <c r="E64" s="1064">
        <v>50.1</v>
      </c>
      <c r="F64" s="1064">
        <v>52.42</v>
      </c>
      <c r="G64" s="1064">
        <v>47.54</v>
      </c>
      <c r="H64" s="1064">
        <v>46.96</v>
      </c>
      <c r="I64" s="1064">
        <v>42.75</v>
      </c>
      <c r="J64" s="1064">
        <v>36.61</v>
      </c>
      <c r="K64" s="1064">
        <v>25.5</v>
      </c>
      <c r="L64" s="1064">
        <v>11.98</v>
      </c>
      <c r="M64" s="1064">
        <v>5.3681136574916133</v>
      </c>
    </row>
    <row r="65" spans="1:13">
      <c r="A65" s="1068" t="s">
        <v>356</v>
      </c>
      <c r="B65" s="1064">
        <v>25.54</v>
      </c>
      <c r="C65" s="1064">
        <v>19.75</v>
      </c>
      <c r="D65" s="1064">
        <v>32.619999999999997</v>
      </c>
      <c r="E65" s="1064">
        <v>19.309999999999999</v>
      </c>
      <c r="F65" s="1064">
        <v>16.079999999999998</v>
      </c>
      <c r="G65" s="1064">
        <v>16.309999999999999</v>
      </c>
      <c r="H65" s="1064">
        <v>17.47</v>
      </c>
      <c r="I65" s="1064">
        <v>8.74</v>
      </c>
      <c r="J65" s="1064">
        <v>8.86</v>
      </c>
      <c r="K65" s="1064">
        <v>7.38</v>
      </c>
      <c r="L65" s="1064">
        <v>5.18</v>
      </c>
      <c r="M65" s="1064">
        <v>4.1519566303218225</v>
      </c>
    </row>
    <row r="66" spans="1:13">
      <c r="A66" s="1068" t="s">
        <v>357</v>
      </c>
      <c r="B66" s="1064">
        <v>17.440000000000001</v>
      </c>
      <c r="C66" s="1064">
        <v>17.559999999999999</v>
      </c>
      <c r="D66" s="1064">
        <v>15.94</v>
      </c>
      <c r="E66" s="1064">
        <v>11.89</v>
      </c>
      <c r="F66" s="1064">
        <v>8.81</v>
      </c>
      <c r="G66" s="1064">
        <v>8.6199999999999992</v>
      </c>
      <c r="H66" s="1064">
        <v>9.36</v>
      </c>
      <c r="I66" s="1064">
        <v>7.01</v>
      </c>
      <c r="J66" s="1064">
        <v>8.24</v>
      </c>
      <c r="K66" s="1064">
        <v>4.51</v>
      </c>
      <c r="L66" s="1064">
        <v>1.38</v>
      </c>
      <c r="M66" s="1064">
        <v>1.2254191137605579</v>
      </c>
    </row>
    <row r="67" spans="1:13">
      <c r="A67" s="1061" t="s">
        <v>358</v>
      </c>
      <c r="B67" s="1062">
        <v>93.12</v>
      </c>
      <c r="C67" s="1062">
        <v>91.01</v>
      </c>
      <c r="D67" s="1062">
        <v>88.66</v>
      </c>
      <c r="E67" s="1062">
        <v>71.069999999999993</v>
      </c>
      <c r="F67" s="1062">
        <v>52.79</v>
      </c>
      <c r="G67" s="1062">
        <v>49.92</v>
      </c>
      <c r="H67" s="1062">
        <v>47.47</v>
      </c>
      <c r="I67" s="1062">
        <v>37.049999999999997</v>
      </c>
      <c r="J67" s="1062">
        <v>34.18</v>
      </c>
      <c r="K67" s="1062">
        <v>30.9</v>
      </c>
      <c r="L67" s="1062">
        <v>21.98</v>
      </c>
      <c r="M67" s="1062">
        <v>21.085244492441795</v>
      </c>
    </row>
    <row r="68" spans="1:13">
      <c r="A68" s="1068" t="s">
        <v>359</v>
      </c>
      <c r="B68" s="1064">
        <v>157.35</v>
      </c>
      <c r="C68" s="1064">
        <v>159.19999999999999</v>
      </c>
      <c r="D68" s="1064">
        <v>169.3</v>
      </c>
      <c r="E68" s="1064">
        <v>130.97</v>
      </c>
      <c r="F68" s="1064">
        <v>110.61</v>
      </c>
      <c r="G68" s="1064">
        <v>118.72</v>
      </c>
      <c r="H68" s="1064">
        <v>154.30000000000001</v>
      </c>
      <c r="I68" s="1064">
        <v>169.93</v>
      </c>
      <c r="J68" s="1064">
        <v>140.38</v>
      </c>
      <c r="K68" s="1064">
        <v>152</v>
      </c>
      <c r="L68" s="1064">
        <v>167.16</v>
      </c>
      <c r="M68" s="1064">
        <v>157.86250042534161</v>
      </c>
    </row>
    <row r="69" spans="1:13">
      <c r="A69" s="1068" t="s">
        <v>360</v>
      </c>
      <c r="B69" s="1064">
        <v>82.93</v>
      </c>
      <c r="C69" s="1064">
        <v>83</v>
      </c>
      <c r="D69" s="1064">
        <v>73.52</v>
      </c>
      <c r="E69" s="1064">
        <v>64.5</v>
      </c>
      <c r="F69" s="1064">
        <v>47.52</v>
      </c>
      <c r="G69" s="1064">
        <v>45.17</v>
      </c>
      <c r="H69" s="1064">
        <v>32.85</v>
      </c>
      <c r="I69" s="1064">
        <v>23.77</v>
      </c>
      <c r="J69" s="1064">
        <v>22.16</v>
      </c>
      <c r="K69" s="1064">
        <v>21.27</v>
      </c>
      <c r="L69" s="1064">
        <v>10.34</v>
      </c>
      <c r="M69" s="1064">
        <v>9.2085014001107819</v>
      </c>
    </row>
    <row r="70" spans="1:13">
      <c r="A70" s="1068" t="s">
        <v>361</v>
      </c>
      <c r="B70" s="1064">
        <v>28.35</v>
      </c>
      <c r="C70" s="1064">
        <v>22.3</v>
      </c>
      <c r="D70" s="1064">
        <v>26.55</v>
      </c>
      <c r="E70" s="1064">
        <v>21.77</v>
      </c>
      <c r="F70" s="1064">
        <v>21.33</v>
      </c>
      <c r="G70" s="1064">
        <v>15.92</v>
      </c>
      <c r="H70" s="1064">
        <v>12.07</v>
      </c>
      <c r="I70" s="1064">
        <v>12.34</v>
      </c>
      <c r="J70" s="1064">
        <v>19.55</v>
      </c>
      <c r="K70" s="1064">
        <v>20.94</v>
      </c>
      <c r="L70" s="1064">
        <v>12.5</v>
      </c>
      <c r="M70" s="1064">
        <v>13.632796092970477</v>
      </c>
    </row>
    <row r="71" spans="1:13" ht="25.5">
      <c r="A71" s="1068" t="s">
        <v>362</v>
      </c>
      <c r="B71" s="1064">
        <v>145.03</v>
      </c>
      <c r="C71" s="1064">
        <v>105.73</v>
      </c>
      <c r="D71" s="1064">
        <v>133.1</v>
      </c>
      <c r="E71" s="1064">
        <v>98.69</v>
      </c>
      <c r="F71" s="1064">
        <v>56.27</v>
      </c>
      <c r="G71" s="1064">
        <v>60.51</v>
      </c>
      <c r="H71" s="1064">
        <v>57.86</v>
      </c>
      <c r="I71" s="1064">
        <v>47.05</v>
      </c>
      <c r="J71" s="1064">
        <v>52.28</v>
      </c>
      <c r="K71" s="1064">
        <v>37.72</v>
      </c>
      <c r="L71" s="1064">
        <v>19.05</v>
      </c>
      <c r="M71" s="1064">
        <v>14.394779810429078</v>
      </c>
    </row>
    <row r="72" spans="1:13" ht="25.5">
      <c r="A72" s="1068" t="s">
        <v>363</v>
      </c>
      <c r="B72" s="1064">
        <v>132.82</v>
      </c>
      <c r="C72" s="1064">
        <v>229.68</v>
      </c>
      <c r="D72" s="1064">
        <v>165.05</v>
      </c>
      <c r="E72" s="1064">
        <v>148.21</v>
      </c>
      <c r="F72" s="1064">
        <v>117.82</v>
      </c>
      <c r="G72" s="1064">
        <v>110.96</v>
      </c>
      <c r="H72" s="1064">
        <v>137.22999999999999</v>
      </c>
      <c r="I72" s="1064">
        <v>42.8</v>
      </c>
      <c r="J72" s="1064">
        <v>42.06</v>
      </c>
      <c r="K72" s="1064">
        <v>23.15</v>
      </c>
      <c r="L72" s="1064">
        <v>10.87</v>
      </c>
      <c r="M72" s="1064">
        <v>15.025827932281159</v>
      </c>
    </row>
    <row r="73" spans="1:13">
      <c r="A73" s="1068" t="s">
        <v>365</v>
      </c>
      <c r="B73" s="1064">
        <v>84.45</v>
      </c>
      <c r="C73" s="1064">
        <v>82.19</v>
      </c>
      <c r="D73" s="1064">
        <v>79.16</v>
      </c>
      <c r="E73" s="1064">
        <v>58.89</v>
      </c>
      <c r="F73" s="1064">
        <v>45.65</v>
      </c>
      <c r="G73" s="1064">
        <v>38.130000000000003</v>
      </c>
      <c r="H73" s="1064">
        <v>35.119999999999997</v>
      </c>
      <c r="I73" s="1064">
        <v>25.7</v>
      </c>
      <c r="J73" s="1064">
        <v>19.73</v>
      </c>
      <c r="K73" s="1064">
        <v>15.9</v>
      </c>
      <c r="L73" s="1064">
        <v>9.02</v>
      </c>
      <c r="M73" s="1064">
        <v>10.826179322634328</v>
      </c>
    </row>
    <row r="74" spans="1:13">
      <c r="A74" s="1065" t="s">
        <v>366</v>
      </c>
      <c r="B74" s="1062">
        <v>108.45</v>
      </c>
      <c r="C74" s="1062">
        <v>98.21</v>
      </c>
      <c r="D74" s="1062">
        <v>92.89</v>
      </c>
      <c r="E74" s="1062">
        <v>92.38</v>
      </c>
      <c r="F74" s="1062">
        <v>81.94</v>
      </c>
      <c r="G74" s="1062">
        <v>77.41</v>
      </c>
      <c r="H74" s="1062">
        <v>74.87</v>
      </c>
      <c r="I74" s="1062">
        <v>70.94</v>
      </c>
      <c r="J74" s="1062">
        <v>64.59</v>
      </c>
      <c r="K74" s="1062">
        <v>69.17</v>
      </c>
      <c r="L74" s="1062">
        <v>37</v>
      </c>
      <c r="M74" s="1062">
        <v>35.947151767022596</v>
      </c>
    </row>
    <row r="75" spans="1:13">
      <c r="A75" s="1068" t="s">
        <v>367</v>
      </c>
      <c r="B75" s="1064">
        <v>20.96</v>
      </c>
      <c r="C75" s="1064">
        <v>35.89</v>
      </c>
      <c r="D75" s="1064">
        <v>43.38</v>
      </c>
      <c r="E75" s="1064">
        <v>27.7</v>
      </c>
      <c r="F75" s="1064">
        <v>32.229999999999997</v>
      </c>
      <c r="G75" s="1064">
        <v>29.62</v>
      </c>
      <c r="H75" s="1064">
        <v>33.58</v>
      </c>
      <c r="I75" s="1064">
        <v>58.77</v>
      </c>
      <c r="J75" s="1064">
        <v>57.46</v>
      </c>
      <c r="K75" s="1064">
        <v>60.88</v>
      </c>
      <c r="L75" s="1064">
        <v>14.12</v>
      </c>
      <c r="M75" s="1064">
        <v>19.041746762903049</v>
      </c>
    </row>
    <row r="76" spans="1:13">
      <c r="A76" s="1068" t="s">
        <v>369</v>
      </c>
      <c r="B76" s="1064">
        <v>38.35</v>
      </c>
      <c r="C76" s="1064">
        <v>31.5</v>
      </c>
      <c r="D76" s="1064">
        <v>27.21</v>
      </c>
      <c r="E76" s="1064">
        <v>42.27</v>
      </c>
      <c r="F76" s="1064">
        <v>19.61</v>
      </c>
      <c r="G76" s="1064">
        <v>22.38</v>
      </c>
      <c r="H76" s="1064">
        <v>21.29</v>
      </c>
      <c r="I76" s="1064">
        <v>17.98</v>
      </c>
      <c r="J76" s="1064">
        <v>6.56</v>
      </c>
      <c r="K76" s="1064">
        <v>5.88</v>
      </c>
      <c r="L76" s="1064">
        <v>4.3</v>
      </c>
      <c r="M76" s="1064">
        <v>2.1284682630178637</v>
      </c>
    </row>
    <row r="77" spans="1:13">
      <c r="A77" s="1068" t="s">
        <v>370</v>
      </c>
      <c r="B77" s="1064">
        <v>284.07</v>
      </c>
      <c r="C77" s="1064">
        <v>247.18</v>
      </c>
      <c r="D77" s="1064">
        <v>207.82</v>
      </c>
      <c r="E77" s="1064">
        <v>196.4</v>
      </c>
      <c r="F77" s="1064">
        <v>154.62</v>
      </c>
      <c r="G77" s="1064">
        <v>141.88</v>
      </c>
      <c r="H77" s="1064">
        <v>142.63999999999999</v>
      </c>
      <c r="I77" s="1064">
        <v>116.15</v>
      </c>
      <c r="J77" s="1064">
        <v>71.06</v>
      </c>
      <c r="K77" s="1064">
        <v>51.04</v>
      </c>
      <c r="L77" s="1064">
        <v>25.78</v>
      </c>
      <c r="M77" s="1064">
        <v>36.575141283206008</v>
      </c>
    </row>
    <row r="78" spans="1:13">
      <c r="A78" s="1068" t="s">
        <v>371</v>
      </c>
      <c r="B78" s="1064">
        <v>76.349999999999994</v>
      </c>
      <c r="C78" s="1064">
        <v>76</v>
      </c>
      <c r="D78" s="1064">
        <v>65.540000000000006</v>
      </c>
      <c r="E78" s="1064">
        <v>57.1</v>
      </c>
      <c r="F78" s="1064">
        <v>69.36</v>
      </c>
      <c r="G78" s="1064">
        <v>59.3</v>
      </c>
      <c r="H78" s="1064">
        <v>51.37</v>
      </c>
      <c r="I78" s="1064">
        <v>62.75</v>
      </c>
      <c r="J78" s="1064">
        <v>48.73</v>
      </c>
      <c r="K78" s="1064">
        <v>58.25</v>
      </c>
      <c r="L78" s="1064">
        <v>21.42</v>
      </c>
      <c r="M78" s="1064">
        <v>23.279475522520183</v>
      </c>
    </row>
    <row r="79" spans="1:13">
      <c r="A79" s="1068" t="s">
        <v>373</v>
      </c>
      <c r="B79" s="1064">
        <v>141.43</v>
      </c>
      <c r="C79" s="1064">
        <v>119.48</v>
      </c>
      <c r="D79" s="1064">
        <v>122.31</v>
      </c>
      <c r="E79" s="1064">
        <v>142.59</v>
      </c>
      <c r="F79" s="1064">
        <v>101.1</v>
      </c>
      <c r="G79" s="1064">
        <v>95.07</v>
      </c>
      <c r="H79" s="1064">
        <v>92.12</v>
      </c>
      <c r="I79" s="1064">
        <v>78.510000000000005</v>
      </c>
      <c r="J79" s="1064">
        <v>53.83</v>
      </c>
      <c r="K79" s="1064">
        <v>61.63</v>
      </c>
      <c r="L79" s="1064">
        <v>34.979999999999997</v>
      </c>
      <c r="M79" s="1064">
        <v>37.60821536784924</v>
      </c>
    </row>
    <row r="80" spans="1:13">
      <c r="A80" s="1068" t="s">
        <v>374</v>
      </c>
      <c r="B80" s="1064">
        <v>37.020000000000003</v>
      </c>
      <c r="C80" s="1064">
        <v>34.83</v>
      </c>
      <c r="D80" s="1064">
        <v>37.26</v>
      </c>
      <c r="E80" s="1064">
        <v>36.479999999999997</v>
      </c>
      <c r="F80" s="1064">
        <v>33.01</v>
      </c>
      <c r="G80" s="1064">
        <v>34.43</v>
      </c>
      <c r="H80" s="1064">
        <v>30.28</v>
      </c>
      <c r="I80" s="1064">
        <v>26.09</v>
      </c>
      <c r="J80" s="1064">
        <v>29.09</v>
      </c>
      <c r="K80" s="1064">
        <v>32.65</v>
      </c>
      <c r="L80" s="1064">
        <v>15.33</v>
      </c>
      <c r="M80" s="1064">
        <v>11.077975097215527</v>
      </c>
    </row>
    <row r="81" spans="1:13">
      <c r="A81" s="1068" t="s">
        <v>790</v>
      </c>
      <c r="B81" s="1064">
        <v>126.86</v>
      </c>
      <c r="C81" s="1064">
        <v>120.62</v>
      </c>
      <c r="D81" s="1064">
        <v>118.03</v>
      </c>
      <c r="E81" s="1064">
        <v>137.84</v>
      </c>
      <c r="F81" s="1064">
        <v>116.39</v>
      </c>
      <c r="G81" s="1064">
        <v>110.6</v>
      </c>
      <c r="H81" s="1064">
        <v>116.63</v>
      </c>
      <c r="I81" s="1064">
        <v>130.91</v>
      </c>
      <c r="J81" s="1064">
        <v>114.62</v>
      </c>
      <c r="K81" s="1064">
        <v>101.77</v>
      </c>
      <c r="L81" s="1064">
        <v>52.66</v>
      </c>
      <c r="M81" s="1064">
        <v>30.767486251015818</v>
      </c>
    </row>
    <row r="82" spans="1:13">
      <c r="A82" s="1068" t="s">
        <v>375</v>
      </c>
      <c r="B82" s="1064">
        <v>200.73</v>
      </c>
      <c r="C82" s="1064">
        <v>163.62</v>
      </c>
      <c r="D82" s="1064">
        <v>143.61000000000001</v>
      </c>
      <c r="E82" s="1064">
        <v>113.34</v>
      </c>
      <c r="F82" s="1064">
        <v>110.17</v>
      </c>
      <c r="G82" s="1064">
        <v>117.27</v>
      </c>
      <c r="H82" s="1064">
        <v>114.83</v>
      </c>
      <c r="I82" s="1064">
        <v>95.17</v>
      </c>
      <c r="J82" s="1064">
        <v>89.86</v>
      </c>
      <c r="K82" s="1064">
        <v>71.48</v>
      </c>
      <c r="L82" s="1064">
        <v>50.22</v>
      </c>
      <c r="M82" s="1064">
        <v>52.184757681134293</v>
      </c>
    </row>
    <row r="83" spans="1:13">
      <c r="A83" s="1068" t="s">
        <v>376</v>
      </c>
      <c r="B83" s="1064">
        <v>51.86</v>
      </c>
      <c r="C83" s="1064">
        <v>51.32</v>
      </c>
      <c r="D83" s="1064">
        <v>40.49</v>
      </c>
      <c r="E83" s="1064">
        <v>42.34</v>
      </c>
      <c r="F83" s="1064">
        <v>42.61</v>
      </c>
      <c r="G83" s="1064">
        <v>33.200000000000003</v>
      </c>
      <c r="H83" s="1064">
        <v>31.74</v>
      </c>
      <c r="I83" s="1064">
        <v>28.04</v>
      </c>
      <c r="J83" s="1064">
        <v>30</v>
      </c>
      <c r="K83" s="1064">
        <v>20.9</v>
      </c>
      <c r="L83" s="1064">
        <v>11.78</v>
      </c>
      <c r="M83" s="1064">
        <v>14.463467995008276</v>
      </c>
    </row>
    <row r="84" spans="1:13">
      <c r="A84" s="1068" t="s">
        <v>377</v>
      </c>
      <c r="B84" s="1064">
        <v>255.2</v>
      </c>
      <c r="C84" s="1064">
        <v>253.1</v>
      </c>
      <c r="D84" s="1064">
        <v>262.07</v>
      </c>
      <c r="E84" s="1064">
        <v>242.88</v>
      </c>
      <c r="F84" s="1064">
        <v>232.67</v>
      </c>
      <c r="G84" s="1064">
        <v>205.26</v>
      </c>
      <c r="H84" s="1064">
        <v>186.32</v>
      </c>
      <c r="I84" s="1064">
        <v>165.8</v>
      </c>
      <c r="J84" s="1064">
        <v>218.43</v>
      </c>
      <c r="K84" s="1064">
        <v>224.33</v>
      </c>
      <c r="L84" s="1064">
        <v>116.47</v>
      </c>
      <c r="M84" s="1064">
        <v>136.21075450895745</v>
      </c>
    </row>
    <row r="85" spans="1:13">
      <c r="A85" s="1065" t="s">
        <v>378</v>
      </c>
      <c r="B85" s="1062">
        <v>67.38</v>
      </c>
      <c r="C85" s="1062">
        <v>71.67</v>
      </c>
      <c r="D85" s="1062">
        <v>53.8</v>
      </c>
      <c r="E85" s="1062">
        <v>52.87</v>
      </c>
      <c r="F85" s="1062">
        <v>49.3</v>
      </c>
      <c r="G85" s="1062">
        <v>38.75</v>
      </c>
      <c r="H85" s="1062">
        <v>29.78</v>
      </c>
      <c r="I85" s="1062">
        <v>30.51</v>
      </c>
      <c r="J85" s="1062">
        <v>23.68</v>
      </c>
      <c r="K85" s="1062">
        <v>14.73</v>
      </c>
      <c r="L85" s="1062">
        <v>7.73</v>
      </c>
      <c r="M85" s="1062">
        <v>7.3404603720705062</v>
      </c>
    </row>
    <row r="86" spans="1:13">
      <c r="A86" s="1068" t="s">
        <v>368</v>
      </c>
      <c r="B86" s="1064">
        <v>24.74</v>
      </c>
      <c r="C86" s="1064">
        <v>28.5</v>
      </c>
      <c r="D86" s="1064">
        <v>47.76</v>
      </c>
      <c r="E86" s="1064">
        <v>56.71</v>
      </c>
      <c r="F86" s="1064">
        <v>65.790000000000006</v>
      </c>
      <c r="G86" s="1064">
        <v>47.43</v>
      </c>
      <c r="H86" s="1064">
        <v>31.72</v>
      </c>
      <c r="I86" s="1064">
        <v>37.53</v>
      </c>
      <c r="J86" s="1064">
        <v>18.190000000000001</v>
      </c>
      <c r="K86" s="1064">
        <v>14.74</v>
      </c>
      <c r="L86" s="1064">
        <v>4.2699999999999996</v>
      </c>
      <c r="M86" s="1064">
        <v>3.8551909131121129</v>
      </c>
    </row>
    <row r="87" spans="1:13">
      <c r="A87" s="1068" t="s">
        <v>379</v>
      </c>
      <c r="B87" s="1064">
        <v>55.08</v>
      </c>
      <c r="C87" s="1064">
        <v>81.27</v>
      </c>
      <c r="D87" s="1064">
        <v>47.65</v>
      </c>
      <c r="E87" s="1064">
        <v>37.56</v>
      </c>
      <c r="F87" s="1064">
        <v>45.44</v>
      </c>
      <c r="G87" s="1064">
        <v>28.56</v>
      </c>
      <c r="H87" s="1064">
        <v>20.350000000000001</v>
      </c>
      <c r="I87" s="1064">
        <v>20.81</v>
      </c>
      <c r="J87" s="1064">
        <v>18.68</v>
      </c>
      <c r="K87" s="1064">
        <v>13.98</v>
      </c>
      <c r="L87" s="1064">
        <v>9.49</v>
      </c>
      <c r="M87" s="1064">
        <v>10.337948562052768</v>
      </c>
    </row>
    <row r="88" spans="1:13">
      <c r="A88" s="1068" t="s">
        <v>372</v>
      </c>
      <c r="B88" s="1064">
        <v>17.55</v>
      </c>
      <c r="C88" s="1064">
        <v>24.21</v>
      </c>
      <c r="D88" s="1064">
        <v>19.32</v>
      </c>
      <c r="E88" s="1064">
        <v>20.96</v>
      </c>
      <c r="F88" s="1064">
        <v>11.53</v>
      </c>
      <c r="G88" s="1064">
        <v>13.22</v>
      </c>
      <c r="H88" s="1064">
        <v>12.07</v>
      </c>
      <c r="I88" s="1064">
        <v>10.73</v>
      </c>
      <c r="J88" s="1064">
        <v>7.34</v>
      </c>
      <c r="K88" s="1064">
        <v>5.14</v>
      </c>
      <c r="L88" s="1064">
        <v>2.16</v>
      </c>
      <c r="M88" s="1064">
        <v>1.8928782349289035</v>
      </c>
    </row>
    <row r="89" spans="1:13">
      <c r="A89" s="1068" t="s">
        <v>380</v>
      </c>
      <c r="B89" s="1064">
        <v>15.17</v>
      </c>
      <c r="C89" s="1064">
        <v>17.39</v>
      </c>
      <c r="D89" s="1064">
        <v>10.91</v>
      </c>
      <c r="E89" s="1064">
        <v>18.420000000000002</v>
      </c>
      <c r="F89" s="1064">
        <v>18.11</v>
      </c>
      <c r="G89" s="1064">
        <v>8.7899999999999991</v>
      </c>
      <c r="H89" s="1064">
        <v>7.26</v>
      </c>
      <c r="I89" s="1064">
        <v>9.51</v>
      </c>
      <c r="J89" s="1064">
        <v>7.3</v>
      </c>
      <c r="K89" s="1064">
        <v>3.81</v>
      </c>
      <c r="L89" s="1064">
        <v>1.59</v>
      </c>
      <c r="M89" s="1064">
        <v>1.6008093692170762</v>
      </c>
    </row>
    <row r="90" spans="1:13">
      <c r="A90" s="1068" t="s">
        <v>381</v>
      </c>
      <c r="B90" s="1064">
        <v>86.95</v>
      </c>
      <c r="C90" s="1064">
        <v>83.93</v>
      </c>
      <c r="D90" s="1064">
        <v>57.84</v>
      </c>
      <c r="E90" s="1064">
        <v>64.400000000000006</v>
      </c>
      <c r="F90" s="1064">
        <v>49.67</v>
      </c>
      <c r="G90" s="1064">
        <v>38.07</v>
      </c>
      <c r="H90" s="1064">
        <v>27.81</v>
      </c>
      <c r="I90" s="1064">
        <v>25.6</v>
      </c>
      <c r="J90" s="1064">
        <v>30.19</v>
      </c>
      <c r="K90" s="1064">
        <v>29.93</v>
      </c>
      <c r="L90" s="1064">
        <v>17.64</v>
      </c>
      <c r="M90" s="1064">
        <v>17.542409171659099</v>
      </c>
    </row>
    <row r="91" spans="1:13">
      <c r="A91" s="1068" t="s">
        <v>490</v>
      </c>
      <c r="B91" s="1064">
        <v>35.76</v>
      </c>
      <c r="C91" s="1064">
        <v>27.83</v>
      </c>
      <c r="D91" s="1064">
        <v>28.45</v>
      </c>
      <c r="E91" s="1064">
        <v>20.34</v>
      </c>
      <c r="F91" s="1064">
        <v>22.67</v>
      </c>
      <c r="G91" s="1064">
        <v>20.69</v>
      </c>
      <c r="H91" s="1064">
        <v>20.95</v>
      </c>
      <c r="I91" s="1064">
        <v>22.49</v>
      </c>
      <c r="J91" s="1064">
        <v>17.96</v>
      </c>
      <c r="K91" s="1064">
        <v>10.11</v>
      </c>
      <c r="L91" s="1064">
        <v>4.4000000000000004</v>
      </c>
      <c r="M91" s="1064">
        <v>2.7514836993698339</v>
      </c>
    </row>
    <row r="92" spans="1:13">
      <c r="A92" s="1068" t="s">
        <v>383</v>
      </c>
      <c r="B92" s="1064">
        <v>25.97</v>
      </c>
      <c r="C92" s="1064">
        <v>29.63</v>
      </c>
      <c r="D92" s="1064">
        <v>12.97</v>
      </c>
      <c r="E92" s="1064">
        <v>12.69</v>
      </c>
      <c r="F92" s="1064">
        <v>11.55</v>
      </c>
      <c r="G92" s="1064">
        <v>12.09</v>
      </c>
      <c r="H92" s="1064">
        <v>23.03</v>
      </c>
      <c r="I92" s="1064">
        <v>17.29</v>
      </c>
      <c r="J92" s="1064">
        <v>4.12</v>
      </c>
      <c r="K92" s="1064">
        <v>3.02</v>
      </c>
      <c r="L92" s="1064">
        <v>0.51</v>
      </c>
      <c r="M92" s="1064">
        <v>2.9264134258758565</v>
      </c>
    </row>
    <row r="93" spans="1:13">
      <c r="A93" s="1068" t="s">
        <v>493</v>
      </c>
      <c r="B93" s="1064">
        <v>370.74</v>
      </c>
      <c r="C93" s="1064">
        <v>420.39</v>
      </c>
      <c r="D93" s="1064">
        <v>273.27999999999997</v>
      </c>
      <c r="E93" s="1064">
        <v>221.61</v>
      </c>
      <c r="F93" s="1064">
        <v>220.04</v>
      </c>
      <c r="G93" s="1064">
        <v>184.32</v>
      </c>
      <c r="H93" s="1064">
        <v>79.48</v>
      </c>
      <c r="I93" s="1064">
        <v>126.75</v>
      </c>
      <c r="J93" s="1064">
        <v>79.400000000000006</v>
      </c>
      <c r="K93" s="1064">
        <v>55.37</v>
      </c>
      <c r="L93" s="1064">
        <v>27.01</v>
      </c>
      <c r="M93" s="1064">
        <v>14.327468622843716</v>
      </c>
    </row>
    <row r="94" spans="1:13">
      <c r="A94" s="1068" t="s">
        <v>385</v>
      </c>
      <c r="B94" s="1064">
        <v>39.79</v>
      </c>
      <c r="C94" s="1064">
        <v>32.33</v>
      </c>
      <c r="D94" s="1064">
        <v>22.98</v>
      </c>
      <c r="E94" s="1064">
        <v>23.47</v>
      </c>
      <c r="F94" s="1064">
        <v>20.32</v>
      </c>
      <c r="G94" s="1064">
        <v>21.24</v>
      </c>
      <c r="H94" s="1064">
        <v>12.5</v>
      </c>
      <c r="I94" s="1064">
        <v>10.06</v>
      </c>
      <c r="J94" s="1064">
        <v>5.93</v>
      </c>
      <c r="K94" s="1064">
        <v>10.82</v>
      </c>
      <c r="L94" s="1064">
        <v>6.34</v>
      </c>
      <c r="M94" s="1064">
        <v>4.9287487755139763</v>
      </c>
    </row>
    <row r="95" spans="1:13">
      <c r="A95" s="1068" t="s">
        <v>386</v>
      </c>
      <c r="B95" s="1064">
        <v>38.33</v>
      </c>
      <c r="C95" s="1064">
        <v>24.92</v>
      </c>
      <c r="D95" s="1064">
        <v>25.66</v>
      </c>
      <c r="E95" s="1064">
        <v>12.1</v>
      </c>
      <c r="F95" s="1064">
        <v>11.08</v>
      </c>
      <c r="G95" s="1064">
        <v>5.9</v>
      </c>
      <c r="H95" s="1064">
        <v>1.2</v>
      </c>
      <c r="I95" s="1064">
        <v>2.42</v>
      </c>
      <c r="J95" s="1064">
        <v>1.84</v>
      </c>
      <c r="K95" s="1064">
        <v>0</v>
      </c>
      <c r="L95" s="1064">
        <v>1.89</v>
      </c>
      <c r="M95" s="1064">
        <v>0</v>
      </c>
    </row>
    <row r="96" spans="1:13" ht="15.75" thickBot="1">
      <c r="A96" s="1072" t="s">
        <v>387</v>
      </c>
      <c r="B96" s="1064">
        <v>20.38</v>
      </c>
      <c r="C96" s="1064">
        <v>5.94</v>
      </c>
      <c r="D96" s="1064">
        <v>11.84</v>
      </c>
      <c r="E96" s="1064">
        <v>1.97</v>
      </c>
      <c r="F96" s="1064">
        <v>5.92</v>
      </c>
      <c r="G96" s="1064">
        <v>1.98</v>
      </c>
      <c r="H96" s="1064">
        <v>7.95</v>
      </c>
      <c r="I96" s="1064">
        <v>6</v>
      </c>
      <c r="J96" s="1064">
        <v>6.05</v>
      </c>
      <c r="K96" s="1064">
        <v>2.02</v>
      </c>
      <c r="L96" s="1064">
        <v>2</v>
      </c>
      <c r="M96" s="1064">
        <v>0</v>
      </c>
    </row>
  </sheetData>
  <mergeCells count="1">
    <mergeCell ref="A1:M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workbookViewId="0">
      <selection sqref="A1:I1"/>
    </sheetView>
  </sheetViews>
  <sheetFormatPr defaultRowHeight="15"/>
  <cols>
    <col min="1" max="1" width="32.5703125" customWidth="1"/>
    <col min="2" max="2" width="11.5703125" customWidth="1"/>
    <col min="3" max="3" width="11.140625" customWidth="1"/>
    <col min="4" max="4" width="12.42578125" customWidth="1"/>
    <col min="5" max="5" width="10.28515625" customWidth="1"/>
    <col min="6" max="6" width="10.140625" customWidth="1"/>
    <col min="7" max="7" width="10.28515625" customWidth="1"/>
  </cols>
  <sheetData>
    <row r="1" spans="1:9" ht="27.75" customHeight="1">
      <c r="A1" s="1578" t="s">
        <v>508</v>
      </c>
      <c r="B1" s="1578"/>
      <c r="C1" s="1578"/>
      <c r="D1" s="1578"/>
      <c r="E1" s="1578"/>
      <c r="F1" s="1578"/>
      <c r="G1" s="1578"/>
      <c r="H1" s="1578"/>
      <c r="I1" s="1578"/>
    </row>
    <row r="2" spans="1:9">
      <c r="A2" s="87"/>
      <c r="B2" s="961">
        <v>2014</v>
      </c>
      <c r="C2" s="961">
        <v>2015</v>
      </c>
      <c r="D2" s="961">
        <v>2016</v>
      </c>
      <c r="E2" s="961">
        <v>2017</v>
      </c>
      <c r="F2" s="961">
        <v>2018</v>
      </c>
      <c r="G2" s="961">
        <v>2019</v>
      </c>
      <c r="H2" s="87" t="s">
        <v>15</v>
      </c>
      <c r="I2" s="87" t="s">
        <v>63</v>
      </c>
    </row>
    <row r="3" spans="1:9">
      <c r="A3" s="73" t="s">
        <v>294</v>
      </c>
      <c r="B3" s="92">
        <v>28.999999999999996</v>
      </c>
      <c r="C3" s="92">
        <v>31.900000000000002</v>
      </c>
      <c r="D3" s="92">
        <v>34.200000000000003</v>
      </c>
      <c r="E3" s="92">
        <v>36.799999999999997</v>
      </c>
      <c r="F3" s="92">
        <v>39.800000000000004</v>
      </c>
      <c r="G3" s="92">
        <v>43</v>
      </c>
      <c r="H3" s="92">
        <v>45.4</v>
      </c>
      <c r="I3" s="92">
        <v>49.4</v>
      </c>
    </row>
    <row r="4" spans="1:9">
      <c r="A4" s="75" t="s">
        <v>298</v>
      </c>
      <c r="B4" s="93">
        <v>36.337709049637809</v>
      </c>
      <c r="C4" s="93">
        <v>39.846402133157419</v>
      </c>
      <c r="D4" s="93">
        <v>42.092800048716114</v>
      </c>
      <c r="E4" s="93">
        <v>43.515488641109975</v>
      </c>
      <c r="F4" s="93">
        <v>44.599759533799343</v>
      </c>
      <c r="G4" s="93">
        <v>48.1</v>
      </c>
      <c r="H4" s="93">
        <v>51.9</v>
      </c>
      <c r="I4" s="93">
        <v>58.2</v>
      </c>
    </row>
    <row r="5" spans="1:9">
      <c r="A5" s="75" t="s">
        <v>299</v>
      </c>
      <c r="B5" s="93">
        <v>18.732977188237655</v>
      </c>
      <c r="C5" s="93">
        <v>18.976871143223349</v>
      </c>
      <c r="D5" s="93">
        <v>21.166251617986383</v>
      </c>
      <c r="E5" s="93">
        <v>27.555289951227618</v>
      </c>
      <c r="F5" s="93">
        <v>29.822930444982404</v>
      </c>
      <c r="G5" s="93">
        <v>33.299999999999997</v>
      </c>
      <c r="H5" s="93">
        <v>35.700000000000003</v>
      </c>
      <c r="I5" s="93">
        <v>39.9</v>
      </c>
    </row>
    <row r="6" spans="1:9">
      <c r="A6" s="75" t="s">
        <v>300</v>
      </c>
      <c r="B6" s="93">
        <v>30.304295011176396</v>
      </c>
      <c r="C6" s="93">
        <v>34.488061259420533</v>
      </c>
      <c r="D6" s="93">
        <v>36.29444931461645</v>
      </c>
      <c r="E6" s="93">
        <v>38.992135493349743</v>
      </c>
      <c r="F6" s="93">
        <v>41.705133387860499</v>
      </c>
      <c r="G6" s="93">
        <v>44.1</v>
      </c>
      <c r="H6" s="93">
        <v>47.6</v>
      </c>
      <c r="I6" s="93">
        <v>52.5</v>
      </c>
    </row>
    <row r="7" spans="1:9">
      <c r="A7" s="75" t="s">
        <v>301</v>
      </c>
      <c r="B7" s="93">
        <v>35.228351698891395</v>
      </c>
      <c r="C7" s="93">
        <v>37.891210050522908</v>
      </c>
      <c r="D7" s="93">
        <v>39.696884180333555</v>
      </c>
      <c r="E7" s="93">
        <v>42.299196824327076</v>
      </c>
      <c r="F7" s="93">
        <v>44.592625684240183</v>
      </c>
      <c r="G7" s="93">
        <v>46.8</v>
      </c>
      <c r="H7" s="93">
        <v>48.7</v>
      </c>
      <c r="I7" s="93">
        <v>52.7</v>
      </c>
    </row>
    <row r="8" spans="1:9">
      <c r="A8" s="75" t="s">
        <v>302</v>
      </c>
      <c r="B8" s="93">
        <v>25.005629386014743</v>
      </c>
      <c r="C8" s="93">
        <v>25.752639137755139</v>
      </c>
      <c r="D8" s="93">
        <v>26.738763173559814</v>
      </c>
      <c r="E8" s="93">
        <v>31.210207890026009</v>
      </c>
      <c r="F8" s="93">
        <v>34.091744683571953</v>
      </c>
      <c r="G8" s="93">
        <v>36.700000000000003</v>
      </c>
      <c r="H8" s="93">
        <v>40.1</v>
      </c>
      <c r="I8" s="93">
        <v>42.7</v>
      </c>
    </row>
    <row r="9" spans="1:9">
      <c r="A9" s="75" t="s">
        <v>303</v>
      </c>
      <c r="B9" s="93">
        <v>31.010235660217226</v>
      </c>
      <c r="C9" s="93">
        <v>33.858680201748534</v>
      </c>
      <c r="D9" s="93">
        <v>34.731005906049432</v>
      </c>
      <c r="E9" s="93">
        <v>36.529466691907317</v>
      </c>
      <c r="F9" s="93">
        <v>40.448506757940528</v>
      </c>
      <c r="G9" s="93">
        <v>42.9</v>
      </c>
      <c r="H9" s="93">
        <v>45.1</v>
      </c>
      <c r="I9" s="93">
        <v>49.4</v>
      </c>
    </row>
    <row r="10" spans="1:9">
      <c r="A10" s="75" t="s">
        <v>304</v>
      </c>
      <c r="B10" s="93">
        <v>28.795369767304162</v>
      </c>
      <c r="C10" s="93">
        <v>32.660448993067021</v>
      </c>
      <c r="D10" s="93">
        <v>36.794805057012411</v>
      </c>
      <c r="E10" s="93">
        <v>39.095862072411656</v>
      </c>
      <c r="F10" s="93">
        <v>42.497675870332024</v>
      </c>
      <c r="G10" s="93">
        <v>44.9</v>
      </c>
      <c r="H10" s="93">
        <v>47.6</v>
      </c>
      <c r="I10" s="93">
        <v>52.6</v>
      </c>
    </row>
    <row r="11" spans="1:9">
      <c r="A11" s="75" t="s">
        <v>305</v>
      </c>
      <c r="B11" s="93">
        <v>31.606265113254118</v>
      </c>
      <c r="C11" s="93">
        <v>33.458581337243515</v>
      </c>
      <c r="D11" s="93">
        <v>38.771919191336131</v>
      </c>
      <c r="E11" s="93">
        <v>41.21862353621318</v>
      </c>
      <c r="F11" s="93">
        <v>44.480289406444165</v>
      </c>
      <c r="G11" s="93">
        <v>47.1</v>
      </c>
      <c r="H11" s="93">
        <v>49.1</v>
      </c>
      <c r="I11" s="93">
        <v>53</v>
      </c>
    </row>
    <row r="12" spans="1:9">
      <c r="A12" s="75" t="s">
        <v>306</v>
      </c>
      <c r="B12" s="93">
        <v>30.583829780920091</v>
      </c>
      <c r="C12" s="93">
        <v>34.036636815753994</v>
      </c>
      <c r="D12" s="93">
        <v>36.638565353007046</v>
      </c>
      <c r="E12" s="93">
        <v>38.036449695320798</v>
      </c>
      <c r="F12" s="93">
        <v>40.2334270889354</v>
      </c>
      <c r="G12" s="93">
        <v>43.2</v>
      </c>
      <c r="H12" s="93">
        <v>45.8</v>
      </c>
      <c r="I12" s="93">
        <v>51.4</v>
      </c>
    </row>
    <row r="13" spans="1:9">
      <c r="A13" s="75" t="s">
        <v>307</v>
      </c>
      <c r="B13" s="93">
        <v>25.281672899178197</v>
      </c>
      <c r="C13" s="93">
        <v>33.072156774775131</v>
      </c>
      <c r="D13" s="93">
        <v>34.410154182167631</v>
      </c>
      <c r="E13" s="93">
        <v>39.319386233263778</v>
      </c>
      <c r="F13" s="93">
        <v>41.214080235735025</v>
      </c>
      <c r="G13" s="93">
        <v>43.9</v>
      </c>
      <c r="H13" s="93">
        <v>44.9</v>
      </c>
      <c r="I13" s="93">
        <v>47.6</v>
      </c>
    </row>
    <row r="14" spans="1:9">
      <c r="A14" s="75" t="s">
        <v>308</v>
      </c>
      <c r="B14" s="93">
        <v>17.97408571132792</v>
      </c>
      <c r="C14" s="93">
        <v>19.237729640800659</v>
      </c>
      <c r="D14" s="93">
        <v>20.433844763681222</v>
      </c>
      <c r="E14" s="93">
        <v>24.630108048700418</v>
      </c>
      <c r="F14" s="93">
        <v>30.44002515418477</v>
      </c>
      <c r="G14" s="93">
        <v>37.299999999999997</v>
      </c>
      <c r="H14" s="93">
        <v>40.5</v>
      </c>
      <c r="I14" s="93">
        <v>45.1</v>
      </c>
    </row>
    <row r="15" spans="1:9">
      <c r="A15" s="75" t="s">
        <v>309</v>
      </c>
      <c r="B15" s="93">
        <v>31.626625102381688</v>
      </c>
      <c r="C15" s="93">
        <v>33.056463399442961</v>
      </c>
      <c r="D15" s="93">
        <v>36.694173438104023</v>
      </c>
      <c r="E15" s="93">
        <v>40.303938335587688</v>
      </c>
      <c r="F15" s="93">
        <v>41.317110928353735</v>
      </c>
      <c r="G15" s="93">
        <v>43.5</v>
      </c>
      <c r="H15" s="93">
        <v>46.8</v>
      </c>
      <c r="I15" s="93">
        <v>50.5</v>
      </c>
    </row>
    <row r="16" spans="1:9">
      <c r="A16" s="75" t="s">
        <v>310</v>
      </c>
      <c r="B16" s="93">
        <v>26.379923220688884</v>
      </c>
      <c r="C16" s="93">
        <v>28.692610883484708</v>
      </c>
      <c r="D16" s="93">
        <v>30.026011136752739</v>
      </c>
      <c r="E16" s="93">
        <v>31.831693484345873</v>
      </c>
      <c r="F16" s="93">
        <v>34.155272526122531</v>
      </c>
      <c r="G16" s="93">
        <v>38.1</v>
      </c>
      <c r="H16" s="93">
        <v>43.9</v>
      </c>
      <c r="I16" s="93">
        <v>47.4</v>
      </c>
    </row>
    <row r="17" spans="1:9">
      <c r="A17" s="75" t="s">
        <v>311</v>
      </c>
      <c r="B17" s="93">
        <v>32.020899816265356</v>
      </c>
      <c r="C17" s="93">
        <v>35.823258491652275</v>
      </c>
      <c r="D17" s="93">
        <v>37.707482294981013</v>
      </c>
      <c r="E17" s="93">
        <v>41.145692264745591</v>
      </c>
      <c r="F17" s="93">
        <v>45.859539824636379</v>
      </c>
      <c r="G17" s="93">
        <v>49.6</v>
      </c>
      <c r="H17" s="93">
        <v>53</v>
      </c>
      <c r="I17" s="93">
        <v>59.5</v>
      </c>
    </row>
    <row r="18" spans="1:9">
      <c r="A18" s="75" t="s">
        <v>312</v>
      </c>
      <c r="B18" s="93">
        <v>28.703693876901248</v>
      </c>
      <c r="C18" s="93">
        <v>30.110837944729031</v>
      </c>
      <c r="D18" s="93">
        <v>32.264830703289839</v>
      </c>
      <c r="E18" s="93">
        <v>33.519886550744118</v>
      </c>
      <c r="F18" s="93">
        <v>34.984463473351802</v>
      </c>
      <c r="G18" s="93">
        <v>36.5</v>
      </c>
      <c r="H18" s="93">
        <v>40.299999999999997</v>
      </c>
      <c r="I18" s="93">
        <v>45.9</v>
      </c>
    </row>
    <row r="19" spans="1:9">
      <c r="A19" s="75" t="s">
        <v>313</v>
      </c>
      <c r="B19" s="93">
        <v>21.155146003347017</v>
      </c>
      <c r="C19" s="93">
        <v>28.148169764331669</v>
      </c>
      <c r="D19" s="93">
        <v>32.895082340197341</v>
      </c>
      <c r="E19" s="93">
        <v>35.395396548311048</v>
      </c>
      <c r="F19" s="93">
        <v>41.406095962700498</v>
      </c>
      <c r="G19" s="93">
        <v>47.1</v>
      </c>
      <c r="H19" s="93">
        <v>48.4</v>
      </c>
      <c r="I19" s="93">
        <v>53.8</v>
      </c>
    </row>
    <row r="20" spans="1:9">
      <c r="A20" s="75" t="s">
        <v>314</v>
      </c>
      <c r="B20" s="93">
        <v>30.176814155989341</v>
      </c>
      <c r="C20" s="93">
        <v>30.920166801708742</v>
      </c>
      <c r="D20" s="93">
        <v>31.50455546549771</v>
      </c>
      <c r="E20" s="93">
        <v>35.468767260645308</v>
      </c>
      <c r="F20" s="93">
        <v>39.052480276740908</v>
      </c>
      <c r="G20" s="93">
        <v>41.4</v>
      </c>
      <c r="H20" s="93">
        <v>43.6</v>
      </c>
      <c r="I20" s="93">
        <v>48</v>
      </c>
    </row>
    <row r="21" spans="1:9">
      <c r="A21" s="75" t="s">
        <v>412</v>
      </c>
      <c r="B21" s="93">
        <v>28.17289106953406</v>
      </c>
      <c r="C21" s="93">
        <v>32.303763541586306</v>
      </c>
      <c r="D21" s="93">
        <v>34.495225562980295</v>
      </c>
      <c r="E21" s="93">
        <v>36.646127733263818</v>
      </c>
      <c r="F21" s="93">
        <v>38.714715084229731</v>
      </c>
      <c r="G21" s="93">
        <v>41</v>
      </c>
      <c r="H21" s="93">
        <v>43</v>
      </c>
      <c r="I21" s="93">
        <v>47.6</v>
      </c>
    </row>
    <row r="22" spans="1:9">
      <c r="A22" s="75" t="s">
        <v>317</v>
      </c>
      <c r="B22" s="93">
        <v>27.877129344471225</v>
      </c>
      <c r="C22" s="93">
        <v>32.345715875622631</v>
      </c>
      <c r="D22" s="93">
        <v>34.791609116610907</v>
      </c>
      <c r="E22" s="93">
        <v>36.608236072860464</v>
      </c>
      <c r="F22" s="93">
        <v>37.644464720194648</v>
      </c>
      <c r="G22" s="93">
        <v>44.3</v>
      </c>
      <c r="H22" s="93">
        <v>47.6</v>
      </c>
      <c r="I22" s="93">
        <v>52.8</v>
      </c>
    </row>
    <row r="23" spans="1:9">
      <c r="A23" s="75" t="s">
        <v>318</v>
      </c>
      <c r="B23" s="93">
        <v>27.870493095780336</v>
      </c>
      <c r="C23" s="93">
        <v>30.4061502040615</v>
      </c>
      <c r="D23" s="93">
        <v>31.628370534520023</v>
      </c>
      <c r="E23" s="93">
        <v>32.845822355144314</v>
      </c>
      <c r="F23" s="93">
        <v>34.412892895327566</v>
      </c>
      <c r="G23" s="93">
        <v>37.5</v>
      </c>
      <c r="H23" s="93">
        <v>42.9</v>
      </c>
      <c r="I23" s="93">
        <v>45.6</v>
      </c>
    </row>
    <row r="24" spans="1:9">
      <c r="A24" s="75" t="s">
        <v>320</v>
      </c>
      <c r="B24" s="93">
        <v>30.251538003572136</v>
      </c>
      <c r="C24" s="93">
        <v>32.495378927911275</v>
      </c>
      <c r="D24" s="93">
        <v>34.537603981167514</v>
      </c>
      <c r="E24" s="93">
        <v>36.246824311119795</v>
      </c>
      <c r="F24" s="93">
        <v>35.918496673084896</v>
      </c>
      <c r="G24" s="93">
        <v>39.9</v>
      </c>
      <c r="H24" s="93">
        <v>43</v>
      </c>
      <c r="I24" s="93">
        <v>46.9</v>
      </c>
    </row>
    <row r="25" spans="1:9" ht="26.25">
      <c r="A25" s="1233" t="s">
        <v>321</v>
      </c>
      <c r="B25" s="1234">
        <v>29.261401003181938</v>
      </c>
      <c r="C25" s="1234">
        <v>30.657436127010516</v>
      </c>
      <c r="D25" s="1234">
        <v>31.31965516128971</v>
      </c>
      <c r="E25" s="1234">
        <v>32.153872179696585</v>
      </c>
      <c r="F25" s="1234">
        <v>34.160829304459305</v>
      </c>
      <c r="G25" s="1234">
        <v>37.200000000000003</v>
      </c>
      <c r="H25" s="1234">
        <v>40.299999999999997</v>
      </c>
      <c r="I25" s="1234">
        <v>42.5</v>
      </c>
    </row>
    <row r="26" spans="1:9">
      <c r="A26" s="75" t="s">
        <v>322</v>
      </c>
      <c r="B26" s="93">
        <v>23.647868144890587</v>
      </c>
      <c r="C26" s="93">
        <v>27.534576957046237</v>
      </c>
      <c r="D26" s="93">
        <v>28.891507288046149</v>
      </c>
      <c r="E26" s="93">
        <v>30.856921860277598</v>
      </c>
      <c r="F26" s="93">
        <v>33.523615115434559</v>
      </c>
      <c r="G26" s="93">
        <v>35.700000000000003</v>
      </c>
      <c r="H26" s="93">
        <v>41.3</v>
      </c>
      <c r="I26" s="93">
        <v>47.8</v>
      </c>
    </row>
    <row r="27" spans="1:9">
      <c r="A27" s="75" t="s">
        <v>323</v>
      </c>
      <c r="B27" s="93">
        <v>24.118350600562284</v>
      </c>
      <c r="C27" s="93">
        <v>25.412365730805092</v>
      </c>
      <c r="D27" s="93">
        <v>26.723027807581573</v>
      </c>
      <c r="E27" s="93">
        <v>30.351548071700162</v>
      </c>
      <c r="F27" s="93">
        <v>35.10459993985598</v>
      </c>
      <c r="G27" s="93">
        <v>38.799999999999997</v>
      </c>
      <c r="H27" s="93">
        <v>42.1</v>
      </c>
      <c r="I27" s="93">
        <v>45.5</v>
      </c>
    </row>
    <row r="28" spans="1:9">
      <c r="A28" s="75" t="s">
        <v>324</v>
      </c>
      <c r="B28" s="93">
        <v>24.093411556982151</v>
      </c>
      <c r="C28" s="93">
        <v>29.189663529543196</v>
      </c>
      <c r="D28" s="93">
        <v>32.513594422308358</v>
      </c>
      <c r="E28" s="93">
        <v>34.736495105416296</v>
      </c>
      <c r="F28" s="93">
        <v>37.506425564310952</v>
      </c>
      <c r="G28" s="93">
        <v>42.3</v>
      </c>
      <c r="H28" s="93">
        <v>45</v>
      </c>
      <c r="I28" s="93">
        <v>48</v>
      </c>
    </row>
    <row r="29" spans="1:9">
      <c r="A29" s="75" t="s">
        <v>325</v>
      </c>
      <c r="B29" s="93">
        <v>26.21243127296038</v>
      </c>
      <c r="C29" s="93">
        <v>30.388233574468202</v>
      </c>
      <c r="D29" s="93">
        <v>32.384276930337144</v>
      </c>
      <c r="E29" s="93">
        <v>36.22320905978345</v>
      </c>
      <c r="F29" s="93">
        <v>40.835982583813291</v>
      </c>
      <c r="G29" s="93">
        <v>43.3</v>
      </c>
      <c r="H29" s="93">
        <v>44.1</v>
      </c>
      <c r="I29" s="93">
        <v>47.8</v>
      </c>
    </row>
    <row r="30" spans="1:9">
      <c r="A30" s="75" t="s">
        <v>326</v>
      </c>
      <c r="B30" s="93">
        <v>28.033512075993151</v>
      </c>
      <c r="C30" s="93">
        <v>31.868769994175562</v>
      </c>
      <c r="D30" s="93">
        <v>33.274864490547735</v>
      </c>
      <c r="E30" s="93">
        <v>35.736642766124028</v>
      </c>
      <c r="F30" s="93">
        <v>39.388769697153748</v>
      </c>
      <c r="G30" s="93">
        <v>42</v>
      </c>
      <c r="H30" s="93">
        <v>44.6</v>
      </c>
      <c r="I30" s="93">
        <v>49.2</v>
      </c>
    </row>
    <row r="31" spans="1:9">
      <c r="A31" s="75" t="s">
        <v>327</v>
      </c>
      <c r="B31" s="93">
        <v>19.859829239943235</v>
      </c>
      <c r="C31" s="93">
        <v>21.961431172016439</v>
      </c>
      <c r="D31" s="93">
        <v>28.612804674234223</v>
      </c>
      <c r="E31" s="93">
        <v>29.318671921162366</v>
      </c>
      <c r="F31" s="93">
        <v>34.462499320393633</v>
      </c>
      <c r="G31" s="93">
        <v>38.700000000000003</v>
      </c>
      <c r="H31" s="93">
        <v>39.5</v>
      </c>
      <c r="I31" s="93">
        <v>44.5</v>
      </c>
    </row>
    <row r="32" spans="1:9">
      <c r="A32" s="75" t="s">
        <v>328</v>
      </c>
      <c r="B32" s="93">
        <v>28.055012483815624</v>
      </c>
      <c r="C32" s="93">
        <v>32.013787921206529</v>
      </c>
      <c r="D32" s="93">
        <v>35.814775815907105</v>
      </c>
      <c r="E32" s="93">
        <v>39.54272301279925</v>
      </c>
      <c r="F32" s="93">
        <v>42.708643204178827</v>
      </c>
      <c r="G32" s="93">
        <v>43.4</v>
      </c>
      <c r="H32" s="93">
        <v>44.4</v>
      </c>
      <c r="I32" s="93">
        <v>48.6</v>
      </c>
    </row>
    <row r="33" spans="1:9">
      <c r="A33" s="75" t="s">
        <v>779</v>
      </c>
      <c r="B33" s="93">
        <v>34.987185590160067</v>
      </c>
      <c r="C33" s="93">
        <v>36.99830979459707</v>
      </c>
      <c r="D33" s="93">
        <v>38.16848353404486</v>
      </c>
      <c r="E33" s="93">
        <v>39.250941130115692</v>
      </c>
      <c r="F33" s="93">
        <v>41.872559603924607</v>
      </c>
      <c r="G33" s="93">
        <v>47.1</v>
      </c>
      <c r="H33" s="93">
        <v>47.6</v>
      </c>
      <c r="I33" s="93">
        <v>51</v>
      </c>
    </row>
    <row r="34" spans="1:9">
      <c r="A34" s="75" t="s">
        <v>330</v>
      </c>
      <c r="B34" s="93">
        <v>24.996304284376787</v>
      </c>
      <c r="C34" s="93">
        <v>30.106290639418905</v>
      </c>
      <c r="D34" s="93">
        <v>31.343129139072843</v>
      </c>
      <c r="E34" s="93">
        <v>32.524296095332147</v>
      </c>
      <c r="F34" s="93">
        <v>35.566264127573923</v>
      </c>
      <c r="G34" s="93">
        <v>40.6</v>
      </c>
      <c r="H34" s="93">
        <v>42.9</v>
      </c>
      <c r="I34" s="93">
        <v>47.9</v>
      </c>
    </row>
    <row r="35" spans="1:9">
      <c r="A35" s="75" t="s">
        <v>331</v>
      </c>
      <c r="B35" s="93">
        <v>14.155971288600186</v>
      </c>
      <c r="C35" s="93">
        <v>10.135468503502128</v>
      </c>
      <c r="D35" s="93">
        <v>12.67899280818639</v>
      </c>
      <c r="E35" s="93">
        <v>14.017963270543227</v>
      </c>
      <c r="F35" s="93">
        <v>16.735271917140093</v>
      </c>
      <c r="G35" s="93">
        <v>24.7</v>
      </c>
      <c r="H35" s="93">
        <v>26.6</v>
      </c>
      <c r="I35" s="93">
        <v>28.2</v>
      </c>
    </row>
    <row r="36" spans="1:9">
      <c r="A36" s="75" t="s">
        <v>332</v>
      </c>
      <c r="B36" s="93">
        <v>41.91465341257161</v>
      </c>
      <c r="C36" s="93">
        <v>44.549865706443136</v>
      </c>
      <c r="D36" s="93">
        <v>46.684691235050053</v>
      </c>
      <c r="E36" s="93">
        <v>47.888200858818742</v>
      </c>
      <c r="F36" s="93">
        <v>49.812564929149467</v>
      </c>
      <c r="G36" s="93">
        <v>52.5</v>
      </c>
      <c r="H36" s="93">
        <v>54.5</v>
      </c>
      <c r="I36" s="93">
        <v>58.8</v>
      </c>
    </row>
    <row r="37" spans="1:9">
      <c r="A37" s="75" t="s">
        <v>333</v>
      </c>
      <c r="B37" s="93">
        <v>34.290767800832697</v>
      </c>
      <c r="C37" s="93">
        <v>37.329837567301773</v>
      </c>
      <c r="D37" s="93">
        <v>40.336094373519451</v>
      </c>
      <c r="E37" s="93">
        <v>42.462449536927096</v>
      </c>
      <c r="F37" s="93">
        <v>44.499030504869765</v>
      </c>
      <c r="G37" s="93">
        <v>47.2</v>
      </c>
      <c r="H37" s="93">
        <v>49.4</v>
      </c>
      <c r="I37" s="93">
        <v>51.4</v>
      </c>
    </row>
    <row r="38" spans="1:9">
      <c r="A38" s="75" t="s">
        <v>334</v>
      </c>
      <c r="B38" s="93">
        <v>28.601189767945566</v>
      </c>
      <c r="C38" s="93">
        <v>31.415069254958734</v>
      </c>
      <c r="D38" s="93">
        <v>33.649152144823013</v>
      </c>
      <c r="E38" s="93">
        <v>35.799522774362288</v>
      </c>
      <c r="F38" s="93">
        <v>37.810720991604043</v>
      </c>
      <c r="G38" s="93">
        <v>43.5</v>
      </c>
      <c r="H38" s="93">
        <v>46.3</v>
      </c>
      <c r="I38" s="93">
        <v>50.2</v>
      </c>
    </row>
    <row r="39" spans="1:9">
      <c r="A39" s="75" t="s">
        <v>335</v>
      </c>
      <c r="B39" s="93">
        <v>31.433878709898565</v>
      </c>
      <c r="C39" s="93">
        <v>32.859742407652419</v>
      </c>
      <c r="D39" s="93">
        <v>34.931626164968208</v>
      </c>
      <c r="E39" s="93">
        <v>39.227468181827419</v>
      </c>
      <c r="F39" s="93">
        <v>44.826500298453226</v>
      </c>
      <c r="G39" s="93">
        <v>48.7</v>
      </c>
      <c r="H39" s="93">
        <v>49.6</v>
      </c>
      <c r="I39" s="93">
        <v>52.4</v>
      </c>
    </row>
    <row r="40" spans="1:9">
      <c r="A40" s="75" t="s">
        <v>336</v>
      </c>
      <c r="B40" s="93">
        <v>24.07847800237812</v>
      </c>
      <c r="C40" s="93">
        <v>25.956637790750758</v>
      </c>
      <c r="D40" s="93">
        <v>6.2958581711626032</v>
      </c>
      <c r="E40" s="93">
        <v>12.806576397471927</v>
      </c>
      <c r="F40" s="93">
        <v>13.879784929771223</v>
      </c>
      <c r="G40" s="93">
        <v>20.3</v>
      </c>
      <c r="H40" s="93">
        <v>28.1</v>
      </c>
      <c r="I40" s="93">
        <v>38.6</v>
      </c>
    </row>
    <row r="41" spans="1:9">
      <c r="A41" s="75" t="s">
        <v>338</v>
      </c>
      <c r="B41" s="93">
        <v>21.688294177643524</v>
      </c>
      <c r="C41" s="93">
        <v>34.486018307138075</v>
      </c>
      <c r="D41" s="93">
        <v>40.877851351322434</v>
      </c>
      <c r="E41" s="93">
        <v>45.147832075517726</v>
      </c>
      <c r="F41" s="93">
        <v>44.819304048792148</v>
      </c>
      <c r="G41" s="93">
        <v>50.2</v>
      </c>
      <c r="H41" s="93">
        <v>52.5</v>
      </c>
      <c r="I41" s="93">
        <v>55.6</v>
      </c>
    </row>
    <row r="42" spans="1:9">
      <c r="A42" s="75" t="s">
        <v>339</v>
      </c>
      <c r="B42" s="93">
        <v>11.23090960335924</v>
      </c>
      <c r="C42" s="93">
        <v>14.380725689404935</v>
      </c>
      <c r="D42" s="93">
        <v>15.928849350643445</v>
      </c>
      <c r="E42" s="93">
        <v>16.088489142867335</v>
      </c>
      <c r="F42" s="93">
        <v>20.975192584459386</v>
      </c>
      <c r="G42" s="93">
        <v>21.6</v>
      </c>
      <c r="H42" s="93">
        <v>27</v>
      </c>
      <c r="I42" s="93">
        <v>32.799999999999997</v>
      </c>
    </row>
    <row r="43" spans="1:9">
      <c r="A43" s="75" t="s">
        <v>340</v>
      </c>
      <c r="B43" s="93">
        <v>27.640434280803611</v>
      </c>
      <c r="C43" s="93">
        <v>32.327144051920662</v>
      </c>
      <c r="D43" s="93">
        <v>32.684894576889981</v>
      </c>
      <c r="E43" s="93">
        <v>33.834557551051802</v>
      </c>
      <c r="F43" s="93">
        <v>37.18173065261459</v>
      </c>
      <c r="G43" s="93">
        <v>41.3</v>
      </c>
      <c r="H43" s="93">
        <v>46.3</v>
      </c>
      <c r="I43" s="93">
        <v>48.2</v>
      </c>
    </row>
    <row r="44" spans="1:9">
      <c r="A44" s="75" t="s">
        <v>341</v>
      </c>
      <c r="B44" s="93">
        <v>25.042776910720999</v>
      </c>
      <c r="C44" s="93">
        <v>35.36075319385975</v>
      </c>
      <c r="D44" s="93">
        <v>36.503660710811857</v>
      </c>
      <c r="E44" s="93">
        <v>36.942613749836447</v>
      </c>
      <c r="F44" s="93">
        <v>41.203302823937435</v>
      </c>
      <c r="G44" s="93">
        <v>44.2</v>
      </c>
      <c r="H44" s="93">
        <v>46.5</v>
      </c>
      <c r="I44" s="93">
        <v>53.7</v>
      </c>
    </row>
    <row r="45" spans="1:9">
      <c r="A45" s="75" t="s">
        <v>342</v>
      </c>
      <c r="B45" s="93">
        <v>28.15141288779882</v>
      </c>
      <c r="C45" s="93">
        <v>28.461477048359807</v>
      </c>
      <c r="D45" s="93">
        <v>31.339377180753143</v>
      </c>
      <c r="E45" s="93">
        <v>32.408094731757451</v>
      </c>
      <c r="F45" s="93">
        <v>35.355645621805316</v>
      </c>
      <c r="G45" s="93">
        <v>36.5</v>
      </c>
      <c r="H45" s="93">
        <v>35.5</v>
      </c>
      <c r="I45" s="93">
        <v>36.4</v>
      </c>
    </row>
    <row r="46" spans="1:9">
      <c r="A46" s="75" t="s">
        <v>343</v>
      </c>
      <c r="B46" s="93">
        <v>35.249658460253691</v>
      </c>
      <c r="C46" s="93">
        <v>35.611447748967286</v>
      </c>
      <c r="D46" s="93">
        <v>35.841581695322148</v>
      </c>
      <c r="E46" s="93">
        <v>38.673865163406234</v>
      </c>
      <c r="F46" s="93">
        <v>39.298491188335625</v>
      </c>
      <c r="G46" s="93">
        <v>41.9</v>
      </c>
      <c r="H46" s="93">
        <v>44.4</v>
      </c>
      <c r="I46" s="93">
        <v>45.5</v>
      </c>
    </row>
    <row r="47" spans="1:9">
      <c r="A47" s="75" t="s">
        <v>344</v>
      </c>
      <c r="B47" s="93">
        <v>20.647015126157196</v>
      </c>
      <c r="C47" s="93">
        <v>26.350129087861916</v>
      </c>
      <c r="D47" s="93">
        <v>32.036383983759933</v>
      </c>
      <c r="E47" s="93">
        <v>35.47995242168124</v>
      </c>
      <c r="F47" s="93">
        <v>42.443737444612118</v>
      </c>
      <c r="G47" s="93">
        <v>46.2</v>
      </c>
      <c r="H47" s="93">
        <v>49.2</v>
      </c>
      <c r="I47" s="93">
        <v>53.1</v>
      </c>
    </row>
    <row r="48" spans="1:9">
      <c r="A48" s="75" t="s">
        <v>346</v>
      </c>
      <c r="B48" s="93">
        <v>28.889560300492029</v>
      </c>
      <c r="C48" s="93">
        <v>31.013364402277766</v>
      </c>
      <c r="D48" s="93">
        <v>34.337329882026047</v>
      </c>
      <c r="E48" s="93">
        <v>36.576136997712197</v>
      </c>
      <c r="F48" s="93">
        <v>42.523212431431411</v>
      </c>
      <c r="G48" s="93">
        <v>45.2</v>
      </c>
      <c r="H48" s="93">
        <v>48.5</v>
      </c>
      <c r="I48" s="93">
        <v>53.7</v>
      </c>
    </row>
    <row r="49" spans="1:9">
      <c r="A49" s="75" t="s">
        <v>347</v>
      </c>
      <c r="B49" s="93">
        <v>37.666474920904875</v>
      </c>
      <c r="C49" s="93">
        <v>37.691992739925233</v>
      </c>
      <c r="D49" s="93">
        <v>38.979553643181902</v>
      </c>
      <c r="E49" s="93">
        <v>39.927205863832143</v>
      </c>
      <c r="F49" s="93">
        <v>42.771102388158091</v>
      </c>
      <c r="G49" s="93">
        <v>44.4</v>
      </c>
      <c r="H49" s="93">
        <v>46.8</v>
      </c>
      <c r="I49" s="93">
        <v>52.4</v>
      </c>
    </row>
    <row r="50" spans="1:9">
      <c r="A50" s="75" t="s">
        <v>348</v>
      </c>
      <c r="B50" s="93">
        <v>33.652424712732191</v>
      </c>
      <c r="C50" s="93">
        <v>35.682542704783963</v>
      </c>
      <c r="D50" s="93">
        <v>39.601384530402839</v>
      </c>
      <c r="E50" s="93">
        <v>41.131219024806619</v>
      </c>
      <c r="F50" s="93">
        <v>43.068871504342006</v>
      </c>
      <c r="G50" s="93">
        <v>45.1</v>
      </c>
      <c r="H50" s="93">
        <v>46.2</v>
      </c>
      <c r="I50" s="93">
        <v>50.8</v>
      </c>
    </row>
    <row r="51" spans="1:9">
      <c r="A51" s="75" t="s">
        <v>777</v>
      </c>
      <c r="B51" s="93">
        <v>37.411957241419287</v>
      </c>
      <c r="C51" s="93">
        <v>39.817289933518389</v>
      </c>
      <c r="D51" s="93">
        <v>41.491442652229473</v>
      </c>
      <c r="E51" s="93">
        <v>43.391050663919337</v>
      </c>
      <c r="F51" s="93">
        <v>47.300688689156061</v>
      </c>
      <c r="G51" s="93">
        <v>49.5</v>
      </c>
      <c r="H51" s="93">
        <v>51.3</v>
      </c>
      <c r="I51" s="93">
        <v>54.3</v>
      </c>
    </row>
    <row r="52" spans="1:9">
      <c r="A52" s="75" t="s">
        <v>349</v>
      </c>
      <c r="B52" s="93">
        <v>30.955528854678981</v>
      </c>
      <c r="C52" s="93">
        <v>31.906520374173912</v>
      </c>
      <c r="D52" s="93">
        <v>33.455728736222532</v>
      </c>
      <c r="E52" s="93">
        <v>36.057953653541276</v>
      </c>
      <c r="F52" s="93">
        <v>37.115672834463901</v>
      </c>
      <c r="G52" s="93">
        <v>39.1</v>
      </c>
      <c r="H52" s="93">
        <v>43.2</v>
      </c>
      <c r="I52" s="93">
        <v>44.5</v>
      </c>
    </row>
    <row r="53" spans="1:9">
      <c r="A53" s="75" t="s">
        <v>778</v>
      </c>
      <c r="B53" s="93">
        <v>37.440310286501926</v>
      </c>
      <c r="C53" s="93">
        <v>39.18095437531084</v>
      </c>
      <c r="D53" s="93">
        <v>40.548477514729285</v>
      </c>
      <c r="E53" s="93">
        <v>41.831595058489121</v>
      </c>
      <c r="F53" s="93">
        <v>44.818305116863385</v>
      </c>
      <c r="G53" s="93">
        <v>46.8</v>
      </c>
      <c r="H53" s="93">
        <v>48.2</v>
      </c>
      <c r="I53" s="93">
        <v>50.2</v>
      </c>
    </row>
    <row r="54" spans="1:9">
      <c r="A54" s="75" t="s">
        <v>350</v>
      </c>
      <c r="B54" s="93">
        <v>21.981259034246463</v>
      </c>
      <c r="C54" s="93">
        <v>30.215029727546188</v>
      </c>
      <c r="D54" s="93">
        <v>31.973658525805583</v>
      </c>
      <c r="E54" s="93">
        <v>33.498759813533638</v>
      </c>
      <c r="F54" s="93">
        <v>36.378994426625034</v>
      </c>
      <c r="G54" s="93">
        <v>39.700000000000003</v>
      </c>
      <c r="H54" s="93">
        <v>45.2</v>
      </c>
      <c r="I54" s="93">
        <v>49.5</v>
      </c>
    </row>
    <row r="55" spans="1:9">
      <c r="A55" s="75" t="s">
        <v>351</v>
      </c>
      <c r="B55" s="93">
        <v>27.353481470722702</v>
      </c>
      <c r="C55" s="93">
        <v>30.659221180928458</v>
      </c>
      <c r="D55" s="93">
        <v>32.410693854507862</v>
      </c>
      <c r="E55" s="93">
        <v>33.995187279252711</v>
      </c>
      <c r="F55" s="93">
        <v>36.641121522142925</v>
      </c>
      <c r="G55" s="93">
        <v>39.6</v>
      </c>
      <c r="H55" s="93">
        <v>42</v>
      </c>
      <c r="I55" s="93">
        <v>47.5</v>
      </c>
    </row>
    <row r="56" spans="1:9">
      <c r="A56" s="75" t="s">
        <v>352</v>
      </c>
      <c r="B56" s="93">
        <v>31.403213933982659</v>
      </c>
      <c r="C56" s="93">
        <v>33.853196278456984</v>
      </c>
      <c r="D56" s="93">
        <v>36.346962215983986</v>
      </c>
      <c r="E56" s="93">
        <v>38.413195734104399</v>
      </c>
      <c r="F56" s="93">
        <v>41.249624925863273</v>
      </c>
      <c r="G56" s="93">
        <v>41.6</v>
      </c>
      <c r="H56" s="93">
        <v>45.4</v>
      </c>
      <c r="I56" s="93">
        <v>47.5</v>
      </c>
    </row>
    <row r="57" spans="1:9">
      <c r="A57" s="75" t="s">
        <v>353</v>
      </c>
      <c r="B57" s="93">
        <v>31.317650237948687</v>
      </c>
      <c r="C57" s="93">
        <v>32.365174472499042</v>
      </c>
      <c r="D57" s="93">
        <v>34.148661634975653</v>
      </c>
      <c r="E57" s="93">
        <v>35.948325592102591</v>
      </c>
      <c r="F57" s="93">
        <v>42.941941260959574</v>
      </c>
      <c r="G57" s="93">
        <v>48.3</v>
      </c>
      <c r="H57" s="93">
        <v>49.2</v>
      </c>
      <c r="I57" s="93">
        <v>53.3</v>
      </c>
    </row>
    <row r="58" spans="1:9">
      <c r="A58" s="75" t="s">
        <v>354</v>
      </c>
      <c r="B58" s="93">
        <v>37.383265989947766</v>
      </c>
      <c r="C58" s="93">
        <v>38.816073275926897</v>
      </c>
      <c r="D58" s="93">
        <v>39.415770318420449</v>
      </c>
      <c r="E58" s="93">
        <v>41.6148894172536</v>
      </c>
      <c r="F58" s="93">
        <v>44.570567724299174</v>
      </c>
      <c r="G58" s="93">
        <v>46.4</v>
      </c>
      <c r="H58" s="93">
        <v>48.9</v>
      </c>
      <c r="I58" s="93">
        <v>51.8</v>
      </c>
    </row>
    <row r="59" spans="1:9">
      <c r="A59" s="75" t="s">
        <v>355</v>
      </c>
      <c r="B59" s="93">
        <v>26.975029771720681</v>
      </c>
      <c r="C59" s="93">
        <v>30.50024641530749</v>
      </c>
      <c r="D59" s="93">
        <v>32.290935009612284</v>
      </c>
      <c r="E59" s="93">
        <v>33.998512106000874</v>
      </c>
      <c r="F59" s="93">
        <v>37.842259954317612</v>
      </c>
      <c r="G59" s="93">
        <v>42.4</v>
      </c>
      <c r="H59" s="93">
        <v>45.4</v>
      </c>
      <c r="I59" s="93">
        <v>49.7</v>
      </c>
    </row>
    <row r="60" spans="1:9">
      <c r="A60" s="75" t="s">
        <v>356</v>
      </c>
      <c r="B60" s="93">
        <v>28.104502420488174</v>
      </c>
      <c r="C60" s="93">
        <v>29.991444946407629</v>
      </c>
      <c r="D60" s="93">
        <v>30.893922945870305</v>
      </c>
      <c r="E60" s="93">
        <v>33.320496583188849</v>
      </c>
      <c r="F60" s="93">
        <v>35.993133279382604</v>
      </c>
      <c r="G60" s="93">
        <v>39.299999999999997</v>
      </c>
      <c r="H60" s="93">
        <v>41.2</v>
      </c>
      <c r="I60" s="93">
        <v>48.2</v>
      </c>
    </row>
    <row r="61" spans="1:9">
      <c r="A61" s="75" t="s">
        <v>357</v>
      </c>
      <c r="B61" s="93">
        <v>28.594855400645297</v>
      </c>
      <c r="C61" s="93">
        <v>32.456917682463157</v>
      </c>
      <c r="D61" s="93">
        <v>36.623746257660748</v>
      </c>
      <c r="E61" s="93">
        <v>37.662435761747439</v>
      </c>
      <c r="F61" s="93">
        <v>39.888745376621856</v>
      </c>
      <c r="G61" s="93">
        <v>44.4</v>
      </c>
      <c r="H61" s="93">
        <v>47.9</v>
      </c>
      <c r="I61" s="93">
        <v>50.1</v>
      </c>
    </row>
    <row r="62" spans="1:9">
      <c r="A62" s="75" t="s">
        <v>359</v>
      </c>
      <c r="B62" s="93">
        <v>30.449355391857306</v>
      </c>
      <c r="C62" s="93">
        <v>32.672451252476129</v>
      </c>
      <c r="D62" s="93">
        <v>37.270471152215023</v>
      </c>
      <c r="E62" s="93">
        <v>38.838108931566879</v>
      </c>
      <c r="F62" s="93">
        <v>40.363743896850046</v>
      </c>
      <c r="G62" s="93">
        <v>43.6</v>
      </c>
      <c r="H62" s="93">
        <v>46.1</v>
      </c>
      <c r="I62" s="93">
        <v>52.5</v>
      </c>
    </row>
    <row r="63" spans="1:9">
      <c r="A63" s="75" t="s">
        <v>360</v>
      </c>
      <c r="B63" s="93">
        <v>28.670084373654113</v>
      </c>
      <c r="C63" s="93">
        <v>30.76969659060353</v>
      </c>
      <c r="D63" s="93">
        <v>33.216193687720228</v>
      </c>
      <c r="E63" s="93">
        <v>36.24267465763932</v>
      </c>
      <c r="F63" s="93">
        <v>40.275535080065353</v>
      </c>
      <c r="G63" s="93">
        <v>44.4</v>
      </c>
      <c r="H63" s="93">
        <v>47.6</v>
      </c>
      <c r="I63" s="93">
        <v>50.8</v>
      </c>
    </row>
    <row r="64" spans="1:9">
      <c r="A64" s="75" t="s">
        <v>504</v>
      </c>
      <c r="B64" s="93">
        <v>27.043834571376546</v>
      </c>
      <c r="C64" s="93">
        <v>29.780157148269559</v>
      </c>
      <c r="D64" s="93">
        <v>33.855068454901186</v>
      </c>
      <c r="E64" s="93">
        <v>35.436300713778081</v>
      </c>
      <c r="F64" s="93">
        <v>37.490442466683568</v>
      </c>
      <c r="G64" s="93">
        <v>41.6</v>
      </c>
      <c r="H64" s="93">
        <v>44.6</v>
      </c>
      <c r="I64" s="93">
        <v>48.7</v>
      </c>
    </row>
    <row r="65" spans="1:9">
      <c r="A65" s="75" t="s">
        <v>363</v>
      </c>
      <c r="B65" s="93">
        <v>36.958786767508734</v>
      </c>
      <c r="C65" s="93">
        <v>39.062331800824772</v>
      </c>
      <c r="D65" s="93">
        <v>40.579161896764127</v>
      </c>
      <c r="E65" s="93">
        <v>43.458672707878613</v>
      </c>
      <c r="F65" s="93">
        <v>46.595896643152756</v>
      </c>
      <c r="G65" s="93">
        <v>48.5</v>
      </c>
      <c r="H65" s="93">
        <v>51.1</v>
      </c>
      <c r="I65" s="93">
        <v>53.1</v>
      </c>
    </row>
    <row r="66" spans="1:9">
      <c r="A66" s="75" t="s">
        <v>364</v>
      </c>
      <c r="B66" s="1234">
        <v>34.592561401792665</v>
      </c>
      <c r="C66" s="1234">
        <v>36.575891921082842</v>
      </c>
      <c r="D66" s="1234">
        <v>37.894350724175879</v>
      </c>
      <c r="E66" s="1234">
        <v>40.848956088553621</v>
      </c>
      <c r="F66" s="1234">
        <v>43.455656416306844</v>
      </c>
      <c r="G66" s="1234">
        <v>47.7</v>
      </c>
      <c r="H66" s="1234">
        <v>51.5</v>
      </c>
      <c r="I66" s="1234">
        <v>56.4</v>
      </c>
    </row>
    <row r="67" spans="1:9">
      <c r="A67" s="75" t="s">
        <v>365</v>
      </c>
      <c r="B67" s="93">
        <v>27.526319506923898</v>
      </c>
      <c r="C67" s="93">
        <v>31.031095454237516</v>
      </c>
      <c r="D67" s="93">
        <v>33.090896890690289</v>
      </c>
      <c r="E67" s="93">
        <v>35.471201810427942</v>
      </c>
      <c r="F67" s="93">
        <v>38.204211549134229</v>
      </c>
      <c r="G67" s="93">
        <v>42.1</v>
      </c>
      <c r="H67" s="93">
        <v>43.5</v>
      </c>
      <c r="I67" s="93">
        <v>48.1</v>
      </c>
    </row>
    <row r="68" spans="1:9">
      <c r="A68" s="75" t="s">
        <v>367</v>
      </c>
      <c r="B68" s="93">
        <v>19.235294724782477</v>
      </c>
      <c r="C68" s="93">
        <v>24.021149992606681</v>
      </c>
      <c r="D68" s="93">
        <v>24.963951155075577</v>
      </c>
      <c r="E68" s="93">
        <v>26.13341436563168</v>
      </c>
      <c r="F68" s="93">
        <v>37.411392124073224</v>
      </c>
      <c r="G68" s="93">
        <v>40.299999999999997</v>
      </c>
      <c r="H68" s="93">
        <v>42.9</v>
      </c>
      <c r="I68" s="93">
        <v>47.8</v>
      </c>
    </row>
    <row r="69" spans="1:9">
      <c r="A69" s="75" t="s">
        <v>369</v>
      </c>
      <c r="B69" s="93">
        <v>32.931154113021357</v>
      </c>
      <c r="C69" s="93">
        <v>41.97256468136829</v>
      </c>
      <c r="D69" s="93">
        <v>46.69829346130939</v>
      </c>
      <c r="E69" s="93">
        <v>47.872003918247401</v>
      </c>
      <c r="F69" s="93">
        <v>48.828644329550798</v>
      </c>
      <c r="G69" s="93">
        <v>50.5</v>
      </c>
      <c r="H69" s="93">
        <v>50.8</v>
      </c>
      <c r="I69" s="93">
        <v>53.9</v>
      </c>
    </row>
    <row r="70" spans="1:9">
      <c r="A70" s="75" t="s">
        <v>370</v>
      </c>
      <c r="B70" s="93">
        <v>27.818229085845221</v>
      </c>
      <c r="C70" s="93">
        <v>29.803045701591945</v>
      </c>
      <c r="D70" s="93">
        <v>34.781598792155414</v>
      </c>
      <c r="E70" s="93">
        <v>37.364266434375381</v>
      </c>
      <c r="F70" s="93">
        <v>40.309053767216199</v>
      </c>
      <c r="G70" s="93">
        <v>46.3</v>
      </c>
      <c r="H70" s="93">
        <v>48</v>
      </c>
      <c r="I70" s="93">
        <v>51.3</v>
      </c>
    </row>
    <row r="71" spans="1:9">
      <c r="A71" s="75" t="s">
        <v>371</v>
      </c>
      <c r="B71" s="93">
        <v>30.644699972839661</v>
      </c>
      <c r="C71" s="93">
        <v>32.199836757702627</v>
      </c>
      <c r="D71" s="93">
        <v>33.593761673430564</v>
      </c>
      <c r="E71" s="93">
        <v>37.859748092779775</v>
      </c>
      <c r="F71" s="93">
        <v>42.67299972958962</v>
      </c>
      <c r="G71" s="93">
        <v>45.5</v>
      </c>
      <c r="H71" s="93">
        <v>48.6</v>
      </c>
      <c r="I71" s="93">
        <v>53.9</v>
      </c>
    </row>
    <row r="72" spans="1:9">
      <c r="A72" s="75" t="s">
        <v>373</v>
      </c>
      <c r="B72" s="93">
        <v>28.785061162463531</v>
      </c>
      <c r="C72" s="93">
        <v>31.00867533963466</v>
      </c>
      <c r="D72" s="93">
        <v>32.870207763829875</v>
      </c>
      <c r="E72" s="93">
        <v>38.31644520841774</v>
      </c>
      <c r="F72" s="93">
        <v>41.788081813897783</v>
      </c>
      <c r="G72" s="93">
        <v>43.9</v>
      </c>
      <c r="H72" s="93">
        <v>45.4</v>
      </c>
      <c r="I72" s="93">
        <v>46.5</v>
      </c>
    </row>
    <row r="73" spans="1:9">
      <c r="A73" s="75" t="s">
        <v>374</v>
      </c>
      <c r="B73" s="93">
        <v>20.465976337930098</v>
      </c>
      <c r="C73" s="93">
        <v>21.549752124330947</v>
      </c>
      <c r="D73" s="93">
        <v>23.061186783636924</v>
      </c>
      <c r="E73" s="93">
        <v>25.488251493741522</v>
      </c>
      <c r="F73" s="93">
        <v>29.193084359667321</v>
      </c>
      <c r="G73" s="93">
        <v>34.299999999999997</v>
      </c>
      <c r="H73" s="93">
        <v>37.4</v>
      </c>
      <c r="I73" s="93">
        <v>40.4</v>
      </c>
    </row>
    <row r="74" spans="1:9">
      <c r="A74" s="75" t="s">
        <v>790</v>
      </c>
      <c r="B74" s="93">
        <v>36.390907955931162</v>
      </c>
      <c r="C74" s="93">
        <v>38.875755809071954</v>
      </c>
      <c r="D74" s="93">
        <v>41.307949668176327</v>
      </c>
      <c r="E74" s="93">
        <v>42.129789690248046</v>
      </c>
      <c r="F74" s="93">
        <v>44.490028780195537</v>
      </c>
      <c r="G74" s="93">
        <v>45</v>
      </c>
      <c r="H74" s="93">
        <v>48.5</v>
      </c>
      <c r="I74" s="93">
        <v>53.1</v>
      </c>
    </row>
    <row r="75" spans="1:9">
      <c r="A75" s="75" t="s">
        <v>375</v>
      </c>
      <c r="B75" s="93">
        <v>26.386634119214104</v>
      </c>
      <c r="C75" s="93">
        <v>28.491366668391922</v>
      </c>
      <c r="D75" s="93">
        <v>31.267407215177279</v>
      </c>
      <c r="E75" s="93">
        <v>31.589413095309688</v>
      </c>
      <c r="F75" s="93">
        <v>32.651176324237781</v>
      </c>
      <c r="G75" s="93">
        <v>39.4</v>
      </c>
      <c r="H75" s="93">
        <v>43.7</v>
      </c>
      <c r="I75" s="93">
        <v>46.1</v>
      </c>
    </row>
    <row r="76" spans="1:9">
      <c r="A76" s="75" t="s">
        <v>376</v>
      </c>
      <c r="B76" s="93">
        <v>32.863474901706056</v>
      </c>
      <c r="C76" s="93">
        <v>33.398239360417605</v>
      </c>
      <c r="D76" s="93">
        <v>35.494474290476226</v>
      </c>
      <c r="E76" s="93">
        <v>37.626401238644661</v>
      </c>
      <c r="F76" s="93">
        <v>39.546194186213874</v>
      </c>
      <c r="G76" s="93">
        <v>42.2</v>
      </c>
      <c r="H76" s="93">
        <v>43.9</v>
      </c>
      <c r="I76" s="93">
        <v>48</v>
      </c>
    </row>
    <row r="77" spans="1:9">
      <c r="A77" s="75" t="s">
        <v>377</v>
      </c>
      <c r="B77" s="93">
        <v>18.750935944460306</v>
      </c>
      <c r="C77" s="93">
        <v>20.341554617080121</v>
      </c>
      <c r="D77" s="93">
        <v>26.489900997972249</v>
      </c>
      <c r="E77" s="93">
        <v>26.992449414650991</v>
      </c>
      <c r="F77" s="93">
        <v>36.085514849803815</v>
      </c>
      <c r="G77" s="93">
        <v>39.700000000000003</v>
      </c>
      <c r="H77" s="93">
        <v>41.8</v>
      </c>
      <c r="I77" s="93">
        <v>46.1</v>
      </c>
    </row>
    <row r="78" spans="1:9">
      <c r="A78" s="75" t="s">
        <v>368</v>
      </c>
      <c r="B78" s="93">
        <v>28.018374372306624</v>
      </c>
      <c r="C78" s="93">
        <v>30.685520678374445</v>
      </c>
      <c r="D78" s="93">
        <v>32.021201048857023</v>
      </c>
      <c r="E78" s="93">
        <v>35.633624448407772</v>
      </c>
      <c r="F78" s="93">
        <v>39.45711667858447</v>
      </c>
      <c r="G78" s="93">
        <v>42.8</v>
      </c>
      <c r="H78" s="93">
        <v>46.7</v>
      </c>
      <c r="I78" s="93">
        <v>51</v>
      </c>
    </row>
    <row r="79" spans="1:9">
      <c r="A79" s="75" t="s">
        <v>372</v>
      </c>
      <c r="B79" s="93">
        <v>21.971119161960328</v>
      </c>
      <c r="C79" s="93">
        <v>27.089946568347166</v>
      </c>
      <c r="D79" s="93">
        <v>28.331545531551072</v>
      </c>
      <c r="E79" s="93">
        <v>30.034759098208845</v>
      </c>
      <c r="F79" s="93">
        <v>32.200000000000003</v>
      </c>
      <c r="G79" s="93">
        <v>35.299999999999997</v>
      </c>
      <c r="H79" s="93">
        <v>33.799999999999997</v>
      </c>
      <c r="I79" s="93">
        <v>41.3</v>
      </c>
    </row>
    <row r="80" spans="1:9">
      <c r="A80" s="75" t="s">
        <v>379</v>
      </c>
      <c r="B80" s="93">
        <v>29.406796513485556</v>
      </c>
      <c r="C80" s="93">
        <v>31.909528676178532</v>
      </c>
      <c r="D80" s="93">
        <v>34.744612440617246</v>
      </c>
      <c r="E80" s="93">
        <v>35.81668304823495</v>
      </c>
      <c r="F80" s="93">
        <v>38.912143128372236</v>
      </c>
      <c r="G80" s="93">
        <v>41.3</v>
      </c>
      <c r="H80" s="93">
        <v>43</v>
      </c>
      <c r="I80" s="93">
        <v>47</v>
      </c>
    </row>
    <row r="81" spans="1:9">
      <c r="A81" s="75" t="s">
        <v>380</v>
      </c>
      <c r="B81" s="93">
        <v>23.59567161533057</v>
      </c>
      <c r="C81" s="93">
        <v>24.979865371421752</v>
      </c>
      <c r="D81" s="93">
        <v>25.411159838699472</v>
      </c>
      <c r="E81" s="93">
        <v>26.895595749097655</v>
      </c>
      <c r="F81" s="93">
        <v>29.978317012625578</v>
      </c>
      <c r="G81" s="93">
        <v>34.4</v>
      </c>
      <c r="H81" s="93">
        <v>38.4</v>
      </c>
      <c r="I81" s="93">
        <v>43.6</v>
      </c>
    </row>
    <row r="82" spans="1:9">
      <c r="A82" s="75" t="s">
        <v>381</v>
      </c>
      <c r="B82" s="93">
        <v>29.668813574719572</v>
      </c>
      <c r="C82" s="93">
        <v>31.098819005767648</v>
      </c>
      <c r="D82" s="93">
        <v>32.056345604599713</v>
      </c>
      <c r="E82" s="93">
        <v>32.420902360479396</v>
      </c>
      <c r="F82" s="93">
        <v>33.956606054262195</v>
      </c>
      <c r="G82" s="93">
        <v>39.799999999999997</v>
      </c>
      <c r="H82" s="93">
        <v>41.8</v>
      </c>
      <c r="I82" s="93">
        <v>51.5</v>
      </c>
    </row>
    <row r="83" spans="1:9">
      <c r="A83" s="75" t="s">
        <v>490</v>
      </c>
      <c r="B83" s="93">
        <v>28.577596778200469</v>
      </c>
      <c r="C83" s="93">
        <v>32.369123425764855</v>
      </c>
      <c r="D83" s="93">
        <v>35.099200639488409</v>
      </c>
      <c r="E83" s="93">
        <v>37.003703332999699</v>
      </c>
      <c r="F83" s="93">
        <v>40.746281855454619</v>
      </c>
      <c r="G83" s="93">
        <v>42.9</v>
      </c>
      <c r="H83" s="93">
        <v>44.7</v>
      </c>
      <c r="I83" s="93">
        <v>48.7</v>
      </c>
    </row>
    <row r="84" spans="1:9">
      <c r="A84" s="75" t="s">
        <v>383</v>
      </c>
      <c r="B84" s="93">
        <v>16.302270834562847</v>
      </c>
      <c r="C84" s="93">
        <v>17.405056640255566</v>
      </c>
      <c r="D84" s="93">
        <v>21.696836015664729</v>
      </c>
      <c r="E84" s="93">
        <v>25.788702903871254</v>
      </c>
      <c r="F84" s="93">
        <v>29.010051879377446</v>
      </c>
      <c r="G84" s="93">
        <v>31.9</v>
      </c>
      <c r="H84" s="93">
        <v>36</v>
      </c>
      <c r="I84" s="93">
        <v>41.8</v>
      </c>
    </row>
    <row r="85" spans="1:9">
      <c r="A85" s="75" t="s">
        <v>493</v>
      </c>
      <c r="B85" s="93">
        <v>22.839970995091477</v>
      </c>
      <c r="C85" s="93">
        <v>26.475753455699071</v>
      </c>
      <c r="D85" s="93">
        <v>28.799415502088006</v>
      </c>
      <c r="E85" s="93">
        <v>29.522336522552333</v>
      </c>
      <c r="F85" s="93">
        <v>31.718007239529577</v>
      </c>
      <c r="G85" s="93">
        <v>36.200000000000003</v>
      </c>
      <c r="H85" s="93">
        <v>36.9</v>
      </c>
      <c r="I85" s="93">
        <v>39.5</v>
      </c>
    </row>
    <row r="86" spans="1:9">
      <c r="A86" s="75" t="s">
        <v>385</v>
      </c>
      <c r="B86" s="93">
        <v>30.754712514553432</v>
      </c>
      <c r="C86" s="93">
        <v>35.536629206661708</v>
      </c>
      <c r="D86" s="93">
        <v>39.148451799794984</v>
      </c>
      <c r="E86" s="93">
        <v>42.535838619329731</v>
      </c>
      <c r="F86" s="93">
        <v>44.347416495185506</v>
      </c>
      <c r="G86" s="93">
        <v>47.9</v>
      </c>
      <c r="H86" s="93">
        <v>52.4</v>
      </c>
      <c r="I86" s="93">
        <v>61.7</v>
      </c>
    </row>
    <row r="87" spans="1:9">
      <c r="A87" s="75" t="s">
        <v>386</v>
      </c>
      <c r="B87" s="93">
        <v>21.396760754283285</v>
      </c>
      <c r="C87" s="93">
        <v>22.107577700973671</v>
      </c>
      <c r="D87" s="93">
        <v>24.784533856219202</v>
      </c>
      <c r="E87" s="93">
        <v>22.670523455284815</v>
      </c>
      <c r="F87" s="93">
        <v>23.793561278279501</v>
      </c>
      <c r="G87" s="93">
        <v>25.1</v>
      </c>
      <c r="H87" s="93">
        <v>26.5</v>
      </c>
      <c r="I87" s="93">
        <v>32</v>
      </c>
    </row>
    <row r="88" spans="1:9">
      <c r="A88" s="75" t="s">
        <v>387</v>
      </c>
      <c r="B88" s="93">
        <v>29.639036881014331</v>
      </c>
      <c r="C88" s="93">
        <v>31.364153480194435</v>
      </c>
      <c r="D88" s="93">
        <v>30.963599216111415</v>
      </c>
      <c r="E88" s="93">
        <v>32.78457887995296</v>
      </c>
      <c r="F88" s="93">
        <v>37.473751193127583</v>
      </c>
      <c r="G88" s="93">
        <v>42.6</v>
      </c>
      <c r="H88" s="93">
        <v>41.8</v>
      </c>
      <c r="I88" s="93">
        <v>47.4</v>
      </c>
    </row>
  </sheetData>
  <mergeCells count="1">
    <mergeCell ref="A1:I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workbookViewId="0">
      <selection sqref="A1:D1"/>
    </sheetView>
  </sheetViews>
  <sheetFormatPr defaultRowHeight="15"/>
  <cols>
    <col min="1" max="1" width="31.7109375" customWidth="1"/>
  </cols>
  <sheetData>
    <row r="1" spans="1:4" ht="30.75" customHeight="1">
      <c r="A1" s="1578" t="s">
        <v>509</v>
      </c>
      <c r="B1" s="1578"/>
      <c r="C1" s="1578"/>
      <c r="D1" s="1578"/>
    </row>
    <row r="2" spans="1:4">
      <c r="A2" s="87"/>
      <c r="B2" s="87" t="s">
        <v>14</v>
      </c>
      <c r="C2" s="87">
        <v>2020</v>
      </c>
      <c r="D2" s="961">
        <v>2021</v>
      </c>
    </row>
    <row r="3" spans="1:4">
      <c r="A3" s="73" t="s">
        <v>294</v>
      </c>
      <c r="B3" s="94">
        <v>60.3</v>
      </c>
      <c r="C3" s="94">
        <v>58.9</v>
      </c>
      <c r="D3" s="1135">
        <v>59.4</v>
      </c>
    </row>
    <row r="4" spans="1:4">
      <c r="A4" s="96" t="s">
        <v>297</v>
      </c>
      <c r="B4" s="94">
        <v>61.2</v>
      </c>
      <c r="C4" s="94">
        <v>59.6</v>
      </c>
      <c r="D4" s="1135">
        <v>59.6</v>
      </c>
    </row>
    <row r="5" spans="1:4">
      <c r="A5" s="75" t="s">
        <v>298</v>
      </c>
      <c r="B5" s="95">
        <v>57.2</v>
      </c>
      <c r="C5" s="95">
        <v>61</v>
      </c>
      <c r="D5" s="1136">
        <v>60.6</v>
      </c>
    </row>
    <row r="6" spans="1:4">
      <c r="A6" s="75" t="s">
        <v>299</v>
      </c>
      <c r="B6" s="95">
        <v>55.7</v>
      </c>
      <c r="C6" s="95">
        <v>56.7</v>
      </c>
      <c r="D6" s="1136">
        <v>50.9</v>
      </c>
    </row>
    <row r="7" spans="1:4">
      <c r="A7" s="75" t="s">
        <v>300</v>
      </c>
      <c r="B7" s="95">
        <v>58.6</v>
      </c>
      <c r="C7" s="95">
        <v>60.2</v>
      </c>
      <c r="D7" s="1136">
        <v>58.9</v>
      </c>
    </row>
    <row r="8" spans="1:4">
      <c r="A8" s="75" t="s">
        <v>301</v>
      </c>
      <c r="B8" s="95">
        <v>58.2</v>
      </c>
      <c r="C8" s="95">
        <v>57.1</v>
      </c>
      <c r="D8" s="1136">
        <v>55.8</v>
      </c>
    </row>
    <row r="9" spans="1:4">
      <c r="A9" s="75" t="s">
        <v>302</v>
      </c>
      <c r="B9" s="95">
        <v>57.2</v>
      </c>
      <c r="C9" s="95">
        <v>57.6</v>
      </c>
      <c r="D9" s="1136">
        <v>55</v>
      </c>
    </row>
    <row r="10" spans="1:4">
      <c r="A10" s="75" t="s">
        <v>303</v>
      </c>
      <c r="B10" s="95">
        <v>61.1</v>
      </c>
      <c r="C10" s="95">
        <v>57.3</v>
      </c>
      <c r="D10" s="1136">
        <v>58.7</v>
      </c>
    </row>
    <row r="11" spans="1:4">
      <c r="A11" s="75" t="s">
        <v>304</v>
      </c>
      <c r="B11" s="95">
        <v>61.1</v>
      </c>
      <c r="C11" s="95">
        <v>59.7</v>
      </c>
      <c r="D11" s="1136">
        <v>58.8</v>
      </c>
    </row>
    <row r="12" spans="1:4">
      <c r="A12" s="75" t="s">
        <v>305</v>
      </c>
      <c r="B12" s="95">
        <v>59.9</v>
      </c>
      <c r="C12" s="95">
        <v>52.4</v>
      </c>
      <c r="D12" s="1136">
        <v>50.5</v>
      </c>
    </row>
    <row r="13" spans="1:4">
      <c r="A13" s="75" t="s">
        <v>306</v>
      </c>
      <c r="B13" s="95">
        <v>57.1</v>
      </c>
      <c r="C13" s="95">
        <v>54.2</v>
      </c>
      <c r="D13" s="1136">
        <v>56.6</v>
      </c>
    </row>
    <row r="14" spans="1:4">
      <c r="A14" s="75" t="s">
        <v>307</v>
      </c>
      <c r="B14" s="95">
        <v>62.3</v>
      </c>
      <c r="C14" s="95">
        <v>61.1</v>
      </c>
      <c r="D14" s="1136">
        <v>61.1</v>
      </c>
    </row>
    <row r="15" spans="1:4">
      <c r="A15" s="75" t="s">
        <v>308</v>
      </c>
      <c r="B15" s="95">
        <v>55.7</v>
      </c>
      <c r="C15" s="95">
        <v>50.8</v>
      </c>
      <c r="D15" s="1136">
        <v>53.1</v>
      </c>
    </row>
    <row r="16" spans="1:4">
      <c r="A16" s="75" t="s">
        <v>309</v>
      </c>
      <c r="B16" s="95">
        <v>58.4</v>
      </c>
      <c r="C16" s="95">
        <v>57.8</v>
      </c>
      <c r="D16" s="1136">
        <v>54.6</v>
      </c>
    </row>
    <row r="17" spans="1:4">
      <c r="A17" s="75" t="s">
        <v>310</v>
      </c>
      <c r="B17" s="95">
        <v>57.5</v>
      </c>
      <c r="C17" s="95">
        <v>59.6</v>
      </c>
      <c r="D17" s="1136">
        <v>58.5</v>
      </c>
    </row>
    <row r="18" spans="1:4">
      <c r="A18" s="75" t="s">
        <v>311</v>
      </c>
      <c r="B18" s="95">
        <v>58.1</v>
      </c>
      <c r="C18" s="95">
        <v>53.8</v>
      </c>
      <c r="D18" s="1136">
        <v>55.6</v>
      </c>
    </row>
    <row r="19" spans="1:4">
      <c r="A19" s="75" t="s">
        <v>312</v>
      </c>
      <c r="B19" s="95">
        <v>58.1</v>
      </c>
      <c r="C19" s="95">
        <v>59.1</v>
      </c>
      <c r="D19" s="1136">
        <v>58.6</v>
      </c>
    </row>
    <row r="20" spans="1:4">
      <c r="A20" s="75" t="s">
        <v>313</v>
      </c>
      <c r="B20" s="95">
        <v>58.7</v>
      </c>
      <c r="C20" s="95">
        <v>57.7</v>
      </c>
      <c r="D20" s="1136">
        <v>57.8</v>
      </c>
    </row>
    <row r="21" spans="1:4">
      <c r="A21" s="75" t="s">
        <v>314</v>
      </c>
      <c r="B21" s="95">
        <v>60.6</v>
      </c>
      <c r="C21" s="95">
        <v>61</v>
      </c>
      <c r="D21" s="1136">
        <v>62.6</v>
      </c>
    </row>
    <row r="22" spans="1:4">
      <c r="A22" s="75" t="s">
        <v>412</v>
      </c>
      <c r="B22" s="95">
        <v>65.099999999999994</v>
      </c>
      <c r="C22" s="95">
        <v>61.6</v>
      </c>
      <c r="D22" s="1136">
        <v>61.8</v>
      </c>
    </row>
    <row r="23" spans="1:4">
      <c r="A23" s="96" t="s">
        <v>316</v>
      </c>
      <c r="B23" s="94">
        <v>60.6</v>
      </c>
      <c r="C23" s="94">
        <v>58.7</v>
      </c>
      <c r="D23" s="1135">
        <v>59.5</v>
      </c>
    </row>
    <row r="24" spans="1:4">
      <c r="A24" s="75" t="s">
        <v>317</v>
      </c>
      <c r="B24" s="95">
        <v>58.7</v>
      </c>
      <c r="C24" s="95">
        <v>53.4</v>
      </c>
      <c r="D24" s="1136">
        <v>56</v>
      </c>
    </row>
    <row r="25" spans="1:4">
      <c r="A25" s="75" t="s">
        <v>318</v>
      </c>
      <c r="B25" s="95">
        <v>58.6</v>
      </c>
      <c r="C25" s="95">
        <v>57.7</v>
      </c>
      <c r="D25" s="1136">
        <v>60.3</v>
      </c>
    </row>
    <row r="26" spans="1:4">
      <c r="A26" s="75" t="s">
        <v>319</v>
      </c>
      <c r="B26" s="95">
        <v>59.1</v>
      </c>
      <c r="C26" s="95">
        <v>58.4</v>
      </c>
      <c r="D26" s="1136">
        <v>57.5</v>
      </c>
    </row>
    <row r="27" spans="1:4">
      <c r="A27" s="75" t="s">
        <v>320</v>
      </c>
      <c r="B27" s="95">
        <v>55.7</v>
      </c>
      <c r="C27" s="95">
        <v>43.9</v>
      </c>
      <c r="D27" s="1136">
        <v>49.3</v>
      </c>
    </row>
    <row r="28" spans="1:4">
      <c r="A28" s="75" t="s">
        <v>321</v>
      </c>
      <c r="B28" s="95">
        <v>59</v>
      </c>
      <c r="C28" s="95">
        <v>58.3</v>
      </c>
      <c r="D28" s="1136">
        <v>56.4</v>
      </c>
    </row>
    <row r="29" spans="1:4">
      <c r="A29" s="75" t="s">
        <v>322</v>
      </c>
      <c r="B29" s="95">
        <v>58.7</v>
      </c>
      <c r="C29" s="95">
        <v>56.6</v>
      </c>
      <c r="D29" s="1136">
        <v>60.5</v>
      </c>
    </row>
    <row r="30" spans="1:4">
      <c r="A30" s="75" t="s">
        <v>323</v>
      </c>
      <c r="B30" s="95">
        <v>62.4</v>
      </c>
      <c r="C30" s="95">
        <v>60.1</v>
      </c>
      <c r="D30" s="1136">
        <v>58.6</v>
      </c>
    </row>
    <row r="31" spans="1:4">
      <c r="A31" s="75" t="s">
        <v>324</v>
      </c>
      <c r="B31" s="95">
        <v>60</v>
      </c>
      <c r="C31" s="95">
        <v>58.5</v>
      </c>
      <c r="D31" s="1136">
        <v>59.1</v>
      </c>
    </row>
    <row r="32" spans="1:4">
      <c r="A32" s="75" t="s">
        <v>325</v>
      </c>
      <c r="B32" s="95">
        <v>59.4</v>
      </c>
      <c r="C32" s="95">
        <v>59.4</v>
      </c>
      <c r="D32" s="1136">
        <v>57.5</v>
      </c>
    </row>
    <row r="33" spans="1:4">
      <c r="A33" s="75" t="s">
        <v>326</v>
      </c>
      <c r="B33" s="95">
        <v>58.8</v>
      </c>
      <c r="C33" s="95">
        <v>53.6</v>
      </c>
      <c r="D33" s="1136">
        <v>55.5</v>
      </c>
    </row>
    <row r="34" spans="1:4">
      <c r="A34" s="75" t="s">
        <v>327</v>
      </c>
      <c r="B34" s="95">
        <v>56.9</v>
      </c>
      <c r="C34" s="95">
        <v>55.7</v>
      </c>
      <c r="D34" s="1136">
        <v>55.7</v>
      </c>
    </row>
    <row r="35" spans="1:4">
      <c r="A35" s="75" t="s">
        <v>328</v>
      </c>
      <c r="B35" s="95">
        <v>62.1</v>
      </c>
      <c r="C35" s="95">
        <v>59.2</v>
      </c>
      <c r="D35" s="1136">
        <v>60.5</v>
      </c>
    </row>
    <row r="36" spans="1:4">
      <c r="A36" s="73" t="s">
        <v>431</v>
      </c>
      <c r="B36" s="94">
        <v>60</v>
      </c>
      <c r="C36" s="94">
        <v>58.8</v>
      </c>
      <c r="D36" s="1135">
        <v>59.6</v>
      </c>
    </row>
    <row r="37" spans="1:4">
      <c r="A37" s="75" t="s">
        <v>779</v>
      </c>
      <c r="B37" s="95">
        <v>61.5</v>
      </c>
      <c r="C37" s="95">
        <v>58.8</v>
      </c>
      <c r="D37" s="1136">
        <v>60.4</v>
      </c>
    </row>
    <row r="38" spans="1:4">
      <c r="A38" s="75" t="s">
        <v>330</v>
      </c>
      <c r="B38" s="95">
        <v>60.4</v>
      </c>
      <c r="C38" s="95">
        <v>59</v>
      </c>
      <c r="D38" s="1136">
        <v>54.2</v>
      </c>
    </row>
    <row r="39" spans="1:4">
      <c r="A39" s="75" t="s">
        <v>331</v>
      </c>
      <c r="B39" s="95">
        <v>60.2</v>
      </c>
      <c r="C39" s="95">
        <v>58.7</v>
      </c>
      <c r="D39" s="1136">
        <v>60.6</v>
      </c>
    </row>
    <row r="40" spans="1:4">
      <c r="A40" s="75" t="s">
        <v>332</v>
      </c>
      <c r="B40" s="95">
        <v>60.5</v>
      </c>
      <c r="C40" s="95">
        <v>59.7</v>
      </c>
      <c r="D40" s="1136">
        <v>60</v>
      </c>
    </row>
    <row r="41" spans="1:4">
      <c r="A41" s="75" t="s">
        <v>333</v>
      </c>
      <c r="B41" s="95">
        <v>61.5</v>
      </c>
      <c r="C41" s="95">
        <v>58</v>
      </c>
      <c r="D41" s="1136">
        <v>59.1</v>
      </c>
    </row>
    <row r="42" spans="1:4">
      <c r="A42" s="75" t="s">
        <v>334</v>
      </c>
      <c r="B42" s="95">
        <v>60.2</v>
      </c>
      <c r="C42" s="95">
        <v>59</v>
      </c>
      <c r="D42" s="1136">
        <v>60.5</v>
      </c>
    </row>
    <row r="43" spans="1:4">
      <c r="A43" s="75" t="s">
        <v>335</v>
      </c>
      <c r="B43" s="95">
        <v>58</v>
      </c>
      <c r="C43" s="95">
        <v>57.1</v>
      </c>
      <c r="D43" s="1136">
        <v>57</v>
      </c>
    </row>
    <row r="44" spans="1:4">
      <c r="A44" s="75" t="s">
        <v>336</v>
      </c>
      <c r="B44" s="95">
        <v>55.9</v>
      </c>
      <c r="C44" s="95">
        <v>57.5</v>
      </c>
      <c r="D44" s="1136">
        <v>55.3</v>
      </c>
    </row>
    <row r="45" spans="1:4">
      <c r="A45" s="96" t="s">
        <v>337</v>
      </c>
      <c r="B45" s="94">
        <v>62.2</v>
      </c>
      <c r="C45" s="94">
        <v>61.3</v>
      </c>
      <c r="D45" s="1135">
        <v>62.1</v>
      </c>
    </row>
    <row r="46" spans="1:4">
      <c r="A46" s="75" t="s">
        <v>338</v>
      </c>
      <c r="B46" s="95">
        <v>66.2</v>
      </c>
      <c r="C46" s="95">
        <v>68.2</v>
      </c>
      <c r="D46" s="1136">
        <v>68.099999999999994</v>
      </c>
    </row>
    <row r="47" spans="1:4">
      <c r="A47" s="75" t="s">
        <v>339</v>
      </c>
      <c r="B47" s="95">
        <v>67.2</v>
      </c>
      <c r="C47" s="95">
        <v>60.6</v>
      </c>
      <c r="D47" s="1136">
        <v>67.599999999999994</v>
      </c>
    </row>
    <row r="48" spans="1:4">
      <c r="A48" s="75" t="s">
        <v>340</v>
      </c>
      <c r="B48" s="95">
        <v>57.3</v>
      </c>
      <c r="C48" s="95">
        <v>57.9</v>
      </c>
      <c r="D48" s="1136">
        <v>56.2</v>
      </c>
    </row>
    <row r="49" spans="1:4">
      <c r="A49" s="75" t="s">
        <v>341</v>
      </c>
      <c r="B49" s="95">
        <v>58.2</v>
      </c>
      <c r="C49" s="95">
        <v>55.3</v>
      </c>
      <c r="D49" s="1136">
        <v>59.6</v>
      </c>
    </row>
    <row r="50" spans="1:4">
      <c r="A50" s="75" t="s">
        <v>342</v>
      </c>
      <c r="B50" s="95">
        <v>62.2</v>
      </c>
      <c r="C50" s="95">
        <v>58.2</v>
      </c>
      <c r="D50" s="1136">
        <v>63.3</v>
      </c>
    </row>
    <row r="51" spans="1:4">
      <c r="A51" s="75" t="s">
        <v>343</v>
      </c>
      <c r="B51" s="95">
        <v>66.099999999999994</v>
      </c>
      <c r="C51" s="95">
        <v>66.400000000000006</v>
      </c>
      <c r="D51" s="1136">
        <v>64.900000000000006</v>
      </c>
    </row>
    <row r="52" spans="1:4">
      <c r="A52" s="75" t="s">
        <v>344</v>
      </c>
      <c r="B52" s="95">
        <v>59.1</v>
      </c>
      <c r="C52" s="95">
        <v>58</v>
      </c>
      <c r="D52" s="1136">
        <v>56.3</v>
      </c>
    </row>
    <row r="53" spans="1:4">
      <c r="A53" s="96" t="s">
        <v>345</v>
      </c>
      <c r="B53" s="94">
        <v>60.6</v>
      </c>
      <c r="C53" s="94">
        <v>59.7</v>
      </c>
      <c r="D53" s="1135">
        <v>59.3</v>
      </c>
    </row>
    <row r="54" spans="1:4">
      <c r="A54" s="75" t="s">
        <v>346</v>
      </c>
      <c r="B54" s="95">
        <v>58.9</v>
      </c>
      <c r="C54" s="95">
        <v>60.1</v>
      </c>
      <c r="D54" s="1136">
        <v>58.3</v>
      </c>
    </row>
    <row r="55" spans="1:4">
      <c r="A55" s="75" t="s">
        <v>347</v>
      </c>
      <c r="B55" s="95">
        <v>56</v>
      </c>
      <c r="C55" s="95">
        <v>49.9</v>
      </c>
      <c r="D55" s="1136">
        <v>52.4</v>
      </c>
    </row>
    <row r="56" spans="1:4">
      <c r="A56" s="75" t="s">
        <v>348</v>
      </c>
      <c r="B56" s="95">
        <v>62.7</v>
      </c>
      <c r="C56" s="95">
        <v>55</v>
      </c>
      <c r="D56" s="1136">
        <v>53.3</v>
      </c>
    </row>
    <row r="57" spans="1:4">
      <c r="A57" s="75" t="s">
        <v>777</v>
      </c>
      <c r="B57" s="95">
        <v>65.400000000000006</v>
      </c>
      <c r="C57" s="95">
        <v>66.900000000000006</v>
      </c>
      <c r="D57" s="1136">
        <v>64.8</v>
      </c>
    </row>
    <row r="58" spans="1:4">
      <c r="A58" s="75" t="s">
        <v>349</v>
      </c>
      <c r="B58" s="95">
        <v>61.2</v>
      </c>
      <c r="C58" s="95">
        <v>57.2</v>
      </c>
      <c r="D58" s="1136">
        <v>57.9</v>
      </c>
    </row>
    <row r="59" spans="1:4">
      <c r="A59" s="75" t="s">
        <v>778</v>
      </c>
      <c r="B59" s="95">
        <v>61.3</v>
      </c>
      <c r="C59" s="95">
        <v>59</v>
      </c>
      <c r="D59" s="1136">
        <v>59.5</v>
      </c>
    </row>
    <row r="60" spans="1:4">
      <c r="A60" s="75" t="s">
        <v>350</v>
      </c>
      <c r="B60" s="95">
        <v>60</v>
      </c>
      <c r="C60" s="95">
        <v>58.1</v>
      </c>
      <c r="D60" s="1136">
        <v>57.4</v>
      </c>
    </row>
    <row r="61" spans="1:4">
      <c r="A61" s="75" t="s">
        <v>351</v>
      </c>
      <c r="B61" s="95">
        <v>59.8</v>
      </c>
      <c r="C61" s="95">
        <v>55.5</v>
      </c>
      <c r="D61" s="1136">
        <v>56.8</v>
      </c>
    </row>
    <row r="62" spans="1:4">
      <c r="A62" s="75" t="s">
        <v>352</v>
      </c>
      <c r="B62" s="95">
        <v>58.9</v>
      </c>
      <c r="C62" s="95">
        <v>59.9</v>
      </c>
      <c r="D62" s="1136">
        <v>58.9</v>
      </c>
    </row>
    <row r="63" spans="1:4">
      <c r="A63" s="75" t="s">
        <v>353</v>
      </c>
      <c r="B63" s="95">
        <v>59.5</v>
      </c>
      <c r="C63" s="95">
        <v>58.7</v>
      </c>
      <c r="D63" s="1136">
        <v>58</v>
      </c>
    </row>
    <row r="64" spans="1:4">
      <c r="A64" s="75" t="s">
        <v>354</v>
      </c>
      <c r="B64" s="95">
        <v>58.8</v>
      </c>
      <c r="C64" s="95">
        <v>58.4</v>
      </c>
      <c r="D64" s="1136">
        <v>56.7</v>
      </c>
    </row>
    <row r="65" spans="1:4">
      <c r="A65" s="75" t="s">
        <v>355</v>
      </c>
      <c r="B65" s="95">
        <v>60.6</v>
      </c>
      <c r="C65" s="95">
        <v>59.4</v>
      </c>
      <c r="D65" s="1136">
        <v>58.6</v>
      </c>
    </row>
    <row r="66" spans="1:4">
      <c r="A66" s="75" t="s">
        <v>356</v>
      </c>
      <c r="B66" s="95">
        <v>60.7</v>
      </c>
      <c r="C66" s="95">
        <v>57.7</v>
      </c>
      <c r="D66" s="1136">
        <v>59.5</v>
      </c>
    </row>
    <row r="67" spans="1:4">
      <c r="A67" s="75" t="s">
        <v>357</v>
      </c>
      <c r="B67" s="95">
        <v>60.8</v>
      </c>
      <c r="C67" s="95">
        <v>58.8</v>
      </c>
      <c r="D67" s="1136">
        <v>58.7</v>
      </c>
    </row>
    <row r="68" spans="1:4">
      <c r="A68" s="96" t="s">
        <v>358</v>
      </c>
      <c r="B68" s="94">
        <v>59.2</v>
      </c>
      <c r="C68" s="94">
        <v>57.5</v>
      </c>
      <c r="D68" s="1135">
        <v>59.4</v>
      </c>
    </row>
    <row r="69" spans="1:4">
      <c r="A69" s="75" t="s">
        <v>359</v>
      </c>
      <c r="B69" s="95">
        <v>57.4</v>
      </c>
      <c r="C69" s="95">
        <v>57.3</v>
      </c>
      <c r="D69" s="1136">
        <v>58.5</v>
      </c>
    </row>
    <row r="70" spans="1:4">
      <c r="A70" s="75" t="s">
        <v>360</v>
      </c>
      <c r="B70" s="95">
        <v>59.7</v>
      </c>
      <c r="C70" s="95">
        <v>56.4</v>
      </c>
      <c r="D70" s="1136">
        <v>60</v>
      </c>
    </row>
    <row r="71" spans="1:4">
      <c r="A71" s="75" t="s">
        <v>361</v>
      </c>
      <c r="B71" s="95">
        <v>58.2</v>
      </c>
      <c r="C71" s="95">
        <v>58.6</v>
      </c>
      <c r="D71" s="1136">
        <v>60.8</v>
      </c>
    </row>
    <row r="72" spans="1:4">
      <c r="A72" s="75" t="s">
        <v>362</v>
      </c>
      <c r="B72" s="95">
        <v>58.3</v>
      </c>
      <c r="C72" s="95">
        <v>62.4</v>
      </c>
      <c r="D72" s="1136">
        <v>61</v>
      </c>
    </row>
    <row r="73" spans="1:4">
      <c r="A73" s="75" t="s">
        <v>363</v>
      </c>
      <c r="B73" s="95">
        <v>56.5</v>
      </c>
      <c r="C73" s="95">
        <v>57.1</v>
      </c>
      <c r="D73" s="1136">
        <v>54.6</v>
      </c>
    </row>
    <row r="74" spans="1:4">
      <c r="A74" s="75" t="s">
        <v>364</v>
      </c>
      <c r="B74" s="95">
        <v>58.6</v>
      </c>
      <c r="C74" s="95">
        <v>56.6</v>
      </c>
      <c r="D74" s="1136">
        <v>59.6</v>
      </c>
    </row>
    <row r="75" spans="1:4">
      <c r="A75" s="75" t="s">
        <v>365</v>
      </c>
      <c r="B75" s="95">
        <v>58.8</v>
      </c>
      <c r="C75" s="95">
        <v>57.9</v>
      </c>
      <c r="D75" s="1136">
        <v>56.9</v>
      </c>
    </row>
    <row r="76" spans="1:4">
      <c r="A76" s="96" t="s">
        <v>366</v>
      </c>
      <c r="B76" s="94">
        <v>58.6</v>
      </c>
      <c r="C76" s="94">
        <v>56.9</v>
      </c>
      <c r="D76" s="1135">
        <v>58.4</v>
      </c>
    </row>
    <row r="77" spans="1:4">
      <c r="A77" s="75" t="s">
        <v>367</v>
      </c>
      <c r="B77" s="95">
        <v>58.6</v>
      </c>
      <c r="C77" s="95">
        <v>51</v>
      </c>
      <c r="D77" s="1136">
        <v>55.8</v>
      </c>
    </row>
    <row r="78" spans="1:4">
      <c r="A78" s="75" t="s">
        <v>369</v>
      </c>
      <c r="B78" s="95">
        <v>57.1</v>
      </c>
      <c r="C78" s="95">
        <v>50.5</v>
      </c>
      <c r="D78" s="1136">
        <v>59.4</v>
      </c>
    </row>
    <row r="79" spans="1:4">
      <c r="A79" s="75" t="s">
        <v>370</v>
      </c>
      <c r="B79" s="95">
        <v>60.4</v>
      </c>
      <c r="C79" s="95">
        <v>55.8</v>
      </c>
      <c r="D79" s="1136">
        <v>61.1</v>
      </c>
    </row>
    <row r="80" spans="1:4">
      <c r="A80" s="75" t="s">
        <v>371</v>
      </c>
      <c r="B80" s="95">
        <v>56.8</v>
      </c>
      <c r="C80" s="95">
        <v>54.5</v>
      </c>
      <c r="D80" s="1136">
        <v>55.6</v>
      </c>
    </row>
    <row r="81" spans="1:4">
      <c r="A81" s="75" t="s">
        <v>373</v>
      </c>
      <c r="B81" s="95">
        <v>58.9</v>
      </c>
      <c r="C81" s="95">
        <v>55.9</v>
      </c>
      <c r="D81" s="1136">
        <v>59.2</v>
      </c>
    </row>
    <row r="82" spans="1:4">
      <c r="A82" s="75" t="s">
        <v>483</v>
      </c>
      <c r="B82" s="95">
        <v>60.1</v>
      </c>
      <c r="C82" s="95">
        <v>59.7</v>
      </c>
      <c r="D82" s="1136">
        <v>59.1</v>
      </c>
    </row>
    <row r="83" spans="1:4">
      <c r="A83" s="75" t="s">
        <v>790</v>
      </c>
      <c r="B83" s="95">
        <v>57.7</v>
      </c>
      <c r="C83" s="95">
        <v>57.4</v>
      </c>
      <c r="D83" s="1136">
        <v>57</v>
      </c>
    </row>
    <row r="84" spans="1:4">
      <c r="A84" s="75" t="s">
        <v>375</v>
      </c>
      <c r="B84" s="95">
        <v>59.1</v>
      </c>
      <c r="C84" s="95">
        <v>56.4</v>
      </c>
      <c r="D84" s="1136">
        <v>59.1</v>
      </c>
    </row>
    <row r="85" spans="1:4">
      <c r="A85" s="75" t="s">
        <v>376</v>
      </c>
      <c r="B85" s="95">
        <v>57.9</v>
      </c>
      <c r="C85" s="95">
        <v>58.8</v>
      </c>
      <c r="D85" s="1136">
        <v>58.6</v>
      </c>
    </row>
    <row r="86" spans="1:4">
      <c r="A86" s="75" t="s">
        <v>377</v>
      </c>
      <c r="B86" s="95">
        <v>60.2</v>
      </c>
      <c r="C86" s="95">
        <v>58.1</v>
      </c>
      <c r="D86" s="1136">
        <v>58.3</v>
      </c>
    </row>
    <row r="87" spans="1:4">
      <c r="A87" s="96" t="s">
        <v>393</v>
      </c>
      <c r="B87" s="94">
        <v>58.9</v>
      </c>
      <c r="C87" s="94">
        <v>57.4</v>
      </c>
      <c r="D87" s="1135">
        <v>58.1</v>
      </c>
    </row>
    <row r="88" spans="1:4">
      <c r="A88" s="75" t="s">
        <v>368</v>
      </c>
      <c r="B88" s="95">
        <v>59.3</v>
      </c>
      <c r="C88" s="95">
        <v>60.2</v>
      </c>
      <c r="D88" s="1136">
        <v>59.3</v>
      </c>
    </row>
    <row r="89" spans="1:4">
      <c r="A89" s="75" t="s">
        <v>372</v>
      </c>
      <c r="B89" s="95">
        <v>58.9</v>
      </c>
      <c r="C89" s="95">
        <v>54.9</v>
      </c>
      <c r="D89" s="1136">
        <v>54.9</v>
      </c>
    </row>
    <row r="90" spans="1:4">
      <c r="A90" s="75" t="s">
        <v>379</v>
      </c>
      <c r="B90" s="95">
        <v>58.6</v>
      </c>
      <c r="C90" s="95">
        <v>60.6</v>
      </c>
      <c r="D90" s="1136">
        <v>59.4</v>
      </c>
    </row>
    <row r="91" spans="1:4">
      <c r="A91" s="75" t="s">
        <v>380</v>
      </c>
      <c r="B91" s="95">
        <v>58.5</v>
      </c>
      <c r="C91" s="95">
        <v>56.9</v>
      </c>
      <c r="D91" s="1136">
        <v>61.4</v>
      </c>
    </row>
    <row r="92" spans="1:4">
      <c r="A92" s="75" t="s">
        <v>381</v>
      </c>
      <c r="B92" s="95">
        <v>57.7</v>
      </c>
      <c r="C92" s="95">
        <v>56.8</v>
      </c>
      <c r="D92" s="1136">
        <v>56.1</v>
      </c>
    </row>
    <row r="93" spans="1:4">
      <c r="A93" s="75" t="s">
        <v>490</v>
      </c>
      <c r="B93" s="95">
        <v>60.3</v>
      </c>
      <c r="C93" s="95">
        <v>55.3</v>
      </c>
      <c r="D93" s="1136">
        <v>59.3</v>
      </c>
    </row>
    <row r="94" spans="1:4">
      <c r="A94" s="75" t="s">
        <v>383</v>
      </c>
      <c r="B94" s="95">
        <v>57.4</v>
      </c>
      <c r="C94" s="95">
        <v>55.5</v>
      </c>
      <c r="D94" s="1136">
        <v>57.4</v>
      </c>
    </row>
    <row r="95" spans="1:4">
      <c r="A95" s="75" t="s">
        <v>493</v>
      </c>
      <c r="B95" s="95">
        <v>56.1</v>
      </c>
      <c r="C95" s="95">
        <v>52.8</v>
      </c>
      <c r="D95" s="1136">
        <v>45.9</v>
      </c>
    </row>
    <row r="96" spans="1:4">
      <c r="A96" s="75" t="s">
        <v>385</v>
      </c>
      <c r="B96" s="95">
        <v>60.3</v>
      </c>
      <c r="C96" s="95">
        <v>55.3</v>
      </c>
      <c r="D96" s="1136">
        <v>59</v>
      </c>
    </row>
    <row r="97" spans="1:4">
      <c r="A97" s="75" t="s">
        <v>496</v>
      </c>
      <c r="B97" s="95">
        <v>53</v>
      </c>
      <c r="C97" s="95">
        <v>48.3</v>
      </c>
      <c r="D97" s="1136">
        <v>48.8</v>
      </c>
    </row>
    <row r="98" spans="1:4">
      <c r="A98" s="75" t="s">
        <v>387</v>
      </c>
      <c r="B98" s="95">
        <v>49.1</v>
      </c>
      <c r="C98" s="95">
        <v>37</v>
      </c>
      <c r="D98" s="1136">
        <v>40.299999999999997</v>
      </c>
    </row>
  </sheetData>
  <mergeCells count="1">
    <mergeCell ref="A1:D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selection sqref="A1:M1"/>
    </sheetView>
  </sheetViews>
  <sheetFormatPr defaultRowHeight="15"/>
  <cols>
    <col min="1" max="1" width="22.42578125" style="100" customWidth="1"/>
  </cols>
  <sheetData>
    <row r="1" spans="1:13" ht="24" customHeight="1">
      <c r="A1" s="1579" t="s">
        <v>510</v>
      </c>
      <c r="B1" s="1579"/>
      <c r="C1" s="1579"/>
      <c r="D1" s="1579"/>
      <c r="E1" s="1579"/>
      <c r="F1" s="1579"/>
      <c r="G1" s="1579"/>
      <c r="H1" s="1579"/>
      <c r="I1" s="1579"/>
      <c r="J1" s="1579"/>
      <c r="K1" s="1579"/>
      <c r="L1" s="1579"/>
      <c r="M1" s="1579"/>
    </row>
    <row r="2" spans="1:13">
      <c r="A2" s="87"/>
      <c r="B2" s="87">
        <v>2010</v>
      </c>
      <c r="C2" s="87">
        <v>2011</v>
      </c>
      <c r="D2" s="87">
        <v>2012</v>
      </c>
      <c r="E2" s="87">
        <v>2013</v>
      </c>
      <c r="F2" s="87">
        <v>2014</v>
      </c>
      <c r="G2" s="87">
        <v>2015</v>
      </c>
      <c r="H2" s="87">
        <v>2016</v>
      </c>
      <c r="I2" s="87">
        <v>2017</v>
      </c>
      <c r="J2" s="87">
        <v>2018</v>
      </c>
      <c r="K2" s="87">
        <v>2019</v>
      </c>
      <c r="L2" s="87">
        <v>2020</v>
      </c>
      <c r="M2" s="961">
        <v>2021</v>
      </c>
    </row>
    <row r="3" spans="1:13">
      <c r="A3" s="98" t="s">
        <v>294</v>
      </c>
      <c r="B3" s="1008">
        <v>806.4</v>
      </c>
      <c r="C3" s="77">
        <v>753</v>
      </c>
      <c r="D3" s="77">
        <v>737.1</v>
      </c>
      <c r="E3" s="77">
        <v>698.1</v>
      </c>
      <c r="F3" s="77">
        <v>653.9</v>
      </c>
      <c r="G3" s="77">
        <v>635.29999999999995</v>
      </c>
      <c r="H3" s="77">
        <v>616.4</v>
      </c>
      <c r="I3" s="77">
        <v>587.6</v>
      </c>
      <c r="J3" s="77">
        <v>583.1</v>
      </c>
      <c r="K3" s="77">
        <v>573.20000000000005</v>
      </c>
      <c r="L3" s="77">
        <v>640.79999999999995</v>
      </c>
      <c r="M3" s="1008">
        <v>640.29999999999995</v>
      </c>
    </row>
    <row r="4" spans="1:13">
      <c r="A4" s="98" t="s">
        <v>297</v>
      </c>
      <c r="B4" s="1008">
        <v>919.3</v>
      </c>
      <c r="C4" s="77">
        <v>820.5</v>
      </c>
      <c r="D4" s="77">
        <v>811.2</v>
      </c>
      <c r="E4" s="77">
        <v>752.1</v>
      </c>
      <c r="F4" s="77">
        <v>705.2</v>
      </c>
      <c r="G4" s="77">
        <v>664.8</v>
      </c>
      <c r="H4" s="77">
        <v>655.4</v>
      </c>
      <c r="I4" s="77">
        <v>618.5</v>
      </c>
      <c r="J4" s="77">
        <v>591.9</v>
      </c>
      <c r="K4" s="77">
        <v>577.29999999999995</v>
      </c>
      <c r="L4" s="77">
        <v>625.5</v>
      </c>
      <c r="M4" s="1008">
        <v>637.29999999999995</v>
      </c>
    </row>
    <row r="5" spans="1:13">
      <c r="A5" s="99" t="s">
        <v>298</v>
      </c>
      <c r="B5" s="991">
        <v>974</v>
      </c>
      <c r="C5" s="78">
        <v>969.7</v>
      </c>
      <c r="D5" s="78">
        <v>960.7</v>
      </c>
      <c r="E5" s="78">
        <v>862.3</v>
      </c>
      <c r="F5" s="78">
        <v>757.1</v>
      </c>
      <c r="G5" s="78">
        <v>771</v>
      </c>
      <c r="H5" s="78">
        <v>758.3</v>
      </c>
      <c r="I5" s="78">
        <v>716.3</v>
      </c>
      <c r="J5" s="78">
        <v>734.8</v>
      </c>
      <c r="K5" s="78">
        <v>664.7</v>
      </c>
      <c r="L5" s="78">
        <v>669.6</v>
      </c>
      <c r="M5" s="991">
        <v>733.6</v>
      </c>
    </row>
    <row r="6" spans="1:13">
      <c r="A6" s="99" t="s">
        <v>299</v>
      </c>
      <c r="B6" s="991">
        <v>1092.7</v>
      </c>
      <c r="C6" s="78">
        <v>1042.3</v>
      </c>
      <c r="D6" s="78">
        <v>1046.2</v>
      </c>
      <c r="E6" s="78">
        <v>903.9</v>
      </c>
      <c r="F6" s="78">
        <v>788.1</v>
      </c>
      <c r="G6" s="78">
        <v>829.2</v>
      </c>
      <c r="H6" s="78">
        <v>747.2</v>
      </c>
      <c r="I6" s="78">
        <v>751.2</v>
      </c>
      <c r="J6" s="78">
        <v>743</v>
      </c>
      <c r="K6" s="78">
        <v>703.4</v>
      </c>
      <c r="L6" s="78">
        <v>725.7</v>
      </c>
      <c r="M6" s="991">
        <v>727</v>
      </c>
    </row>
    <row r="7" spans="1:13">
      <c r="A7" s="99" t="s">
        <v>300</v>
      </c>
      <c r="B7" s="991">
        <v>1150.5999999999999</v>
      </c>
      <c r="C7" s="78">
        <v>1079.5</v>
      </c>
      <c r="D7" s="78">
        <v>1038.9000000000001</v>
      </c>
      <c r="E7" s="78">
        <v>980.8</v>
      </c>
      <c r="F7" s="78">
        <v>817.9</v>
      </c>
      <c r="G7" s="78">
        <v>798.7</v>
      </c>
      <c r="H7" s="78">
        <v>826.6</v>
      </c>
      <c r="I7" s="78">
        <v>812.3</v>
      </c>
      <c r="J7" s="78">
        <v>822.1</v>
      </c>
      <c r="K7" s="78">
        <v>795</v>
      </c>
      <c r="L7" s="78">
        <v>931.7</v>
      </c>
      <c r="M7" s="991">
        <v>1020.6</v>
      </c>
    </row>
    <row r="8" spans="1:13">
      <c r="A8" s="99" t="s">
        <v>301</v>
      </c>
      <c r="B8" s="991">
        <v>1031.4000000000001</v>
      </c>
      <c r="C8" s="78">
        <v>928.1</v>
      </c>
      <c r="D8" s="78">
        <v>872.2</v>
      </c>
      <c r="E8" s="78">
        <v>763.3</v>
      </c>
      <c r="F8" s="78">
        <v>744.2</v>
      </c>
      <c r="G8" s="78">
        <v>658.1</v>
      </c>
      <c r="H8" s="78">
        <v>601.79999999999995</v>
      </c>
      <c r="I8" s="78">
        <v>592.1</v>
      </c>
      <c r="J8" s="78">
        <v>617.29999999999995</v>
      </c>
      <c r="K8" s="78">
        <v>601.4</v>
      </c>
      <c r="L8" s="78">
        <v>677.6</v>
      </c>
      <c r="M8" s="991">
        <v>702.2</v>
      </c>
    </row>
    <row r="9" spans="1:13">
      <c r="A9" s="99" t="s">
        <v>302</v>
      </c>
      <c r="B9" s="991">
        <v>947.5</v>
      </c>
      <c r="C9" s="78">
        <v>730.1</v>
      </c>
      <c r="D9" s="78">
        <v>698.9</v>
      </c>
      <c r="E9" s="78">
        <v>645.4</v>
      </c>
      <c r="F9" s="78">
        <v>639.4</v>
      </c>
      <c r="G9" s="78">
        <v>608.6</v>
      </c>
      <c r="H9" s="78">
        <v>597.70000000000005</v>
      </c>
      <c r="I9" s="78">
        <v>626.5</v>
      </c>
      <c r="J9" s="78">
        <v>575.20000000000005</v>
      </c>
      <c r="K9" s="78">
        <v>630.20000000000005</v>
      </c>
      <c r="L9" s="78">
        <v>640.29999999999995</v>
      </c>
      <c r="M9" s="991">
        <v>635.20000000000005</v>
      </c>
    </row>
    <row r="10" spans="1:13">
      <c r="A10" s="99" t="s">
        <v>303</v>
      </c>
      <c r="B10" s="991">
        <v>1013.5</v>
      </c>
      <c r="C10" s="78">
        <v>939.9</v>
      </c>
      <c r="D10" s="78">
        <v>974.6</v>
      </c>
      <c r="E10" s="78">
        <v>885.6</v>
      </c>
      <c r="F10" s="78">
        <v>857.3</v>
      </c>
      <c r="G10" s="78">
        <v>829.1</v>
      </c>
      <c r="H10" s="78">
        <v>785.1</v>
      </c>
      <c r="I10" s="78">
        <v>739.2</v>
      </c>
      <c r="J10" s="78">
        <v>699</v>
      </c>
      <c r="K10" s="78">
        <v>702.2</v>
      </c>
      <c r="L10" s="78">
        <v>704.1</v>
      </c>
      <c r="M10" s="991">
        <v>690.8</v>
      </c>
    </row>
    <row r="11" spans="1:13">
      <c r="A11" s="99" t="s">
        <v>304</v>
      </c>
      <c r="B11" s="991">
        <v>1099.0999999999999</v>
      </c>
      <c r="C11" s="78">
        <v>1004.6</v>
      </c>
      <c r="D11" s="78">
        <v>982.8</v>
      </c>
      <c r="E11" s="78">
        <v>924.8</v>
      </c>
      <c r="F11" s="78">
        <v>830.2</v>
      </c>
      <c r="G11" s="78">
        <v>797.8</v>
      </c>
      <c r="H11" s="78">
        <v>818.7</v>
      </c>
      <c r="I11" s="78">
        <v>761.3</v>
      </c>
      <c r="J11" s="78">
        <v>758.3</v>
      </c>
      <c r="K11" s="78">
        <v>787.1</v>
      </c>
      <c r="L11" s="78">
        <v>885.7</v>
      </c>
      <c r="M11" s="991">
        <v>947</v>
      </c>
    </row>
    <row r="12" spans="1:13">
      <c r="A12" s="99" t="s">
        <v>305</v>
      </c>
      <c r="B12" s="991">
        <v>970.3</v>
      </c>
      <c r="C12" s="78">
        <v>908.1</v>
      </c>
      <c r="D12" s="78">
        <v>898.1</v>
      </c>
      <c r="E12" s="78">
        <v>779.6</v>
      </c>
      <c r="F12" s="78">
        <v>782.7</v>
      </c>
      <c r="G12" s="78">
        <v>791</v>
      </c>
      <c r="H12" s="78">
        <v>759.4</v>
      </c>
      <c r="I12" s="78">
        <v>701.8</v>
      </c>
      <c r="J12" s="78">
        <v>705</v>
      </c>
      <c r="K12" s="78">
        <v>689.9</v>
      </c>
      <c r="L12" s="78">
        <v>793.1</v>
      </c>
      <c r="M12" s="991">
        <v>737.8</v>
      </c>
    </row>
    <row r="13" spans="1:13">
      <c r="A13" s="99" t="s">
        <v>306</v>
      </c>
      <c r="B13" s="991">
        <v>956.8</v>
      </c>
      <c r="C13" s="78">
        <v>841.4</v>
      </c>
      <c r="D13" s="78">
        <v>870.9</v>
      </c>
      <c r="E13" s="78">
        <v>740.5</v>
      </c>
      <c r="F13" s="78">
        <v>741.3</v>
      </c>
      <c r="G13" s="78">
        <v>564.6</v>
      </c>
      <c r="H13" s="78">
        <v>625.29999999999995</v>
      </c>
      <c r="I13" s="78">
        <v>590.1</v>
      </c>
      <c r="J13" s="78">
        <v>624.5</v>
      </c>
      <c r="K13" s="78">
        <v>571.29999999999995</v>
      </c>
      <c r="L13" s="78">
        <v>772.5</v>
      </c>
      <c r="M13" s="991">
        <v>830.1</v>
      </c>
    </row>
    <row r="14" spans="1:13">
      <c r="A14" s="99" t="s">
        <v>307</v>
      </c>
      <c r="B14" s="991">
        <v>943.5</v>
      </c>
      <c r="C14" s="78">
        <v>850.8</v>
      </c>
      <c r="D14" s="78">
        <v>878.4</v>
      </c>
      <c r="E14" s="78">
        <v>849.8</v>
      </c>
      <c r="F14" s="78">
        <v>796.8</v>
      </c>
      <c r="G14" s="78">
        <v>676.2</v>
      </c>
      <c r="H14" s="78">
        <v>639.20000000000005</v>
      </c>
      <c r="I14" s="78">
        <v>541.79999999999995</v>
      </c>
      <c r="J14" s="78">
        <v>473.8</v>
      </c>
      <c r="K14" s="78">
        <v>473.7</v>
      </c>
      <c r="L14" s="78">
        <v>502.4</v>
      </c>
      <c r="M14" s="991">
        <v>513</v>
      </c>
    </row>
    <row r="15" spans="1:13">
      <c r="A15" s="99" t="s">
        <v>308</v>
      </c>
      <c r="B15" s="991">
        <v>1105.2</v>
      </c>
      <c r="C15" s="78">
        <v>1030.5</v>
      </c>
      <c r="D15" s="78">
        <v>1033.9000000000001</v>
      </c>
      <c r="E15" s="78">
        <v>1024.2</v>
      </c>
      <c r="F15" s="78">
        <v>1011</v>
      </c>
      <c r="G15" s="78">
        <v>949.7</v>
      </c>
      <c r="H15" s="78">
        <v>942</v>
      </c>
      <c r="I15" s="78">
        <v>917.7</v>
      </c>
      <c r="J15" s="78">
        <v>914.8</v>
      </c>
      <c r="K15" s="78">
        <v>874.5</v>
      </c>
      <c r="L15" s="78">
        <v>978.6</v>
      </c>
      <c r="M15" s="991">
        <v>965</v>
      </c>
    </row>
    <row r="16" spans="1:13">
      <c r="A16" s="99" t="s">
        <v>309</v>
      </c>
      <c r="B16" s="991">
        <v>1036</v>
      </c>
      <c r="C16" s="78">
        <v>933.7</v>
      </c>
      <c r="D16" s="78">
        <v>937.3</v>
      </c>
      <c r="E16" s="78">
        <v>870.2</v>
      </c>
      <c r="F16" s="78">
        <v>820.3</v>
      </c>
      <c r="G16" s="78">
        <v>795.6</v>
      </c>
      <c r="H16" s="78">
        <v>642.4</v>
      </c>
      <c r="I16" s="78">
        <v>658.8</v>
      </c>
      <c r="J16" s="78">
        <v>604.9</v>
      </c>
      <c r="K16" s="78">
        <v>609</v>
      </c>
      <c r="L16" s="78">
        <v>747.6</v>
      </c>
      <c r="M16" s="991">
        <v>765.8</v>
      </c>
    </row>
    <row r="17" spans="1:13">
      <c r="A17" s="99" t="s">
        <v>310</v>
      </c>
      <c r="B17" s="991">
        <v>1074.5999999999999</v>
      </c>
      <c r="C17" s="78">
        <v>931.3</v>
      </c>
      <c r="D17" s="78">
        <v>876</v>
      </c>
      <c r="E17" s="78">
        <v>731.9</v>
      </c>
      <c r="F17" s="78">
        <v>672.5</v>
      </c>
      <c r="G17" s="78">
        <v>687</v>
      </c>
      <c r="H17" s="78">
        <v>673.8</v>
      </c>
      <c r="I17" s="78">
        <v>652.29999999999995</v>
      </c>
      <c r="J17" s="78">
        <v>665.3</v>
      </c>
      <c r="K17" s="78">
        <v>716.5</v>
      </c>
      <c r="L17" s="78">
        <v>754.6</v>
      </c>
      <c r="M17" s="991">
        <v>786.5</v>
      </c>
    </row>
    <row r="18" spans="1:13">
      <c r="A18" s="99" t="s">
        <v>311</v>
      </c>
      <c r="B18" s="991">
        <v>1128</v>
      </c>
      <c r="C18" s="78">
        <v>1056</v>
      </c>
      <c r="D18" s="78">
        <v>757.2</v>
      </c>
      <c r="E18" s="78">
        <v>678.7</v>
      </c>
      <c r="F18" s="78">
        <v>704</v>
      </c>
      <c r="G18" s="78">
        <v>669.3</v>
      </c>
      <c r="H18" s="78">
        <v>652.9</v>
      </c>
      <c r="I18" s="78">
        <v>605.9</v>
      </c>
      <c r="J18" s="78">
        <v>613.5</v>
      </c>
      <c r="K18" s="78">
        <v>595.4</v>
      </c>
      <c r="L18" s="78">
        <v>685.8</v>
      </c>
      <c r="M18" s="991">
        <v>709.7</v>
      </c>
    </row>
    <row r="19" spans="1:13">
      <c r="A19" s="99" t="s">
        <v>312</v>
      </c>
      <c r="B19" s="991">
        <v>1285.3</v>
      </c>
      <c r="C19" s="78">
        <v>1186.5</v>
      </c>
      <c r="D19" s="78">
        <v>1174.3</v>
      </c>
      <c r="E19" s="78">
        <v>1150</v>
      </c>
      <c r="F19" s="78">
        <v>1031.5999999999999</v>
      </c>
      <c r="G19" s="78">
        <v>939.5</v>
      </c>
      <c r="H19" s="78">
        <v>942</v>
      </c>
      <c r="I19" s="78">
        <v>874.9</v>
      </c>
      <c r="J19" s="78">
        <v>745.6</v>
      </c>
      <c r="K19" s="78">
        <v>763.1</v>
      </c>
      <c r="L19" s="78">
        <v>824.6</v>
      </c>
      <c r="M19" s="991">
        <v>900.1</v>
      </c>
    </row>
    <row r="20" spans="1:13">
      <c r="A20" s="99" t="s">
        <v>313</v>
      </c>
      <c r="B20" s="991">
        <v>1169.5999999999999</v>
      </c>
      <c r="C20" s="78">
        <v>1056.8</v>
      </c>
      <c r="D20" s="78">
        <v>1042</v>
      </c>
      <c r="E20" s="78">
        <v>877.8</v>
      </c>
      <c r="F20" s="78">
        <v>738.8</v>
      </c>
      <c r="G20" s="78">
        <v>720.8</v>
      </c>
      <c r="H20" s="78">
        <v>720.1</v>
      </c>
      <c r="I20" s="78">
        <v>749.4</v>
      </c>
      <c r="J20" s="78">
        <v>666.2</v>
      </c>
      <c r="K20" s="78">
        <v>683.9</v>
      </c>
      <c r="L20" s="78">
        <v>695.7</v>
      </c>
      <c r="M20" s="991">
        <v>706.5</v>
      </c>
    </row>
    <row r="21" spans="1:13">
      <c r="A21" s="99" t="s">
        <v>314</v>
      </c>
      <c r="B21" s="991">
        <v>1007.8</v>
      </c>
      <c r="C21" s="78">
        <v>918.3</v>
      </c>
      <c r="D21" s="78">
        <v>929.9</v>
      </c>
      <c r="E21" s="78">
        <v>874.4</v>
      </c>
      <c r="F21" s="78">
        <v>708.7</v>
      </c>
      <c r="G21" s="78">
        <v>702.2</v>
      </c>
      <c r="H21" s="78">
        <v>669</v>
      </c>
      <c r="I21" s="78">
        <v>594.20000000000005</v>
      </c>
      <c r="J21" s="78">
        <v>575.5</v>
      </c>
      <c r="K21" s="78">
        <v>599.29999999999995</v>
      </c>
      <c r="L21" s="78">
        <v>683.2</v>
      </c>
      <c r="M21" s="991">
        <v>693.7</v>
      </c>
    </row>
    <row r="22" spans="1:13">
      <c r="A22" s="99" t="s">
        <v>412</v>
      </c>
      <c r="B22" s="991">
        <v>650.20000000000005</v>
      </c>
      <c r="C22" s="78">
        <v>538.70000000000005</v>
      </c>
      <c r="D22" s="78">
        <v>550.6</v>
      </c>
      <c r="E22" s="78">
        <v>529.6</v>
      </c>
      <c r="F22" s="78">
        <v>523.70000000000005</v>
      </c>
      <c r="G22" s="78">
        <v>524.20000000000005</v>
      </c>
      <c r="H22" s="78">
        <v>555.79999999999995</v>
      </c>
      <c r="I22" s="78">
        <v>537</v>
      </c>
      <c r="J22" s="78">
        <v>521.70000000000005</v>
      </c>
      <c r="K22" s="78">
        <v>490.4</v>
      </c>
      <c r="L22" s="78">
        <v>516.70000000000005</v>
      </c>
      <c r="M22" s="991">
        <v>510.5</v>
      </c>
    </row>
    <row r="23" spans="1:13" ht="26.25">
      <c r="A23" s="98" t="s">
        <v>316</v>
      </c>
      <c r="B23" s="1008">
        <v>859.8</v>
      </c>
      <c r="C23" s="77">
        <v>795.3</v>
      </c>
      <c r="D23" s="77">
        <v>799.1</v>
      </c>
      <c r="E23" s="77">
        <v>764.4</v>
      </c>
      <c r="F23" s="77">
        <v>729</v>
      </c>
      <c r="G23" s="77">
        <v>725.2</v>
      </c>
      <c r="H23" s="77">
        <v>714.4</v>
      </c>
      <c r="I23" s="77">
        <v>673.9</v>
      </c>
      <c r="J23" s="77">
        <v>664</v>
      </c>
      <c r="K23" s="77">
        <v>642.6</v>
      </c>
      <c r="L23" s="77">
        <v>706.5</v>
      </c>
      <c r="M23" s="1008">
        <v>711.2</v>
      </c>
    </row>
    <row r="24" spans="1:13">
      <c r="A24" s="99" t="s">
        <v>317</v>
      </c>
      <c r="B24" s="991">
        <v>871.8</v>
      </c>
      <c r="C24" s="78">
        <v>791.7</v>
      </c>
      <c r="D24" s="78">
        <v>828.4</v>
      </c>
      <c r="E24" s="78">
        <v>803.7</v>
      </c>
      <c r="F24" s="78">
        <v>783.1</v>
      </c>
      <c r="G24" s="78">
        <v>770.1</v>
      </c>
      <c r="H24" s="78">
        <v>725.3</v>
      </c>
      <c r="I24" s="78">
        <v>725.5</v>
      </c>
      <c r="J24" s="78">
        <v>736.5</v>
      </c>
      <c r="K24" s="78">
        <v>706.9</v>
      </c>
      <c r="L24" s="78">
        <v>701.6</v>
      </c>
      <c r="M24" s="991">
        <v>865.4</v>
      </c>
    </row>
    <row r="25" spans="1:13">
      <c r="A25" s="99" t="s">
        <v>318</v>
      </c>
      <c r="B25" s="991">
        <v>603.6</v>
      </c>
      <c r="C25" s="78">
        <v>561.1</v>
      </c>
      <c r="D25" s="78">
        <v>559.5</v>
      </c>
      <c r="E25" s="78">
        <v>538.5</v>
      </c>
      <c r="F25" s="78">
        <v>536.79999999999995</v>
      </c>
      <c r="G25" s="78">
        <v>575.4</v>
      </c>
      <c r="H25" s="78">
        <v>551</v>
      </c>
      <c r="I25" s="78">
        <v>535.5</v>
      </c>
      <c r="J25" s="78">
        <v>544.9</v>
      </c>
      <c r="K25" s="78">
        <v>558.1</v>
      </c>
      <c r="L25" s="78">
        <v>588.20000000000005</v>
      </c>
      <c r="M25" s="991">
        <v>639.29999999999995</v>
      </c>
    </row>
    <row r="26" spans="1:13">
      <c r="A26" s="99" t="s">
        <v>319</v>
      </c>
      <c r="B26" s="991">
        <v>828.6</v>
      </c>
      <c r="C26" s="78">
        <v>776.3</v>
      </c>
      <c r="D26" s="78">
        <v>779.5</v>
      </c>
      <c r="E26" s="78">
        <v>743.8</v>
      </c>
      <c r="F26" s="78">
        <v>748.2</v>
      </c>
      <c r="G26" s="78">
        <v>764</v>
      </c>
      <c r="H26" s="78">
        <v>770.9</v>
      </c>
      <c r="I26" s="78">
        <v>728.7</v>
      </c>
      <c r="J26" s="78">
        <v>749.9</v>
      </c>
      <c r="K26" s="78">
        <v>740.4</v>
      </c>
      <c r="L26" s="78">
        <v>776.2</v>
      </c>
      <c r="M26" s="991">
        <v>786</v>
      </c>
    </row>
    <row r="27" spans="1:13" ht="26.25">
      <c r="A27" s="99" t="s">
        <v>417</v>
      </c>
      <c r="B27" s="991">
        <v>574.70000000000005</v>
      </c>
      <c r="C27" s="78">
        <v>513.4</v>
      </c>
      <c r="D27" s="78">
        <v>495.2</v>
      </c>
      <c r="E27" s="78">
        <v>522.1</v>
      </c>
      <c r="F27" s="78">
        <v>425.9</v>
      </c>
      <c r="G27" s="78">
        <v>442.6</v>
      </c>
      <c r="H27" s="78">
        <v>403.3</v>
      </c>
      <c r="I27" s="78">
        <v>368.4</v>
      </c>
      <c r="J27" s="78">
        <v>405.3</v>
      </c>
      <c r="K27" s="78">
        <v>348</v>
      </c>
      <c r="L27" s="78">
        <v>359.3</v>
      </c>
      <c r="M27" s="991">
        <v>357.6</v>
      </c>
    </row>
    <row r="28" spans="1:13" ht="26.25">
      <c r="A28" s="99" t="s">
        <v>415</v>
      </c>
      <c r="B28" s="991">
        <v>837.5</v>
      </c>
      <c r="C28" s="78">
        <v>785.8</v>
      </c>
      <c r="D28" s="78">
        <v>789.9</v>
      </c>
      <c r="E28" s="78">
        <v>752</v>
      </c>
      <c r="F28" s="78">
        <v>760.3</v>
      </c>
      <c r="G28" s="78">
        <v>776.3</v>
      </c>
      <c r="H28" s="78">
        <v>785.2</v>
      </c>
      <c r="I28" s="78">
        <v>742.9</v>
      </c>
      <c r="J28" s="78">
        <v>763.6</v>
      </c>
      <c r="K28" s="78">
        <v>756.1</v>
      </c>
      <c r="L28" s="78">
        <v>793.1</v>
      </c>
      <c r="M28" s="991">
        <v>803.7</v>
      </c>
    </row>
    <row r="29" spans="1:13">
      <c r="A29" s="99" t="s">
        <v>322</v>
      </c>
      <c r="B29" s="991">
        <v>967.9</v>
      </c>
      <c r="C29" s="78">
        <v>927.9</v>
      </c>
      <c r="D29" s="78">
        <v>896</v>
      </c>
      <c r="E29" s="78">
        <v>892.2</v>
      </c>
      <c r="F29" s="78">
        <v>828.4</v>
      </c>
      <c r="G29" s="78">
        <v>822.6</v>
      </c>
      <c r="H29" s="78">
        <v>818.8</v>
      </c>
      <c r="I29" s="78">
        <v>763.8</v>
      </c>
      <c r="J29" s="78">
        <v>740.2</v>
      </c>
      <c r="K29" s="78">
        <v>708.7</v>
      </c>
      <c r="L29" s="78">
        <v>808.9</v>
      </c>
      <c r="M29" s="991">
        <v>860.9</v>
      </c>
    </row>
    <row r="30" spans="1:13">
      <c r="A30" s="99" t="s">
        <v>323</v>
      </c>
      <c r="B30" s="991">
        <v>732.7</v>
      </c>
      <c r="C30" s="78">
        <v>687.2</v>
      </c>
      <c r="D30" s="78">
        <v>700.2</v>
      </c>
      <c r="E30" s="78">
        <v>721.3</v>
      </c>
      <c r="F30" s="78">
        <v>628.29999999999995</v>
      </c>
      <c r="G30" s="78">
        <v>594.1</v>
      </c>
      <c r="H30" s="78">
        <v>574.70000000000005</v>
      </c>
      <c r="I30" s="78">
        <v>557.1</v>
      </c>
      <c r="J30" s="78">
        <v>524.29999999999995</v>
      </c>
      <c r="K30" s="78">
        <v>547</v>
      </c>
      <c r="L30" s="78">
        <v>628.1</v>
      </c>
      <c r="M30" s="991">
        <v>616.1</v>
      </c>
    </row>
    <row r="31" spans="1:13">
      <c r="A31" s="99" t="s">
        <v>324</v>
      </c>
      <c r="B31" s="991">
        <v>870</v>
      </c>
      <c r="C31" s="78">
        <v>819.8</v>
      </c>
      <c r="D31" s="78">
        <v>843.7</v>
      </c>
      <c r="E31" s="78">
        <v>813.8</v>
      </c>
      <c r="F31" s="78">
        <v>734.8</v>
      </c>
      <c r="G31" s="78">
        <v>706</v>
      </c>
      <c r="H31" s="78">
        <v>717.5</v>
      </c>
      <c r="I31" s="78">
        <v>595.29999999999995</v>
      </c>
      <c r="J31" s="78">
        <v>552.1</v>
      </c>
      <c r="K31" s="78">
        <v>504.3</v>
      </c>
      <c r="L31" s="78">
        <v>566.70000000000005</v>
      </c>
      <c r="M31" s="991">
        <v>489.7</v>
      </c>
    </row>
    <row r="32" spans="1:13">
      <c r="A32" s="99" t="s">
        <v>325</v>
      </c>
      <c r="B32" s="991">
        <v>695.5</v>
      </c>
      <c r="C32" s="78">
        <v>667.2</v>
      </c>
      <c r="D32" s="78">
        <v>662.1</v>
      </c>
      <c r="E32" s="78">
        <v>639.1</v>
      </c>
      <c r="F32" s="78">
        <v>639.1</v>
      </c>
      <c r="G32" s="78">
        <v>639.70000000000005</v>
      </c>
      <c r="H32" s="78">
        <v>613.5</v>
      </c>
      <c r="I32" s="78">
        <v>584.5</v>
      </c>
      <c r="J32" s="78">
        <v>600.29999999999995</v>
      </c>
      <c r="K32" s="78">
        <v>592.70000000000005</v>
      </c>
      <c r="L32" s="78">
        <v>649.79999999999995</v>
      </c>
      <c r="M32" s="991">
        <v>668.3</v>
      </c>
    </row>
    <row r="33" spans="1:13">
      <c r="A33" s="99" t="s">
        <v>326</v>
      </c>
      <c r="B33" s="991">
        <v>1249.5</v>
      </c>
      <c r="C33" s="78">
        <v>1128.4000000000001</v>
      </c>
      <c r="D33" s="78">
        <v>1111.2</v>
      </c>
      <c r="E33" s="78">
        <v>1076</v>
      </c>
      <c r="F33" s="78">
        <v>1022.3</v>
      </c>
      <c r="G33" s="78">
        <v>984.8</v>
      </c>
      <c r="H33" s="78">
        <v>925.9</v>
      </c>
      <c r="I33" s="78">
        <v>955.2</v>
      </c>
      <c r="J33" s="78">
        <v>897.3</v>
      </c>
      <c r="K33" s="78">
        <v>815</v>
      </c>
      <c r="L33" s="78">
        <v>913.6</v>
      </c>
      <c r="M33" s="991">
        <v>1001.1</v>
      </c>
    </row>
    <row r="34" spans="1:13">
      <c r="A34" s="99" t="s">
        <v>327</v>
      </c>
      <c r="B34" s="991">
        <v>1304.3</v>
      </c>
      <c r="C34" s="78">
        <v>1190.7</v>
      </c>
      <c r="D34" s="78">
        <v>1204.7</v>
      </c>
      <c r="E34" s="78">
        <v>1130.5999999999999</v>
      </c>
      <c r="F34" s="78">
        <v>1110.0999999999999</v>
      </c>
      <c r="G34" s="78">
        <v>1082.4000000000001</v>
      </c>
      <c r="H34" s="78">
        <v>1062.3</v>
      </c>
      <c r="I34" s="78">
        <v>1087.8</v>
      </c>
      <c r="J34" s="78">
        <v>1084.5</v>
      </c>
      <c r="K34" s="78">
        <v>1070.0999999999999</v>
      </c>
      <c r="L34" s="78">
        <v>1213</v>
      </c>
      <c r="M34" s="991">
        <v>1204.5999999999999</v>
      </c>
    </row>
    <row r="35" spans="1:13">
      <c r="A35" s="99" t="s">
        <v>328</v>
      </c>
      <c r="B35" s="991">
        <v>822.3</v>
      </c>
      <c r="C35" s="78">
        <v>746.9</v>
      </c>
      <c r="D35" s="78">
        <v>750.9</v>
      </c>
      <c r="E35" s="78">
        <v>697.7</v>
      </c>
      <c r="F35" s="78">
        <v>674</v>
      </c>
      <c r="G35" s="78">
        <v>681.8</v>
      </c>
      <c r="H35" s="78">
        <v>675.7</v>
      </c>
      <c r="I35" s="78">
        <v>637.1</v>
      </c>
      <c r="J35" s="78">
        <v>636.4</v>
      </c>
      <c r="K35" s="78">
        <v>616.70000000000005</v>
      </c>
      <c r="L35" s="78">
        <v>678.4</v>
      </c>
      <c r="M35" s="991">
        <v>670.9</v>
      </c>
    </row>
    <row r="36" spans="1:13">
      <c r="A36" s="98" t="s">
        <v>329</v>
      </c>
      <c r="B36" s="1009">
        <v>828.6</v>
      </c>
      <c r="C36" s="77">
        <v>818.7</v>
      </c>
      <c r="D36" s="77">
        <v>773.8</v>
      </c>
      <c r="E36" s="77">
        <v>719</v>
      </c>
      <c r="F36" s="77">
        <v>624.6</v>
      </c>
      <c r="G36" s="77">
        <v>609.79999999999995</v>
      </c>
      <c r="H36" s="77">
        <v>647.1</v>
      </c>
      <c r="I36" s="77">
        <v>634.29999999999995</v>
      </c>
      <c r="J36" s="77">
        <v>612.29999999999995</v>
      </c>
      <c r="K36" s="77">
        <v>597.4</v>
      </c>
      <c r="L36" s="77">
        <v>667.1</v>
      </c>
      <c r="M36" s="1008">
        <v>669</v>
      </c>
    </row>
    <row r="37" spans="1:13" ht="26.25">
      <c r="A37" s="99" t="s">
        <v>779</v>
      </c>
      <c r="B37" s="991">
        <v>852.6</v>
      </c>
      <c r="C37" s="78">
        <v>866.3</v>
      </c>
      <c r="D37" s="78">
        <v>825.2</v>
      </c>
      <c r="E37" s="78">
        <v>788.5</v>
      </c>
      <c r="F37" s="78">
        <v>775.2</v>
      </c>
      <c r="G37" s="78">
        <v>675.1</v>
      </c>
      <c r="H37" s="78">
        <v>653.1</v>
      </c>
      <c r="I37" s="78">
        <v>650</v>
      </c>
      <c r="J37" s="78">
        <v>618.20000000000005</v>
      </c>
      <c r="K37" s="78">
        <v>616.20000000000005</v>
      </c>
      <c r="L37" s="78">
        <v>648.9</v>
      </c>
      <c r="M37" s="991">
        <v>700.3</v>
      </c>
    </row>
    <row r="38" spans="1:13">
      <c r="A38" s="99" t="s">
        <v>331</v>
      </c>
      <c r="B38" s="991">
        <v>525.1</v>
      </c>
      <c r="C38" s="97"/>
      <c r="D38" s="97"/>
      <c r="E38" s="97"/>
      <c r="F38" s="97"/>
      <c r="G38" s="78">
        <v>1004.9</v>
      </c>
      <c r="H38" s="78">
        <v>942.1</v>
      </c>
      <c r="I38" s="78">
        <v>895.8</v>
      </c>
      <c r="J38" s="78">
        <v>751.8</v>
      </c>
      <c r="K38" s="78">
        <v>786.3</v>
      </c>
      <c r="L38" s="78">
        <v>434.6</v>
      </c>
      <c r="M38" s="991">
        <v>459</v>
      </c>
    </row>
    <row r="39" spans="1:13">
      <c r="A39" s="99" t="s">
        <v>330</v>
      </c>
      <c r="B39" s="992"/>
      <c r="C39" s="78">
        <v>498.6</v>
      </c>
      <c r="D39" s="78">
        <v>511.6</v>
      </c>
      <c r="E39" s="78">
        <v>476.2</v>
      </c>
      <c r="F39" s="78">
        <v>459</v>
      </c>
      <c r="G39" s="78">
        <v>452</v>
      </c>
      <c r="H39" s="78">
        <v>460</v>
      </c>
      <c r="I39" s="78">
        <v>427.7</v>
      </c>
      <c r="J39" s="78">
        <v>411.3</v>
      </c>
      <c r="K39" s="78">
        <v>395.4</v>
      </c>
      <c r="L39" s="78">
        <v>853.8</v>
      </c>
      <c r="M39" s="991">
        <v>808.2</v>
      </c>
    </row>
    <row r="40" spans="1:13">
      <c r="A40" s="99" t="s">
        <v>332</v>
      </c>
      <c r="B40" s="991">
        <v>794.1</v>
      </c>
      <c r="C40" s="78">
        <v>790.6</v>
      </c>
      <c r="D40" s="78">
        <v>720.4</v>
      </c>
      <c r="E40" s="78">
        <v>675.2</v>
      </c>
      <c r="F40" s="78">
        <v>580.1</v>
      </c>
      <c r="G40" s="78">
        <v>536.70000000000005</v>
      </c>
      <c r="H40" s="78">
        <v>538.5</v>
      </c>
      <c r="I40" s="78">
        <v>553.4</v>
      </c>
      <c r="J40" s="78">
        <v>527.70000000000005</v>
      </c>
      <c r="K40" s="78">
        <v>485.2</v>
      </c>
      <c r="L40" s="78">
        <v>528.29999999999995</v>
      </c>
      <c r="M40" s="991">
        <v>515.79999999999995</v>
      </c>
    </row>
    <row r="41" spans="1:13">
      <c r="A41" s="99" t="s">
        <v>333</v>
      </c>
      <c r="B41" s="991">
        <v>717.8</v>
      </c>
      <c r="C41" s="78">
        <v>714.3</v>
      </c>
      <c r="D41" s="78">
        <v>708.7</v>
      </c>
      <c r="E41" s="78">
        <v>683.4</v>
      </c>
      <c r="F41" s="78">
        <v>631.9</v>
      </c>
      <c r="G41" s="78">
        <v>574.5</v>
      </c>
      <c r="H41" s="78">
        <v>546.9</v>
      </c>
      <c r="I41" s="78">
        <v>539.20000000000005</v>
      </c>
      <c r="J41" s="78">
        <v>570</v>
      </c>
      <c r="K41" s="78">
        <v>549.20000000000005</v>
      </c>
      <c r="L41" s="78">
        <v>641.5</v>
      </c>
      <c r="M41" s="991">
        <v>686.6</v>
      </c>
    </row>
    <row r="42" spans="1:13">
      <c r="A42" s="99" t="s">
        <v>334</v>
      </c>
      <c r="B42" s="991">
        <v>911.8</v>
      </c>
      <c r="C42" s="78">
        <v>820.5</v>
      </c>
      <c r="D42" s="78">
        <v>764.5</v>
      </c>
      <c r="E42" s="78">
        <v>752.7</v>
      </c>
      <c r="F42" s="78">
        <v>745.6</v>
      </c>
      <c r="G42" s="78">
        <v>734.6</v>
      </c>
      <c r="H42" s="78">
        <v>703.3</v>
      </c>
      <c r="I42" s="78">
        <v>673.4</v>
      </c>
      <c r="J42" s="78">
        <v>691.9</v>
      </c>
      <c r="K42" s="78">
        <v>701.2</v>
      </c>
      <c r="L42" s="78">
        <v>857.2</v>
      </c>
      <c r="M42" s="991">
        <v>864.4</v>
      </c>
    </row>
    <row r="43" spans="1:13">
      <c r="A43" s="99" t="s">
        <v>335</v>
      </c>
      <c r="B43" s="991">
        <v>864.3</v>
      </c>
      <c r="C43" s="78">
        <v>893.5</v>
      </c>
      <c r="D43" s="78">
        <v>873.7</v>
      </c>
      <c r="E43" s="78">
        <v>771.2</v>
      </c>
      <c r="F43" s="78">
        <v>601.70000000000005</v>
      </c>
      <c r="G43" s="78">
        <v>641.29999999999995</v>
      </c>
      <c r="H43" s="78">
        <v>639.79999999999995</v>
      </c>
      <c r="I43" s="78">
        <v>620</v>
      </c>
      <c r="J43" s="78">
        <v>621.9</v>
      </c>
      <c r="K43" s="78">
        <v>610</v>
      </c>
      <c r="L43" s="78">
        <v>675</v>
      </c>
      <c r="M43" s="991">
        <v>711.7</v>
      </c>
    </row>
    <row r="44" spans="1:13">
      <c r="A44" s="99" t="s">
        <v>336</v>
      </c>
      <c r="B44" s="992"/>
      <c r="C44" s="97"/>
      <c r="D44" s="97"/>
      <c r="E44" s="97"/>
      <c r="F44" s="97"/>
      <c r="G44" s="78">
        <v>871.7</v>
      </c>
      <c r="H44" s="78">
        <v>834.3</v>
      </c>
      <c r="I44" s="78">
        <v>774.9</v>
      </c>
      <c r="J44" s="78">
        <v>757.8</v>
      </c>
      <c r="K44" s="78">
        <v>725.5</v>
      </c>
      <c r="L44" s="78">
        <v>718.8</v>
      </c>
      <c r="M44" s="991">
        <v>616</v>
      </c>
    </row>
    <row r="45" spans="1:13" ht="26.25">
      <c r="A45" s="98" t="s">
        <v>337</v>
      </c>
      <c r="B45" s="1008">
        <v>490.8</v>
      </c>
      <c r="C45" s="77">
        <v>464.4</v>
      </c>
      <c r="D45" s="77">
        <v>460.3</v>
      </c>
      <c r="E45" s="77">
        <v>449.5</v>
      </c>
      <c r="F45" s="77">
        <v>433</v>
      </c>
      <c r="G45" s="77">
        <v>424.3</v>
      </c>
      <c r="H45" s="77">
        <v>414.5</v>
      </c>
      <c r="I45" s="77">
        <v>389.9</v>
      </c>
      <c r="J45" s="77">
        <v>369.2</v>
      </c>
      <c r="K45" s="77">
        <v>359.4</v>
      </c>
      <c r="L45" s="77">
        <v>377.4</v>
      </c>
      <c r="M45" s="1008">
        <v>366.3</v>
      </c>
    </row>
    <row r="46" spans="1:13">
      <c r="A46" s="99" t="s">
        <v>338</v>
      </c>
      <c r="B46" s="991">
        <v>285.8</v>
      </c>
      <c r="C46" s="78">
        <v>256.7</v>
      </c>
      <c r="D46" s="78">
        <v>239.4</v>
      </c>
      <c r="E46" s="78">
        <v>234.1</v>
      </c>
      <c r="F46" s="78">
        <v>227.3</v>
      </c>
      <c r="G46" s="78">
        <v>222.5</v>
      </c>
      <c r="H46" s="78">
        <v>212</v>
      </c>
      <c r="I46" s="78">
        <v>198.1</v>
      </c>
      <c r="J46" s="78">
        <v>203.1</v>
      </c>
      <c r="K46" s="78">
        <v>204.9</v>
      </c>
      <c r="L46" s="78">
        <v>244.4</v>
      </c>
      <c r="M46" s="991">
        <v>225.1</v>
      </c>
    </row>
    <row r="47" spans="1:13">
      <c r="A47" s="99" t="s">
        <v>339</v>
      </c>
      <c r="B47" s="991">
        <v>228.3</v>
      </c>
      <c r="C47" s="78">
        <v>188.2</v>
      </c>
      <c r="D47" s="78">
        <v>198.9</v>
      </c>
      <c r="E47" s="78">
        <v>184.5</v>
      </c>
      <c r="F47" s="78">
        <v>167.9</v>
      </c>
      <c r="G47" s="78">
        <v>155.69999999999999</v>
      </c>
      <c r="H47" s="78">
        <v>148.4</v>
      </c>
      <c r="I47" s="78">
        <v>145</v>
      </c>
      <c r="J47" s="78">
        <v>149</v>
      </c>
      <c r="K47" s="78">
        <v>131.19999999999999</v>
      </c>
      <c r="L47" s="78">
        <v>148.4</v>
      </c>
      <c r="M47" s="991">
        <v>141.6</v>
      </c>
    </row>
    <row r="48" spans="1:13" ht="26.25">
      <c r="A48" s="99" t="s">
        <v>340</v>
      </c>
      <c r="B48" s="991">
        <v>570.9</v>
      </c>
      <c r="C48" s="78">
        <v>568.5</v>
      </c>
      <c r="D48" s="78">
        <v>545.4</v>
      </c>
      <c r="E48" s="78">
        <v>552.79999999999995</v>
      </c>
      <c r="F48" s="78">
        <v>523.6</v>
      </c>
      <c r="G48" s="78">
        <v>487.5</v>
      </c>
      <c r="H48" s="78">
        <v>464.8</v>
      </c>
      <c r="I48" s="78">
        <v>404.7</v>
      </c>
      <c r="J48" s="78">
        <v>396</v>
      </c>
      <c r="K48" s="78">
        <v>384.3</v>
      </c>
      <c r="L48" s="78">
        <v>440.5</v>
      </c>
      <c r="M48" s="991">
        <v>398.2</v>
      </c>
    </row>
    <row r="49" spans="1:13" ht="26.25">
      <c r="A49" s="99" t="s">
        <v>341</v>
      </c>
      <c r="B49" s="991">
        <v>615.6</v>
      </c>
      <c r="C49" s="78">
        <v>600</v>
      </c>
      <c r="D49" s="78">
        <v>583.6</v>
      </c>
      <c r="E49" s="78">
        <v>567.1</v>
      </c>
      <c r="F49" s="78">
        <v>547</v>
      </c>
      <c r="G49" s="78">
        <v>476.7</v>
      </c>
      <c r="H49" s="78">
        <v>450.2</v>
      </c>
      <c r="I49" s="78">
        <v>368.6</v>
      </c>
      <c r="J49" s="78">
        <v>349.2</v>
      </c>
      <c r="K49" s="78">
        <v>333.8</v>
      </c>
      <c r="L49" s="78">
        <v>352.4</v>
      </c>
      <c r="M49" s="991">
        <v>375</v>
      </c>
    </row>
    <row r="50" spans="1:13" ht="26.25">
      <c r="A50" s="99" t="s">
        <v>342</v>
      </c>
      <c r="B50" s="991">
        <v>698.3</v>
      </c>
      <c r="C50" s="78">
        <v>682.4</v>
      </c>
      <c r="D50" s="78">
        <v>689.8</v>
      </c>
      <c r="E50" s="78">
        <v>684.1</v>
      </c>
      <c r="F50" s="78">
        <v>687.6</v>
      </c>
      <c r="G50" s="78">
        <v>683.4</v>
      </c>
      <c r="H50" s="78">
        <v>664.2</v>
      </c>
      <c r="I50" s="78">
        <v>591.5</v>
      </c>
      <c r="J50" s="78">
        <v>572.6</v>
      </c>
      <c r="K50" s="78">
        <v>571.70000000000005</v>
      </c>
      <c r="L50" s="78">
        <v>596.6</v>
      </c>
      <c r="M50" s="991">
        <v>586.20000000000005</v>
      </c>
    </row>
    <row r="51" spans="1:13">
      <c r="A51" s="99" t="s">
        <v>343</v>
      </c>
      <c r="B51" s="991">
        <v>334.3</v>
      </c>
      <c r="C51" s="78">
        <v>274.60000000000002</v>
      </c>
      <c r="D51" s="78">
        <v>288</v>
      </c>
      <c r="E51" s="78">
        <v>262.60000000000002</v>
      </c>
      <c r="F51" s="78">
        <v>281.60000000000002</v>
      </c>
      <c r="G51" s="78">
        <v>267.3</v>
      </c>
      <c r="H51" s="78">
        <v>267.39999999999998</v>
      </c>
      <c r="I51" s="78">
        <v>252.3</v>
      </c>
      <c r="J51" s="78">
        <v>215.5</v>
      </c>
      <c r="K51" s="78">
        <v>160</v>
      </c>
      <c r="L51" s="78">
        <v>191.9</v>
      </c>
      <c r="M51" s="991">
        <v>177.6</v>
      </c>
    </row>
    <row r="52" spans="1:13">
      <c r="A52" s="99" t="s">
        <v>344</v>
      </c>
      <c r="B52" s="991">
        <v>714.9</v>
      </c>
      <c r="C52" s="78">
        <v>701.1</v>
      </c>
      <c r="D52" s="78">
        <v>709.9</v>
      </c>
      <c r="E52" s="78">
        <v>698.5</v>
      </c>
      <c r="F52" s="78">
        <v>657.8</v>
      </c>
      <c r="G52" s="78">
        <v>669.7</v>
      </c>
      <c r="H52" s="78">
        <v>668</v>
      </c>
      <c r="I52" s="78">
        <v>659.7</v>
      </c>
      <c r="J52" s="78">
        <v>614.1</v>
      </c>
      <c r="K52" s="78">
        <v>619.20000000000005</v>
      </c>
      <c r="L52" s="78">
        <v>596.4</v>
      </c>
      <c r="M52" s="991">
        <v>603.5</v>
      </c>
    </row>
    <row r="53" spans="1:13">
      <c r="A53" s="98" t="s">
        <v>345</v>
      </c>
      <c r="B53" s="1008">
        <v>850.5</v>
      </c>
      <c r="C53" s="77">
        <v>796.7</v>
      </c>
      <c r="D53" s="77">
        <v>757.3</v>
      </c>
      <c r="E53" s="77">
        <v>735.9</v>
      </c>
      <c r="F53" s="77">
        <v>691.1</v>
      </c>
      <c r="G53" s="77">
        <v>666.5</v>
      </c>
      <c r="H53" s="77">
        <v>622.29999999999995</v>
      </c>
      <c r="I53" s="77">
        <v>600.29999999999995</v>
      </c>
      <c r="J53" s="77">
        <v>626.20000000000005</v>
      </c>
      <c r="K53" s="77">
        <v>605.1</v>
      </c>
      <c r="L53" s="77">
        <v>702.4</v>
      </c>
      <c r="M53" s="1008">
        <v>696</v>
      </c>
    </row>
    <row r="54" spans="1:13">
      <c r="A54" s="99" t="s">
        <v>346</v>
      </c>
      <c r="B54" s="991">
        <v>659.5</v>
      </c>
      <c r="C54" s="78">
        <v>680.9</v>
      </c>
      <c r="D54" s="78">
        <v>609.4</v>
      </c>
      <c r="E54" s="78">
        <v>601.79999999999995</v>
      </c>
      <c r="F54" s="78">
        <v>549.9</v>
      </c>
      <c r="G54" s="78">
        <v>536.20000000000005</v>
      </c>
      <c r="H54" s="78">
        <v>532.79999999999995</v>
      </c>
      <c r="I54" s="78">
        <v>509.3</v>
      </c>
      <c r="J54" s="78">
        <v>564.9</v>
      </c>
      <c r="K54" s="78">
        <v>510.4</v>
      </c>
      <c r="L54" s="78">
        <v>569.29999999999995</v>
      </c>
      <c r="M54" s="991">
        <v>576.70000000000005</v>
      </c>
    </row>
    <row r="55" spans="1:13">
      <c r="A55" s="99" t="s">
        <v>347</v>
      </c>
      <c r="B55" s="991">
        <v>835.6</v>
      </c>
      <c r="C55" s="78">
        <v>770.1</v>
      </c>
      <c r="D55" s="78">
        <v>724.1</v>
      </c>
      <c r="E55" s="78">
        <v>677.5</v>
      </c>
      <c r="F55" s="78">
        <v>507.4</v>
      </c>
      <c r="G55" s="78">
        <v>523.9</v>
      </c>
      <c r="H55" s="78">
        <v>540.20000000000005</v>
      </c>
      <c r="I55" s="78">
        <v>527.4</v>
      </c>
      <c r="J55" s="78">
        <v>559.20000000000005</v>
      </c>
      <c r="K55" s="78">
        <v>491.3</v>
      </c>
      <c r="L55" s="78">
        <v>554.70000000000005</v>
      </c>
      <c r="M55" s="991">
        <v>544.6</v>
      </c>
    </row>
    <row r="56" spans="1:13">
      <c r="A56" s="99" t="s">
        <v>348</v>
      </c>
      <c r="B56" s="991">
        <v>784.5</v>
      </c>
      <c r="C56" s="78">
        <v>766.9</v>
      </c>
      <c r="D56" s="78">
        <v>715.1</v>
      </c>
      <c r="E56" s="78">
        <v>668.9</v>
      </c>
      <c r="F56" s="78">
        <v>556.20000000000005</v>
      </c>
      <c r="G56" s="78">
        <v>444.3</v>
      </c>
      <c r="H56" s="78">
        <v>429.7</v>
      </c>
      <c r="I56" s="78">
        <v>413.1</v>
      </c>
      <c r="J56" s="78">
        <v>416.4</v>
      </c>
      <c r="K56" s="78">
        <v>393.9</v>
      </c>
      <c r="L56" s="78">
        <v>424.6</v>
      </c>
      <c r="M56" s="991">
        <v>450.6</v>
      </c>
    </row>
    <row r="57" spans="1:13" ht="26.25">
      <c r="A57" s="99" t="s">
        <v>777</v>
      </c>
      <c r="B57" s="991">
        <v>832.7</v>
      </c>
      <c r="C57" s="78">
        <v>734.8</v>
      </c>
      <c r="D57" s="78">
        <v>653.5</v>
      </c>
      <c r="E57" s="78">
        <v>634.1</v>
      </c>
      <c r="F57" s="78">
        <v>632</v>
      </c>
      <c r="G57" s="78">
        <v>615.6</v>
      </c>
      <c r="H57" s="78">
        <v>599.70000000000005</v>
      </c>
      <c r="I57" s="78">
        <v>587.29999999999995</v>
      </c>
      <c r="J57" s="78">
        <v>597.29999999999995</v>
      </c>
      <c r="K57" s="78">
        <v>533.70000000000005</v>
      </c>
      <c r="L57" s="78">
        <v>639</v>
      </c>
      <c r="M57" s="991">
        <v>563.5</v>
      </c>
    </row>
    <row r="58" spans="1:13">
      <c r="A58" s="99" t="s">
        <v>349</v>
      </c>
      <c r="B58" s="991">
        <v>726</v>
      </c>
      <c r="C58" s="78">
        <v>700.7</v>
      </c>
      <c r="D58" s="78">
        <v>664.5</v>
      </c>
      <c r="E58" s="78">
        <v>605.4</v>
      </c>
      <c r="F58" s="78">
        <v>568</v>
      </c>
      <c r="G58" s="78">
        <v>589.70000000000005</v>
      </c>
      <c r="H58" s="78">
        <v>537.29999999999995</v>
      </c>
      <c r="I58" s="78">
        <v>519.6</v>
      </c>
      <c r="J58" s="78">
        <v>526.29999999999995</v>
      </c>
      <c r="K58" s="78">
        <v>513.20000000000005</v>
      </c>
      <c r="L58" s="78">
        <v>607</v>
      </c>
      <c r="M58" s="991">
        <v>581.70000000000005</v>
      </c>
    </row>
    <row r="59" spans="1:13" ht="26.25">
      <c r="A59" s="99" t="s">
        <v>778</v>
      </c>
      <c r="B59" s="991">
        <v>625.4</v>
      </c>
      <c r="C59" s="78">
        <v>593.20000000000005</v>
      </c>
      <c r="D59" s="78">
        <v>606.20000000000005</v>
      </c>
      <c r="E59" s="78">
        <v>552</v>
      </c>
      <c r="F59" s="78">
        <v>567.4</v>
      </c>
      <c r="G59" s="78">
        <v>503.4</v>
      </c>
      <c r="H59" s="78">
        <v>461.6</v>
      </c>
      <c r="I59" s="78">
        <v>459.3</v>
      </c>
      <c r="J59" s="78">
        <v>500.8</v>
      </c>
      <c r="K59" s="78">
        <v>488.5</v>
      </c>
      <c r="L59" s="78">
        <v>616.9</v>
      </c>
      <c r="M59" s="991">
        <v>627.4</v>
      </c>
    </row>
    <row r="60" spans="1:13">
      <c r="A60" s="99" t="s">
        <v>350</v>
      </c>
      <c r="B60" s="991">
        <v>856.7</v>
      </c>
      <c r="C60" s="78">
        <v>830.8</v>
      </c>
      <c r="D60" s="78">
        <v>794.6</v>
      </c>
      <c r="E60" s="78">
        <v>778.6</v>
      </c>
      <c r="F60" s="78">
        <v>712.6</v>
      </c>
      <c r="G60" s="78">
        <v>725.7</v>
      </c>
      <c r="H60" s="78">
        <v>691.9</v>
      </c>
      <c r="I60" s="78">
        <v>668.5</v>
      </c>
      <c r="J60" s="78">
        <v>688.6</v>
      </c>
      <c r="K60" s="78">
        <v>665.2</v>
      </c>
      <c r="L60" s="78">
        <v>772.6</v>
      </c>
      <c r="M60" s="991">
        <v>740.5</v>
      </c>
    </row>
    <row r="61" spans="1:13">
      <c r="A61" s="99" t="s">
        <v>351</v>
      </c>
      <c r="B61" s="991">
        <v>1014</v>
      </c>
      <c r="C61" s="78">
        <v>944.5</v>
      </c>
      <c r="D61" s="78">
        <v>937.5</v>
      </c>
      <c r="E61" s="78">
        <v>888.2</v>
      </c>
      <c r="F61" s="78">
        <v>770.3</v>
      </c>
      <c r="G61" s="78">
        <v>807.5</v>
      </c>
      <c r="H61" s="78">
        <v>718</v>
      </c>
      <c r="I61" s="78">
        <v>698.4</v>
      </c>
      <c r="J61" s="78">
        <v>674.4</v>
      </c>
      <c r="K61" s="78">
        <v>697.4</v>
      </c>
      <c r="L61" s="78">
        <v>686.6</v>
      </c>
      <c r="M61" s="991">
        <v>828.6</v>
      </c>
    </row>
    <row r="62" spans="1:13">
      <c r="A62" s="99" t="s">
        <v>352</v>
      </c>
      <c r="B62" s="991">
        <v>1121.4000000000001</v>
      </c>
      <c r="C62" s="78">
        <v>995.2</v>
      </c>
      <c r="D62" s="78">
        <v>987.8</v>
      </c>
      <c r="E62" s="78">
        <v>991.3</v>
      </c>
      <c r="F62" s="78">
        <v>955.5</v>
      </c>
      <c r="G62" s="78">
        <v>833.2</v>
      </c>
      <c r="H62" s="78">
        <v>646.6</v>
      </c>
      <c r="I62" s="78">
        <v>634.4</v>
      </c>
      <c r="J62" s="78">
        <v>658.5</v>
      </c>
      <c r="K62" s="78">
        <v>775.8</v>
      </c>
      <c r="L62" s="78">
        <v>856</v>
      </c>
      <c r="M62" s="991">
        <v>936.9</v>
      </c>
    </row>
    <row r="63" spans="1:13">
      <c r="A63" s="99" t="s">
        <v>353</v>
      </c>
      <c r="B63" s="991">
        <v>840.6</v>
      </c>
      <c r="C63" s="78">
        <v>820.7</v>
      </c>
      <c r="D63" s="78">
        <v>796.8</v>
      </c>
      <c r="E63" s="78">
        <v>770.5</v>
      </c>
      <c r="F63" s="78">
        <v>729.6</v>
      </c>
      <c r="G63" s="78">
        <v>676.2</v>
      </c>
      <c r="H63" s="78">
        <v>607.79999999999995</v>
      </c>
      <c r="I63" s="78">
        <v>616.29999999999995</v>
      </c>
      <c r="J63" s="78">
        <v>638.20000000000005</v>
      </c>
      <c r="K63" s="78">
        <v>633.70000000000005</v>
      </c>
      <c r="L63" s="78">
        <v>760.1</v>
      </c>
      <c r="M63" s="991">
        <v>728.9</v>
      </c>
    </row>
    <row r="64" spans="1:13">
      <c r="A64" s="99" t="s">
        <v>354</v>
      </c>
      <c r="B64" s="991">
        <v>1019.2</v>
      </c>
      <c r="C64" s="78">
        <v>971</v>
      </c>
      <c r="D64" s="78">
        <v>971.2</v>
      </c>
      <c r="E64" s="78">
        <v>928.8</v>
      </c>
      <c r="F64" s="78">
        <v>885.4</v>
      </c>
      <c r="G64" s="78">
        <v>859.2</v>
      </c>
      <c r="H64" s="78">
        <v>816.4</v>
      </c>
      <c r="I64" s="78">
        <v>719</v>
      </c>
      <c r="J64" s="78">
        <v>765.7</v>
      </c>
      <c r="K64" s="78">
        <v>749</v>
      </c>
      <c r="L64" s="78">
        <v>902.7</v>
      </c>
      <c r="M64" s="991">
        <v>912.3</v>
      </c>
    </row>
    <row r="65" spans="1:13">
      <c r="A65" s="99" t="s">
        <v>355</v>
      </c>
      <c r="B65" s="991">
        <v>777</v>
      </c>
      <c r="C65" s="78">
        <v>764.5</v>
      </c>
      <c r="D65" s="78">
        <v>713.8</v>
      </c>
      <c r="E65" s="78">
        <v>720.9</v>
      </c>
      <c r="F65" s="78">
        <v>636.6</v>
      </c>
      <c r="G65" s="78">
        <v>604.4</v>
      </c>
      <c r="H65" s="78">
        <v>589.20000000000005</v>
      </c>
      <c r="I65" s="78">
        <v>564.70000000000005</v>
      </c>
      <c r="J65" s="78">
        <v>603.5</v>
      </c>
      <c r="K65" s="78">
        <v>522.6</v>
      </c>
      <c r="L65" s="78">
        <v>670.5</v>
      </c>
      <c r="M65" s="991">
        <v>584.6</v>
      </c>
    </row>
    <row r="66" spans="1:13">
      <c r="A66" s="99" t="s">
        <v>356</v>
      </c>
      <c r="B66" s="991">
        <v>889.8</v>
      </c>
      <c r="C66" s="78">
        <v>741.4</v>
      </c>
      <c r="D66" s="78">
        <v>713.2</v>
      </c>
      <c r="E66" s="78">
        <v>672.8</v>
      </c>
      <c r="F66" s="78">
        <v>686.4</v>
      </c>
      <c r="G66" s="78">
        <v>706.1</v>
      </c>
      <c r="H66" s="78">
        <v>718.1</v>
      </c>
      <c r="I66" s="78">
        <v>698</v>
      </c>
      <c r="J66" s="78">
        <v>746.7</v>
      </c>
      <c r="K66" s="78">
        <v>707.9</v>
      </c>
      <c r="L66" s="78">
        <v>830.1</v>
      </c>
      <c r="M66" s="991">
        <v>854.2</v>
      </c>
    </row>
    <row r="67" spans="1:13">
      <c r="A67" s="99" t="s">
        <v>357</v>
      </c>
      <c r="B67" s="991">
        <v>982</v>
      </c>
      <c r="C67" s="78">
        <v>920.5</v>
      </c>
      <c r="D67" s="78">
        <v>885.3</v>
      </c>
      <c r="E67" s="78">
        <v>877</v>
      </c>
      <c r="F67" s="78">
        <v>847.6</v>
      </c>
      <c r="G67" s="78">
        <v>873.6</v>
      </c>
      <c r="H67" s="78">
        <v>815</v>
      </c>
      <c r="I67" s="78">
        <v>747.7</v>
      </c>
      <c r="J67" s="78">
        <v>722.4</v>
      </c>
      <c r="K67" s="78">
        <v>712.3</v>
      </c>
      <c r="L67" s="78">
        <v>798.3</v>
      </c>
      <c r="M67" s="991">
        <v>805</v>
      </c>
    </row>
    <row r="68" spans="1:13">
      <c r="A68" s="98" t="s">
        <v>358</v>
      </c>
      <c r="B68" s="1008">
        <v>673.9</v>
      </c>
      <c r="C68" s="77">
        <v>666.6</v>
      </c>
      <c r="D68" s="77">
        <v>659.5</v>
      </c>
      <c r="E68" s="77">
        <v>625.9</v>
      </c>
      <c r="F68" s="77">
        <v>580.5</v>
      </c>
      <c r="G68" s="77">
        <v>572.79999999999995</v>
      </c>
      <c r="H68" s="77">
        <v>564.70000000000005</v>
      </c>
      <c r="I68" s="77">
        <v>530.1</v>
      </c>
      <c r="J68" s="77">
        <v>539.5</v>
      </c>
      <c r="K68" s="77">
        <v>521.9</v>
      </c>
      <c r="L68" s="77">
        <v>598.29999999999995</v>
      </c>
      <c r="M68" s="1008">
        <v>544.29999999999995</v>
      </c>
    </row>
    <row r="69" spans="1:13">
      <c r="A69" s="99" t="s">
        <v>359</v>
      </c>
      <c r="B69" s="991">
        <v>737.7</v>
      </c>
      <c r="C69" s="78">
        <v>749.1</v>
      </c>
      <c r="D69" s="78">
        <v>780.9</v>
      </c>
      <c r="E69" s="78">
        <v>667.8</v>
      </c>
      <c r="F69" s="78">
        <v>603.9</v>
      </c>
      <c r="G69" s="78">
        <v>591</v>
      </c>
      <c r="H69" s="78">
        <v>612.20000000000005</v>
      </c>
      <c r="I69" s="78">
        <v>559</v>
      </c>
      <c r="J69" s="78">
        <v>592.79999999999995</v>
      </c>
      <c r="K69" s="78">
        <v>551.20000000000005</v>
      </c>
      <c r="L69" s="78">
        <v>620.6</v>
      </c>
      <c r="M69" s="991">
        <v>637.79999999999995</v>
      </c>
    </row>
    <row r="70" spans="1:13">
      <c r="A70" s="99" t="s">
        <v>360</v>
      </c>
      <c r="B70" s="991">
        <v>774.8</v>
      </c>
      <c r="C70" s="78">
        <v>767.5</v>
      </c>
      <c r="D70" s="78">
        <v>751.1</v>
      </c>
      <c r="E70" s="78">
        <v>723.4</v>
      </c>
      <c r="F70" s="78">
        <v>660.6</v>
      </c>
      <c r="G70" s="78">
        <v>691</v>
      </c>
      <c r="H70" s="78">
        <v>678.3</v>
      </c>
      <c r="I70" s="78">
        <v>654.20000000000005</v>
      </c>
      <c r="J70" s="78">
        <v>653.5</v>
      </c>
      <c r="K70" s="78">
        <v>642.29999999999995</v>
      </c>
      <c r="L70" s="78">
        <v>746.7</v>
      </c>
      <c r="M70" s="991">
        <v>694.6</v>
      </c>
    </row>
    <row r="71" spans="1:13">
      <c r="A71" s="99" t="s">
        <v>361</v>
      </c>
      <c r="B71" s="991">
        <v>436</v>
      </c>
      <c r="C71" s="78">
        <v>423.6</v>
      </c>
      <c r="D71" s="78">
        <v>414.1</v>
      </c>
      <c r="E71" s="78">
        <v>396.9</v>
      </c>
      <c r="F71" s="78">
        <v>388</v>
      </c>
      <c r="G71" s="78">
        <v>373.9</v>
      </c>
      <c r="H71" s="78">
        <v>368</v>
      </c>
      <c r="I71" s="78">
        <v>342.6</v>
      </c>
      <c r="J71" s="78">
        <v>348.2</v>
      </c>
      <c r="K71" s="78">
        <v>327.7</v>
      </c>
      <c r="L71" s="78">
        <v>362.5</v>
      </c>
      <c r="M71" s="991">
        <v>362.4</v>
      </c>
    </row>
    <row r="72" spans="1:13" ht="26.25">
      <c r="A72" s="99" t="s">
        <v>362</v>
      </c>
      <c r="B72" s="991">
        <v>301.5</v>
      </c>
      <c r="C72" s="78">
        <v>291.2</v>
      </c>
      <c r="D72" s="78">
        <v>287.60000000000002</v>
      </c>
      <c r="E72" s="78">
        <v>280.5</v>
      </c>
      <c r="F72" s="78">
        <v>263.10000000000002</v>
      </c>
      <c r="G72" s="78">
        <v>254.2</v>
      </c>
      <c r="H72" s="78">
        <v>254.1</v>
      </c>
      <c r="I72" s="78">
        <v>246.6</v>
      </c>
      <c r="J72" s="78">
        <v>246.7</v>
      </c>
      <c r="K72" s="78">
        <v>236.9</v>
      </c>
      <c r="L72" s="78">
        <v>264.7</v>
      </c>
      <c r="M72" s="991">
        <v>278.10000000000002</v>
      </c>
    </row>
    <row r="73" spans="1:13" ht="26.25">
      <c r="A73" s="99" t="s">
        <v>469</v>
      </c>
      <c r="B73" s="991">
        <v>223.2</v>
      </c>
      <c r="C73" s="78">
        <v>212.7</v>
      </c>
      <c r="D73" s="78">
        <v>217</v>
      </c>
      <c r="E73" s="78">
        <v>215.8</v>
      </c>
      <c r="F73" s="78">
        <v>204.5</v>
      </c>
      <c r="G73" s="78">
        <v>199.4</v>
      </c>
      <c r="H73" s="78">
        <v>193.8</v>
      </c>
      <c r="I73" s="78">
        <v>191.5</v>
      </c>
      <c r="J73" s="78">
        <v>190.4</v>
      </c>
      <c r="K73" s="78">
        <v>176.1</v>
      </c>
      <c r="L73" s="78">
        <v>214.8</v>
      </c>
      <c r="M73" s="991">
        <v>206.3</v>
      </c>
    </row>
    <row r="74" spans="1:13" ht="26.25">
      <c r="A74" s="99" t="s">
        <v>466</v>
      </c>
      <c r="B74" s="991">
        <v>673.1</v>
      </c>
      <c r="C74" s="78">
        <v>658.1</v>
      </c>
      <c r="D74" s="78">
        <v>636.4</v>
      </c>
      <c r="E74" s="78">
        <v>599.6</v>
      </c>
      <c r="F74" s="78">
        <v>599.1</v>
      </c>
      <c r="G74" s="78">
        <v>573.29999999999995</v>
      </c>
      <c r="H74" s="78">
        <v>558.6</v>
      </c>
      <c r="I74" s="78">
        <v>503.7</v>
      </c>
      <c r="J74" s="78">
        <v>516.4</v>
      </c>
      <c r="K74" s="78">
        <v>480.8</v>
      </c>
      <c r="L74" s="78">
        <v>521.5</v>
      </c>
      <c r="M74" s="991">
        <v>510.2</v>
      </c>
    </row>
    <row r="75" spans="1:13">
      <c r="A75" s="99" t="s">
        <v>365</v>
      </c>
      <c r="B75" s="991">
        <v>764.1</v>
      </c>
      <c r="C75" s="78">
        <v>760.1</v>
      </c>
      <c r="D75" s="78">
        <v>760.6</v>
      </c>
      <c r="E75" s="78">
        <v>726.3</v>
      </c>
      <c r="F75" s="78">
        <v>671.7</v>
      </c>
      <c r="G75" s="78">
        <v>626.6</v>
      </c>
      <c r="H75" s="78">
        <v>617.1</v>
      </c>
      <c r="I75" s="78">
        <v>566.5</v>
      </c>
      <c r="J75" s="78">
        <v>588.9</v>
      </c>
      <c r="K75" s="78">
        <v>574.70000000000005</v>
      </c>
      <c r="L75" s="78">
        <v>665.5</v>
      </c>
      <c r="M75" s="991">
        <v>535.79999999999995</v>
      </c>
    </row>
    <row r="76" spans="1:13" ht="16.5">
      <c r="A76" s="98" t="s">
        <v>498</v>
      </c>
      <c r="B76" s="1008">
        <v>719.4</v>
      </c>
      <c r="C76" s="77">
        <v>683</v>
      </c>
      <c r="D76" s="77">
        <v>687.2</v>
      </c>
      <c r="E76" s="77">
        <v>647.29999999999995</v>
      </c>
      <c r="F76" s="77">
        <v>622.70000000000005</v>
      </c>
      <c r="G76" s="77">
        <v>600.5</v>
      </c>
      <c r="H76" s="77">
        <v>579.1</v>
      </c>
      <c r="I76" s="77">
        <v>557.5</v>
      </c>
      <c r="J76" s="77">
        <v>576.6</v>
      </c>
      <c r="K76" s="77">
        <v>600.6</v>
      </c>
      <c r="L76" s="77">
        <v>694.4</v>
      </c>
      <c r="M76" s="1008">
        <v>716.6</v>
      </c>
    </row>
    <row r="77" spans="1:13">
      <c r="A77" s="99" t="s">
        <v>367</v>
      </c>
      <c r="B77" s="991">
        <v>545.70000000000005</v>
      </c>
      <c r="C77" s="78">
        <v>562</v>
      </c>
      <c r="D77" s="78">
        <v>528.70000000000005</v>
      </c>
      <c r="E77" s="78">
        <v>502.4</v>
      </c>
      <c r="F77" s="78">
        <v>453.7</v>
      </c>
      <c r="G77" s="78">
        <v>422.5</v>
      </c>
      <c r="H77" s="78">
        <v>425.3</v>
      </c>
      <c r="I77" s="78">
        <v>404.5</v>
      </c>
      <c r="J77" s="78">
        <v>423</v>
      </c>
      <c r="K77" s="78">
        <v>410.4</v>
      </c>
      <c r="L77" s="78">
        <v>414.8</v>
      </c>
      <c r="M77" s="991">
        <v>431.2</v>
      </c>
    </row>
    <row r="78" spans="1:13">
      <c r="A78" s="99" t="s">
        <v>369</v>
      </c>
      <c r="B78" s="991">
        <v>381.5</v>
      </c>
      <c r="C78" s="78">
        <v>371.5</v>
      </c>
      <c r="D78" s="78">
        <v>382.7</v>
      </c>
      <c r="E78" s="78">
        <v>362.9</v>
      </c>
      <c r="F78" s="78">
        <v>383</v>
      </c>
      <c r="G78" s="78">
        <v>347</v>
      </c>
      <c r="H78" s="78">
        <v>343.8</v>
      </c>
      <c r="I78" s="78">
        <v>310.2</v>
      </c>
      <c r="J78" s="78">
        <v>332.1</v>
      </c>
      <c r="K78" s="78">
        <v>301.89999999999998</v>
      </c>
      <c r="L78" s="78">
        <v>332.6</v>
      </c>
      <c r="M78" s="991">
        <v>294.10000000000002</v>
      </c>
    </row>
    <row r="79" spans="1:13">
      <c r="A79" s="99" t="s">
        <v>370</v>
      </c>
      <c r="B79" s="991">
        <v>684.3</v>
      </c>
      <c r="C79" s="78">
        <v>676.4</v>
      </c>
      <c r="D79" s="78">
        <v>680.1</v>
      </c>
      <c r="E79" s="78">
        <v>651.1</v>
      </c>
      <c r="F79" s="78">
        <v>658.2</v>
      </c>
      <c r="G79" s="78">
        <v>697.4</v>
      </c>
      <c r="H79" s="78">
        <v>639</v>
      </c>
      <c r="I79" s="78">
        <v>611.79999999999995</v>
      </c>
      <c r="J79" s="78">
        <v>638</v>
      </c>
      <c r="K79" s="78">
        <v>626.29999999999995</v>
      </c>
      <c r="L79" s="78">
        <v>680.1</v>
      </c>
      <c r="M79" s="991">
        <v>614.70000000000005</v>
      </c>
    </row>
    <row r="80" spans="1:13">
      <c r="A80" s="99" t="s">
        <v>371</v>
      </c>
      <c r="B80" s="991">
        <v>780.3</v>
      </c>
      <c r="C80" s="78">
        <v>700.1</v>
      </c>
      <c r="D80" s="78">
        <v>737.8</v>
      </c>
      <c r="E80" s="78">
        <v>660</v>
      </c>
      <c r="F80" s="78">
        <v>632.29999999999995</v>
      </c>
      <c r="G80" s="78">
        <v>577.20000000000005</v>
      </c>
      <c r="H80" s="78">
        <v>587</v>
      </c>
      <c r="I80" s="78">
        <v>559.79999999999995</v>
      </c>
      <c r="J80" s="78">
        <v>568.79999999999995</v>
      </c>
      <c r="K80" s="78">
        <v>599.70000000000005</v>
      </c>
      <c r="L80" s="78">
        <v>707.3</v>
      </c>
      <c r="M80" s="991">
        <v>745.2</v>
      </c>
    </row>
    <row r="81" spans="1:13">
      <c r="A81" s="99" t="s">
        <v>373</v>
      </c>
      <c r="B81" s="991">
        <v>658.6</v>
      </c>
      <c r="C81" s="78">
        <v>609.29999999999995</v>
      </c>
      <c r="D81" s="78">
        <v>614.5</v>
      </c>
      <c r="E81" s="78">
        <v>610.6</v>
      </c>
      <c r="F81" s="78">
        <v>596.5</v>
      </c>
      <c r="G81" s="78">
        <v>589.20000000000005</v>
      </c>
      <c r="H81" s="78">
        <v>582.70000000000005</v>
      </c>
      <c r="I81" s="78">
        <v>574.20000000000005</v>
      </c>
      <c r="J81" s="78">
        <v>587.6</v>
      </c>
      <c r="K81" s="78">
        <v>589.5</v>
      </c>
      <c r="L81" s="78">
        <v>662.6</v>
      </c>
      <c r="M81" s="991">
        <v>666.5</v>
      </c>
    </row>
    <row r="82" spans="1:13">
      <c r="A82" s="99" t="s">
        <v>374</v>
      </c>
      <c r="B82" s="991">
        <v>726.5</v>
      </c>
      <c r="C82" s="78">
        <v>708.7</v>
      </c>
      <c r="D82" s="78">
        <v>716.2</v>
      </c>
      <c r="E82" s="78">
        <v>680.7</v>
      </c>
      <c r="F82" s="78">
        <v>676.1</v>
      </c>
      <c r="G82" s="78">
        <v>672.2</v>
      </c>
      <c r="H82" s="78">
        <v>658.1</v>
      </c>
      <c r="I82" s="78">
        <v>615</v>
      </c>
      <c r="J82" s="78">
        <v>627.29999999999995</v>
      </c>
      <c r="K82" s="78">
        <v>665.8</v>
      </c>
      <c r="L82" s="78">
        <v>673.8</v>
      </c>
      <c r="M82" s="991">
        <v>707.4</v>
      </c>
    </row>
    <row r="83" spans="1:13" ht="26.25">
      <c r="A83" s="99" t="s">
        <v>790</v>
      </c>
      <c r="B83" s="991">
        <v>778</v>
      </c>
      <c r="C83" s="78">
        <v>740.8</v>
      </c>
      <c r="D83" s="78">
        <v>702.4</v>
      </c>
      <c r="E83" s="78">
        <v>647.70000000000005</v>
      </c>
      <c r="F83" s="78">
        <v>614.70000000000005</v>
      </c>
      <c r="G83" s="78">
        <v>596.9</v>
      </c>
      <c r="H83" s="78">
        <v>564.1</v>
      </c>
      <c r="I83" s="78">
        <v>565.79999999999995</v>
      </c>
      <c r="J83" s="78">
        <v>582.20000000000005</v>
      </c>
      <c r="K83" s="78">
        <v>657.4</v>
      </c>
      <c r="L83" s="78">
        <v>802.5</v>
      </c>
      <c r="M83" s="991">
        <v>896.9</v>
      </c>
    </row>
    <row r="84" spans="1:13">
      <c r="A84" s="99" t="s">
        <v>375</v>
      </c>
      <c r="B84" s="991">
        <v>774.5</v>
      </c>
      <c r="C84" s="78">
        <v>737.9</v>
      </c>
      <c r="D84" s="78">
        <v>767.1</v>
      </c>
      <c r="E84" s="78">
        <v>747.6</v>
      </c>
      <c r="F84" s="78">
        <v>709.6</v>
      </c>
      <c r="G84" s="78">
        <v>677</v>
      </c>
      <c r="H84" s="78">
        <v>656.6</v>
      </c>
      <c r="I84" s="78">
        <v>666.2</v>
      </c>
      <c r="J84" s="78">
        <v>611.29999999999995</v>
      </c>
      <c r="K84" s="78">
        <v>634.79999999999995</v>
      </c>
      <c r="L84" s="78">
        <v>776.4</v>
      </c>
      <c r="M84" s="991">
        <v>763.6</v>
      </c>
    </row>
    <row r="85" spans="1:13">
      <c r="A85" s="99" t="s">
        <v>376</v>
      </c>
      <c r="B85" s="991">
        <v>781.3</v>
      </c>
      <c r="C85" s="78">
        <v>772.4</v>
      </c>
      <c r="D85" s="78">
        <v>800</v>
      </c>
      <c r="E85" s="78">
        <v>722.1</v>
      </c>
      <c r="F85" s="78">
        <v>656.4</v>
      </c>
      <c r="G85" s="78">
        <v>623.4</v>
      </c>
      <c r="H85" s="78">
        <v>575.79999999999995</v>
      </c>
      <c r="I85" s="78">
        <v>477.6</v>
      </c>
      <c r="J85" s="78">
        <v>549.79999999999995</v>
      </c>
      <c r="K85" s="78">
        <v>527.70000000000005</v>
      </c>
      <c r="L85" s="78">
        <v>632.29999999999995</v>
      </c>
      <c r="M85" s="991">
        <v>643.9</v>
      </c>
    </row>
    <row r="86" spans="1:13">
      <c r="A86" s="99" t="s">
        <v>377</v>
      </c>
      <c r="B86" s="991">
        <v>612.70000000000005</v>
      </c>
      <c r="C86" s="78">
        <v>573.9</v>
      </c>
      <c r="D86" s="78">
        <v>528.6</v>
      </c>
      <c r="E86" s="78">
        <v>519.6</v>
      </c>
      <c r="F86" s="78">
        <v>515.5</v>
      </c>
      <c r="G86" s="78">
        <v>507.1</v>
      </c>
      <c r="H86" s="78">
        <v>493.7</v>
      </c>
      <c r="I86" s="78">
        <v>494</v>
      </c>
      <c r="J86" s="78">
        <v>470.8</v>
      </c>
      <c r="K86" s="78">
        <v>504.9</v>
      </c>
      <c r="L86" s="78">
        <v>603.9</v>
      </c>
      <c r="M86" s="991">
        <v>614.20000000000005</v>
      </c>
    </row>
    <row r="87" spans="1:13" ht="29.25">
      <c r="A87" s="98" t="s">
        <v>499</v>
      </c>
      <c r="B87" s="1008">
        <v>735.4</v>
      </c>
      <c r="C87" s="77">
        <v>710.6</v>
      </c>
      <c r="D87" s="77">
        <v>693.2</v>
      </c>
      <c r="E87" s="77">
        <v>668.5</v>
      </c>
      <c r="F87" s="77">
        <v>638.5</v>
      </c>
      <c r="G87" s="77">
        <v>589.70000000000005</v>
      </c>
      <c r="H87" s="77">
        <v>576.6</v>
      </c>
      <c r="I87" s="77">
        <v>534.70000000000005</v>
      </c>
      <c r="J87" s="77">
        <v>525.4</v>
      </c>
      <c r="K87" s="77">
        <v>550.20000000000005</v>
      </c>
      <c r="L87" s="77">
        <v>602.1</v>
      </c>
      <c r="M87" s="1008">
        <v>600.1</v>
      </c>
    </row>
    <row r="88" spans="1:13">
      <c r="A88" s="99" t="s">
        <v>368</v>
      </c>
      <c r="B88" s="991">
        <v>625.4</v>
      </c>
      <c r="C88" s="78">
        <v>598</v>
      </c>
      <c r="D88" s="78">
        <v>598.9</v>
      </c>
      <c r="E88" s="78">
        <v>557.5</v>
      </c>
      <c r="F88" s="78">
        <v>519.5</v>
      </c>
      <c r="G88" s="78">
        <v>472.9</v>
      </c>
      <c r="H88" s="78">
        <v>471.9</v>
      </c>
      <c r="I88" s="78">
        <v>437.7</v>
      </c>
      <c r="J88" s="78">
        <v>445.9</v>
      </c>
      <c r="K88" s="78">
        <v>462.2</v>
      </c>
      <c r="L88" s="78">
        <v>481.6</v>
      </c>
      <c r="M88" s="991">
        <v>484.7</v>
      </c>
    </row>
    <row r="89" spans="1:13" ht="26.25">
      <c r="A89" s="99" t="s">
        <v>379</v>
      </c>
      <c r="B89" s="991">
        <v>469.5</v>
      </c>
      <c r="C89" s="78">
        <v>440.9</v>
      </c>
      <c r="D89" s="78">
        <v>443.1</v>
      </c>
      <c r="E89" s="78">
        <v>403.7</v>
      </c>
      <c r="F89" s="78">
        <v>406.3</v>
      </c>
      <c r="G89" s="78">
        <v>386.7</v>
      </c>
      <c r="H89" s="78">
        <v>368.7</v>
      </c>
      <c r="I89" s="78">
        <v>364.2</v>
      </c>
      <c r="J89" s="78">
        <v>353.9</v>
      </c>
      <c r="K89" s="78">
        <v>357.1</v>
      </c>
      <c r="L89" s="78">
        <v>404.9</v>
      </c>
      <c r="M89" s="991">
        <v>405.5</v>
      </c>
    </row>
    <row r="90" spans="1:13">
      <c r="A90" s="99" t="s">
        <v>372</v>
      </c>
      <c r="B90" s="991">
        <v>662.4</v>
      </c>
      <c r="C90" s="78">
        <v>633.70000000000005</v>
      </c>
      <c r="D90" s="78">
        <v>614.6</v>
      </c>
      <c r="E90" s="78">
        <v>566.4</v>
      </c>
      <c r="F90" s="78">
        <v>574.79999999999995</v>
      </c>
      <c r="G90" s="78">
        <v>563.6</v>
      </c>
      <c r="H90" s="78">
        <v>473.8</v>
      </c>
      <c r="I90" s="78">
        <v>473.4</v>
      </c>
      <c r="J90" s="78">
        <v>510.8</v>
      </c>
      <c r="K90" s="78">
        <v>531.9</v>
      </c>
      <c r="L90" s="78">
        <v>577</v>
      </c>
      <c r="M90" s="991">
        <v>617.9</v>
      </c>
    </row>
    <row r="91" spans="1:13">
      <c r="A91" s="99" t="s">
        <v>380</v>
      </c>
      <c r="B91" s="991">
        <v>677.4</v>
      </c>
      <c r="C91" s="78">
        <v>639.1</v>
      </c>
      <c r="D91" s="78">
        <v>617.20000000000005</v>
      </c>
      <c r="E91" s="78">
        <v>611.5</v>
      </c>
      <c r="F91" s="78">
        <v>606.79999999999995</v>
      </c>
      <c r="G91" s="78">
        <v>609.1</v>
      </c>
      <c r="H91" s="78">
        <v>589.4</v>
      </c>
      <c r="I91" s="78">
        <v>576.9</v>
      </c>
      <c r="J91" s="78">
        <v>562.6</v>
      </c>
      <c r="K91" s="78">
        <v>573.20000000000005</v>
      </c>
      <c r="L91" s="78">
        <v>609.6</v>
      </c>
      <c r="M91" s="991">
        <v>643.9</v>
      </c>
    </row>
    <row r="92" spans="1:13">
      <c r="A92" s="99" t="s">
        <v>381</v>
      </c>
      <c r="B92" s="991">
        <v>785.1</v>
      </c>
      <c r="C92" s="78">
        <v>767.4</v>
      </c>
      <c r="D92" s="78">
        <v>743.8</v>
      </c>
      <c r="E92" s="78">
        <v>729</v>
      </c>
      <c r="F92" s="78">
        <v>732.1</v>
      </c>
      <c r="G92" s="78">
        <v>641.6</v>
      </c>
      <c r="H92" s="78">
        <v>649.79999999999995</v>
      </c>
      <c r="I92" s="78">
        <v>623.9</v>
      </c>
      <c r="J92" s="78">
        <v>640.70000000000005</v>
      </c>
      <c r="K92" s="78">
        <v>669.7</v>
      </c>
      <c r="L92" s="78">
        <v>759</v>
      </c>
      <c r="M92" s="991">
        <v>747.3</v>
      </c>
    </row>
    <row r="93" spans="1:13">
      <c r="A93" s="99" t="s">
        <v>490</v>
      </c>
      <c r="B93" s="991">
        <v>828.9</v>
      </c>
      <c r="C93" s="78">
        <v>831.4</v>
      </c>
      <c r="D93" s="78">
        <v>778.4</v>
      </c>
      <c r="E93" s="78">
        <v>764.6</v>
      </c>
      <c r="F93" s="78">
        <v>694.5</v>
      </c>
      <c r="G93" s="78">
        <v>661.7</v>
      </c>
      <c r="H93" s="78">
        <v>646.20000000000005</v>
      </c>
      <c r="I93" s="78">
        <v>643</v>
      </c>
      <c r="J93" s="78">
        <v>617</v>
      </c>
      <c r="K93" s="78">
        <v>646.4</v>
      </c>
      <c r="L93" s="78">
        <v>684</v>
      </c>
      <c r="M93" s="991">
        <v>649.5</v>
      </c>
    </row>
    <row r="94" spans="1:13">
      <c r="A94" s="99" t="s">
        <v>383</v>
      </c>
      <c r="B94" s="991">
        <v>815.6</v>
      </c>
      <c r="C94" s="78">
        <v>746.7</v>
      </c>
      <c r="D94" s="78">
        <v>768.4</v>
      </c>
      <c r="E94" s="78">
        <v>724.5</v>
      </c>
      <c r="F94" s="78">
        <v>599.79999999999995</v>
      </c>
      <c r="G94" s="78">
        <v>522.20000000000005</v>
      </c>
      <c r="H94" s="78">
        <v>496.2</v>
      </c>
      <c r="I94" s="78">
        <v>426.6</v>
      </c>
      <c r="J94" s="78">
        <v>460</v>
      </c>
      <c r="K94" s="78">
        <v>572.29999999999995</v>
      </c>
      <c r="L94" s="78">
        <v>641.79999999999995</v>
      </c>
      <c r="M94" s="991">
        <v>655.8</v>
      </c>
    </row>
    <row r="95" spans="1:13">
      <c r="A95" s="99" t="s">
        <v>493</v>
      </c>
      <c r="B95" s="991">
        <v>601.5</v>
      </c>
      <c r="C95" s="78">
        <v>618.6</v>
      </c>
      <c r="D95" s="78">
        <v>596.4</v>
      </c>
      <c r="E95" s="78">
        <v>544.5</v>
      </c>
      <c r="F95" s="78">
        <v>521.5</v>
      </c>
      <c r="G95" s="78">
        <v>543.5</v>
      </c>
      <c r="H95" s="78">
        <v>489.2</v>
      </c>
      <c r="I95" s="78">
        <v>497.1</v>
      </c>
      <c r="J95" s="78">
        <v>497</v>
      </c>
      <c r="K95" s="78">
        <v>486.9</v>
      </c>
      <c r="L95" s="78">
        <v>544.4</v>
      </c>
      <c r="M95" s="991">
        <v>583.79999999999995</v>
      </c>
    </row>
    <row r="96" spans="1:13">
      <c r="A96" s="99" t="s">
        <v>385</v>
      </c>
      <c r="B96" s="991">
        <v>725.6</v>
      </c>
      <c r="C96" s="78">
        <v>680.7</v>
      </c>
      <c r="D96" s="78">
        <v>682.1</v>
      </c>
      <c r="E96" s="78">
        <v>652.4</v>
      </c>
      <c r="F96" s="78">
        <v>646.1</v>
      </c>
      <c r="G96" s="78">
        <v>629.1</v>
      </c>
      <c r="H96" s="78">
        <v>588.29999999999995</v>
      </c>
      <c r="I96" s="78">
        <v>320.2</v>
      </c>
      <c r="J96" s="78">
        <v>374.8</v>
      </c>
      <c r="K96" s="78">
        <v>332.6</v>
      </c>
      <c r="L96" s="78">
        <v>333.9</v>
      </c>
      <c r="M96" s="991">
        <v>320.7</v>
      </c>
    </row>
    <row r="97" spans="1:13" s="29" customFormat="1" ht="22.5" customHeight="1">
      <c r="A97" s="88" t="s">
        <v>386</v>
      </c>
      <c r="B97" s="991">
        <v>825.9</v>
      </c>
      <c r="C97" s="733">
        <v>820</v>
      </c>
      <c r="D97" s="733">
        <v>813.1</v>
      </c>
      <c r="E97" s="733">
        <v>774.8</v>
      </c>
      <c r="F97" s="733">
        <v>814.2</v>
      </c>
      <c r="G97" s="733">
        <v>828.7</v>
      </c>
      <c r="H97" s="733">
        <v>833.7</v>
      </c>
      <c r="I97" s="733">
        <v>774.3</v>
      </c>
      <c r="J97" s="733">
        <v>779.1</v>
      </c>
      <c r="K97" s="733">
        <v>808.9</v>
      </c>
      <c r="L97" s="733">
        <v>911</v>
      </c>
      <c r="M97" s="991">
        <v>822.4</v>
      </c>
    </row>
    <row r="98" spans="1:13" ht="26.25">
      <c r="A98" s="99" t="s">
        <v>387</v>
      </c>
      <c r="B98" s="991">
        <v>606.70000000000005</v>
      </c>
      <c r="C98" s="78">
        <v>469.7</v>
      </c>
      <c r="D98" s="78">
        <v>455.9</v>
      </c>
      <c r="E98" s="78">
        <v>422.4</v>
      </c>
      <c r="F98" s="78">
        <v>459</v>
      </c>
      <c r="G98" s="78">
        <v>476.7</v>
      </c>
      <c r="H98" s="78">
        <v>406.1</v>
      </c>
      <c r="I98" s="78">
        <v>395.3</v>
      </c>
      <c r="J98" s="78">
        <v>440.3</v>
      </c>
      <c r="K98" s="78">
        <v>388.2</v>
      </c>
      <c r="L98" s="78">
        <v>424.8</v>
      </c>
      <c r="M98" s="991">
        <v>464</v>
      </c>
    </row>
    <row r="99" spans="1:13">
      <c r="A99" s="38"/>
      <c r="B99" s="37"/>
      <c r="C99" s="37"/>
      <c r="D99" s="37"/>
      <c r="E99" s="37"/>
      <c r="F99" s="37"/>
      <c r="G99" s="37"/>
      <c r="H99" s="37"/>
      <c r="I99" s="37"/>
      <c r="J99" s="37"/>
      <c r="K99" s="37"/>
    </row>
    <row r="100" spans="1:13">
      <c r="A100" s="1563" t="s">
        <v>507</v>
      </c>
      <c r="B100" s="1564"/>
      <c r="C100" s="1564"/>
      <c r="D100" s="1564"/>
      <c r="E100" s="1564"/>
      <c r="F100" s="1564"/>
      <c r="G100" s="1564"/>
      <c r="H100" s="37"/>
      <c r="I100" s="37"/>
      <c r="J100" s="37"/>
      <c r="K100" s="37"/>
    </row>
    <row r="101" spans="1:13" ht="16.5">
      <c r="A101" s="38" t="s">
        <v>511</v>
      </c>
      <c r="B101" s="37"/>
      <c r="C101" s="37"/>
      <c r="D101" s="37"/>
      <c r="E101" s="37"/>
      <c r="F101" s="37"/>
      <c r="G101" s="37"/>
      <c r="H101" s="37"/>
      <c r="I101" s="37"/>
      <c r="J101" s="37"/>
      <c r="K101" s="37"/>
    </row>
  </sheetData>
  <mergeCells count="2">
    <mergeCell ref="A100:G100"/>
    <mergeCell ref="A1:M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selection sqref="A1:M1"/>
    </sheetView>
  </sheetViews>
  <sheetFormatPr defaultRowHeight="15"/>
  <cols>
    <col min="1" max="1" width="21" style="105" customWidth="1"/>
  </cols>
  <sheetData>
    <row r="1" spans="1:13" ht="27.75" customHeight="1">
      <c r="A1" s="1579" t="s">
        <v>512</v>
      </c>
      <c r="B1" s="1579"/>
      <c r="C1" s="1579"/>
      <c r="D1" s="1579"/>
      <c r="E1" s="1579"/>
      <c r="F1" s="1579"/>
      <c r="G1" s="1579"/>
      <c r="H1" s="1579"/>
      <c r="I1" s="1579"/>
      <c r="J1" s="1579"/>
      <c r="K1" s="1579"/>
      <c r="L1" s="1579"/>
      <c r="M1" s="1579"/>
    </row>
    <row r="2" spans="1:13">
      <c r="A2" s="101"/>
      <c r="B2" s="87">
        <v>2010</v>
      </c>
      <c r="C2" s="87">
        <v>2011</v>
      </c>
      <c r="D2" s="87">
        <v>2012</v>
      </c>
      <c r="E2" s="87">
        <v>2013</v>
      </c>
      <c r="F2" s="87">
        <v>2014</v>
      </c>
      <c r="G2" s="87">
        <v>2015</v>
      </c>
      <c r="H2" s="87">
        <v>2016</v>
      </c>
      <c r="I2" s="87">
        <v>2017</v>
      </c>
      <c r="J2" s="87">
        <v>2018</v>
      </c>
      <c r="K2" s="87">
        <v>2019</v>
      </c>
      <c r="L2" s="87">
        <v>2020</v>
      </c>
      <c r="M2" s="961">
        <v>2021</v>
      </c>
    </row>
    <row r="3" spans="1:13">
      <c r="A3" s="89" t="s">
        <v>294</v>
      </c>
      <c r="B3" s="1008">
        <v>205.2</v>
      </c>
      <c r="C3" s="1008">
        <v>204.6</v>
      </c>
      <c r="D3" s="77">
        <v>203.1</v>
      </c>
      <c r="E3" s="77">
        <v>203.3</v>
      </c>
      <c r="F3" s="77">
        <v>201.9</v>
      </c>
      <c r="G3" s="77">
        <v>205.1</v>
      </c>
      <c r="H3" s="77">
        <v>204.3</v>
      </c>
      <c r="I3" s="77">
        <v>200.6</v>
      </c>
      <c r="J3" s="77">
        <v>203</v>
      </c>
      <c r="K3" s="77">
        <v>203.5</v>
      </c>
      <c r="L3" s="77">
        <v>202</v>
      </c>
      <c r="M3" s="1008">
        <v>194.1</v>
      </c>
    </row>
    <row r="4" spans="1:13">
      <c r="A4" s="89" t="s">
        <v>297</v>
      </c>
      <c r="B4" s="1008">
        <v>227.5</v>
      </c>
      <c r="C4" s="1008">
        <v>223.2</v>
      </c>
      <c r="D4" s="77">
        <v>222.2</v>
      </c>
      <c r="E4" s="77">
        <v>222.7</v>
      </c>
      <c r="F4" s="77">
        <v>219.6</v>
      </c>
      <c r="G4" s="77">
        <v>218</v>
      </c>
      <c r="H4" s="77">
        <v>218.6</v>
      </c>
      <c r="I4" s="77">
        <v>210</v>
      </c>
      <c r="J4" s="77">
        <v>213.1</v>
      </c>
      <c r="K4" s="77">
        <v>211.5</v>
      </c>
      <c r="L4" s="77">
        <v>209.7</v>
      </c>
      <c r="M4" s="1008">
        <v>201</v>
      </c>
    </row>
    <row r="5" spans="1:13">
      <c r="A5" s="88" t="s">
        <v>298</v>
      </c>
      <c r="B5" s="991">
        <v>199.4</v>
      </c>
      <c r="C5" s="991">
        <v>197.4</v>
      </c>
      <c r="D5" s="78">
        <v>202.5</v>
      </c>
      <c r="E5" s="78">
        <v>213.5</v>
      </c>
      <c r="F5" s="78">
        <v>189.5</v>
      </c>
      <c r="G5" s="78">
        <v>193.2</v>
      </c>
      <c r="H5" s="78">
        <v>198.5</v>
      </c>
      <c r="I5" s="78">
        <v>196.5</v>
      </c>
      <c r="J5" s="78">
        <v>196.7</v>
      </c>
      <c r="K5" s="78">
        <v>184.1</v>
      </c>
      <c r="L5" s="78">
        <v>179.9</v>
      </c>
      <c r="M5" s="991">
        <v>168</v>
      </c>
    </row>
    <row r="6" spans="1:13">
      <c r="A6" s="88" t="s">
        <v>299</v>
      </c>
      <c r="B6" s="991">
        <v>218.7</v>
      </c>
      <c r="C6" s="991">
        <v>216.9</v>
      </c>
      <c r="D6" s="78">
        <v>209</v>
      </c>
      <c r="E6" s="78">
        <v>214.3</v>
      </c>
      <c r="F6" s="78">
        <v>224.7</v>
      </c>
      <c r="G6" s="78">
        <v>239.2</v>
      </c>
      <c r="H6" s="78">
        <v>241.5</v>
      </c>
      <c r="I6" s="78">
        <v>242.2</v>
      </c>
      <c r="J6" s="78">
        <v>251.6</v>
      </c>
      <c r="K6" s="78">
        <v>246.9</v>
      </c>
      <c r="L6" s="78">
        <v>265.10000000000002</v>
      </c>
      <c r="M6" s="991">
        <v>239.3</v>
      </c>
    </row>
    <row r="7" spans="1:13">
      <c r="A7" s="88" t="s">
        <v>300</v>
      </c>
      <c r="B7" s="991">
        <v>251.3</v>
      </c>
      <c r="C7" s="991">
        <v>239.8</v>
      </c>
      <c r="D7" s="78">
        <v>250.2</v>
      </c>
      <c r="E7" s="78">
        <v>259.60000000000002</v>
      </c>
      <c r="F7" s="78">
        <v>269.3</v>
      </c>
      <c r="G7" s="78">
        <v>238.6</v>
      </c>
      <c r="H7" s="78">
        <v>249.9</v>
      </c>
      <c r="I7" s="78">
        <v>239.9</v>
      </c>
      <c r="J7" s="78">
        <v>256.89999999999998</v>
      </c>
      <c r="K7" s="78">
        <v>252.9</v>
      </c>
      <c r="L7" s="78">
        <v>247.1</v>
      </c>
      <c r="M7" s="991">
        <v>230.4</v>
      </c>
    </row>
    <row r="8" spans="1:13">
      <c r="A8" s="88" t="s">
        <v>301</v>
      </c>
      <c r="B8" s="991">
        <v>209.8</v>
      </c>
      <c r="C8" s="991">
        <v>205</v>
      </c>
      <c r="D8" s="78">
        <v>207.1</v>
      </c>
      <c r="E8" s="78">
        <v>201.8</v>
      </c>
      <c r="F8" s="78">
        <v>197.1</v>
      </c>
      <c r="G8" s="78">
        <v>187.5</v>
      </c>
      <c r="H8" s="78">
        <v>185.4</v>
      </c>
      <c r="I8" s="78">
        <v>181.6</v>
      </c>
      <c r="J8" s="78">
        <v>183.8</v>
      </c>
      <c r="K8" s="78">
        <v>179.4</v>
      </c>
      <c r="L8" s="78">
        <v>179.8</v>
      </c>
      <c r="M8" s="991">
        <v>178.8</v>
      </c>
    </row>
    <row r="9" spans="1:13">
      <c r="A9" s="88" t="s">
        <v>302</v>
      </c>
      <c r="B9" s="991">
        <v>230.2</v>
      </c>
      <c r="C9" s="991">
        <v>222.5</v>
      </c>
      <c r="D9" s="78">
        <v>216.9</v>
      </c>
      <c r="E9" s="78">
        <v>221.1</v>
      </c>
      <c r="F9" s="78">
        <v>217.8</v>
      </c>
      <c r="G9" s="78">
        <v>217.9</v>
      </c>
      <c r="H9" s="78">
        <v>211.5</v>
      </c>
      <c r="I9" s="78">
        <v>217.1</v>
      </c>
      <c r="J9" s="78">
        <v>225.7</v>
      </c>
      <c r="K9" s="78">
        <v>230.3</v>
      </c>
      <c r="L9" s="78">
        <v>206.1</v>
      </c>
      <c r="M9" s="991">
        <v>203.7</v>
      </c>
    </row>
    <row r="10" spans="1:13">
      <c r="A10" s="88" t="s">
        <v>303</v>
      </c>
      <c r="B10" s="991">
        <v>235.9</v>
      </c>
      <c r="C10" s="991">
        <v>244.1</v>
      </c>
      <c r="D10" s="78">
        <v>237</v>
      </c>
      <c r="E10" s="78">
        <v>239.6</v>
      </c>
      <c r="F10" s="78">
        <v>226.2</v>
      </c>
      <c r="G10" s="78">
        <v>221.2</v>
      </c>
      <c r="H10" s="78">
        <v>230.6</v>
      </c>
      <c r="I10" s="78">
        <v>222.6</v>
      </c>
      <c r="J10" s="78">
        <v>224.9</v>
      </c>
      <c r="K10" s="78">
        <v>237.4</v>
      </c>
      <c r="L10" s="78">
        <v>232.1</v>
      </c>
      <c r="M10" s="991">
        <v>215.9</v>
      </c>
    </row>
    <row r="11" spans="1:13">
      <c r="A11" s="88" t="s">
        <v>304</v>
      </c>
      <c r="B11" s="991">
        <v>219.2</v>
      </c>
      <c r="C11" s="991">
        <v>222.6</v>
      </c>
      <c r="D11" s="78">
        <v>237.2</v>
      </c>
      <c r="E11" s="78">
        <v>237.8</v>
      </c>
      <c r="F11" s="78">
        <v>243.1</v>
      </c>
      <c r="G11" s="78">
        <v>234.9</v>
      </c>
      <c r="H11" s="78">
        <v>242.8</v>
      </c>
      <c r="I11" s="78">
        <v>247.2</v>
      </c>
      <c r="J11" s="78">
        <v>252.7</v>
      </c>
      <c r="K11" s="78">
        <v>255.8</v>
      </c>
      <c r="L11" s="78">
        <v>238.2</v>
      </c>
      <c r="M11" s="991">
        <v>239.2</v>
      </c>
    </row>
    <row r="12" spans="1:13">
      <c r="A12" s="88" t="s">
        <v>305</v>
      </c>
      <c r="B12" s="991">
        <v>241.6</v>
      </c>
      <c r="C12" s="991">
        <v>243.4</v>
      </c>
      <c r="D12" s="78">
        <v>236.3</v>
      </c>
      <c r="E12" s="78">
        <v>228.6</v>
      </c>
      <c r="F12" s="78">
        <v>229</v>
      </c>
      <c r="G12" s="78">
        <v>229.7</v>
      </c>
      <c r="H12" s="78">
        <v>241.9</v>
      </c>
      <c r="I12" s="78">
        <v>245.3</v>
      </c>
      <c r="J12" s="78">
        <v>230.4</v>
      </c>
      <c r="K12" s="78">
        <v>238.4</v>
      </c>
      <c r="L12" s="78">
        <v>243.2</v>
      </c>
      <c r="M12" s="991">
        <v>239.7</v>
      </c>
    </row>
    <row r="13" spans="1:13">
      <c r="A13" s="88" t="s">
        <v>306</v>
      </c>
      <c r="B13" s="991">
        <v>196.1</v>
      </c>
      <c r="C13" s="991">
        <v>193.4</v>
      </c>
      <c r="D13" s="78">
        <v>201.2</v>
      </c>
      <c r="E13" s="78">
        <v>200</v>
      </c>
      <c r="F13" s="78">
        <v>185.4</v>
      </c>
      <c r="G13" s="78">
        <v>194.6</v>
      </c>
      <c r="H13" s="78">
        <v>200.1</v>
      </c>
      <c r="I13" s="78">
        <v>192.7</v>
      </c>
      <c r="J13" s="78">
        <v>188.5</v>
      </c>
      <c r="K13" s="78">
        <v>188.6</v>
      </c>
      <c r="L13" s="78">
        <v>195.3</v>
      </c>
      <c r="M13" s="991">
        <v>193.3</v>
      </c>
    </row>
    <row r="14" spans="1:13">
      <c r="A14" s="88" t="s">
        <v>307</v>
      </c>
      <c r="B14" s="991">
        <v>245</v>
      </c>
      <c r="C14" s="991">
        <v>237.2</v>
      </c>
      <c r="D14" s="78">
        <v>232</v>
      </c>
      <c r="E14" s="78">
        <v>230.8</v>
      </c>
      <c r="F14" s="78">
        <v>226.6</v>
      </c>
      <c r="G14" s="78">
        <v>218.2</v>
      </c>
      <c r="H14" s="78">
        <v>197.6</v>
      </c>
      <c r="I14" s="78">
        <v>176.7</v>
      </c>
      <c r="J14" s="78">
        <v>177.8</v>
      </c>
      <c r="K14" s="78">
        <v>179</v>
      </c>
      <c r="L14" s="78">
        <v>172</v>
      </c>
      <c r="M14" s="991">
        <v>175.5</v>
      </c>
    </row>
    <row r="15" spans="1:13">
      <c r="A15" s="88" t="s">
        <v>308</v>
      </c>
      <c r="B15" s="991">
        <v>243.1</v>
      </c>
      <c r="C15" s="991">
        <v>234.7</v>
      </c>
      <c r="D15" s="78">
        <v>249.3</v>
      </c>
      <c r="E15" s="78">
        <v>260.60000000000002</v>
      </c>
      <c r="F15" s="78">
        <v>258.3</v>
      </c>
      <c r="G15" s="78">
        <v>255.8</v>
      </c>
      <c r="H15" s="78">
        <v>253.5</v>
      </c>
      <c r="I15" s="78">
        <v>257.10000000000002</v>
      </c>
      <c r="J15" s="78">
        <v>268.10000000000002</v>
      </c>
      <c r="K15" s="78">
        <v>255.8</v>
      </c>
      <c r="L15" s="78">
        <v>233.9</v>
      </c>
      <c r="M15" s="991">
        <v>221.2</v>
      </c>
    </row>
    <row r="16" spans="1:13">
      <c r="A16" s="88" t="s">
        <v>309</v>
      </c>
      <c r="B16" s="991">
        <v>253.9</v>
      </c>
      <c r="C16" s="991">
        <v>255.1</v>
      </c>
      <c r="D16" s="78">
        <v>254.8</v>
      </c>
      <c r="E16" s="78">
        <v>251.7</v>
      </c>
      <c r="F16" s="78">
        <v>228.3</v>
      </c>
      <c r="G16" s="78">
        <v>232.9</v>
      </c>
      <c r="H16" s="78">
        <v>224.7</v>
      </c>
      <c r="I16" s="78">
        <v>209</v>
      </c>
      <c r="J16" s="78">
        <v>221.5</v>
      </c>
      <c r="K16" s="78">
        <v>207.3</v>
      </c>
      <c r="L16" s="78">
        <v>200.5</v>
      </c>
      <c r="M16" s="991">
        <v>189.9</v>
      </c>
    </row>
    <row r="17" spans="1:13">
      <c r="A17" s="88" t="s">
        <v>310</v>
      </c>
      <c r="B17" s="991">
        <v>210.8</v>
      </c>
      <c r="C17" s="991">
        <v>209.9</v>
      </c>
      <c r="D17" s="78">
        <v>212.9</v>
      </c>
      <c r="E17" s="78">
        <v>217.9</v>
      </c>
      <c r="F17" s="78">
        <v>214</v>
      </c>
      <c r="G17" s="78">
        <v>209.1</v>
      </c>
      <c r="H17" s="78">
        <v>208.3</v>
      </c>
      <c r="I17" s="78">
        <v>205.7</v>
      </c>
      <c r="J17" s="78">
        <v>218.7</v>
      </c>
      <c r="K17" s="78">
        <v>218.3</v>
      </c>
      <c r="L17" s="78">
        <v>219.9</v>
      </c>
      <c r="M17" s="991">
        <v>219.3</v>
      </c>
    </row>
    <row r="18" spans="1:13">
      <c r="A18" s="88" t="s">
        <v>311</v>
      </c>
      <c r="B18" s="991">
        <v>244.4</v>
      </c>
      <c r="C18" s="991">
        <v>225.8</v>
      </c>
      <c r="D18" s="78">
        <v>217</v>
      </c>
      <c r="E18" s="78">
        <v>204.1</v>
      </c>
      <c r="F18" s="78">
        <v>187.4</v>
      </c>
      <c r="G18" s="78">
        <v>192</v>
      </c>
      <c r="H18" s="78">
        <v>185.7</v>
      </c>
      <c r="I18" s="78">
        <v>179</v>
      </c>
      <c r="J18" s="78">
        <v>182.4</v>
      </c>
      <c r="K18" s="78">
        <v>184</v>
      </c>
      <c r="L18" s="78">
        <v>181.5</v>
      </c>
      <c r="M18" s="991">
        <v>182.2</v>
      </c>
    </row>
    <row r="19" spans="1:13">
      <c r="A19" s="88" t="s">
        <v>312</v>
      </c>
      <c r="B19" s="991">
        <v>248.4</v>
      </c>
      <c r="C19" s="991">
        <v>246.7</v>
      </c>
      <c r="D19" s="78">
        <v>238.8</v>
      </c>
      <c r="E19" s="78">
        <v>246.1</v>
      </c>
      <c r="F19" s="78">
        <v>251.3</v>
      </c>
      <c r="G19" s="78">
        <v>250.8</v>
      </c>
      <c r="H19" s="78">
        <v>261.5</v>
      </c>
      <c r="I19" s="78">
        <v>256.10000000000002</v>
      </c>
      <c r="J19" s="78">
        <v>254.2</v>
      </c>
      <c r="K19" s="78">
        <v>253</v>
      </c>
      <c r="L19" s="78">
        <v>251</v>
      </c>
      <c r="M19" s="991">
        <v>233.1</v>
      </c>
    </row>
    <row r="20" spans="1:13">
      <c r="A20" s="88" t="s">
        <v>313</v>
      </c>
      <c r="B20" s="991">
        <v>267.39999999999998</v>
      </c>
      <c r="C20" s="991">
        <v>261.89999999999998</v>
      </c>
      <c r="D20" s="78">
        <v>271.3</v>
      </c>
      <c r="E20" s="78">
        <v>269.5</v>
      </c>
      <c r="F20" s="78">
        <v>268</v>
      </c>
      <c r="G20" s="78">
        <v>261.39999999999998</v>
      </c>
      <c r="H20" s="78">
        <v>260.39999999999998</v>
      </c>
      <c r="I20" s="78">
        <v>262.8</v>
      </c>
      <c r="J20" s="78">
        <v>269.10000000000002</v>
      </c>
      <c r="K20" s="78">
        <v>254.7</v>
      </c>
      <c r="L20" s="78">
        <v>288.60000000000002</v>
      </c>
      <c r="M20" s="991">
        <v>270.2</v>
      </c>
    </row>
    <row r="21" spans="1:13">
      <c r="A21" s="88" t="s">
        <v>314</v>
      </c>
      <c r="B21" s="991">
        <v>248.9</v>
      </c>
      <c r="C21" s="991">
        <v>245</v>
      </c>
      <c r="D21" s="78">
        <v>248.4</v>
      </c>
      <c r="E21" s="78">
        <v>255.9</v>
      </c>
      <c r="F21" s="78">
        <v>231.2</v>
      </c>
      <c r="G21" s="78">
        <v>235.5</v>
      </c>
      <c r="H21" s="78">
        <v>222.8</v>
      </c>
      <c r="I21" s="78">
        <v>220.1</v>
      </c>
      <c r="J21" s="78">
        <v>230.2</v>
      </c>
      <c r="K21" s="78">
        <v>226.3</v>
      </c>
      <c r="L21" s="78">
        <v>224.7</v>
      </c>
      <c r="M21" s="991">
        <v>220.1</v>
      </c>
    </row>
    <row r="22" spans="1:13">
      <c r="A22" s="88" t="s">
        <v>412</v>
      </c>
      <c r="B22" s="991">
        <v>209.3</v>
      </c>
      <c r="C22" s="991">
        <v>206.3</v>
      </c>
      <c r="D22" s="78">
        <v>204.5</v>
      </c>
      <c r="E22" s="78">
        <v>204.2</v>
      </c>
      <c r="F22" s="78">
        <v>207.5</v>
      </c>
      <c r="G22" s="78">
        <v>211</v>
      </c>
      <c r="H22" s="78">
        <v>222.8</v>
      </c>
      <c r="I22" s="78">
        <v>213.5</v>
      </c>
      <c r="J22" s="78">
        <v>215.7</v>
      </c>
      <c r="K22" s="78">
        <v>215.3</v>
      </c>
      <c r="L22" s="78">
        <v>214.1</v>
      </c>
      <c r="M22" s="991">
        <v>199.3</v>
      </c>
    </row>
    <row r="23" spans="1:13" ht="25.5">
      <c r="A23" s="89" t="s">
        <v>316</v>
      </c>
      <c r="B23" s="1008">
        <v>229.1</v>
      </c>
      <c r="C23" s="1008">
        <v>230.5</v>
      </c>
      <c r="D23" s="77">
        <v>230</v>
      </c>
      <c r="E23" s="77">
        <v>231.6</v>
      </c>
      <c r="F23" s="77">
        <v>234.6</v>
      </c>
      <c r="G23" s="77">
        <v>235.5</v>
      </c>
      <c r="H23" s="77">
        <v>235</v>
      </c>
      <c r="I23" s="77">
        <v>234.6</v>
      </c>
      <c r="J23" s="77">
        <v>231.6</v>
      </c>
      <c r="K23" s="77">
        <v>237.1</v>
      </c>
      <c r="L23" s="77">
        <v>230.7</v>
      </c>
      <c r="M23" s="1008">
        <v>216.4</v>
      </c>
    </row>
    <row r="24" spans="1:13">
      <c r="A24" s="88" t="s">
        <v>317</v>
      </c>
      <c r="B24" s="991">
        <v>231.6</v>
      </c>
      <c r="C24" s="991">
        <v>224.8</v>
      </c>
      <c r="D24" s="78">
        <v>241.3</v>
      </c>
      <c r="E24" s="78">
        <v>235.3</v>
      </c>
      <c r="F24" s="78">
        <v>247.4</v>
      </c>
      <c r="G24" s="78">
        <v>242.7</v>
      </c>
      <c r="H24" s="78">
        <v>244.1</v>
      </c>
      <c r="I24" s="78">
        <v>242.6</v>
      </c>
      <c r="J24" s="78">
        <v>250.1</v>
      </c>
      <c r="K24" s="78">
        <v>245.4</v>
      </c>
      <c r="L24" s="78">
        <v>247.4</v>
      </c>
      <c r="M24" s="991">
        <v>220.1</v>
      </c>
    </row>
    <row r="25" spans="1:13">
      <c r="A25" s="88" t="s">
        <v>318</v>
      </c>
      <c r="B25" s="991">
        <v>178.2</v>
      </c>
      <c r="C25" s="991">
        <v>189.4</v>
      </c>
      <c r="D25" s="78">
        <v>192.9</v>
      </c>
      <c r="E25" s="78">
        <v>198</v>
      </c>
      <c r="F25" s="78">
        <v>213.3</v>
      </c>
      <c r="G25" s="78">
        <v>205.9</v>
      </c>
      <c r="H25" s="78">
        <v>204.8</v>
      </c>
      <c r="I25" s="78">
        <v>212</v>
      </c>
      <c r="J25" s="78">
        <v>206.6</v>
      </c>
      <c r="K25" s="78">
        <v>208</v>
      </c>
      <c r="L25" s="78">
        <v>202.1</v>
      </c>
      <c r="M25" s="991">
        <v>208.3</v>
      </c>
    </row>
    <row r="26" spans="1:13">
      <c r="A26" s="88" t="s">
        <v>319</v>
      </c>
      <c r="B26" s="991">
        <v>211.1</v>
      </c>
      <c r="C26" s="991">
        <v>222.5</v>
      </c>
      <c r="D26" s="78">
        <v>223.9</v>
      </c>
      <c r="E26" s="78">
        <v>240.8</v>
      </c>
      <c r="F26" s="78">
        <v>223.7</v>
      </c>
      <c r="G26" s="78">
        <v>228.2</v>
      </c>
      <c r="H26" s="78">
        <v>235.9</v>
      </c>
      <c r="I26" s="78">
        <v>238.9</v>
      </c>
      <c r="J26" s="78">
        <v>236.7</v>
      </c>
      <c r="K26" s="78">
        <v>236.3</v>
      </c>
      <c r="L26" s="78">
        <v>240.1</v>
      </c>
      <c r="M26" s="991">
        <v>222</v>
      </c>
    </row>
    <row r="27" spans="1:13" ht="25.5">
      <c r="A27" s="88" t="s">
        <v>417</v>
      </c>
      <c r="B27" s="991">
        <v>128.19999999999999</v>
      </c>
      <c r="C27" s="991">
        <v>134.80000000000001</v>
      </c>
      <c r="D27" s="78">
        <v>115</v>
      </c>
      <c r="E27" s="78">
        <v>174.8</v>
      </c>
      <c r="F27" s="78">
        <v>136.6</v>
      </c>
      <c r="G27" s="78">
        <v>162.80000000000001</v>
      </c>
      <c r="H27" s="78">
        <v>145.80000000000001</v>
      </c>
      <c r="I27" s="78">
        <v>147.80000000000001</v>
      </c>
      <c r="J27" s="78">
        <v>186.7</v>
      </c>
      <c r="K27" s="78">
        <v>152.4</v>
      </c>
      <c r="L27" s="78">
        <v>212.4</v>
      </c>
      <c r="M27" s="991">
        <v>197.9</v>
      </c>
    </row>
    <row r="28" spans="1:13" ht="38.25">
      <c r="A28" s="88" t="s">
        <v>415</v>
      </c>
      <c r="B28" s="991">
        <v>214</v>
      </c>
      <c r="C28" s="991">
        <v>225.7</v>
      </c>
      <c r="D28" s="78">
        <v>227.9</v>
      </c>
      <c r="E28" s="78">
        <v>243.3</v>
      </c>
      <c r="F28" s="78">
        <v>226.9</v>
      </c>
      <c r="G28" s="78">
        <v>230.7</v>
      </c>
      <c r="H28" s="78">
        <v>239.4</v>
      </c>
      <c r="I28" s="78">
        <v>242.5</v>
      </c>
      <c r="J28" s="78">
        <v>238.7</v>
      </c>
      <c r="K28" s="78">
        <v>239.7</v>
      </c>
      <c r="L28" s="78">
        <v>241.2</v>
      </c>
      <c r="M28" s="991">
        <v>223</v>
      </c>
    </row>
    <row r="29" spans="1:13">
      <c r="A29" s="88" t="s">
        <v>322</v>
      </c>
      <c r="B29" s="991">
        <v>212.7</v>
      </c>
      <c r="C29" s="991">
        <v>214.5</v>
      </c>
      <c r="D29" s="78">
        <v>223.4</v>
      </c>
      <c r="E29" s="78">
        <v>214.6</v>
      </c>
      <c r="F29" s="78">
        <v>221.2</v>
      </c>
      <c r="G29" s="78">
        <v>212.7</v>
      </c>
      <c r="H29" s="78">
        <v>213.3</v>
      </c>
      <c r="I29" s="78">
        <v>213.4</v>
      </c>
      <c r="J29" s="78">
        <v>217.5</v>
      </c>
      <c r="K29" s="78">
        <v>231</v>
      </c>
      <c r="L29" s="78">
        <v>224</v>
      </c>
      <c r="M29" s="991">
        <v>209.9</v>
      </c>
    </row>
    <row r="30" spans="1:13">
      <c r="A30" s="88" t="s">
        <v>323</v>
      </c>
      <c r="B30" s="991">
        <v>197.6</v>
      </c>
      <c r="C30" s="991">
        <v>208.7</v>
      </c>
      <c r="D30" s="78">
        <v>203.9</v>
      </c>
      <c r="E30" s="78">
        <v>207.2</v>
      </c>
      <c r="F30" s="78">
        <v>221.2</v>
      </c>
      <c r="G30" s="78">
        <v>195.9</v>
      </c>
      <c r="H30" s="78">
        <v>198.1</v>
      </c>
      <c r="I30" s="78">
        <v>203.5</v>
      </c>
      <c r="J30" s="78">
        <v>203.5</v>
      </c>
      <c r="K30" s="78">
        <v>215</v>
      </c>
      <c r="L30" s="78">
        <v>217.7</v>
      </c>
      <c r="M30" s="991">
        <v>205.1</v>
      </c>
    </row>
    <row r="31" spans="1:13">
      <c r="A31" s="88" t="s">
        <v>324</v>
      </c>
      <c r="B31" s="991">
        <v>227.8</v>
      </c>
      <c r="C31" s="991">
        <v>215.9</v>
      </c>
      <c r="D31" s="78">
        <v>223.2</v>
      </c>
      <c r="E31" s="78">
        <v>224.7</v>
      </c>
      <c r="F31" s="78">
        <v>239.9</v>
      </c>
      <c r="G31" s="78">
        <v>240</v>
      </c>
      <c r="H31" s="78">
        <v>239</v>
      </c>
      <c r="I31" s="78">
        <v>231.1</v>
      </c>
      <c r="J31" s="78">
        <v>227.4</v>
      </c>
      <c r="K31" s="78">
        <v>224.9</v>
      </c>
      <c r="L31" s="78">
        <v>212.6</v>
      </c>
      <c r="M31" s="991">
        <v>207.7</v>
      </c>
    </row>
    <row r="32" spans="1:13">
      <c r="A32" s="88" t="s">
        <v>325</v>
      </c>
      <c r="B32" s="991">
        <v>171.5</v>
      </c>
      <c r="C32" s="991">
        <v>173.7</v>
      </c>
      <c r="D32" s="78">
        <v>170.9</v>
      </c>
      <c r="E32" s="78">
        <v>173.3</v>
      </c>
      <c r="F32" s="78">
        <v>176.5</v>
      </c>
      <c r="G32" s="78">
        <v>188.2</v>
      </c>
      <c r="H32" s="78">
        <v>202.5</v>
      </c>
      <c r="I32" s="78">
        <v>190.2</v>
      </c>
      <c r="J32" s="78">
        <v>201.3</v>
      </c>
      <c r="K32" s="78">
        <v>203.2</v>
      </c>
      <c r="L32" s="78">
        <v>200.6</v>
      </c>
      <c r="M32" s="991">
        <v>182.9</v>
      </c>
    </row>
    <row r="33" spans="1:13">
      <c r="A33" s="88" t="s">
        <v>326</v>
      </c>
      <c r="B33" s="991">
        <v>220.8</v>
      </c>
      <c r="C33" s="991">
        <v>227.8</v>
      </c>
      <c r="D33" s="78">
        <v>217.1</v>
      </c>
      <c r="E33" s="78">
        <v>228.8</v>
      </c>
      <c r="F33" s="78">
        <v>221.6</v>
      </c>
      <c r="G33" s="78">
        <v>225</v>
      </c>
      <c r="H33" s="78">
        <v>204</v>
      </c>
      <c r="I33" s="78">
        <v>203.3</v>
      </c>
      <c r="J33" s="78">
        <v>215.4</v>
      </c>
      <c r="K33" s="78">
        <v>218.8</v>
      </c>
      <c r="L33" s="78">
        <v>228.1</v>
      </c>
      <c r="M33" s="991">
        <v>208.4</v>
      </c>
    </row>
    <row r="34" spans="1:13">
      <c r="A34" s="88" t="s">
        <v>327</v>
      </c>
      <c r="B34" s="991">
        <v>250.8</v>
      </c>
      <c r="C34" s="991">
        <v>255.1</v>
      </c>
      <c r="D34" s="78">
        <v>254.1</v>
      </c>
      <c r="E34" s="78">
        <v>252</v>
      </c>
      <c r="F34" s="78">
        <v>248.4</v>
      </c>
      <c r="G34" s="78">
        <v>255.3</v>
      </c>
      <c r="H34" s="78">
        <v>249.9</v>
      </c>
      <c r="I34" s="78">
        <v>245.6</v>
      </c>
      <c r="J34" s="78">
        <v>252.6</v>
      </c>
      <c r="K34" s="78">
        <v>263.10000000000002</v>
      </c>
      <c r="L34" s="78">
        <v>273.10000000000002</v>
      </c>
      <c r="M34" s="991">
        <v>244.5</v>
      </c>
    </row>
    <row r="35" spans="1:13">
      <c r="A35" s="88" t="s">
        <v>328</v>
      </c>
      <c r="B35" s="991">
        <v>261</v>
      </c>
      <c r="C35" s="991">
        <v>260.10000000000002</v>
      </c>
      <c r="D35" s="78">
        <v>253.3</v>
      </c>
      <c r="E35" s="78">
        <v>252.4</v>
      </c>
      <c r="F35" s="78">
        <v>251.4</v>
      </c>
      <c r="G35" s="78">
        <v>258.10000000000002</v>
      </c>
      <c r="H35" s="78">
        <v>255.5</v>
      </c>
      <c r="I35" s="78">
        <v>256.60000000000002</v>
      </c>
      <c r="J35" s="78">
        <v>245.6</v>
      </c>
      <c r="K35" s="78">
        <v>254.2</v>
      </c>
      <c r="L35" s="78">
        <v>240.9</v>
      </c>
      <c r="M35" s="991">
        <v>224.7</v>
      </c>
    </row>
    <row r="36" spans="1:13" ht="25.5">
      <c r="A36" s="89" t="s">
        <v>329</v>
      </c>
      <c r="B36" s="1008">
        <v>212.7</v>
      </c>
      <c r="C36" s="1008">
        <v>207.4</v>
      </c>
      <c r="D36" s="77">
        <v>205.1</v>
      </c>
      <c r="E36" s="77">
        <v>202.3</v>
      </c>
      <c r="F36" s="77">
        <v>195.1</v>
      </c>
      <c r="G36" s="77">
        <v>201.4</v>
      </c>
      <c r="H36" s="77">
        <v>203.3</v>
      </c>
      <c r="I36" s="77">
        <v>198.9</v>
      </c>
      <c r="J36" s="77">
        <v>200.3</v>
      </c>
      <c r="K36" s="77">
        <v>196.4</v>
      </c>
      <c r="L36" s="77">
        <v>197.2</v>
      </c>
      <c r="M36" s="1008">
        <v>192.9</v>
      </c>
    </row>
    <row r="37" spans="1:13" ht="25.5">
      <c r="A37" s="88" t="s">
        <v>779</v>
      </c>
      <c r="B37" s="991">
        <v>217.4</v>
      </c>
      <c r="C37" s="991">
        <v>210.3</v>
      </c>
      <c r="D37" s="78">
        <v>223.7</v>
      </c>
      <c r="E37" s="78">
        <v>220</v>
      </c>
      <c r="F37" s="78">
        <v>221.8</v>
      </c>
      <c r="G37" s="78">
        <v>226.7</v>
      </c>
      <c r="H37" s="78">
        <v>217.9</v>
      </c>
      <c r="I37" s="78">
        <v>219</v>
      </c>
      <c r="J37" s="78">
        <v>220</v>
      </c>
      <c r="K37" s="78">
        <v>207</v>
      </c>
      <c r="L37" s="78">
        <v>193</v>
      </c>
      <c r="M37" s="991">
        <v>197.5</v>
      </c>
    </row>
    <row r="38" spans="1:13">
      <c r="A38" s="88" t="s">
        <v>331</v>
      </c>
      <c r="D38" s="97"/>
      <c r="E38" s="97"/>
      <c r="F38" s="97"/>
      <c r="G38" s="78">
        <v>211</v>
      </c>
      <c r="H38" s="78">
        <v>227.2</v>
      </c>
      <c r="I38" s="78">
        <v>221.1</v>
      </c>
      <c r="J38" s="78">
        <v>232.3</v>
      </c>
      <c r="K38" s="78">
        <v>219.6</v>
      </c>
      <c r="L38" s="78">
        <v>176.3</v>
      </c>
      <c r="M38" s="991">
        <v>161.80000000000001</v>
      </c>
    </row>
    <row r="39" spans="1:13">
      <c r="A39" s="88" t="s">
        <v>330</v>
      </c>
      <c r="B39" s="991">
        <v>149.69999999999999</v>
      </c>
      <c r="C39" s="991">
        <v>136.19999999999999</v>
      </c>
      <c r="D39" s="78">
        <v>155.9</v>
      </c>
      <c r="E39" s="78">
        <v>162.9</v>
      </c>
      <c r="F39" s="78">
        <v>167.4</v>
      </c>
      <c r="G39" s="78">
        <v>165.6</v>
      </c>
      <c r="H39" s="78">
        <v>172.9</v>
      </c>
      <c r="I39" s="78">
        <v>188.4</v>
      </c>
      <c r="J39" s="78">
        <v>158.69999999999999</v>
      </c>
      <c r="K39" s="78">
        <v>168.1</v>
      </c>
      <c r="L39" s="78">
        <v>228.4</v>
      </c>
      <c r="M39" s="991">
        <v>216.2</v>
      </c>
    </row>
    <row r="40" spans="1:13">
      <c r="A40" s="88" t="s">
        <v>332</v>
      </c>
      <c r="B40" s="991">
        <v>212.6</v>
      </c>
      <c r="C40" s="991">
        <v>207.5</v>
      </c>
      <c r="D40" s="78">
        <v>203.6</v>
      </c>
      <c r="E40" s="78">
        <v>196.7</v>
      </c>
      <c r="F40" s="78">
        <v>195.5</v>
      </c>
      <c r="G40" s="78">
        <v>203.2</v>
      </c>
      <c r="H40" s="78">
        <v>195.9</v>
      </c>
      <c r="I40" s="78">
        <v>192.6</v>
      </c>
      <c r="J40" s="78">
        <v>192.2</v>
      </c>
      <c r="K40" s="78">
        <v>181.8</v>
      </c>
      <c r="L40" s="78">
        <v>187.5</v>
      </c>
      <c r="M40" s="991">
        <v>182.5</v>
      </c>
    </row>
    <row r="41" spans="1:13">
      <c r="A41" s="88" t="s">
        <v>333</v>
      </c>
      <c r="B41" s="991">
        <v>193.9</v>
      </c>
      <c r="C41" s="991">
        <v>190.4</v>
      </c>
      <c r="D41" s="78">
        <v>195.2</v>
      </c>
      <c r="E41" s="78">
        <v>195.9</v>
      </c>
      <c r="F41" s="78">
        <v>193.8</v>
      </c>
      <c r="G41" s="78">
        <v>194</v>
      </c>
      <c r="H41" s="78">
        <v>190.8</v>
      </c>
      <c r="I41" s="78">
        <v>185.6</v>
      </c>
      <c r="J41" s="78">
        <v>188</v>
      </c>
      <c r="K41" s="78">
        <v>192</v>
      </c>
      <c r="L41" s="78">
        <v>189.2</v>
      </c>
      <c r="M41" s="991">
        <v>183.3</v>
      </c>
    </row>
    <row r="42" spans="1:13">
      <c r="A42" s="88" t="s">
        <v>334</v>
      </c>
      <c r="B42" s="991">
        <v>221.1</v>
      </c>
      <c r="C42" s="991">
        <v>221</v>
      </c>
      <c r="D42" s="78">
        <v>222.6</v>
      </c>
      <c r="E42" s="78">
        <v>227.3</v>
      </c>
      <c r="F42" s="78">
        <v>218.2</v>
      </c>
      <c r="G42" s="78">
        <v>237.1</v>
      </c>
      <c r="H42" s="78">
        <v>232.7</v>
      </c>
      <c r="I42" s="78">
        <v>224.3</v>
      </c>
      <c r="J42" s="78">
        <v>218.3</v>
      </c>
      <c r="K42" s="78">
        <v>218.1</v>
      </c>
      <c r="L42" s="78">
        <v>208.4</v>
      </c>
      <c r="M42" s="991">
        <v>211</v>
      </c>
    </row>
    <row r="43" spans="1:13">
      <c r="A43" s="88" t="s">
        <v>335</v>
      </c>
      <c r="B43" s="991">
        <v>216</v>
      </c>
      <c r="C43" s="991">
        <v>207.5</v>
      </c>
      <c r="D43" s="78">
        <v>199.9</v>
      </c>
      <c r="E43" s="78">
        <v>196.4</v>
      </c>
      <c r="F43" s="78">
        <v>179.9</v>
      </c>
      <c r="G43" s="78">
        <v>179</v>
      </c>
      <c r="H43" s="78">
        <v>184.5</v>
      </c>
      <c r="I43" s="78">
        <v>177.9</v>
      </c>
      <c r="J43" s="78">
        <v>184.1</v>
      </c>
      <c r="K43" s="78">
        <v>188.3</v>
      </c>
      <c r="L43" s="78">
        <v>188.9</v>
      </c>
      <c r="M43" s="991">
        <v>188.1</v>
      </c>
    </row>
    <row r="44" spans="1:13">
      <c r="A44" s="88" t="s">
        <v>336</v>
      </c>
      <c r="B44" s="992"/>
      <c r="C44" s="992"/>
      <c r="D44" s="97"/>
      <c r="E44" s="97"/>
      <c r="F44" s="97"/>
      <c r="G44" s="78">
        <v>275.3</v>
      </c>
      <c r="H44" s="78">
        <v>238.3</v>
      </c>
      <c r="I44" s="78">
        <v>254.9</v>
      </c>
      <c r="J44" s="78">
        <v>251.9</v>
      </c>
      <c r="K44" s="78">
        <v>252.8</v>
      </c>
      <c r="L44" s="78">
        <v>234</v>
      </c>
      <c r="M44" s="991">
        <v>203.1</v>
      </c>
    </row>
    <row r="45" spans="1:13" ht="25.5">
      <c r="A45" s="89" t="s">
        <v>337</v>
      </c>
      <c r="B45" s="1008">
        <v>118.3</v>
      </c>
      <c r="C45" s="1008">
        <v>121</v>
      </c>
      <c r="D45" s="77">
        <v>119.2</v>
      </c>
      <c r="E45" s="77">
        <v>119.7</v>
      </c>
      <c r="F45" s="77">
        <v>118.2</v>
      </c>
      <c r="G45" s="77">
        <v>119.9</v>
      </c>
      <c r="H45" s="77">
        <v>119.4</v>
      </c>
      <c r="I45" s="77">
        <v>114.1</v>
      </c>
      <c r="J45" s="77">
        <v>114.1</v>
      </c>
      <c r="K45" s="77">
        <v>109.7</v>
      </c>
      <c r="L45" s="77">
        <v>114.9</v>
      </c>
      <c r="M45" s="1008">
        <v>112.4</v>
      </c>
    </row>
    <row r="46" spans="1:13">
      <c r="A46" s="88" t="s">
        <v>338</v>
      </c>
      <c r="B46" s="991">
        <v>76.099999999999994</v>
      </c>
      <c r="C46" s="991">
        <v>76.099999999999994</v>
      </c>
      <c r="D46" s="78">
        <v>72.599999999999994</v>
      </c>
      <c r="E46" s="78">
        <v>73.400000000000006</v>
      </c>
      <c r="F46" s="78">
        <v>70.3</v>
      </c>
      <c r="G46" s="78">
        <v>73.3</v>
      </c>
      <c r="H46" s="78">
        <v>74</v>
      </c>
      <c r="I46" s="78">
        <v>77</v>
      </c>
      <c r="J46" s="78">
        <v>76.3</v>
      </c>
      <c r="K46" s="78">
        <v>80.5</v>
      </c>
      <c r="L46" s="78">
        <v>82.1</v>
      </c>
      <c r="M46" s="991">
        <v>78</v>
      </c>
    </row>
    <row r="47" spans="1:13">
      <c r="A47" s="88" t="s">
        <v>339</v>
      </c>
      <c r="B47" s="991">
        <v>55.4</v>
      </c>
      <c r="C47" s="991">
        <v>60.6</v>
      </c>
      <c r="D47" s="78">
        <v>37.1</v>
      </c>
      <c r="E47" s="78">
        <v>47.6</v>
      </c>
      <c r="F47" s="78">
        <v>60.2</v>
      </c>
      <c r="G47" s="78">
        <v>56.6</v>
      </c>
      <c r="H47" s="78">
        <v>53.3</v>
      </c>
      <c r="I47" s="78">
        <v>51.8</v>
      </c>
      <c r="J47" s="78">
        <v>50.9</v>
      </c>
      <c r="K47" s="78">
        <v>51</v>
      </c>
      <c r="L47" s="78">
        <v>48.3</v>
      </c>
      <c r="M47" s="991">
        <v>53.9</v>
      </c>
    </row>
    <row r="48" spans="1:13" ht="25.5">
      <c r="A48" s="88" t="s">
        <v>340</v>
      </c>
      <c r="B48" s="991">
        <v>136</v>
      </c>
      <c r="C48" s="991">
        <v>138.80000000000001</v>
      </c>
      <c r="D48" s="78">
        <v>138.5</v>
      </c>
      <c r="E48" s="78">
        <v>142.5</v>
      </c>
      <c r="F48" s="78">
        <v>135.4</v>
      </c>
      <c r="G48" s="78">
        <v>140.30000000000001</v>
      </c>
      <c r="H48" s="78">
        <v>132.69999999999999</v>
      </c>
      <c r="I48" s="78">
        <v>137.19999999999999</v>
      </c>
      <c r="J48" s="78">
        <v>120.4</v>
      </c>
      <c r="K48" s="78">
        <v>129.80000000000001</v>
      </c>
      <c r="L48" s="78">
        <v>128.9</v>
      </c>
      <c r="M48" s="991">
        <v>115</v>
      </c>
    </row>
    <row r="49" spans="1:13" ht="25.5">
      <c r="A49" s="88" t="s">
        <v>341</v>
      </c>
      <c r="B49" s="991">
        <v>142.80000000000001</v>
      </c>
      <c r="C49" s="991">
        <v>145.80000000000001</v>
      </c>
      <c r="D49" s="78">
        <v>142.6</v>
      </c>
      <c r="E49" s="78">
        <v>135.5</v>
      </c>
      <c r="F49" s="78">
        <v>144</v>
      </c>
      <c r="G49" s="78">
        <v>145.80000000000001</v>
      </c>
      <c r="H49" s="78">
        <v>135.30000000000001</v>
      </c>
      <c r="I49" s="78">
        <v>133.80000000000001</v>
      </c>
      <c r="J49" s="78">
        <v>124.9</v>
      </c>
      <c r="K49" s="78">
        <v>134.19999999999999</v>
      </c>
      <c r="L49" s="78">
        <v>102.9</v>
      </c>
      <c r="M49" s="991">
        <v>111.7</v>
      </c>
    </row>
    <row r="50" spans="1:13" ht="25.5">
      <c r="A50" s="88" t="s">
        <v>342</v>
      </c>
      <c r="B50" s="991">
        <v>158.30000000000001</v>
      </c>
      <c r="C50" s="991">
        <v>155.6</v>
      </c>
      <c r="D50" s="78">
        <v>160.30000000000001</v>
      </c>
      <c r="E50" s="78">
        <v>164.9</v>
      </c>
      <c r="F50" s="78">
        <v>166.3</v>
      </c>
      <c r="G50" s="78">
        <v>169.8</v>
      </c>
      <c r="H50" s="78">
        <v>161.30000000000001</v>
      </c>
      <c r="I50" s="78">
        <v>145.1</v>
      </c>
      <c r="J50" s="78">
        <v>144.5</v>
      </c>
      <c r="K50" s="78">
        <v>152.6</v>
      </c>
      <c r="L50" s="78">
        <v>144.6</v>
      </c>
      <c r="M50" s="991">
        <v>150.69999999999999</v>
      </c>
    </row>
    <row r="51" spans="1:13">
      <c r="A51" s="88" t="s">
        <v>343</v>
      </c>
      <c r="B51" s="991">
        <v>73.3</v>
      </c>
      <c r="C51" s="991">
        <v>80.2</v>
      </c>
      <c r="D51" s="78">
        <v>77.900000000000006</v>
      </c>
      <c r="E51" s="78">
        <v>75.8</v>
      </c>
      <c r="F51" s="78">
        <v>82.9</v>
      </c>
      <c r="G51" s="78">
        <v>87.3</v>
      </c>
      <c r="H51" s="78">
        <v>83</v>
      </c>
      <c r="I51" s="78">
        <v>83.2</v>
      </c>
      <c r="J51" s="78">
        <v>80.2</v>
      </c>
      <c r="K51" s="78">
        <v>38.700000000000003</v>
      </c>
      <c r="L51" s="78">
        <v>76.3</v>
      </c>
      <c r="M51" s="991">
        <v>81</v>
      </c>
    </row>
    <row r="52" spans="1:13">
      <c r="A52" s="88" t="s">
        <v>344</v>
      </c>
      <c r="B52" s="991">
        <v>172</v>
      </c>
      <c r="C52" s="991">
        <v>177.5</v>
      </c>
      <c r="D52" s="78">
        <v>180.2</v>
      </c>
      <c r="E52" s="78">
        <v>180.1</v>
      </c>
      <c r="F52" s="78">
        <v>173.9</v>
      </c>
      <c r="G52" s="78">
        <v>173.5</v>
      </c>
      <c r="H52" s="78">
        <v>180.6</v>
      </c>
      <c r="I52" s="78">
        <v>163</v>
      </c>
      <c r="J52" s="78">
        <v>172.8</v>
      </c>
      <c r="K52" s="78">
        <v>168.6</v>
      </c>
      <c r="L52" s="78">
        <v>174.4</v>
      </c>
      <c r="M52" s="991">
        <v>168.9</v>
      </c>
    </row>
    <row r="53" spans="1:13">
      <c r="A53" s="89" t="s">
        <v>345</v>
      </c>
      <c r="B53" s="1008">
        <v>192.7</v>
      </c>
      <c r="C53" s="1008">
        <v>193.1</v>
      </c>
      <c r="D53" s="77">
        <v>191.4</v>
      </c>
      <c r="E53" s="77">
        <v>192.3</v>
      </c>
      <c r="F53" s="77">
        <v>193.5</v>
      </c>
      <c r="G53" s="77">
        <v>199.1</v>
      </c>
      <c r="H53" s="77">
        <v>195.5</v>
      </c>
      <c r="I53" s="77">
        <v>193.1</v>
      </c>
      <c r="J53" s="77">
        <v>194.9</v>
      </c>
      <c r="K53" s="77">
        <v>197.4</v>
      </c>
      <c r="L53" s="77">
        <v>196.8</v>
      </c>
      <c r="M53" s="1008">
        <v>189.7</v>
      </c>
    </row>
    <row r="54" spans="1:13" ht="25.5">
      <c r="A54" s="88" t="s">
        <v>346</v>
      </c>
      <c r="B54" s="991">
        <v>144.69999999999999</v>
      </c>
      <c r="C54" s="991">
        <v>145.9</v>
      </c>
      <c r="D54" s="78">
        <v>145.6</v>
      </c>
      <c r="E54" s="78">
        <v>146.9</v>
      </c>
      <c r="F54" s="78">
        <v>152</v>
      </c>
      <c r="G54" s="78">
        <v>162.19999999999999</v>
      </c>
      <c r="H54" s="78">
        <v>169.6</v>
      </c>
      <c r="I54" s="78">
        <v>180.9</v>
      </c>
      <c r="J54" s="78">
        <v>183.7</v>
      </c>
      <c r="K54" s="78">
        <v>179.8</v>
      </c>
      <c r="L54" s="78">
        <v>180.4</v>
      </c>
      <c r="M54" s="991">
        <v>164.1</v>
      </c>
    </row>
    <row r="55" spans="1:13">
      <c r="A55" s="88" t="s">
        <v>347</v>
      </c>
      <c r="B55" s="991">
        <v>180.1</v>
      </c>
      <c r="C55" s="991">
        <v>192.1</v>
      </c>
      <c r="D55" s="78">
        <v>185.7</v>
      </c>
      <c r="E55" s="78">
        <v>179.3</v>
      </c>
      <c r="F55" s="78">
        <v>180.2</v>
      </c>
      <c r="G55" s="78">
        <v>190.9</v>
      </c>
      <c r="H55" s="78">
        <v>189.1</v>
      </c>
      <c r="I55" s="78">
        <v>175.1</v>
      </c>
      <c r="J55" s="78">
        <v>174.9</v>
      </c>
      <c r="K55" s="78">
        <v>178</v>
      </c>
      <c r="L55" s="78">
        <v>180.7</v>
      </c>
      <c r="M55" s="991">
        <v>182.5</v>
      </c>
    </row>
    <row r="56" spans="1:13">
      <c r="A56" s="88" t="s">
        <v>348</v>
      </c>
      <c r="B56" s="991">
        <v>207.7</v>
      </c>
      <c r="C56" s="991">
        <v>184.6</v>
      </c>
      <c r="D56" s="78">
        <v>174.7</v>
      </c>
      <c r="E56" s="78">
        <v>184.1</v>
      </c>
      <c r="F56" s="78">
        <v>187.5</v>
      </c>
      <c r="G56" s="78">
        <v>185.4</v>
      </c>
      <c r="H56" s="78">
        <v>174.4</v>
      </c>
      <c r="I56" s="78">
        <v>170.7</v>
      </c>
      <c r="J56" s="78">
        <v>174.8</v>
      </c>
      <c r="K56" s="78">
        <v>173.3</v>
      </c>
      <c r="L56" s="78">
        <v>162.9</v>
      </c>
      <c r="M56" s="991">
        <v>166.6</v>
      </c>
    </row>
    <row r="57" spans="1:13" ht="25.5">
      <c r="A57" s="88" t="s">
        <v>777</v>
      </c>
      <c r="B57" s="991">
        <v>176.2</v>
      </c>
      <c r="C57" s="991">
        <v>180.5</v>
      </c>
      <c r="D57" s="78">
        <v>183</v>
      </c>
      <c r="E57" s="78">
        <v>176.3</v>
      </c>
      <c r="F57" s="78">
        <v>182</v>
      </c>
      <c r="G57" s="78">
        <v>197.3</v>
      </c>
      <c r="H57" s="78">
        <v>196.8</v>
      </c>
      <c r="I57" s="78">
        <v>191</v>
      </c>
      <c r="J57" s="78">
        <v>197.9</v>
      </c>
      <c r="K57" s="78">
        <v>188.5</v>
      </c>
      <c r="L57" s="78">
        <v>184.3</v>
      </c>
      <c r="M57" s="991">
        <v>175.8</v>
      </c>
    </row>
    <row r="58" spans="1:13">
      <c r="A58" s="88" t="s">
        <v>349</v>
      </c>
      <c r="B58" s="991">
        <v>165.6</v>
      </c>
      <c r="C58" s="991">
        <v>172</v>
      </c>
      <c r="D58" s="78">
        <v>168</v>
      </c>
      <c r="E58" s="78">
        <v>167.4</v>
      </c>
      <c r="F58" s="78">
        <v>177.6</v>
      </c>
      <c r="G58" s="78">
        <v>183.3</v>
      </c>
      <c r="H58" s="78">
        <v>189.7</v>
      </c>
      <c r="I58" s="78">
        <v>175.7</v>
      </c>
      <c r="J58" s="78">
        <v>184.1</v>
      </c>
      <c r="K58" s="78">
        <v>196</v>
      </c>
      <c r="L58" s="78">
        <v>195.7</v>
      </c>
      <c r="M58" s="991">
        <v>193</v>
      </c>
    </row>
    <row r="59" spans="1:13" ht="25.5">
      <c r="A59" s="88" t="s">
        <v>778</v>
      </c>
      <c r="B59" s="991">
        <v>163.80000000000001</v>
      </c>
      <c r="C59" s="991">
        <v>157.19999999999999</v>
      </c>
      <c r="D59" s="78">
        <v>149.6</v>
      </c>
      <c r="E59" s="78">
        <v>146.4</v>
      </c>
      <c r="F59" s="78">
        <v>152.1</v>
      </c>
      <c r="G59" s="78">
        <v>165.4</v>
      </c>
      <c r="H59" s="78">
        <v>165.8</v>
      </c>
      <c r="I59" s="78">
        <v>154</v>
      </c>
      <c r="J59" s="78">
        <v>155.6</v>
      </c>
      <c r="K59" s="78">
        <v>151.19999999999999</v>
      </c>
      <c r="L59" s="78">
        <v>155.1</v>
      </c>
      <c r="M59" s="991">
        <v>159.6</v>
      </c>
    </row>
    <row r="60" spans="1:13">
      <c r="A60" s="88" t="s">
        <v>350</v>
      </c>
      <c r="B60" s="991">
        <v>197.6</v>
      </c>
      <c r="C60" s="991">
        <v>199.5</v>
      </c>
      <c r="D60" s="78">
        <v>201.5</v>
      </c>
      <c r="E60" s="78">
        <v>199.7</v>
      </c>
      <c r="F60" s="78">
        <v>194.6</v>
      </c>
      <c r="G60" s="78">
        <v>200.3</v>
      </c>
      <c r="H60" s="78">
        <v>195.6</v>
      </c>
      <c r="I60" s="78">
        <v>192.8</v>
      </c>
      <c r="J60" s="78">
        <v>197.6</v>
      </c>
      <c r="K60" s="78">
        <v>199.3</v>
      </c>
      <c r="L60" s="78">
        <v>207.8</v>
      </c>
      <c r="M60" s="991">
        <v>200.2</v>
      </c>
    </row>
    <row r="61" spans="1:13">
      <c r="A61" s="88" t="s">
        <v>351</v>
      </c>
      <c r="B61" s="991">
        <v>210.1</v>
      </c>
      <c r="C61" s="991">
        <v>214.8</v>
      </c>
      <c r="D61" s="78">
        <v>211</v>
      </c>
      <c r="E61" s="78">
        <v>214.3</v>
      </c>
      <c r="F61" s="78">
        <v>232.2</v>
      </c>
      <c r="G61" s="78">
        <v>225.7</v>
      </c>
      <c r="H61" s="78">
        <v>236.5</v>
      </c>
      <c r="I61" s="78">
        <v>236.5</v>
      </c>
      <c r="J61" s="78">
        <v>227.9</v>
      </c>
      <c r="K61" s="78">
        <v>224.7</v>
      </c>
      <c r="L61" s="78">
        <v>240.9</v>
      </c>
      <c r="M61" s="991">
        <v>214.7</v>
      </c>
    </row>
    <row r="62" spans="1:13" ht="25.5">
      <c r="A62" s="88" t="s">
        <v>352</v>
      </c>
      <c r="B62" s="991">
        <v>228.4</v>
      </c>
      <c r="C62" s="991">
        <v>228.9</v>
      </c>
      <c r="D62" s="78">
        <v>225.9</v>
      </c>
      <c r="E62" s="78">
        <v>230.6</v>
      </c>
      <c r="F62" s="78">
        <v>229.4</v>
      </c>
      <c r="G62" s="78">
        <v>222.9</v>
      </c>
      <c r="H62" s="78">
        <v>190.5</v>
      </c>
      <c r="I62" s="78">
        <v>183.6</v>
      </c>
      <c r="J62" s="78">
        <v>188.5</v>
      </c>
      <c r="K62" s="78">
        <v>200.4</v>
      </c>
      <c r="L62" s="78">
        <v>193.3</v>
      </c>
      <c r="M62" s="991">
        <v>188</v>
      </c>
    </row>
    <row r="63" spans="1:13">
      <c r="A63" s="88" t="s">
        <v>353</v>
      </c>
      <c r="B63" s="991">
        <v>218.6</v>
      </c>
      <c r="C63" s="991">
        <v>224.1</v>
      </c>
      <c r="D63" s="78">
        <v>224.1</v>
      </c>
      <c r="E63" s="78">
        <v>230.3</v>
      </c>
      <c r="F63" s="78">
        <v>224.7</v>
      </c>
      <c r="G63" s="78">
        <v>232.1</v>
      </c>
      <c r="H63" s="78">
        <v>224</v>
      </c>
      <c r="I63" s="78">
        <v>228.1</v>
      </c>
      <c r="J63" s="78">
        <v>231.7</v>
      </c>
      <c r="K63" s="78">
        <v>227.1</v>
      </c>
      <c r="L63" s="78">
        <v>232.1</v>
      </c>
      <c r="M63" s="991">
        <v>224.1</v>
      </c>
    </row>
    <row r="64" spans="1:13">
      <c r="A64" s="88" t="s">
        <v>354</v>
      </c>
      <c r="B64" s="991">
        <v>208.4</v>
      </c>
      <c r="C64" s="991">
        <v>214.3</v>
      </c>
      <c r="D64" s="78">
        <v>212.7</v>
      </c>
      <c r="E64" s="78">
        <v>208</v>
      </c>
      <c r="F64" s="78">
        <v>201.5</v>
      </c>
      <c r="G64" s="78">
        <v>215</v>
      </c>
      <c r="H64" s="78">
        <v>201.6</v>
      </c>
      <c r="I64" s="78">
        <v>194.8</v>
      </c>
      <c r="J64" s="78">
        <v>200.1</v>
      </c>
      <c r="K64" s="78">
        <v>194.2</v>
      </c>
      <c r="L64" s="78">
        <v>196.2</v>
      </c>
      <c r="M64" s="991">
        <v>194.1</v>
      </c>
    </row>
    <row r="65" spans="1:13">
      <c r="A65" s="88" t="s">
        <v>355</v>
      </c>
      <c r="B65" s="991">
        <v>206.8</v>
      </c>
      <c r="C65" s="991">
        <v>210.8</v>
      </c>
      <c r="D65" s="78">
        <v>212</v>
      </c>
      <c r="E65" s="78">
        <v>213.4</v>
      </c>
      <c r="F65" s="78">
        <v>208.9</v>
      </c>
      <c r="G65" s="78">
        <v>207</v>
      </c>
      <c r="H65" s="78">
        <v>210.9</v>
      </c>
      <c r="I65" s="78">
        <v>204</v>
      </c>
      <c r="J65" s="78">
        <v>194.4</v>
      </c>
      <c r="K65" s="78">
        <v>198.2</v>
      </c>
      <c r="L65" s="78">
        <v>193</v>
      </c>
      <c r="M65" s="991">
        <v>193.1</v>
      </c>
    </row>
    <row r="66" spans="1:13">
      <c r="A66" s="88" t="s">
        <v>356</v>
      </c>
      <c r="B66" s="991">
        <v>201.1</v>
      </c>
      <c r="C66" s="991">
        <v>183.7</v>
      </c>
      <c r="D66" s="78">
        <v>173.5</v>
      </c>
      <c r="E66" s="78">
        <v>180.2</v>
      </c>
      <c r="F66" s="78">
        <v>181.3</v>
      </c>
      <c r="G66" s="78">
        <v>191.4</v>
      </c>
      <c r="H66" s="78">
        <v>187.4</v>
      </c>
      <c r="I66" s="78">
        <v>195.1</v>
      </c>
      <c r="J66" s="78">
        <v>193</v>
      </c>
      <c r="K66" s="78">
        <v>215.4</v>
      </c>
      <c r="L66" s="78">
        <v>212.3</v>
      </c>
      <c r="M66" s="991">
        <v>202.9</v>
      </c>
    </row>
    <row r="67" spans="1:13">
      <c r="A67" s="88" t="s">
        <v>357</v>
      </c>
      <c r="B67" s="991">
        <v>221.4</v>
      </c>
      <c r="C67" s="991">
        <v>219.6</v>
      </c>
      <c r="D67" s="78">
        <v>222.2</v>
      </c>
      <c r="E67" s="78">
        <v>228.3</v>
      </c>
      <c r="F67" s="78">
        <v>225.1</v>
      </c>
      <c r="G67" s="78">
        <v>223.2</v>
      </c>
      <c r="H67" s="78">
        <v>223.2</v>
      </c>
      <c r="I67" s="78">
        <v>214.8</v>
      </c>
      <c r="J67" s="78">
        <v>216.2</v>
      </c>
      <c r="K67" s="78">
        <v>234.4</v>
      </c>
      <c r="L67" s="78">
        <v>228.5</v>
      </c>
      <c r="M67" s="991">
        <v>224.9</v>
      </c>
    </row>
    <row r="68" spans="1:13">
      <c r="A68" s="89" t="s">
        <v>358</v>
      </c>
      <c r="B68" s="1008">
        <v>200.6</v>
      </c>
      <c r="C68" s="1008">
        <v>202.2</v>
      </c>
      <c r="D68" s="77">
        <v>200.9</v>
      </c>
      <c r="E68" s="77">
        <v>198.5</v>
      </c>
      <c r="F68" s="77">
        <v>198.4</v>
      </c>
      <c r="G68" s="77">
        <v>198.9</v>
      </c>
      <c r="H68" s="77">
        <v>198.5</v>
      </c>
      <c r="I68" s="77">
        <v>198.4</v>
      </c>
      <c r="J68" s="77">
        <v>205</v>
      </c>
      <c r="K68" s="77">
        <v>206.3</v>
      </c>
      <c r="L68" s="77">
        <v>199.2</v>
      </c>
      <c r="M68" s="1008">
        <v>191.6</v>
      </c>
    </row>
    <row r="69" spans="1:13">
      <c r="A69" s="88" t="s">
        <v>359</v>
      </c>
      <c r="B69" s="991">
        <v>246.1</v>
      </c>
      <c r="C69" s="991">
        <v>255.8</v>
      </c>
      <c r="D69" s="78">
        <v>259.3</v>
      </c>
      <c r="E69" s="78">
        <v>270.60000000000002</v>
      </c>
      <c r="F69" s="78">
        <v>236.2</v>
      </c>
      <c r="G69" s="78">
        <v>255.6</v>
      </c>
      <c r="H69" s="78">
        <v>257.60000000000002</v>
      </c>
      <c r="I69" s="78">
        <v>236.4</v>
      </c>
      <c r="J69" s="78">
        <v>248.8</v>
      </c>
      <c r="K69" s="78">
        <v>255.9</v>
      </c>
      <c r="L69" s="78">
        <v>257.89999999999998</v>
      </c>
      <c r="M69" s="991">
        <v>243.3</v>
      </c>
    </row>
    <row r="70" spans="1:13">
      <c r="A70" s="88" t="s">
        <v>360</v>
      </c>
      <c r="B70" s="991">
        <v>224.4</v>
      </c>
      <c r="C70" s="991">
        <v>228.1</v>
      </c>
      <c r="D70" s="78">
        <v>225.4</v>
      </c>
      <c r="E70" s="78">
        <v>223.9</v>
      </c>
      <c r="F70" s="78">
        <v>226.1</v>
      </c>
      <c r="G70" s="78">
        <v>219.8</v>
      </c>
      <c r="H70" s="78">
        <v>221.9</v>
      </c>
      <c r="I70" s="78">
        <v>224.7</v>
      </c>
      <c r="J70" s="78">
        <v>234.4</v>
      </c>
      <c r="K70" s="78">
        <v>235.5</v>
      </c>
      <c r="L70" s="78">
        <v>232.1</v>
      </c>
      <c r="M70" s="991">
        <v>212.4</v>
      </c>
    </row>
    <row r="71" spans="1:13">
      <c r="A71" s="88" t="s">
        <v>361</v>
      </c>
      <c r="B71" s="991">
        <v>130.19999999999999</v>
      </c>
      <c r="C71" s="991">
        <v>120</v>
      </c>
      <c r="D71" s="78">
        <v>122.6</v>
      </c>
      <c r="E71" s="78">
        <v>115.9</v>
      </c>
      <c r="F71" s="78">
        <v>117.1</v>
      </c>
      <c r="G71" s="78">
        <v>120.9</v>
      </c>
      <c r="H71" s="78">
        <v>118.3</v>
      </c>
      <c r="I71" s="78">
        <v>118.9</v>
      </c>
      <c r="J71" s="78">
        <v>126.4</v>
      </c>
      <c r="K71" s="78">
        <v>121</v>
      </c>
      <c r="L71" s="78">
        <v>127.7</v>
      </c>
      <c r="M71" s="991">
        <v>130.6</v>
      </c>
    </row>
    <row r="72" spans="1:13" ht="38.25">
      <c r="A72" s="88" t="s">
        <v>362</v>
      </c>
      <c r="B72" s="991">
        <v>111.3</v>
      </c>
      <c r="C72" s="991">
        <v>110.5</v>
      </c>
      <c r="D72" s="78">
        <v>112.7</v>
      </c>
      <c r="E72" s="78">
        <v>112.4</v>
      </c>
      <c r="F72" s="78">
        <v>111.2</v>
      </c>
      <c r="G72" s="78">
        <v>109</v>
      </c>
      <c r="H72" s="78">
        <v>109.5</v>
      </c>
      <c r="I72" s="78">
        <v>109.9</v>
      </c>
      <c r="J72" s="78">
        <v>122.1</v>
      </c>
      <c r="K72" s="78">
        <v>109.5</v>
      </c>
      <c r="L72" s="78">
        <v>122.5</v>
      </c>
      <c r="M72" s="991">
        <v>131.19999999999999</v>
      </c>
    </row>
    <row r="73" spans="1:13" ht="25.5">
      <c r="A73" s="88" t="s">
        <v>469</v>
      </c>
      <c r="B73" s="991">
        <v>80.599999999999994</v>
      </c>
      <c r="C73" s="991">
        <v>81</v>
      </c>
      <c r="D73" s="78">
        <v>91.6</v>
      </c>
      <c r="E73" s="78">
        <v>75.3</v>
      </c>
      <c r="F73" s="78">
        <v>84.5</v>
      </c>
      <c r="G73" s="78">
        <v>97.2</v>
      </c>
      <c r="H73" s="78">
        <v>94.4</v>
      </c>
      <c r="I73" s="78">
        <v>89.3</v>
      </c>
      <c r="J73" s="78">
        <v>86.3</v>
      </c>
      <c r="K73" s="78">
        <v>92.3</v>
      </c>
      <c r="L73" s="78">
        <v>93.8</v>
      </c>
      <c r="M73" s="991">
        <v>83.9</v>
      </c>
    </row>
    <row r="74" spans="1:13" ht="38.25">
      <c r="A74" s="88" t="s">
        <v>466</v>
      </c>
      <c r="B74" s="991">
        <v>171.2</v>
      </c>
      <c r="C74" s="991">
        <v>146.30000000000001</v>
      </c>
      <c r="D74" s="78">
        <v>146.19999999999999</v>
      </c>
      <c r="E74" s="78">
        <v>135.69999999999999</v>
      </c>
      <c r="F74" s="78">
        <v>136.19999999999999</v>
      </c>
      <c r="G74" s="78">
        <v>143.1</v>
      </c>
      <c r="H74" s="78">
        <v>136.80000000000001</v>
      </c>
      <c r="I74" s="78">
        <v>139.6</v>
      </c>
      <c r="J74" s="78">
        <v>145.6</v>
      </c>
      <c r="K74" s="78">
        <v>143.6</v>
      </c>
      <c r="L74" s="78">
        <v>145.30000000000001</v>
      </c>
      <c r="M74" s="991">
        <v>146.5</v>
      </c>
    </row>
    <row r="75" spans="1:13">
      <c r="A75" s="88" t="s">
        <v>365</v>
      </c>
      <c r="B75" s="991">
        <v>228</v>
      </c>
      <c r="C75" s="991">
        <v>237.2</v>
      </c>
      <c r="D75" s="78">
        <v>233.8</v>
      </c>
      <c r="E75" s="78">
        <v>232.3</v>
      </c>
      <c r="F75" s="78">
        <v>237.6</v>
      </c>
      <c r="G75" s="78">
        <v>239.1</v>
      </c>
      <c r="H75" s="78">
        <v>238.7</v>
      </c>
      <c r="I75" s="78">
        <v>240.1</v>
      </c>
      <c r="J75" s="78">
        <v>241.7</v>
      </c>
      <c r="K75" s="78">
        <v>250.3</v>
      </c>
      <c r="L75" s="78">
        <v>222.3</v>
      </c>
      <c r="M75" s="991">
        <v>220.8</v>
      </c>
    </row>
    <row r="76" spans="1:13" ht="28.5">
      <c r="A76" s="89" t="s">
        <v>498</v>
      </c>
      <c r="B76" s="1008">
        <v>207.9</v>
      </c>
      <c r="C76" s="1008">
        <v>210.2</v>
      </c>
      <c r="D76" s="77">
        <v>208</v>
      </c>
      <c r="E76" s="77">
        <v>209</v>
      </c>
      <c r="F76" s="77">
        <v>208.4</v>
      </c>
      <c r="G76" s="77">
        <v>214.9</v>
      </c>
      <c r="H76" s="77">
        <v>215.6</v>
      </c>
      <c r="I76" s="77">
        <v>215.9</v>
      </c>
      <c r="J76" s="77">
        <v>223</v>
      </c>
      <c r="K76" s="77">
        <v>226.6</v>
      </c>
      <c r="L76" s="77">
        <v>228.1</v>
      </c>
      <c r="M76" s="1008">
        <v>219.3</v>
      </c>
    </row>
    <row r="77" spans="1:13">
      <c r="A77" s="88" t="s">
        <v>367</v>
      </c>
      <c r="B77" s="991">
        <v>148.6</v>
      </c>
      <c r="C77" s="991">
        <v>162.4</v>
      </c>
      <c r="D77" s="78">
        <v>142.80000000000001</v>
      </c>
      <c r="E77" s="78">
        <v>154.5</v>
      </c>
      <c r="F77" s="78">
        <v>153.80000000000001</v>
      </c>
      <c r="G77" s="78">
        <v>152.5</v>
      </c>
      <c r="H77" s="78">
        <v>145.80000000000001</v>
      </c>
      <c r="I77" s="78">
        <v>147.1</v>
      </c>
      <c r="J77" s="78">
        <v>153.30000000000001</v>
      </c>
      <c r="K77" s="78">
        <v>174.5</v>
      </c>
      <c r="L77" s="78">
        <v>155.1</v>
      </c>
      <c r="M77" s="991">
        <v>150.1</v>
      </c>
    </row>
    <row r="78" spans="1:13">
      <c r="A78" s="88" t="s">
        <v>369</v>
      </c>
      <c r="B78" s="991">
        <v>112.8</v>
      </c>
      <c r="C78" s="991">
        <v>104.3</v>
      </c>
      <c r="D78" s="78">
        <v>113.3</v>
      </c>
      <c r="E78" s="78">
        <v>118.6</v>
      </c>
      <c r="F78" s="78">
        <v>115.1</v>
      </c>
      <c r="G78" s="78">
        <v>122.6</v>
      </c>
      <c r="H78" s="78">
        <v>118.9</v>
      </c>
      <c r="I78" s="78">
        <v>117.1</v>
      </c>
      <c r="J78" s="78">
        <v>123.5</v>
      </c>
      <c r="K78" s="78">
        <v>106.8</v>
      </c>
      <c r="L78" s="78">
        <v>113.7</v>
      </c>
      <c r="M78" s="991">
        <v>103.5</v>
      </c>
    </row>
    <row r="79" spans="1:13">
      <c r="A79" s="88" t="s">
        <v>370</v>
      </c>
      <c r="B79" s="991">
        <v>199.4</v>
      </c>
      <c r="C79" s="991">
        <v>194.5</v>
      </c>
      <c r="D79" s="78">
        <v>208.2</v>
      </c>
      <c r="E79" s="78">
        <v>211.2</v>
      </c>
      <c r="F79" s="78">
        <v>209.2</v>
      </c>
      <c r="G79" s="78">
        <v>211.6</v>
      </c>
      <c r="H79" s="78">
        <v>218.2</v>
      </c>
      <c r="I79" s="78">
        <v>224.5</v>
      </c>
      <c r="J79" s="78">
        <v>214.4</v>
      </c>
      <c r="K79" s="78">
        <v>230.8</v>
      </c>
      <c r="L79" s="78">
        <v>229.2</v>
      </c>
      <c r="M79" s="991">
        <v>216.5</v>
      </c>
    </row>
    <row r="80" spans="1:13">
      <c r="A80" s="88" t="s">
        <v>371</v>
      </c>
      <c r="B80" s="991">
        <v>228.8</v>
      </c>
      <c r="C80" s="991">
        <v>228.1</v>
      </c>
      <c r="D80" s="78">
        <v>226.7</v>
      </c>
      <c r="E80" s="78">
        <v>226.8</v>
      </c>
      <c r="F80" s="78">
        <v>218.2</v>
      </c>
      <c r="G80" s="78">
        <v>228</v>
      </c>
      <c r="H80" s="78">
        <v>223.1</v>
      </c>
      <c r="I80" s="78">
        <v>221.4</v>
      </c>
      <c r="J80" s="78">
        <v>221.5</v>
      </c>
      <c r="K80" s="78">
        <v>230</v>
      </c>
      <c r="L80" s="78">
        <v>229.7</v>
      </c>
      <c r="M80" s="991">
        <v>218.9</v>
      </c>
    </row>
    <row r="81" spans="1:13">
      <c r="A81" s="88" t="s">
        <v>373</v>
      </c>
      <c r="B81" s="991">
        <v>216.7</v>
      </c>
      <c r="C81" s="991">
        <v>222.6</v>
      </c>
      <c r="D81" s="78">
        <v>222.2</v>
      </c>
      <c r="E81" s="78">
        <v>227.5</v>
      </c>
      <c r="F81" s="78">
        <v>234.5</v>
      </c>
      <c r="G81" s="78">
        <v>237.5</v>
      </c>
      <c r="H81" s="78">
        <v>240.7</v>
      </c>
      <c r="I81" s="78">
        <v>240.5</v>
      </c>
      <c r="J81" s="78">
        <v>236.4</v>
      </c>
      <c r="K81" s="78">
        <v>235.7</v>
      </c>
      <c r="L81" s="78">
        <v>235.5</v>
      </c>
      <c r="M81" s="991">
        <v>226.3</v>
      </c>
    </row>
    <row r="82" spans="1:13">
      <c r="A82" s="88" t="s">
        <v>374</v>
      </c>
      <c r="B82" s="991">
        <v>195.2</v>
      </c>
      <c r="C82" s="991">
        <v>198.5</v>
      </c>
      <c r="D82" s="78">
        <v>192.9</v>
      </c>
      <c r="E82" s="78">
        <v>205.6</v>
      </c>
      <c r="F82" s="78">
        <v>205</v>
      </c>
      <c r="G82" s="78">
        <v>208.5</v>
      </c>
      <c r="H82" s="78">
        <v>211.8</v>
      </c>
      <c r="I82" s="78">
        <v>218.1</v>
      </c>
      <c r="J82" s="78">
        <v>215.2</v>
      </c>
      <c r="K82" s="78">
        <v>221.5</v>
      </c>
      <c r="L82" s="78">
        <v>224.9</v>
      </c>
      <c r="M82" s="991">
        <v>210.8</v>
      </c>
    </row>
    <row r="83" spans="1:13" ht="25.5">
      <c r="A83" s="88" t="s">
        <v>790</v>
      </c>
      <c r="B83" s="991">
        <v>223.8</v>
      </c>
      <c r="C83" s="991">
        <v>226.7</v>
      </c>
      <c r="D83" s="78">
        <v>226.3</v>
      </c>
      <c r="E83" s="78">
        <v>226.9</v>
      </c>
      <c r="F83" s="78">
        <v>218.8</v>
      </c>
      <c r="G83" s="78">
        <v>241.1</v>
      </c>
      <c r="H83" s="78">
        <v>244.5</v>
      </c>
      <c r="I83" s="78">
        <v>238.5</v>
      </c>
      <c r="J83" s="78">
        <v>244</v>
      </c>
      <c r="K83" s="78">
        <v>243.2</v>
      </c>
      <c r="L83" s="78">
        <v>246</v>
      </c>
      <c r="M83" s="991">
        <v>239.5</v>
      </c>
    </row>
    <row r="84" spans="1:13">
      <c r="A84" s="88" t="s">
        <v>375</v>
      </c>
      <c r="B84" s="991">
        <v>221.4</v>
      </c>
      <c r="C84" s="991">
        <v>223.9</v>
      </c>
      <c r="D84" s="78">
        <v>208.8</v>
      </c>
      <c r="E84" s="78">
        <v>197.7</v>
      </c>
      <c r="F84" s="78">
        <v>206.8</v>
      </c>
      <c r="G84" s="78">
        <v>214.1</v>
      </c>
      <c r="H84" s="78">
        <v>218.8</v>
      </c>
      <c r="I84" s="78">
        <v>217.1</v>
      </c>
      <c r="J84" s="78">
        <v>238.4</v>
      </c>
      <c r="K84" s="78">
        <v>243.6</v>
      </c>
      <c r="L84" s="78">
        <v>244.3</v>
      </c>
      <c r="M84" s="991">
        <v>234.5</v>
      </c>
    </row>
    <row r="85" spans="1:13">
      <c r="A85" s="88" t="s">
        <v>376</v>
      </c>
      <c r="B85" s="991">
        <v>206.2</v>
      </c>
      <c r="C85" s="991">
        <v>205.7</v>
      </c>
      <c r="D85" s="78">
        <v>217.7</v>
      </c>
      <c r="E85" s="78">
        <v>213</v>
      </c>
      <c r="F85" s="78">
        <v>208.5</v>
      </c>
      <c r="G85" s="78">
        <v>197.9</v>
      </c>
      <c r="H85" s="78">
        <v>191.7</v>
      </c>
      <c r="I85" s="78">
        <v>188.7</v>
      </c>
      <c r="J85" s="78">
        <v>198</v>
      </c>
      <c r="K85" s="78">
        <v>198.4</v>
      </c>
      <c r="L85" s="78">
        <v>200.2</v>
      </c>
      <c r="M85" s="991">
        <v>193.5</v>
      </c>
    </row>
    <row r="86" spans="1:13">
      <c r="A86" s="88" t="s">
        <v>377</v>
      </c>
      <c r="B86" s="991">
        <v>214.3</v>
      </c>
      <c r="C86" s="991">
        <v>219.9</v>
      </c>
      <c r="D86" s="78">
        <v>212.4</v>
      </c>
      <c r="E86" s="78">
        <v>205.7</v>
      </c>
      <c r="F86" s="78">
        <v>205.1</v>
      </c>
      <c r="G86" s="78">
        <v>217.8</v>
      </c>
      <c r="H86" s="78">
        <v>206.5</v>
      </c>
      <c r="I86" s="78">
        <v>218.1</v>
      </c>
      <c r="J86" s="78">
        <v>210</v>
      </c>
      <c r="K86" s="78">
        <v>216.8</v>
      </c>
      <c r="L86" s="78">
        <v>224.7</v>
      </c>
      <c r="M86" s="991">
        <v>228.6</v>
      </c>
    </row>
    <row r="87" spans="1:13" ht="28.5">
      <c r="A87" s="89" t="s">
        <v>499</v>
      </c>
      <c r="B87" s="1008">
        <v>190.9</v>
      </c>
      <c r="C87" s="1008">
        <v>195.3</v>
      </c>
      <c r="D87" s="77">
        <v>195.1</v>
      </c>
      <c r="E87" s="77">
        <v>195.3</v>
      </c>
      <c r="F87" s="77">
        <v>190.4</v>
      </c>
      <c r="G87" s="77">
        <v>200.5</v>
      </c>
      <c r="H87" s="77">
        <v>200.1</v>
      </c>
      <c r="I87" s="77">
        <v>198.8</v>
      </c>
      <c r="J87" s="77">
        <v>201</v>
      </c>
      <c r="K87" s="77">
        <v>205.2</v>
      </c>
      <c r="L87" s="77">
        <v>201</v>
      </c>
      <c r="M87" s="1008">
        <v>193.2</v>
      </c>
    </row>
    <row r="88" spans="1:13">
      <c r="A88" s="88" t="s">
        <v>368</v>
      </c>
      <c r="B88" s="991">
        <v>166.4</v>
      </c>
      <c r="C88" s="991">
        <v>182.8</v>
      </c>
      <c r="D88" s="78">
        <v>174.7</v>
      </c>
      <c r="E88" s="78">
        <v>176.4</v>
      </c>
      <c r="F88" s="78">
        <v>175.7</v>
      </c>
      <c r="G88" s="78">
        <v>172.8</v>
      </c>
      <c r="H88" s="78">
        <v>178</v>
      </c>
      <c r="I88" s="78">
        <v>183.4</v>
      </c>
      <c r="J88" s="78">
        <v>191.1</v>
      </c>
      <c r="K88" s="78">
        <v>185.8</v>
      </c>
      <c r="L88" s="78">
        <v>189.6</v>
      </c>
      <c r="M88" s="991">
        <v>172.9</v>
      </c>
    </row>
    <row r="89" spans="1:13" ht="25.5">
      <c r="A89" s="88" t="s">
        <v>379</v>
      </c>
      <c r="B89" s="991">
        <v>120.7</v>
      </c>
      <c r="C89" s="991">
        <v>126.8</v>
      </c>
      <c r="D89" s="78">
        <v>129.69999999999999</v>
      </c>
      <c r="E89" s="78">
        <v>126.8</v>
      </c>
      <c r="F89" s="78">
        <v>128.19999999999999</v>
      </c>
      <c r="G89" s="78">
        <v>130.1</v>
      </c>
      <c r="H89" s="78">
        <v>134.6</v>
      </c>
      <c r="I89" s="78">
        <v>136.5</v>
      </c>
      <c r="J89" s="78">
        <v>139.80000000000001</v>
      </c>
      <c r="K89" s="78">
        <v>140.1</v>
      </c>
      <c r="L89" s="78">
        <v>131.6</v>
      </c>
      <c r="M89" s="991">
        <v>125.7</v>
      </c>
    </row>
    <row r="90" spans="1:13">
      <c r="A90" s="88" t="s">
        <v>372</v>
      </c>
      <c r="B90" s="991">
        <v>169.6</v>
      </c>
      <c r="C90" s="991">
        <v>160.6</v>
      </c>
      <c r="D90" s="78">
        <v>163.5</v>
      </c>
      <c r="E90" s="78">
        <v>172.5</v>
      </c>
      <c r="F90" s="78">
        <v>173.4</v>
      </c>
      <c r="G90" s="78">
        <v>184.7</v>
      </c>
      <c r="H90" s="78">
        <v>187.6</v>
      </c>
      <c r="I90" s="78">
        <v>189</v>
      </c>
      <c r="J90" s="78">
        <v>202</v>
      </c>
      <c r="K90" s="78">
        <v>184.2</v>
      </c>
      <c r="L90" s="78">
        <v>195.2</v>
      </c>
      <c r="M90" s="991">
        <v>180.3</v>
      </c>
    </row>
    <row r="91" spans="1:13">
      <c r="A91" s="88" t="s">
        <v>380</v>
      </c>
      <c r="B91" s="991">
        <v>192</v>
      </c>
      <c r="C91" s="991">
        <v>187.9</v>
      </c>
      <c r="D91" s="78">
        <v>172</v>
      </c>
      <c r="E91" s="78">
        <v>183.9</v>
      </c>
      <c r="F91" s="78">
        <v>184.9</v>
      </c>
      <c r="G91" s="78">
        <v>183.1</v>
      </c>
      <c r="H91" s="78">
        <v>182.3</v>
      </c>
      <c r="I91" s="78">
        <v>172</v>
      </c>
      <c r="J91" s="78">
        <v>163.4</v>
      </c>
      <c r="K91" s="78">
        <v>174.3</v>
      </c>
      <c r="L91" s="78">
        <v>157.80000000000001</v>
      </c>
      <c r="M91" s="991">
        <v>155</v>
      </c>
    </row>
    <row r="92" spans="1:13">
      <c r="A92" s="88" t="s">
        <v>381</v>
      </c>
      <c r="B92" s="991">
        <v>214.6</v>
      </c>
      <c r="C92" s="991">
        <v>215.2</v>
      </c>
      <c r="D92" s="78">
        <v>219.1</v>
      </c>
      <c r="E92" s="78">
        <v>219.7</v>
      </c>
      <c r="F92" s="78">
        <v>216</v>
      </c>
      <c r="G92" s="78">
        <v>229.3</v>
      </c>
      <c r="H92" s="78">
        <v>232.6</v>
      </c>
      <c r="I92" s="78">
        <v>231.1</v>
      </c>
      <c r="J92" s="78">
        <v>235.9</v>
      </c>
      <c r="K92" s="78">
        <v>246.7</v>
      </c>
      <c r="L92" s="78">
        <v>234</v>
      </c>
      <c r="M92" s="991">
        <v>227.5</v>
      </c>
    </row>
    <row r="93" spans="1:13">
      <c r="A93" s="88" t="s">
        <v>490</v>
      </c>
      <c r="B93" s="991">
        <v>205.6</v>
      </c>
      <c r="C93" s="991">
        <v>211.6</v>
      </c>
      <c r="D93" s="78">
        <v>201.7</v>
      </c>
      <c r="E93" s="78">
        <v>199.5</v>
      </c>
      <c r="F93" s="78">
        <v>191.3</v>
      </c>
      <c r="G93" s="78">
        <v>203.5</v>
      </c>
      <c r="H93" s="78">
        <v>187.1</v>
      </c>
      <c r="I93" s="78">
        <v>191.5</v>
      </c>
      <c r="J93" s="78">
        <v>191.7</v>
      </c>
      <c r="K93" s="78">
        <v>202.5</v>
      </c>
      <c r="L93" s="78">
        <v>200.9</v>
      </c>
      <c r="M93" s="991">
        <v>200.7</v>
      </c>
    </row>
    <row r="94" spans="1:13">
      <c r="A94" s="88" t="s">
        <v>383</v>
      </c>
      <c r="B94" s="991">
        <v>178.7</v>
      </c>
      <c r="C94" s="991">
        <v>191.5</v>
      </c>
      <c r="D94" s="78">
        <v>183.3</v>
      </c>
      <c r="E94" s="78">
        <v>194.1</v>
      </c>
      <c r="F94" s="78">
        <v>182.7</v>
      </c>
      <c r="G94" s="78">
        <v>202.8</v>
      </c>
      <c r="H94" s="78">
        <v>203.1</v>
      </c>
      <c r="I94" s="78">
        <v>197.5</v>
      </c>
      <c r="J94" s="78">
        <v>204.6</v>
      </c>
      <c r="K94" s="78">
        <v>229.9</v>
      </c>
      <c r="L94" s="78">
        <v>232.2</v>
      </c>
      <c r="M94" s="991">
        <v>222.9</v>
      </c>
    </row>
    <row r="95" spans="1:13">
      <c r="A95" s="88" t="s">
        <v>493</v>
      </c>
      <c r="B95" s="991">
        <v>192</v>
      </c>
      <c r="C95" s="991">
        <v>194.8</v>
      </c>
      <c r="D95" s="78">
        <v>189.7</v>
      </c>
      <c r="E95" s="78">
        <v>210.8</v>
      </c>
      <c r="F95" s="78">
        <v>195.7</v>
      </c>
      <c r="G95" s="78">
        <v>205.8</v>
      </c>
      <c r="H95" s="78">
        <v>200.1</v>
      </c>
      <c r="I95" s="78">
        <v>208.5</v>
      </c>
      <c r="J95" s="78">
        <v>195.6</v>
      </c>
      <c r="K95" s="78">
        <v>199</v>
      </c>
      <c r="L95" s="78">
        <v>201.3</v>
      </c>
      <c r="M95" s="991">
        <v>205.2</v>
      </c>
    </row>
    <row r="96" spans="1:13">
      <c r="A96" s="88" t="s">
        <v>385</v>
      </c>
      <c r="B96" s="991">
        <v>217.4</v>
      </c>
      <c r="C96" s="991">
        <v>222.7</v>
      </c>
      <c r="D96" s="78">
        <v>236.5</v>
      </c>
      <c r="E96" s="78">
        <v>222.9</v>
      </c>
      <c r="F96" s="78">
        <v>218.3</v>
      </c>
      <c r="G96" s="78">
        <v>229.6</v>
      </c>
      <c r="H96" s="78">
        <v>237</v>
      </c>
      <c r="I96" s="78">
        <v>234.7</v>
      </c>
      <c r="J96" s="78">
        <v>241.3</v>
      </c>
      <c r="K96" s="78">
        <v>248.9</v>
      </c>
      <c r="L96" s="78">
        <v>237.6</v>
      </c>
      <c r="M96" s="991">
        <v>227.5</v>
      </c>
    </row>
    <row r="97" spans="1:13" ht="25.5">
      <c r="A97" s="88" t="s">
        <v>386</v>
      </c>
      <c r="B97" s="991">
        <v>191.1</v>
      </c>
      <c r="C97" s="991">
        <v>200.2</v>
      </c>
      <c r="D97" s="78">
        <v>231.6</v>
      </c>
      <c r="E97" s="78">
        <v>225.6</v>
      </c>
      <c r="F97" s="78">
        <v>216.1</v>
      </c>
      <c r="G97" s="78">
        <v>205.1</v>
      </c>
      <c r="H97" s="78">
        <v>233.1</v>
      </c>
      <c r="I97" s="78">
        <v>209.1</v>
      </c>
      <c r="J97" s="78">
        <v>234.2</v>
      </c>
      <c r="K97" s="78">
        <v>226.9</v>
      </c>
      <c r="L97" s="78">
        <v>187.4</v>
      </c>
      <c r="M97" s="991">
        <v>191.4</v>
      </c>
    </row>
    <row r="98" spans="1:13" ht="25.5">
      <c r="A98" s="88" t="s">
        <v>387</v>
      </c>
      <c r="B98" s="991">
        <v>137.9</v>
      </c>
      <c r="C98" s="991">
        <v>118.4</v>
      </c>
      <c r="D98" s="78">
        <v>147.4</v>
      </c>
      <c r="E98" s="78">
        <v>114.5</v>
      </c>
      <c r="F98" s="78">
        <v>148.4</v>
      </c>
      <c r="G98" s="78">
        <v>115.2</v>
      </c>
      <c r="H98" s="78">
        <v>156</v>
      </c>
      <c r="I98" s="78">
        <v>133.1</v>
      </c>
      <c r="J98" s="78">
        <v>167.7</v>
      </c>
      <c r="K98" s="78">
        <v>134.1</v>
      </c>
      <c r="L98" s="78">
        <v>118.2</v>
      </c>
      <c r="M98" s="991">
        <v>128.6</v>
      </c>
    </row>
    <row r="99" spans="1:13">
      <c r="A99" s="452"/>
      <c r="B99" s="37"/>
      <c r="C99" s="37"/>
      <c r="D99" s="37"/>
      <c r="E99" s="37"/>
      <c r="F99" s="37"/>
      <c r="G99" s="37"/>
      <c r="H99" s="37"/>
      <c r="I99" s="37"/>
      <c r="J99" s="37"/>
      <c r="K99" s="37"/>
    </row>
    <row r="100" spans="1:13" ht="26.25" customHeight="1">
      <c r="A100" s="1563" t="s">
        <v>513</v>
      </c>
      <c r="B100" s="1563"/>
      <c r="C100" s="1563"/>
      <c r="D100" s="1563"/>
      <c r="E100" s="1563"/>
      <c r="F100" s="1563"/>
      <c r="G100" s="1563"/>
      <c r="H100" s="1563"/>
      <c r="I100" s="1563"/>
      <c r="J100" s="1563"/>
      <c r="K100" s="1563"/>
      <c r="L100" s="1563"/>
    </row>
    <row r="101" spans="1:13" ht="25.5" customHeight="1">
      <c r="A101" s="1552" t="s">
        <v>511</v>
      </c>
      <c r="B101" s="1552"/>
      <c r="C101" s="1552"/>
      <c r="D101" s="1552"/>
      <c r="E101" s="1552"/>
      <c r="F101" s="1552"/>
      <c r="G101" s="1552"/>
      <c r="H101" s="1552"/>
      <c r="I101" s="1552"/>
      <c r="J101" s="1552"/>
      <c r="K101" s="1552"/>
      <c r="L101" s="1552"/>
    </row>
  </sheetData>
  <mergeCells count="3">
    <mergeCell ref="A101:L101"/>
    <mergeCell ref="A100:L100"/>
    <mergeCell ref="A1:M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workbookViewId="0">
      <selection sqref="A1:M1"/>
    </sheetView>
  </sheetViews>
  <sheetFormatPr defaultRowHeight="15"/>
  <cols>
    <col min="1" max="1" width="31.7109375" customWidth="1"/>
  </cols>
  <sheetData>
    <row r="1" spans="1:13" ht="32.25" customHeight="1">
      <c r="A1" s="1570" t="s">
        <v>115</v>
      </c>
      <c r="B1" s="1570"/>
      <c r="C1" s="1570"/>
      <c r="D1" s="1570"/>
      <c r="E1" s="1570"/>
      <c r="F1" s="1570"/>
      <c r="G1" s="1570"/>
      <c r="H1" s="1570"/>
      <c r="I1" s="1570"/>
      <c r="J1" s="1570"/>
      <c r="K1" s="1570"/>
      <c r="L1" s="1570"/>
      <c r="M1" s="1570"/>
    </row>
    <row r="2" spans="1:13">
      <c r="A2" s="66"/>
      <c r="B2" s="101">
        <v>2010</v>
      </c>
      <c r="C2" s="101">
        <v>2011</v>
      </c>
      <c r="D2" s="101">
        <v>2012</v>
      </c>
      <c r="E2" s="101">
        <v>2013</v>
      </c>
      <c r="F2" s="101">
        <v>2014</v>
      </c>
      <c r="G2" s="101">
        <v>2015</v>
      </c>
      <c r="H2" s="101">
        <v>2016</v>
      </c>
      <c r="I2" s="101">
        <v>2017</v>
      </c>
      <c r="J2" s="101">
        <v>2018</v>
      </c>
      <c r="K2" s="101">
        <v>2019</v>
      </c>
      <c r="L2" s="101">
        <v>2020</v>
      </c>
      <c r="M2" s="1010">
        <v>2021</v>
      </c>
    </row>
    <row r="3" spans="1:13">
      <c r="A3" s="102" t="s">
        <v>294</v>
      </c>
      <c r="B3" s="102">
        <v>349.2</v>
      </c>
      <c r="C3" s="102">
        <v>335.6</v>
      </c>
      <c r="D3" s="102">
        <v>328</v>
      </c>
      <c r="E3" s="102">
        <v>319.8</v>
      </c>
      <c r="F3" s="102">
        <v>308.3</v>
      </c>
      <c r="G3" s="102">
        <v>300.60000000000002</v>
      </c>
      <c r="H3" s="102">
        <v>296.39999999999998</v>
      </c>
      <c r="I3" s="102">
        <v>290.7</v>
      </c>
      <c r="J3" s="102">
        <v>299</v>
      </c>
      <c r="K3" s="102">
        <v>312.3</v>
      </c>
      <c r="L3" s="103">
        <v>262</v>
      </c>
      <c r="M3" s="1011">
        <v>293.89999999999998</v>
      </c>
    </row>
    <row r="4" spans="1:13">
      <c r="A4" s="102" t="s">
        <v>297</v>
      </c>
      <c r="B4" s="102">
        <v>367.9</v>
      </c>
      <c r="C4" s="102">
        <v>364.3</v>
      </c>
      <c r="D4" s="102">
        <v>354.9</v>
      </c>
      <c r="E4" s="102">
        <v>343.6</v>
      </c>
      <c r="F4" s="102">
        <v>307.5</v>
      </c>
      <c r="G4" s="102">
        <v>288.39999999999998</v>
      </c>
      <c r="H4" s="102">
        <v>287.3</v>
      </c>
      <c r="I4" s="102">
        <v>281.10000000000002</v>
      </c>
      <c r="J4" s="102">
        <v>298.8</v>
      </c>
      <c r="K4" s="102">
        <v>315.60000000000002</v>
      </c>
      <c r="L4" s="103">
        <v>272</v>
      </c>
      <c r="M4" s="1011">
        <v>301.8</v>
      </c>
    </row>
    <row r="5" spans="1:13">
      <c r="A5" s="104" t="s">
        <v>298</v>
      </c>
      <c r="B5" s="104">
        <v>285</v>
      </c>
      <c r="C5" s="104">
        <v>265.8</v>
      </c>
      <c r="D5" s="104">
        <v>274.39999999999998</v>
      </c>
      <c r="E5" s="104">
        <v>265.60000000000002</v>
      </c>
      <c r="F5" s="104">
        <v>238.8</v>
      </c>
      <c r="G5" s="104">
        <v>251.5</v>
      </c>
      <c r="H5" s="104">
        <v>263.3</v>
      </c>
      <c r="I5" s="104">
        <v>260.89999999999998</v>
      </c>
      <c r="J5" s="104">
        <v>236.3</v>
      </c>
      <c r="K5" s="104">
        <v>209.7</v>
      </c>
      <c r="L5" s="104">
        <v>229.8</v>
      </c>
      <c r="M5" s="1012">
        <v>241.4</v>
      </c>
    </row>
    <row r="6" spans="1:13">
      <c r="A6" s="104" t="s">
        <v>299</v>
      </c>
      <c r="B6" s="104">
        <v>148.19999999999999</v>
      </c>
      <c r="C6" s="104">
        <v>171.5</v>
      </c>
      <c r="D6" s="104">
        <v>177.2</v>
      </c>
      <c r="E6" s="104">
        <v>128.80000000000001</v>
      </c>
      <c r="F6" s="104">
        <v>120.8</v>
      </c>
      <c r="G6" s="104">
        <v>118.2</v>
      </c>
      <c r="H6" s="104">
        <v>105.1</v>
      </c>
      <c r="I6" s="104">
        <v>100.5</v>
      </c>
      <c r="J6" s="104">
        <v>112.5</v>
      </c>
      <c r="K6" s="104">
        <v>93.7</v>
      </c>
      <c r="L6" s="104">
        <v>84.9</v>
      </c>
      <c r="M6" s="1012">
        <v>84.4</v>
      </c>
    </row>
    <row r="7" spans="1:13">
      <c r="A7" s="104" t="s">
        <v>300</v>
      </c>
      <c r="B7" s="104">
        <v>472.3</v>
      </c>
      <c r="C7" s="104">
        <v>480.8</v>
      </c>
      <c r="D7" s="104">
        <v>449.7</v>
      </c>
      <c r="E7" s="104">
        <v>428</v>
      </c>
      <c r="F7" s="104">
        <v>414.8</v>
      </c>
      <c r="G7" s="104">
        <v>407.3</v>
      </c>
      <c r="H7" s="104">
        <v>428.7</v>
      </c>
      <c r="I7" s="104">
        <v>429.3</v>
      </c>
      <c r="J7" s="104">
        <v>436.9</v>
      </c>
      <c r="K7" s="104">
        <v>431.8</v>
      </c>
      <c r="L7" s="104">
        <v>330.2</v>
      </c>
      <c r="M7" s="1012">
        <v>348.2</v>
      </c>
    </row>
    <row r="8" spans="1:13">
      <c r="A8" s="104" t="s">
        <v>301</v>
      </c>
      <c r="B8" s="104">
        <v>464.8</v>
      </c>
      <c r="C8" s="104">
        <v>452.6</v>
      </c>
      <c r="D8" s="104">
        <v>415.2</v>
      </c>
      <c r="E8" s="104">
        <v>382.1</v>
      </c>
      <c r="F8" s="104">
        <v>373.8</v>
      </c>
      <c r="G8" s="104">
        <v>366.9</v>
      </c>
      <c r="H8" s="104">
        <v>347.5</v>
      </c>
      <c r="I8" s="104">
        <v>368.5</v>
      </c>
      <c r="J8" s="104">
        <v>348.6</v>
      </c>
      <c r="K8" s="104">
        <v>374.3</v>
      </c>
      <c r="L8" s="104">
        <v>322.7</v>
      </c>
      <c r="M8" s="1012">
        <v>327.5</v>
      </c>
    </row>
    <row r="9" spans="1:13">
      <c r="A9" s="104" t="s">
        <v>302</v>
      </c>
      <c r="B9" s="104">
        <v>523.79999999999995</v>
      </c>
      <c r="C9" s="104">
        <v>554.9</v>
      </c>
      <c r="D9" s="104">
        <v>464.9</v>
      </c>
      <c r="E9" s="104">
        <v>478.6</v>
      </c>
      <c r="F9" s="104">
        <v>469.3</v>
      </c>
      <c r="G9" s="104">
        <v>403</v>
      </c>
      <c r="H9" s="104">
        <v>391</v>
      </c>
      <c r="I9" s="104">
        <v>381.9</v>
      </c>
      <c r="J9" s="104">
        <v>394.8</v>
      </c>
      <c r="K9" s="104">
        <v>386.4</v>
      </c>
      <c r="L9" s="104">
        <v>309.5</v>
      </c>
      <c r="M9" s="1012">
        <v>375.8</v>
      </c>
    </row>
    <row r="10" spans="1:13">
      <c r="A10" s="104" t="s">
        <v>303</v>
      </c>
      <c r="B10" s="104">
        <v>273.89999999999998</v>
      </c>
      <c r="C10" s="104">
        <v>292.8</v>
      </c>
      <c r="D10" s="104">
        <v>360.2</v>
      </c>
      <c r="E10" s="104">
        <v>318.10000000000002</v>
      </c>
      <c r="F10" s="104">
        <v>286.8</v>
      </c>
      <c r="G10" s="104">
        <v>250.3</v>
      </c>
      <c r="H10" s="104">
        <v>363</v>
      </c>
      <c r="I10" s="104">
        <v>385.3</v>
      </c>
      <c r="J10" s="104">
        <v>373.5</v>
      </c>
      <c r="K10" s="104">
        <v>362.3</v>
      </c>
      <c r="L10" s="104">
        <v>328.5</v>
      </c>
      <c r="M10" s="1012">
        <v>363.8</v>
      </c>
    </row>
    <row r="11" spans="1:13">
      <c r="A11" s="104" t="s">
        <v>304</v>
      </c>
      <c r="B11" s="104">
        <v>270.10000000000002</v>
      </c>
      <c r="C11" s="104">
        <v>254.2</v>
      </c>
      <c r="D11" s="104">
        <v>293.8</v>
      </c>
      <c r="E11" s="104">
        <v>300.5</v>
      </c>
      <c r="F11" s="104">
        <v>253.7</v>
      </c>
      <c r="G11" s="104">
        <v>281.39999999999998</v>
      </c>
      <c r="H11" s="104">
        <v>291.60000000000002</v>
      </c>
      <c r="I11" s="104">
        <v>250.7</v>
      </c>
      <c r="J11" s="104">
        <v>239</v>
      </c>
      <c r="K11" s="104">
        <v>224.5</v>
      </c>
      <c r="L11" s="104">
        <v>237.6</v>
      </c>
      <c r="M11" s="1012">
        <v>280.10000000000002</v>
      </c>
    </row>
    <row r="12" spans="1:13">
      <c r="A12" s="104" t="s">
        <v>305</v>
      </c>
      <c r="B12" s="104">
        <v>241.9</v>
      </c>
      <c r="C12" s="104">
        <v>220.2</v>
      </c>
      <c r="D12" s="104">
        <v>242.9</v>
      </c>
      <c r="E12" s="104">
        <v>225.8</v>
      </c>
      <c r="F12" s="104">
        <v>225.7</v>
      </c>
      <c r="G12" s="104">
        <v>214.7</v>
      </c>
      <c r="H12" s="104">
        <v>220</v>
      </c>
      <c r="I12" s="104">
        <v>226.4</v>
      </c>
      <c r="J12" s="104">
        <v>236.2</v>
      </c>
      <c r="K12" s="104">
        <v>239.2</v>
      </c>
      <c r="L12" s="104">
        <v>184.2</v>
      </c>
      <c r="M12" s="1012">
        <v>208.6</v>
      </c>
    </row>
    <row r="13" spans="1:13">
      <c r="A13" s="104" t="s">
        <v>306</v>
      </c>
      <c r="B13" s="104">
        <v>383.2</v>
      </c>
      <c r="C13" s="104">
        <v>380.8</v>
      </c>
      <c r="D13" s="104">
        <v>400.9</v>
      </c>
      <c r="E13" s="104">
        <v>334.1</v>
      </c>
      <c r="F13" s="104">
        <v>339.5</v>
      </c>
      <c r="G13" s="104">
        <v>323.60000000000002</v>
      </c>
      <c r="H13" s="104">
        <v>320.2</v>
      </c>
      <c r="I13" s="104">
        <v>325.39999999999998</v>
      </c>
      <c r="J13" s="104">
        <v>344.8</v>
      </c>
      <c r="K13" s="104">
        <v>366.2</v>
      </c>
      <c r="L13" s="104">
        <v>288.10000000000002</v>
      </c>
      <c r="M13" s="1012">
        <v>279.8</v>
      </c>
    </row>
    <row r="14" spans="1:13">
      <c r="A14" s="104" t="s">
        <v>307</v>
      </c>
      <c r="B14" s="104">
        <v>234.3</v>
      </c>
      <c r="C14" s="104">
        <v>233.8</v>
      </c>
      <c r="D14" s="104">
        <v>239.1</v>
      </c>
      <c r="E14" s="104">
        <v>246.4</v>
      </c>
      <c r="F14" s="104">
        <v>244.4</v>
      </c>
      <c r="G14" s="104">
        <v>294.3</v>
      </c>
      <c r="H14" s="104">
        <v>293.10000000000002</v>
      </c>
      <c r="I14" s="104">
        <v>296.5</v>
      </c>
      <c r="J14" s="104">
        <v>301.2</v>
      </c>
      <c r="K14" s="104">
        <v>300.10000000000002</v>
      </c>
      <c r="L14" s="104">
        <v>271.5</v>
      </c>
      <c r="M14" s="1012">
        <v>289.89999999999998</v>
      </c>
    </row>
    <row r="15" spans="1:13">
      <c r="A15" s="104" t="s">
        <v>308</v>
      </c>
      <c r="B15" s="104">
        <v>489.6</v>
      </c>
      <c r="C15" s="104">
        <v>465.8</v>
      </c>
      <c r="D15" s="104">
        <v>473.4</v>
      </c>
      <c r="E15" s="104">
        <v>481.8</v>
      </c>
      <c r="F15" s="104">
        <v>398.3</v>
      </c>
      <c r="G15" s="104">
        <v>500.9</v>
      </c>
      <c r="H15" s="104">
        <v>408</v>
      </c>
      <c r="I15" s="104">
        <v>487.3</v>
      </c>
      <c r="J15" s="104">
        <v>491.8</v>
      </c>
      <c r="K15" s="104">
        <v>584.5</v>
      </c>
      <c r="L15" s="104">
        <v>404.2</v>
      </c>
      <c r="M15" s="1012">
        <v>434.1</v>
      </c>
    </row>
    <row r="16" spans="1:13">
      <c r="A16" s="104" t="s">
        <v>309</v>
      </c>
      <c r="B16" s="104">
        <v>366.6</v>
      </c>
      <c r="C16" s="104">
        <v>343.4</v>
      </c>
      <c r="D16" s="104">
        <v>341.7</v>
      </c>
      <c r="E16" s="104">
        <v>362.3</v>
      </c>
      <c r="F16" s="104">
        <v>325.89999999999998</v>
      </c>
      <c r="G16" s="104">
        <v>302.8</v>
      </c>
      <c r="H16" s="104">
        <v>273.8</v>
      </c>
      <c r="I16" s="104">
        <v>284</v>
      </c>
      <c r="J16" s="104">
        <v>319.3</v>
      </c>
      <c r="K16" s="104">
        <v>355.6</v>
      </c>
      <c r="L16" s="104">
        <v>250.4</v>
      </c>
      <c r="M16" s="1012">
        <v>305.8</v>
      </c>
    </row>
    <row r="17" spans="1:13">
      <c r="A17" s="104" t="s">
        <v>310</v>
      </c>
      <c r="B17" s="104">
        <v>170.1</v>
      </c>
      <c r="C17" s="104">
        <v>154.5</v>
      </c>
      <c r="D17" s="104">
        <v>139.9</v>
      </c>
      <c r="E17" s="104">
        <v>122.1</v>
      </c>
      <c r="F17" s="104">
        <v>101.3</v>
      </c>
      <c r="G17" s="104">
        <v>103.4</v>
      </c>
      <c r="H17" s="104">
        <v>93.8</v>
      </c>
      <c r="I17" s="104">
        <v>108.4</v>
      </c>
      <c r="J17" s="104">
        <v>156.5</v>
      </c>
      <c r="K17" s="104">
        <v>228.1</v>
      </c>
      <c r="L17" s="104">
        <v>218</v>
      </c>
      <c r="M17" s="1012">
        <v>178.2</v>
      </c>
    </row>
    <row r="18" spans="1:13">
      <c r="A18" s="104" t="s">
        <v>311</v>
      </c>
      <c r="B18" s="104">
        <v>392.5</v>
      </c>
      <c r="C18" s="104">
        <v>334.9</v>
      </c>
      <c r="D18" s="104">
        <v>343.8</v>
      </c>
      <c r="E18" s="104">
        <v>349.4</v>
      </c>
      <c r="F18" s="104">
        <v>374.6</v>
      </c>
      <c r="G18" s="104">
        <v>370.9</v>
      </c>
      <c r="H18" s="104">
        <v>380.2</v>
      </c>
      <c r="I18" s="104">
        <v>364.2</v>
      </c>
      <c r="J18" s="104">
        <v>411.3</v>
      </c>
      <c r="K18" s="104">
        <v>421.8</v>
      </c>
      <c r="L18" s="104">
        <v>337.9</v>
      </c>
      <c r="M18" s="1012">
        <v>342.4</v>
      </c>
    </row>
    <row r="19" spans="1:13">
      <c r="A19" s="104" t="s">
        <v>312</v>
      </c>
      <c r="B19" s="104">
        <v>716.1</v>
      </c>
      <c r="C19" s="104">
        <v>653</v>
      </c>
      <c r="D19" s="104">
        <v>621.20000000000005</v>
      </c>
      <c r="E19" s="104">
        <v>565.9</v>
      </c>
      <c r="F19" s="104">
        <v>564.20000000000005</v>
      </c>
      <c r="G19" s="104">
        <v>612.6</v>
      </c>
      <c r="H19" s="104">
        <v>586.70000000000005</v>
      </c>
      <c r="I19" s="104">
        <v>613</v>
      </c>
      <c r="J19" s="104">
        <v>706.4</v>
      </c>
      <c r="K19" s="104">
        <v>703.5</v>
      </c>
      <c r="L19" s="104">
        <v>496.8</v>
      </c>
      <c r="M19" s="1012">
        <v>553.1</v>
      </c>
    </row>
    <row r="20" spans="1:13">
      <c r="A20" s="104" t="s">
        <v>313</v>
      </c>
      <c r="B20" s="104">
        <v>288.3</v>
      </c>
      <c r="C20" s="104">
        <v>298.8</v>
      </c>
      <c r="D20" s="104">
        <v>339.3</v>
      </c>
      <c r="E20" s="104">
        <v>289</v>
      </c>
      <c r="F20" s="104">
        <v>241.6</v>
      </c>
      <c r="G20" s="104">
        <v>241.3</v>
      </c>
      <c r="H20" s="104">
        <v>207.3</v>
      </c>
      <c r="I20" s="104">
        <v>174</v>
      </c>
      <c r="J20" s="104">
        <v>191.7</v>
      </c>
      <c r="K20" s="104">
        <v>214</v>
      </c>
      <c r="L20" s="104">
        <v>152</v>
      </c>
      <c r="M20" s="1012">
        <v>194.5</v>
      </c>
    </row>
    <row r="21" spans="1:13">
      <c r="A21" s="104" t="s">
        <v>314</v>
      </c>
      <c r="B21" s="104">
        <v>391.7</v>
      </c>
      <c r="C21" s="104">
        <v>353.5</v>
      </c>
      <c r="D21" s="104">
        <v>354.4</v>
      </c>
      <c r="E21" s="104">
        <v>292.5</v>
      </c>
      <c r="F21" s="104">
        <v>274.7</v>
      </c>
      <c r="G21" s="104">
        <v>306.39999999999998</v>
      </c>
      <c r="H21" s="104">
        <v>316.10000000000002</v>
      </c>
      <c r="I21" s="104">
        <v>295.8</v>
      </c>
      <c r="J21" s="104">
        <v>265.89999999999998</v>
      </c>
      <c r="K21" s="104">
        <v>311.3</v>
      </c>
      <c r="L21" s="104">
        <v>279.39999999999998</v>
      </c>
      <c r="M21" s="1012">
        <v>279.39999999999998</v>
      </c>
    </row>
    <row r="22" spans="1:13">
      <c r="A22" s="104" t="s">
        <v>412</v>
      </c>
      <c r="B22" s="104">
        <v>436.9</v>
      </c>
      <c r="C22" s="104">
        <v>446.4</v>
      </c>
      <c r="D22" s="104">
        <v>414.4</v>
      </c>
      <c r="E22" s="104">
        <v>414.7</v>
      </c>
      <c r="F22" s="104">
        <v>329.8</v>
      </c>
      <c r="G22" s="104">
        <v>237.6</v>
      </c>
      <c r="H22" s="104">
        <v>241.7</v>
      </c>
      <c r="I22" s="104">
        <v>215.3</v>
      </c>
      <c r="J22" s="104">
        <v>252.3</v>
      </c>
      <c r="K22" s="104">
        <v>285.2</v>
      </c>
      <c r="L22" s="104">
        <v>263.89999999999998</v>
      </c>
      <c r="M22" s="1012">
        <v>315.39999999999998</v>
      </c>
    </row>
    <row r="23" spans="1:13">
      <c r="A23" s="102" t="s">
        <v>316</v>
      </c>
      <c r="B23" s="102">
        <v>381.1</v>
      </c>
      <c r="C23" s="102">
        <v>366.5</v>
      </c>
      <c r="D23" s="102">
        <v>380.1</v>
      </c>
      <c r="E23" s="102">
        <v>372.5</v>
      </c>
      <c r="F23" s="102">
        <v>378.9</v>
      </c>
      <c r="G23" s="102">
        <v>354.8</v>
      </c>
      <c r="H23" s="102">
        <v>353</v>
      </c>
      <c r="I23" s="102">
        <v>364.8</v>
      </c>
      <c r="J23" s="102">
        <v>391.6</v>
      </c>
      <c r="K23" s="102">
        <v>419.8</v>
      </c>
      <c r="L23" s="102">
        <v>344.9</v>
      </c>
      <c r="M23" s="1013">
        <v>393.3</v>
      </c>
    </row>
    <row r="24" spans="1:13">
      <c r="A24" s="104" t="s">
        <v>317</v>
      </c>
      <c r="B24" s="104">
        <v>485.6</v>
      </c>
      <c r="C24" s="104">
        <v>451.1</v>
      </c>
      <c r="D24" s="104">
        <v>488</v>
      </c>
      <c r="E24" s="104">
        <v>504.7</v>
      </c>
      <c r="F24" s="104">
        <v>502.4</v>
      </c>
      <c r="G24" s="104">
        <v>532.20000000000005</v>
      </c>
      <c r="H24" s="104">
        <v>540.20000000000005</v>
      </c>
      <c r="I24" s="104">
        <v>531.5</v>
      </c>
      <c r="J24" s="104">
        <v>577.29999999999995</v>
      </c>
      <c r="K24" s="104">
        <v>600.1</v>
      </c>
      <c r="L24" s="104">
        <v>515.70000000000005</v>
      </c>
      <c r="M24" s="1012">
        <v>567.6</v>
      </c>
    </row>
    <row r="25" spans="1:13">
      <c r="A25" s="104" t="s">
        <v>318</v>
      </c>
      <c r="B25" s="104">
        <v>469.9</v>
      </c>
      <c r="C25" s="104">
        <v>455.3</v>
      </c>
      <c r="D25" s="104">
        <v>397.4</v>
      </c>
      <c r="E25" s="104">
        <v>466.1</v>
      </c>
      <c r="F25" s="104">
        <v>477.9</v>
      </c>
      <c r="G25" s="104">
        <v>482.8</v>
      </c>
      <c r="H25" s="104">
        <v>447.7</v>
      </c>
      <c r="I25" s="104">
        <v>346.8</v>
      </c>
      <c r="J25" s="104">
        <v>371.5</v>
      </c>
      <c r="K25" s="104">
        <v>363.6</v>
      </c>
      <c r="L25" s="104">
        <v>281.10000000000002</v>
      </c>
      <c r="M25" s="1012">
        <v>323.60000000000002</v>
      </c>
    </row>
    <row r="26" spans="1:13" ht="25.5">
      <c r="A26" s="104" t="s">
        <v>321</v>
      </c>
      <c r="B26" s="104">
        <v>524</v>
      </c>
      <c r="C26" s="104">
        <v>441.7</v>
      </c>
      <c r="D26" s="104">
        <v>423.6</v>
      </c>
      <c r="E26" s="104">
        <v>421.3</v>
      </c>
      <c r="F26" s="104">
        <v>470.5</v>
      </c>
      <c r="G26" s="104">
        <v>504.7</v>
      </c>
      <c r="H26" s="104">
        <v>551.9</v>
      </c>
      <c r="I26" s="104">
        <v>579.79999999999995</v>
      </c>
      <c r="J26" s="104">
        <v>624.29999999999995</v>
      </c>
      <c r="K26" s="104">
        <v>681.4</v>
      </c>
      <c r="L26" s="104">
        <v>538.5</v>
      </c>
      <c r="M26" s="1012">
        <v>561.5</v>
      </c>
    </row>
    <row r="27" spans="1:13">
      <c r="A27" s="104" t="s">
        <v>320</v>
      </c>
      <c r="B27" s="104">
        <v>372.8</v>
      </c>
      <c r="C27" s="104">
        <v>319.39999999999998</v>
      </c>
      <c r="D27" s="104">
        <v>391.9</v>
      </c>
      <c r="E27" s="104">
        <v>314.60000000000002</v>
      </c>
      <c r="F27" s="104">
        <v>375.8</v>
      </c>
      <c r="G27" s="104">
        <v>905.8</v>
      </c>
      <c r="H27" s="104">
        <v>706.4</v>
      </c>
      <c r="I27" s="104">
        <v>584.5</v>
      </c>
      <c r="J27" s="104">
        <v>851.7</v>
      </c>
      <c r="K27" s="104">
        <v>634.5</v>
      </c>
      <c r="L27" s="104">
        <v>487.4</v>
      </c>
      <c r="M27" s="1012">
        <v>551.9</v>
      </c>
    </row>
    <row r="28" spans="1:13">
      <c r="A28" s="104" t="s">
        <v>322</v>
      </c>
      <c r="B28" s="104">
        <v>409.8</v>
      </c>
      <c r="C28" s="104">
        <v>414.5</v>
      </c>
      <c r="D28" s="104">
        <v>374.2</v>
      </c>
      <c r="E28" s="104">
        <v>388.5</v>
      </c>
      <c r="F28" s="104">
        <v>316.60000000000002</v>
      </c>
      <c r="G28" s="104">
        <v>343</v>
      </c>
      <c r="H28" s="104">
        <v>375.5</v>
      </c>
      <c r="I28" s="104">
        <v>385.2</v>
      </c>
      <c r="J28" s="104">
        <v>329.9</v>
      </c>
      <c r="K28" s="104">
        <v>373.2</v>
      </c>
      <c r="L28" s="104">
        <v>322.2</v>
      </c>
      <c r="M28" s="1012">
        <v>368.4</v>
      </c>
    </row>
    <row r="29" spans="1:13">
      <c r="A29" s="104" t="s">
        <v>323</v>
      </c>
      <c r="B29" s="104">
        <v>373.2</v>
      </c>
      <c r="C29" s="104">
        <v>403.5</v>
      </c>
      <c r="D29" s="104">
        <v>614</v>
      </c>
      <c r="E29" s="104">
        <v>334.1</v>
      </c>
      <c r="F29" s="104">
        <v>534.29999999999995</v>
      </c>
      <c r="G29" s="104">
        <v>189.6</v>
      </c>
      <c r="H29" s="104">
        <v>185.1</v>
      </c>
      <c r="I29" s="104">
        <v>190</v>
      </c>
      <c r="J29" s="104">
        <v>204.4</v>
      </c>
      <c r="K29" s="104">
        <v>250.2</v>
      </c>
      <c r="L29" s="104">
        <v>184</v>
      </c>
      <c r="M29" s="1012">
        <v>192.5</v>
      </c>
    </row>
    <row r="30" spans="1:13">
      <c r="A30" s="104" t="s">
        <v>324</v>
      </c>
      <c r="B30" s="104">
        <v>388.4</v>
      </c>
      <c r="C30" s="104">
        <v>337.1</v>
      </c>
      <c r="D30" s="104">
        <v>326.3</v>
      </c>
      <c r="E30" s="104">
        <v>330.5</v>
      </c>
      <c r="F30" s="104">
        <v>340.3</v>
      </c>
      <c r="G30" s="104">
        <v>334.9</v>
      </c>
      <c r="H30" s="104">
        <v>321.10000000000002</v>
      </c>
      <c r="I30" s="104">
        <v>360.8</v>
      </c>
      <c r="J30" s="104">
        <v>405.4</v>
      </c>
      <c r="K30" s="104">
        <v>381.4</v>
      </c>
      <c r="L30" s="104">
        <v>315.10000000000002</v>
      </c>
      <c r="M30" s="1012">
        <v>328.2</v>
      </c>
    </row>
    <row r="31" spans="1:13">
      <c r="A31" s="104" t="s">
        <v>325</v>
      </c>
      <c r="B31" s="104">
        <v>310.7</v>
      </c>
      <c r="C31" s="104">
        <v>386.1</v>
      </c>
      <c r="D31" s="104">
        <v>393.4</v>
      </c>
      <c r="E31" s="104">
        <v>332.5</v>
      </c>
      <c r="F31" s="104">
        <v>308.10000000000002</v>
      </c>
      <c r="G31" s="104">
        <v>304.60000000000002</v>
      </c>
      <c r="H31" s="104">
        <v>310.3</v>
      </c>
      <c r="I31" s="104">
        <v>318.60000000000002</v>
      </c>
      <c r="J31" s="104">
        <v>366.1</v>
      </c>
      <c r="K31" s="104">
        <v>345.6</v>
      </c>
      <c r="L31" s="104">
        <v>300.10000000000002</v>
      </c>
      <c r="M31" s="1012">
        <v>378.8</v>
      </c>
    </row>
    <row r="32" spans="1:13">
      <c r="A32" s="104" t="s">
        <v>326</v>
      </c>
      <c r="B32" s="104">
        <v>190</v>
      </c>
      <c r="C32" s="104">
        <v>196</v>
      </c>
      <c r="D32" s="104">
        <v>177.8</v>
      </c>
      <c r="E32" s="104">
        <v>170.8</v>
      </c>
      <c r="F32" s="104">
        <v>172.8</v>
      </c>
      <c r="G32" s="104">
        <v>154.9</v>
      </c>
      <c r="H32" s="104">
        <v>167.2</v>
      </c>
      <c r="I32" s="104">
        <v>158.19999999999999</v>
      </c>
      <c r="J32" s="104">
        <v>156.5</v>
      </c>
      <c r="K32" s="104">
        <v>148.69999999999999</v>
      </c>
      <c r="L32" s="104">
        <v>120.4</v>
      </c>
      <c r="M32" s="1012">
        <v>104.8</v>
      </c>
    </row>
    <row r="33" spans="1:13">
      <c r="A33" s="104" t="s">
        <v>327</v>
      </c>
      <c r="B33" s="104">
        <v>234.7</v>
      </c>
      <c r="C33" s="104">
        <v>210.3</v>
      </c>
      <c r="D33" s="104">
        <v>246.6</v>
      </c>
      <c r="E33" s="104">
        <v>226.7</v>
      </c>
      <c r="F33" s="104">
        <v>214.4</v>
      </c>
      <c r="G33" s="104">
        <v>227.7</v>
      </c>
      <c r="H33" s="104">
        <v>194.8</v>
      </c>
      <c r="I33" s="104">
        <v>199.3</v>
      </c>
      <c r="J33" s="104">
        <v>189.1</v>
      </c>
      <c r="K33" s="104">
        <v>173</v>
      </c>
      <c r="L33" s="104">
        <v>157.80000000000001</v>
      </c>
      <c r="M33" s="1012">
        <v>159</v>
      </c>
    </row>
    <row r="34" spans="1:13">
      <c r="A34" s="104" t="s">
        <v>328</v>
      </c>
      <c r="B34" s="104">
        <v>364.6</v>
      </c>
      <c r="C34" s="104">
        <v>353.3</v>
      </c>
      <c r="D34" s="104">
        <v>369.6</v>
      </c>
      <c r="E34" s="104">
        <v>397</v>
      </c>
      <c r="F34" s="104">
        <v>381.5</v>
      </c>
      <c r="G34" s="104">
        <v>362.1</v>
      </c>
      <c r="H34" s="104">
        <v>354.2</v>
      </c>
      <c r="I34" s="104">
        <v>380.7</v>
      </c>
      <c r="J34" s="104">
        <v>419</v>
      </c>
      <c r="K34" s="104">
        <v>477</v>
      </c>
      <c r="L34" s="104">
        <v>393</v>
      </c>
      <c r="M34" s="1012">
        <v>476</v>
      </c>
    </row>
    <row r="35" spans="1:13">
      <c r="A35" s="102" t="s">
        <v>329</v>
      </c>
      <c r="B35" s="102">
        <v>280.5</v>
      </c>
      <c r="C35" s="102">
        <v>256.7</v>
      </c>
      <c r="D35" s="102">
        <v>237</v>
      </c>
      <c r="E35" s="102">
        <v>246.1</v>
      </c>
      <c r="F35" s="102">
        <v>247.1</v>
      </c>
      <c r="G35" s="102">
        <v>245.6</v>
      </c>
      <c r="H35" s="102">
        <v>242.5</v>
      </c>
      <c r="I35" s="102">
        <v>240.8</v>
      </c>
      <c r="J35" s="102">
        <v>246.6</v>
      </c>
      <c r="K35" s="102">
        <v>274.3</v>
      </c>
      <c r="L35" s="102">
        <v>233.8</v>
      </c>
      <c r="M35" s="1011">
        <v>265.10000000000002</v>
      </c>
    </row>
    <row r="36" spans="1:13">
      <c r="A36" s="104" t="s">
        <v>779</v>
      </c>
      <c r="B36" s="104">
        <v>143.19999999999999</v>
      </c>
      <c r="C36" s="104">
        <v>157.30000000000001</v>
      </c>
      <c r="D36" s="104">
        <v>145.5</v>
      </c>
      <c r="E36" s="104">
        <v>161</v>
      </c>
      <c r="F36" s="104">
        <v>168.5</v>
      </c>
      <c r="G36" s="104">
        <v>198.7</v>
      </c>
      <c r="H36" s="104">
        <v>181.7</v>
      </c>
      <c r="I36" s="104">
        <v>145.1</v>
      </c>
      <c r="J36" s="104">
        <v>157.9</v>
      </c>
      <c r="K36" s="104">
        <v>180.4</v>
      </c>
      <c r="L36" s="104">
        <v>144.5</v>
      </c>
      <c r="M36" s="1012">
        <v>132.6</v>
      </c>
    </row>
    <row r="37" spans="1:13">
      <c r="A37" s="104" t="s">
        <v>330</v>
      </c>
      <c r="B37" s="104">
        <v>218.8</v>
      </c>
      <c r="C37" s="104">
        <v>244.3</v>
      </c>
      <c r="D37" s="104">
        <v>233</v>
      </c>
      <c r="E37" s="104">
        <v>214.4</v>
      </c>
      <c r="F37" s="104">
        <v>240.2</v>
      </c>
      <c r="G37" s="104">
        <v>263.89999999999998</v>
      </c>
      <c r="H37" s="104">
        <v>239.7</v>
      </c>
      <c r="I37" s="104">
        <v>231.4</v>
      </c>
      <c r="J37" s="104">
        <v>232.1</v>
      </c>
      <c r="K37" s="104">
        <v>232.8</v>
      </c>
      <c r="L37" s="104">
        <v>170</v>
      </c>
      <c r="M37" s="1012">
        <v>200.4</v>
      </c>
    </row>
    <row r="38" spans="1:13">
      <c r="A38" s="104" t="s">
        <v>331</v>
      </c>
      <c r="B38" s="104" t="s">
        <v>16</v>
      </c>
      <c r="C38" s="104" t="s">
        <v>16</v>
      </c>
      <c r="D38" s="104" t="s">
        <v>16</v>
      </c>
      <c r="E38" s="104" t="s">
        <v>16</v>
      </c>
      <c r="F38" s="104">
        <v>230</v>
      </c>
      <c r="G38" s="104">
        <v>239.7</v>
      </c>
      <c r="H38" s="104">
        <v>232</v>
      </c>
      <c r="I38" s="104">
        <v>245</v>
      </c>
      <c r="J38" s="104">
        <v>227</v>
      </c>
      <c r="K38" s="104">
        <v>268</v>
      </c>
      <c r="L38" s="104">
        <v>225.7</v>
      </c>
      <c r="M38" s="1012">
        <v>228.8</v>
      </c>
    </row>
    <row r="39" spans="1:13">
      <c r="A39" s="104" t="s">
        <v>332</v>
      </c>
      <c r="B39" s="104">
        <v>293.60000000000002</v>
      </c>
      <c r="C39" s="104">
        <v>272.10000000000002</v>
      </c>
      <c r="D39" s="104">
        <v>238.5</v>
      </c>
      <c r="E39" s="104">
        <v>247.1</v>
      </c>
      <c r="F39" s="104">
        <v>236.4</v>
      </c>
      <c r="G39" s="104">
        <v>229.7</v>
      </c>
      <c r="H39" s="104">
        <v>241.8</v>
      </c>
      <c r="I39" s="104">
        <v>249.4</v>
      </c>
      <c r="J39" s="104">
        <v>259.5</v>
      </c>
      <c r="K39" s="104">
        <v>292</v>
      </c>
      <c r="L39" s="104">
        <v>249.2</v>
      </c>
      <c r="M39" s="1012">
        <v>286.3</v>
      </c>
    </row>
    <row r="40" spans="1:13">
      <c r="A40" s="104" t="s">
        <v>333</v>
      </c>
      <c r="B40" s="104">
        <v>267</v>
      </c>
      <c r="C40" s="104">
        <v>229.9</v>
      </c>
      <c r="D40" s="104">
        <v>225.3</v>
      </c>
      <c r="E40" s="104">
        <v>260.2</v>
      </c>
      <c r="F40" s="104">
        <v>305</v>
      </c>
      <c r="G40" s="104">
        <v>313.2</v>
      </c>
      <c r="H40" s="104">
        <v>254.7</v>
      </c>
      <c r="I40" s="104">
        <v>260.7</v>
      </c>
      <c r="J40" s="104">
        <v>268.10000000000002</v>
      </c>
      <c r="K40" s="104">
        <v>297.3</v>
      </c>
      <c r="L40" s="104">
        <v>295</v>
      </c>
      <c r="M40" s="1012">
        <v>372.9</v>
      </c>
    </row>
    <row r="41" spans="1:13">
      <c r="A41" s="104" t="s">
        <v>334</v>
      </c>
      <c r="B41" s="104">
        <v>350.5</v>
      </c>
      <c r="C41" s="104">
        <v>322.8</v>
      </c>
      <c r="D41" s="104">
        <v>307.89999999999998</v>
      </c>
      <c r="E41" s="104">
        <v>308.10000000000002</v>
      </c>
      <c r="F41" s="104">
        <v>335.1</v>
      </c>
      <c r="G41" s="104">
        <v>336.6</v>
      </c>
      <c r="H41" s="104">
        <v>358.1</v>
      </c>
      <c r="I41" s="104">
        <v>333</v>
      </c>
      <c r="J41" s="104">
        <v>315.2</v>
      </c>
      <c r="K41" s="104">
        <v>290</v>
      </c>
      <c r="L41" s="104">
        <v>258.39999999999998</v>
      </c>
      <c r="M41" s="1012">
        <v>312.10000000000002</v>
      </c>
    </row>
    <row r="42" spans="1:13">
      <c r="A42" s="104" t="s">
        <v>335</v>
      </c>
      <c r="B42" s="104">
        <v>243.3</v>
      </c>
      <c r="C42" s="104">
        <v>214.8</v>
      </c>
      <c r="D42" s="104">
        <v>204.6</v>
      </c>
      <c r="E42" s="104">
        <v>214.9</v>
      </c>
      <c r="F42" s="104">
        <v>202.7</v>
      </c>
      <c r="G42" s="104">
        <v>198.9</v>
      </c>
      <c r="H42" s="104">
        <v>193.8</v>
      </c>
      <c r="I42" s="104">
        <v>194.6</v>
      </c>
      <c r="J42" s="104">
        <v>221.2</v>
      </c>
      <c r="K42" s="104">
        <v>272.5</v>
      </c>
      <c r="L42" s="104">
        <v>219.7</v>
      </c>
      <c r="M42" s="1012">
        <v>243.1</v>
      </c>
    </row>
    <row r="43" spans="1:13">
      <c r="A43" s="104" t="s">
        <v>336</v>
      </c>
      <c r="B43" s="104" t="s">
        <v>16</v>
      </c>
      <c r="C43" s="104" t="s">
        <v>16</v>
      </c>
      <c r="D43" s="104" t="s">
        <v>16</v>
      </c>
      <c r="E43" s="104" t="s">
        <v>16</v>
      </c>
      <c r="F43" s="104">
        <v>413.3</v>
      </c>
      <c r="G43" s="104">
        <v>129</v>
      </c>
      <c r="H43" s="104">
        <v>126.9</v>
      </c>
      <c r="I43" s="104">
        <v>82.7</v>
      </c>
      <c r="J43" s="104">
        <v>67.7</v>
      </c>
      <c r="K43" s="104">
        <v>74.400000000000006</v>
      </c>
      <c r="L43" s="104">
        <v>61.5</v>
      </c>
      <c r="M43" s="1012">
        <v>59.6</v>
      </c>
    </row>
    <row r="44" spans="1:13">
      <c r="A44" s="102" t="s">
        <v>337</v>
      </c>
      <c r="B44" s="102">
        <v>146.30000000000001</v>
      </c>
      <c r="C44" s="102">
        <v>137.5</v>
      </c>
      <c r="D44" s="102">
        <v>146.5</v>
      </c>
      <c r="E44" s="102">
        <v>139.9</v>
      </c>
      <c r="F44" s="102">
        <v>128</v>
      </c>
      <c r="G44" s="102">
        <v>121</v>
      </c>
      <c r="H44" s="102">
        <v>128.80000000000001</v>
      </c>
      <c r="I44" s="102">
        <v>125.2</v>
      </c>
      <c r="J44" s="102">
        <v>130.69999999999999</v>
      </c>
      <c r="K44" s="102">
        <v>135.4</v>
      </c>
      <c r="L44" s="102">
        <v>104.4</v>
      </c>
      <c r="M44" s="1013">
        <v>117.5</v>
      </c>
    </row>
    <row r="45" spans="1:13">
      <c r="A45" s="104" t="s">
        <v>338</v>
      </c>
      <c r="B45" s="104">
        <v>223.8</v>
      </c>
      <c r="C45" s="104">
        <v>199.4</v>
      </c>
      <c r="D45" s="104">
        <v>206.2</v>
      </c>
      <c r="E45" s="104">
        <v>197.7</v>
      </c>
      <c r="F45" s="104">
        <v>160</v>
      </c>
      <c r="G45" s="104">
        <v>139.5</v>
      </c>
      <c r="H45" s="104">
        <v>125.7</v>
      </c>
      <c r="I45" s="104">
        <v>126.1</v>
      </c>
      <c r="J45" s="104">
        <v>127.3</v>
      </c>
      <c r="K45" s="104">
        <v>114.2</v>
      </c>
      <c r="L45" s="104">
        <v>87</v>
      </c>
      <c r="M45" s="1012">
        <v>113.8</v>
      </c>
    </row>
    <row r="46" spans="1:13">
      <c r="A46" s="104" t="s">
        <v>339</v>
      </c>
      <c r="B46" s="104">
        <v>74.099999999999994</v>
      </c>
      <c r="C46" s="104">
        <v>61.5</v>
      </c>
      <c r="D46" s="104">
        <v>54.8</v>
      </c>
      <c r="E46" s="104">
        <v>46.7</v>
      </c>
      <c r="F46" s="104">
        <v>49.6</v>
      </c>
      <c r="G46" s="104">
        <v>64.7</v>
      </c>
      <c r="H46" s="104">
        <v>72.8</v>
      </c>
      <c r="I46" s="104">
        <v>71.900000000000006</v>
      </c>
      <c r="J46" s="104">
        <v>75.900000000000006</v>
      </c>
      <c r="K46" s="104">
        <v>94</v>
      </c>
      <c r="L46" s="104">
        <v>95.6</v>
      </c>
      <c r="M46" s="1012">
        <v>95.8</v>
      </c>
    </row>
    <row r="47" spans="1:13">
      <c r="A47" s="104" t="s">
        <v>340</v>
      </c>
      <c r="B47" s="104">
        <v>114.8</v>
      </c>
      <c r="C47" s="104">
        <v>98.4</v>
      </c>
      <c r="D47" s="104">
        <v>111.6</v>
      </c>
      <c r="E47" s="104">
        <v>103.9</v>
      </c>
      <c r="F47" s="104">
        <v>100.4</v>
      </c>
      <c r="G47" s="104">
        <v>111.8</v>
      </c>
      <c r="H47" s="104">
        <v>81.400000000000006</v>
      </c>
      <c r="I47" s="104">
        <v>98</v>
      </c>
      <c r="J47" s="104">
        <v>74.5</v>
      </c>
      <c r="K47" s="104">
        <v>105.3</v>
      </c>
      <c r="L47" s="104">
        <v>72.099999999999994</v>
      </c>
      <c r="M47" s="1012">
        <v>104.7</v>
      </c>
    </row>
    <row r="48" spans="1:13">
      <c r="A48" s="104" t="s">
        <v>341</v>
      </c>
      <c r="B48" s="104">
        <v>168.6</v>
      </c>
      <c r="C48" s="104">
        <v>154.80000000000001</v>
      </c>
      <c r="D48" s="104">
        <v>140.9</v>
      </c>
      <c r="E48" s="104">
        <v>120</v>
      </c>
      <c r="F48" s="104">
        <v>101.3</v>
      </c>
      <c r="G48" s="104">
        <v>140.30000000000001</v>
      </c>
      <c r="H48" s="104">
        <v>157.80000000000001</v>
      </c>
      <c r="I48" s="104">
        <v>138.1</v>
      </c>
      <c r="J48" s="104">
        <v>146.80000000000001</v>
      </c>
      <c r="K48" s="104">
        <v>129.1</v>
      </c>
      <c r="L48" s="104">
        <v>91.7</v>
      </c>
      <c r="M48" s="1012">
        <v>136.69999999999999</v>
      </c>
    </row>
    <row r="49" spans="1:13">
      <c r="A49" s="104" t="s">
        <v>342</v>
      </c>
      <c r="B49" s="104">
        <v>158.80000000000001</v>
      </c>
      <c r="C49" s="104">
        <v>152.4</v>
      </c>
      <c r="D49" s="104">
        <v>141.80000000000001</v>
      </c>
      <c r="E49" s="104">
        <v>122.1</v>
      </c>
      <c r="F49" s="104">
        <v>112</v>
      </c>
      <c r="G49" s="104">
        <v>120.7</v>
      </c>
      <c r="H49" s="104">
        <v>105</v>
      </c>
      <c r="I49" s="104">
        <v>109.2</v>
      </c>
      <c r="J49" s="104">
        <v>110.1</v>
      </c>
      <c r="K49" s="104">
        <v>110</v>
      </c>
      <c r="L49" s="104">
        <v>109.4</v>
      </c>
      <c r="M49" s="1014">
        <v>109.2</v>
      </c>
    </row>
    <row r="50" spans="1:13">
      <c r="A50" s="104" t="s">
        <v>343</v>
      </c>
      <c r="B50" s="104">
        <v>62.7</v>
      </c>
      <c r="C50" s="104">
        <v>47.2</v>
      </c>
      <c r="D50" s="104">
        <v>56.9</v>
      </c>
      <c r="E50" s="104">
        <v>44.9</v>
      </c>
      <c r="F50" s="104">
        <v>44.6</v>
      </c>
      <c r="G50" s="104">
        <v>51.9</v>
      </c>
      <c r="H50" s="104">
        <v>92.6</v>
      </c>
      <c r="I50" s="104">
        <v>66.599999999999994</v>
      </c>
      <c r="J50" s="104">
        <v>96.5</v>
      </c>
      <c r="K50" s="104">
        <v>88.5</v>
      </c>
      <c r="L50" s="104">
        <v>64.2</v>
      </c>
      <c r="M50" s="1012">
        <v>103.4</v>
      </c>
    </row>
    <row r="51" spans="1:13">
      <c r="A51" s="104" t="s">
        <v>344</v>
      </c>
      <c r="B51" s="104">
        <v>116.9</v>
      </c>
      <c r="C51" s="104">
        <v>131</v>
      </c>
      <c r="D51" s="104">
        <v>152.9</v>
      </c>
      <c r="E51" s="104">
        <v>157.80000000000001</v>
      </c>
      <c r="F51" s="104">
        <v>164.5</v>
      </c>
      <c r="G51" s="104">
        <v>144.30000000000001</v>
      </c>
      <c r="H51" s="104">
        <v>175.5</v>
      </c>
      <c r="I51" s="104">
        <v>173.5</v>
      </c>
      <c r="J51" s="104">
        <v>181.5</v>
      </c>
      <c r="K51" s="104">
        <v>207.7</v>
      </c>
      <c r="L51" s="104">
        <v>157.5</v>
      </c>
      <c r="M51" s="1012">
        <v>136.19999999999999</v>
      </c>
    </row>
    <row r="52" spans="1:13">
      <c r="A52" s="102" t="s">
        <v>345</v>
      </c>
      <c r="B52" s="102">
        <v>334.1</v>
      </c>
      <c r="C52" s="102">
        <v>318.60000000000002</v>
      </c>
      <c r="D52" s="102">
        <v>315.3</v>
      </c>
      <c r="E52" s="102">
        <v>301.10000000000002</v>
      </c>
      <c r="F52" s="102">
        <v>300</v>
      </c>
      <c r="G52" s="102">
        <v>292.3</v>
      </c>
      <c r="H52" s="102">
        <v>289.10000000000002</v>
      </c>
      <c r="I52" s="102">
        <v>275.2</v>
      </c>
      <c r="J52" s="102">
        <v>276</v>
      </c>
      <c r="K52" s="102">
        <v>282.5</v>
      </c>
      <c r="L52" s="102">
        <v>245.9</v>
      </c>
      <c r="M52" s="1011">
        <v>265.89999999999998</v>
      </c>
    </row>
    <row r="53" spans="1:13">
      <c r="A53" s="104" t="s">
        <v>346</v>
      </c>
      <c r="B53" s="104">
        <v>205.5</v>
      </c>
      <c r="C53" s="104">
        <v>224.7</v>
      </c>
      <c r="D53" s="104">
        <v>221.6</v>
      </c>
      <c r="E53" s="104">
        <v>227.2</v>
      </c>
      <c r="F53" s="104">
        <v>239.7</v>
      </c>
      <c r="G53" s="104">
        <v>234.1</v>
      </c>
      <c r="H53" s="104">
        <v>210.4</v>
      </c>
      <c r="I53" s="104">
        <v>201.8</v>
      </c>
      <c r="J53" s="104">
        <v>177.3</v>
      </c>
      <c r="K53" s="104">
        <v>181.6</v>
      </c>
      <c r="L53" s="104">
        <v>181.1</v>
      </c>
      <c r="M53" s="1012">
        <v>183.7</v>
      </c>
    </row>
    <row r="54" spans="1:13">
      <c r="A54" s="104" t="s">
        <v>347</v>
      </c>
      <c r="B54" s="104">
        <v>261.5</v>
      </c>
      <c r="C54" s="104">
        <v>227.4</v>
      </c>
      <c r="D54" s="104">
        <v>271.5</v>
      </c>
      <c r="E54" s="104">
        <v>302.8</v>
      </c>
      <c r="F54" s="104">
        <v>260</v>
      </c>
      <c r="G54" s="104">
        <v>249.2</v>
      </c>
      <c r="H54" s="104">
        <v>270.5</v>
      </c>
      <c r="I54" s="104">
        <v>257.10000000000002</v>
      </c>
      <c r="J54" s="104">
        <v>313.10000000000002</v>
      </c>
      <c r="K54" s="104">
        <v>341.5</v>
      </c>
      <c r="L54" s="104">
        <v>295.3</v>
      </c>
      <c r="M54" s="1012">
        <v>311.7</v>
      </c>
    </row>
    <row r="55" spans="1:13">
      <c r="A55" s="104" t="s">
        <v>348</v>
      </c>
      <c r="B55" s="104">
        <v>522.70000000000005</v>
      </c>
      <c r="C55" s="104">
        <v>568.20000000000005</v>
      </c>
      <c r="D55" s="104">
        <v>650.70000000000005</v>
      </c>
      <c r="E55" s="104">
        <v>607.29999999999995</v>
      </c>
      <c r="F55" s="104">
        <v>693.2</v>
      </c>
      <c r="G55" s="104">
        <v>569.6</v>
      </c>
      <c r="H55" s="104">
        <v>521.9</v>
      </c>
      <c r="I55" s="104">
        <v>384.5</v>
      </c>
      <c r="J55" s="104">
        <v>471.1</v>
      </c>
      <c r="K55" s="104">
        <v>425.9</v>
      </c>
      <c r="L55" s="104">
        <v>379.9</v>
      </c>
      <c r="M55" s="1012">
        <v>389</v>
      </c>
    </row>
    <row r="56" spans="1:13">
      <c r="A56" s="104" t="s">
        <v>777</v>
      </c>
      <c r="B56" s="104">
        <v>205.2</v>
      </c>
      <c r="C56" s="104">
        <v>216.3</v>
      </c>
      <c r="D56" s="104">
        <v>244</v>
      </c>
      <c r="E56" s="104">
        <v>234.4</v>
      </c>
      <c r="F56" s="104">
        <v>206.6</v>
      </c>
      <c r="G56" s="104">
        <v>221.7</v>
      </c>
      <c r="H56" s="104">
        <v>223.2</v>
      </c>
      <c r="I56" s="104">
        <v>227</v>
      </c>
      <c r="J56" s="104">
        <v>216.4</v>
      </c>
      <c r="K56" s="104">
        <v>225.3</v>
      </c>
      <c r="L56" s="104">
        <v>190.9</v>
      </c>
      <c r="M56" s="1012">
        <v>233.2</v>
      </c>
    </row>
    <row r="57" spans="1:13">
      <c r="A57" s="104" t="s">
        <v>349</v>
      </c>
      <c r="B57" s="104">
        <v>342</v>
      </c>
      <c r="C57" s="104">
        <v>339.4</v>
      </c>
      <c r="D57" s="104">
        <v>311.89999999999998</v>
      </c>
      <c r="E57" s="104">
        <v>302.8</v>
      </c>
      <c r="F57" s="104">
        <v>317.8</v>
      </c>
      <c r="G57" s="104">
        <v>252.7</v>
      </c>
      <c r="H57" s="104">
        <v>273.39999999999998</v>
      </c>
      <c r="I57" s="104">
        <v>264.2</v>
      </c>
      <c r="J57" s="104">
        <v>308.60000000000002</v>
      </c>
      <c r="K57" s="104">
        <v>314.10000000000002</v>
      </c>
      <c r="L57" s="104">
        <v>266.10000000000002</v>
      </c>
      <c r="M57" s="1012">
        <v>322.2</v>
      </c>
    </row>
    <row r="58" spans="1:13">
      <c r="A58" s="104" t="s">
        <v>778</v>
      </c>
      <c r="B58" s="104">
        <v>428.2</v>
      </c>
      <c r="C58" s="104">
        <v>403.3</v>
      </c>
      <c r="D58" s="104">
        <v>344.8</v>
      </c>
      <c r="E58" s="104">
        <v>316.89999999999998</v>
      </c>
      <c r="F58" s="104">
        <v>323.60000000000002</v>
      </c>
      <c r="G58" s="104">
        <v>287.10000000000002</v>
      </c>
      <c r="H58" s="104">
        <v>328.5</v>
      </c>
      <c r="I58" s="104">
        <v>317.60000000000002</v>
      </c>
      <c r="J58" s="104">
        <v>339.7</v>
      </c>
      <c r="K58" s="104">
        <v>326.5</v>
      </c>
      <c r="L58" s="104">
        <v>326.2</v>
      </c>
      <c r="M58" s="1012">
        <v>381.7</v>
      </c>
    </row>
    <row r="59" spans="1:13">
      <c r="A59" s="104" t="s">
        <v>350</v>
      </c>
      <c r="B59" s="104">
        <v>584.79999999999995</v>
      </c>
      <c r="C59" s="104">
        <v>453.6</v>
      </c>
      <c r="D59" s="104">
        <v>428</v>
      </c>
      <c r="E59" s="104">
        <v>415.4</v>
      </c>
      <c r="F59" s="104">
        <v>430.2</v>
      </c>
      <c r="G59" s="104">
        <v>421.3</v>
      </c>
      <c r="H59" s="104">
        <v>408.7</v>
      </c>
      <c r="I59" s="104">
        <v>391.7</v>
      </c>
      <c r="J59" s="104">
        <v>355.5</v>
      </c>
      <c r="K59" s="104">
        <v>363.4</v>
      </c>
      <c r="L59" s="104">
        <v>247.8</v>
      </c>
      <c r="M59" s="1012">
        <v>307.5</v>
      </c>
    </row>
    <row r="60" spans="1:13">
      <c r="A60" s="104" t="s">
        <v>351</v>
      </c>
      <c r="B60" s="104">
        <v>508.5</v>
      </c>
      <c r="C60" s="104">
        <v>449</v>
      </c>
      <c r="D60" s="104">
        <v>408.9</v>
      </c>
      <c r="E60" s="104">
        <v>358.2</v>
      </c>
      <c r="F60" s="104">
        <v>338.2</v>
      </c>
      <c r="G60" s="104">
        <v>312.60000000000002</v>
      </c>
      <c r="H60" s="104">
        <v>336.1</v>
      </c>
      <c r="I60" s="104">
        <v>288.89999999999998</v>
      </c>
      <c r="J60" s="104">
        <v>343.9</v>
      </c>
      <c r="K60" s="104">
        <v>364.8</v>
      </c>
      <c r="L60" s="104">
        <v>319.89999999999998</v>
      </c>
      <c r="M60" s="1012">
        <v>298.7</v>
      </c>
    </row>
    <row r="61" spans="1:13">
      <c r="A61" s="104" t="s">
        <v>352</v>
      </c>
      <c r="B61" s="104">
        <v>224.3</v>
      </c>
      <c r="C61" s="104">
        <v>204.3</v>
      </c>
      <c r="D61" s="104">
        <v>197.8</v>
      </c>
      <c r="E61" s="104">
        <v>195.5</v>
      </c>
      <c r="F61" s="104">
        <v>196.1</v>
      </c>
      <c r="G61" s="104">
        <v>185.6</v>
      </c>
      <c r="H61" s="104">
        <v>190.4</v>
      </c>
      <c r="I61" s="104">
        <v>190.6</v>
      </c>
      <c r="J61" s="104">
        <v>219.5</v>
      </c>
      <c r="K61" s="104">
        <v>221.2</v>
      </c>
      <c r="L61" s="104">
        <v>198.1</v>
      </c>
      <c r="M61" s="1012">
        <v>190.5</v>
      </c>
    </row>
    <row r="62" spans="1:13">
      <c r="A62" s="104" t="s">
        <v>353</v>
      </c>
      <c r="B62" s="104">
        <v>454.7</v>
      </c>
      <c r="C62" s="104">
        <v>486.9</v>
      </c>
      <c r="D62" s="104">
        <v>505.8</v>
      </c>
      <c r="E62" s="104">
        <v>435.4</v>
      </c>
      <c r="F62" s="104">
        <v>438.4</v>
      </c>
      <c r="G62" s="104">
        <v>432</v>
      </c>
      <c r="H62" s="104">
        <v>398.9</v>
      </c>
      <c r="I62" s="104">
        <v>380.5</v>
      </c>
      <c r="J62" s="104">
        <v>368.4</v>
      </c>
      <c r="K62" s="104">
        <v>392.3</v>
      </c>
      <c r="L62" s="104">
        <v>311.8</v>
      </c>
      <c r="M62" s="1012">
        <v>343</v>
      </c>
    </row>
    <row r="63" spans="1:13">
      <c r="A63" s="104" t="s">
        <v>354</v>
      </c>
      <c r="B63" s="104">
        <v>542.6</v>
      </c>
      <c r="C63" s="104">
        <v>526.20000000000005</v>
      </c>
      <c r="D63" s="104">
        <v>536.9</v>
      </c>
      <c r="E63" s="104">
        <v>509.6</v>
      </c>
      <c r="F63" s="104">
        <v>489.9</v>
      </c>
      <c r="G63" s="104">
        <v>467.4</v>
      </c>
      <c r="H63" s="104">
        <v>484.3</v>
      </c>
      <c r="I63" s="104">
        <v>470.2</v>
      </c>
      <c r="J63" s="104">
        <v>363.9</v>
      </c>
      <c r="K63" s="104">
        <v>292</v>
      </c>
      <c r="L63" s="104">
        <v>282.39999999999998</v>
      </c>
      <c r="M63" s="1012">
        <v>286.89999999999998</v>
      </c>
    </row>
    <row r="64" spans="1:13">
      <c r="A64" s="104" t="s">
        <v>355</v>
      </c>
      <c r="B64" s="104">
        <v>276.8</v>
      </c>
      <c r="C64" s="104">
        <v>260.2</v>
      </c>
      <c r="D64" s="104">
        <v>221.3</v>
      </c>
      <c r="E64" s="104">
        <v>214.9</v>
      </c>
      <c r="F64" s="104">
        <v>204.2</v>
      </c>
      <c r="G64" s="104">
        <v>224.7</v>
      </c>
      <c r="H64" s="104">
        <v>228.1</v>
      </c>
      <c r="I64" s="104">
        <v>220.4</v>
      </c>
      <c r="J64" s="104">
        <v>248.5</v>
      </c>
      <c r="K64" s="104">
        <v>285.89999999999998</v>
      </c>
      <c r="L64" s="104">
        <v>270.10000000000002</v>
      </c>
      <c r="M64" s="1012">
        <v>275.89999999999998</v>
      </c>
    </row>
    <row r="65" spans="1:13">
      <c r="A65" s="104" t="s">
        <v>356</v>
      </c>
      <c r="B65" s="104">
        <v>332.7</v>
      </c>
      <c r="C65" s="104">
        <v>341.7</v>
      </c>
      <c r="D65" s="104">
        <v>362.6</v>
      </c>
      <c r="E65" s="104">
        <v>350.9</v>
      </c>
      <c r="F65" s="104">
        <v>346.9</v>
      </c>
      <c r="G65" s="104">
        <v>370.6</v>
      </c>
      <c r="H65" s="104">
        <v>354.8</v>
      </c>
      <c r="I65" s="104">
        <v>334.1</v>
      </c>
      <c r="J65" s="104">
        <v>320.7</v>
      </c>
      <c r="K65" s="104">
        <v>338.7</v>
      </c>
      <c r="L65" s="104">
        <v>282.10000000000002</v>
      </c>
      <c r="M65" s="1012">
        <v>319.10000000000002</v>
      </c>
    </row>
    <row r="66" spans="1:13">
      <c r="A66" s="104" t="s">
        <v>357</v>
      </c>
      <c r="B66" s="104">
        <v>253.4</v>
      </c>
      <c r="C66" s="104">
        <v>193.3</v>
      </c>
      <c r="D66" s="104">
        <v>186.7</v>
      </c>
      <c r="E66" s="104">
        <v>183.6</v>
      </c>
      <c r="F66" s="104">
        <v>191.8</v>
      </c>
      <c r="G66" s="104">
        <v>188.7</v>
      </c>
      <c r="H66" s="104">
        <v>187.6</v>
      </c>
      <c r="I66" s="104">
        <v>183.2</v>
      </c>
      <c r="J66" s="104">
        <v>188.3</v>
      </c>
      <c r="K66" s="104">
        <v>187.7</v>
      </c>
      <c r="L66" s="104">
        <v>181.7</v>
      </c>
      <c r="M66" s="1012">
        <v>153.6</v>
      </c>
    </row>
    <row r="67" spans="1:13">
      <c r="A67" s="104" t="s">
        <v>358</v>
      </c>
      <c r="B67" s="104">
        <v>411.7</v>
      </c>
      <c r="C67" s="104">
        <v>357.7</v>
      </c>
      <c r="D67" s="104">
        <v>336</v>
      </c>
      <c r="E67" s="104">
        <v>311.5</v>
      </c>
      <c r="F67" s="104">
        <v>316.2</v>
      </c>
      <c r="G67" s="104">
        <v>328.1</v>
      </c>
      <c r="H67" s="104">
        <v>331.2</v>
      </c>
      <c r="I67" s="104">
        <v>314.7</v>
      </c>
      <c r="J67" s="104">
        <v>324</v>
      </c>
      <c r="K67" s="104">
        <v>332.8</v>
      </c>
      <c r="L67" s="104">
        <v>307.2</v>
      </c>
      <c r="M67" s="1011">
        <v>375.4</v>
      </c>
    </row>
    <row r="68" spans="1:13">
      <c r="A68" s="104" t="s">
        <v>359</v>
      </c>
      <c r="B68" s="104">
        <v>350</v>
      </c>
      <c r="C68" s="104">
        <v>291.3</v>
      </c>
      <c r="D68" s="104">
        <v>328.5</v>
      </c>
      <c r="E68" s="104">
        <v>305.89999999999998</v>
      </c>
      <c r="F68" s="104">
        <v>311.2</v>
      </c>
      <c r="G68" s="104">
        <v>304.8</v>
      </c>
      <c r="H68" s="104">
        <v>309.39999999999998</v>
      </c>
      <c r="I68" s="104">
        <v>295.8</v>
      </c>
      <c r="J68" s="104">
        <v>296.89999999999998</v>
      </c>
      <c r="K68" s="104">
        <v>295.5</v>
      </c>
      <c r="L68" s="104">
        <v>226.8</v>
      </c>
      <c r="M68" s="1012">
        <v>235.3</v>
      </c>
    </row>
    <row r="69" spans="1:13">
      <c r="A69" s="104" t="s">
        <v>360</v>
      </c>
      <c r="B69" s="104">
        <v>361.3</v>
      </c>
      <c r="C69" s="104">
        <v>267.8</v>
      </c>
      <c r="D69" s="104">
        <v>262.5</v>
      </c>
      <c r="E69" s="104">
        <v>247.1</v>
      </c>
      <c r="F69" s="104">
        <v>269.8</v>
      </c>
      <c r="G69" s="104">
        <v>251.5</v>
      </c>
      <c r="H69" s="104">
        <v>288.39999999999998</v>
      </c>
      <c r="I69" s="104">
        <v>287.89999999999998</v>
      </c>
      <c r="J69" s="104">
        <v>306.10000000000002</v>
      </c>
      <c r="K69" s="104">
        <v>301.7</v>
      </c>
      <c r="L69" s="104">
        <v>346</v>
      </c>
      <c r="M69" s="1012">
        <v>459.7</v>
      </c>
    </row>
    <row r="70" spans="1:13" ht="25.5">
      <c r="A70" s="104" t="s">
        <v>364</v>
      </c>
      <c r="B70" s="104">
        <v>348.9</v>
      </c>
      <c r="C70" s="104">
        <v>262.60000000000002</v>
      </c>
      <c r="D70" s="104">
        <v>269.7</v>
      </c>
      <c r="E70" s="104">
        <v>235.3</v>
      </c>
      <c r="F70" s="104">
        <v>291.10000000000002</v>
      </c>
      <c r="G70" s="104">
        <v>243.5</v>
      </c>
      <c r="H70" s="104">
        <v>155.19999999999999</v>
      </c>
      <c r="I70" s="104">
        <v>130.9</v>
      </c>
      <c r="J70" s="104">
        <v>190.6</v>
      </c>
      <c r="K70" s="104">
        <v>233</v>
      </c>
      <c r="L70" s="104">
        <v>186.5</v>
      </c>
      <c r="M70" s="1012">
        <v>207.1</v>
      </c>
    </row>
    <row r="71" spans="1:13" ht="25.5">
      <c r="A71" s="104" t="s">
        <v>362</v>
      </c>
      <c r="B71" s="104">
        <v>311.3</v>
      </c>
      <c r="C71" s="104">
        <v>297.60000000000002</v>
      </c>
      <c r="D71" s="104">
        <v>265.89999999999998</v>
      </c>
      <c r="E71" s="104">
        <v>236.6</v>
      </c>
      <c r="F71" s="104">
        <v>220.8</v>
      </c>
      <c r="G71" s="104">
        <v>246.4</v>
      </c>
      <c r="H71" s="104">
        <v>267.89999999999998</v>
      </c>
      <c r="I71" s="104">
        <v>247.2</v>
      </c>
      <c r="J71" s="104">
        <v>224</v>
      </c>
      <c r="K71" s="104">
        <v>255.2</v>
      </c>
      <c r="L71" s="104">
        <v>200.2</v>
      </c>
      <c r="M71" s="1014">
        <v>229.6</v>
      </c>
    </row>
    <row r="72" spans="1:13">
      <c r="A72" s="104" t="s">
        <v>363</v>
      </c>
      <c r="B72" s="104">
        <v>497.4</v>
      </c>
      <c r="C72" s="104">
        <v>454.8</v>
      </c>
      <c r="D72" s="104">
        <v>336.5</v>
      </c>
      <c r="E72" s="104">
        <v>379.4</v>
      </c>
      <c r="F72" s="104">
        <v>340.2</v>
      </c>
      <c r="G72" s="104">
        <v>357.7</v>
      </c>
      <c r="H72" s="104">
        <v>459</v>
      </c>
      <c r="I72" s="104">
        <v>367.6</v>
      </c>
      <c r="J72" s="104">
        <v>317.60000000000002</v>
      </c>
      <c r="K72" s="104">
        <v>336.7</v>
      </c>
      <c r="L72" s="104">
        <v>257.3</v>
      </c>
      <c r="M72" s="1012">
        <v>385.7</v>
      </c>
    </row>
    <row r="73" spans="1:13">
      <c r="A73" s="104" t="s">
        <v>365</v>
      </c>
      <c r="B73" s="104">
        <v>545.5</v>
      </c>
      <c r="C73" s="104">
        <v>535.1</v>
      </c>
      <c r="D73" s="104">
        <v>486.6</v>
      </c>
      <c r="E73" s="104">
        <v>446.9</v>
      </c>
      <c r="F73" s="104">
        <v>425.4</v>
      </c>
      <c r="G73" s="104">
        <v>496.7</v>
      </c>
      <c r="H73" s="104">
        <v>473.3</v>
      </c>
      <c r="I73" s="104">
        <v>454.2</v>
      </c>
      <c r="J73" s="104">
        <v>459.1</v>
      </c>
      <c r="K73" s="104">
        <v>461</v>
      </c>
      <c r="L73" s="104">
        <v>391</v>
      </c>
      <c r="M73" s="1012">
        <v>449</v>
      </c>
    </row>
    <row r="74" spans="1:13">
      <c r="A74" s="102" t="s">
        <v>366</v>
      </c>
      <c r="B74" s="102">
        <v>433.2</v>
      </c>
      <c r="C74" s="102">
        <v>432.5</v>
      </c>
      <c r="D74" s="102">
        <v>421.1</v>
      </c>
      <c r="E74" s="102">
        <v>420.1</v>
      </c>
      <c r="F74" s="102">
        <v>418.1</v>
      </c>
      <c r="G74" s="102">
        <v>434.6</v>
      </c>
      <c r="H74" s="102">
        <v>407.2</v>
      </c>
      <c r="I74" s="102">
        <v>407.3</v>
      </c>
      <c r="J74" s="102">
        <v>415.6</v>
      </c>
      <c r="K74" s="102">
        <v>421.1</v>
      </c>
      <c r="L74" s="102">
        <v>309.7</v>
      </c>
      <c r="M74" s="1011">
        <v>339.5</v>
      </c>
    </row>
    <row r="75" spans="1:13">
      <c r="A75" s="104" t="s">
        <v>367</v>
      </c>
      <c r="B75" s="104">
        <v>320</v>
      </c>
      <c r="C75" s="104">
        <v>202.9</v>
      </c>
      <c r="D75" s="104">
        <v>180.1</v>
      </c>
      <c r="E75" s="104">
        <v>232.2</v>
      </c>
      <c r="F75" s="104">
        <v>191.4</v>
      </c>
      <c r="G75" s="104">
        <v>207.5</v>
      </c>
      <c r="H75" s="104">
        <v>124</v>
      </c>
      <c r="I75" s="104">
        <v>117.7</v>
      </c>
      <c r="J75" s="104">
        <v>111.2</v>
      </c>
      <c r="K75" s="104">
        <v>157.19999999999999</v>
      </c>
      <c r="L75" s="104">
        <v>82.2</v>
      </c>
      <c r="M75" s="1012">
        <v>123.1</v>
      </c>
    </row>
    <row r="76" spans="1:13">
      <c r="A76" s="104" t="s">
        <v>369</v>
      </c>
      <c r="B76" s="104">
        <v>147.19999999999999</v>
      </c>
      <c r="C76" s="104">
        <v>149.30000000000001</v>
      </c>
      <c r="D76" s="104">
        <v>107.1</v>
      </c>
      <c r="E76" s="104">
        <v>127.6</v>
      </c>
      <c r="F76" s="104">
        <v>121.1</v>
      </c>
      <c r="G76" s="104">
        <v>162.1</v>
      </c>
      <c r="H76" s="104">
        <v>119.5</v>
      </c>
      <c r="I76" s="104">
        <v>121.2</v>
      </c>
      <c r="J76" s="104">
        <v>91.9</v>
      </c>
      <c r="K76" s="104">
        <v>112</v>
      </c>
      <c r="L76" s="104">
        <v>68.7</v>
      </c>
      <c r="M76" s="1012">
        <v>82.6</v>
      </c>
    </row>
    <row r="77" spans="1:13">
      <c r="A77" s="104" t="s">
        <v>370</v>
      </c>
      <c r="B77" s="104">
        <v>222</v>
      </c>
      <c r="C77" s="104">
        <v>181.5</v>
      </c>
      <c r="D77" s="104">
        <v>198.5</v>
      </c>
      <c r="E77" s="104">
        <v>207.9</v>
      </c>
      <c r="F77" s="104">
        <v>180.5</v>
      </c>
      <c r="G77" s="104">
        <v>186.1</v>
      </c>
      <c r="H77" s="104">
        <v>164.5</v>
      </c>
      <c r="I77" s="104">
        <v>145.5</v>
      </c>
      <c r="J77" s="104">
        <v>193.9</v>
      </c>
      <c r="K77" s="104">
        <v>150</v>
      </c>
      <c r="L77" s="104">
        <v>156.69999999999999</v>
      </c>
      <c r="M77" s="1012">
        <v>191.2</v>
      </c>
    </row>
    <row r="78" spans="1:13">
      <c r="A78" s="104" t="s">
        <v>371</v>
      </c>
      <c r="B78" s="104">
        <v>1119.3</v>
      </c>
      <c r="C78" s="104">
        <v>1172</v>
      </c>
      <c r="D78" s="104">
        <v>1200.4000000000001</v>
      </c>
      <c r="E78" s="104">
        <v>1242.9000000000001</v>
      </c>
      <c r="F78" s="104">
        <v>1220.0999999999999</v>
      </c>
      <c r="G78" s="104">
        <v>1220.3</v>
      </c>
      <c r="H78" s="104">
        <v>1048.4000000000001</v>
      </c>
      <c r="I78" s="104">
        <v>1008</v>
      </c>
      <c r="J78" s="104">
        <v>1024.2</v>
      </c>
      <c r="K78" s="104">
        <v>989.4</v>
      </c>
      <c r="L78" s="104">
        <v>633</v>
      </c>
      <c r="M78" s="1012">
        <v>632.70000000000005</v>
      </c>
    </row>
    <row r="79" spans="1:13">
      <c r="A79" s="104" t="s">
        <v>373</v>
      </c>
      <c r="B79" s="104">
        <v>453.8</v>
      </c>
      <c r="C79" s="104">
        <v>441.7</v>
      </c>
      <c r="D79" s="104">
        <v>408.3</v>
      </c>
      <c r="E79" s="104">
        <v>402.4</v>
      </c>
      <c r="F79" s="104">
        <v>402</v>
      </c>
      <c r="G79" s="104">
        <v>436.8</v>
      </c>
      <c r="H79" s="104">
        <v>395.3</v>
      </c>
      <c r="I79" s="104">
        <v>377.8</v>
      </c>
      <c r="J79" s="104">
        <v>385.6</v>
      </c>
      <c r="K79" s="104">
        <v>449.6</v>
      </c>
      <c r="L79" s="104">
        <v>323.2</v>
      </c>
      <c r="M79" s="1012">
        <v>398.8</v>
      </c>
    </row>
    <row r="80" spans="1:13">
      <c r="A80" s="104" t="s">
        <v>374</v>
      </c>
      <c r="B80" s="104">
        <v>318.7</v>
      </c>
      <c r="C80" s="104">
        <v>291.2</v>
      </c>
      <c r="D80" s="104">
        <v>263.10000000000002</v>
      </c>
      <c r="E80" s="104">
        <v>260.3</v>
      </c>
      <c r="F80" s="104">
        <v>240.9</v>
      </c>
      <c r="G80" s="104">
        <v>382.3</v>
      </c>
      <c r="H80" s="104">
        <v>373.7</v>
      </c>
      <c r="I80" s="104">
        <v>392.6</v>
      </c>
      <c r="J80" s="104">
        <v>336.9</v>
      </c>
      <c r="K80" s="104">
        <v>303</v>
      </c>
      <c r="L80" s="104">
        <v>227.7</v>
      </c>
      <c r="M80" s="1012">
        <v>266.39999999999998</v>
      </c>
    </row>
    <row r="81" spans="1:13">
      <c r="A81" s="104" t="s">
        <v>790</v>
      </c>
      <c r="B81" s="104">
        <v>352.6</v>
      </c>
      <c r="C81" s="104">
        <v>363.7</v>
      </c>
      <c r="D81" s="104">
        <v>382.9</v>
      </c>
      <c r="E81" s="104">
        <v>322.89999999999998</v>
      </c>
      <c r="F81" s="104">
        <v>333.5</v>
      </c>
      <c r="G81" s="104">
        <v>325.5</v>
      </c>
      <c r="H81" s="104">
        <v>380.6</v>
      </c>
      <c r="I81" s="104">
        <v>355</v>
      </c>
      <c r="J81" s="104">
        <v>328.9</v>
      </c>
      <c r="K81" s="104">
        <v>312</v>
      </c>
      <c r="L81" s="104">
        <v>260.2</v>
      </c>
      <c r="M81" s="1012">
        <v>268.5</v>
      </c>
    </row>
    <row r="82" spans="1:13">
      <c r="A82" s="104" t="s">
        <v>375</v>
      </c>
      <c r="B82" s="104">
        <v>208.5</v>
      </c>
      <c r="C82" s="104">
        <v>210.7</v>
      </c>
      <c r="D82" s="104">
        <v>194.8</v>
      </c>
      <c r="E82" s="104">
        <v>205.2</v>
      </c>
      <c r="F82" s="104">
        <v>237.8</v>
      </c>
      <c r="G82" s="104">
        <v>205.6</v>
      </c>
      <c r="H82" s="104">
        <v>216.9</v>
      </c>
      <c r="I82" s="104">
        <v>254.5</v>
      </c>
      <c r="J82" s="104">
        <v>207.9</v>
      </c>
      <c r="K82" s="104">
        <v>241.5</v>
      </c>
      <c r="L82" s="104">
        <v>197.6</v>
      </c>
      <c r="M82" s="1012">
        <v>216.2</v>
      </c>
    </row>
    <row r="83" spans="1:13">
      <c r="A83" s="104" t="s">
        <v>376</v>
      </c>
      <c r="B83" s="104">
        <v>341.7</v>
      </c>
      <c r="C83" s="104">
        <v>300.5</v>
      </c>
      <c r="D83" s="104">
        <v>277</v>
      </c>
      <c r="E83" s="104">
        <v>282.39999999999998</v>
      </c>
      <c r="F83" s="104">
        <v>271.39999999999998</v>
      </c>
      <c r="G83" s="104">
        <v>313.60000000000002</v>
      </c>
      <c r="H83" s="104">
        <v>304.5</v>
      </c>
      <c r="I83" s="104">
        <v>328.7</v>
      </c>
      <c r="J83" s="104">
        <v>345.5</v>
      </c>
      <c r="K83" s="104">
        <v>327</v>
      </c>
      <c r="L83" s="104">
        <v>266.3</v>
      </c>
      <c r="M83" s="1012">
        <v>305.89999999999998</v>
      </c>
    </row>
    <row r="84" spans="1:13">
      <c r="A84" s="104" t="s">
        <v>377</v>
      </c>
      <c r="B84" s="104">
        <v>547.79999999999995</v>
      </c>
      <c r="C84" s="104">
        <v>600.1</v>
      </c>
      <c r="D84" s="104">
        <v>540.5</v>
      </c>
      <c r="E84" s="104">
        <v>567.5</v>
      </c>
      <c r="F84" s="104">
        <v>623.79999999999995</v>
      </c>
      <c r="G84" s="104">
        <v>532.4</v>
      </c>
      <c r="H84" s="104">
        <v>487.9</v>
      </c>
      <c r="I84" s="104">
        <v>489.1</v>
      </c>
      <c r="J84" s="104">
        <v>499</v>
      </c>
      <c r="K84" s="104">
        <v>567.79999999999995</v>
      </c>
      <c r="L84" s="104">
        <v>447.5</v>
      </c>
      <c r="M84" s="1012">
        <v>468.4</v>
      </c>
    </row>
    <row r="85" spans="1:13">
      <c r="A85" s="102" t="s">
        <v>378</v>
      </c>
      <c r="B85" s="102">
        <v>315.10000000000002</v>
      </c>
      <c r="C85" s="102">
        <v>305.8</v>
      </c>
      <c r="D85" s="102">
        <v>283.7</v>
      </c>
      <c r="E85" s="102">
        <v>292.8</v>
      </c>
      <c r="F85" s="102">
        <v>273.39999999999998</v>
      </c>
      <c r="G85" s="102">
        <v>259.2</v>
      </c>
      <c r="H85" s="102">
        <v>253.7</v>
      </c>
      <c r="I85" s="102">
        <v>241</v>
      </c>
      <c r="J85" s="102">
        <v>249.1</v>
      </c>
      <c r="K85" s="102">
        <v>250.7</v>
      </c>
      <c r="L85" s="102">
        <v>210</v>
      </c>
      <c r="M85" s="1013">
        <v>240.8</v>
      </c>
    </row>
    <row r="86" spans="1:13">
      <c r="A86" s="104" t="s">
        <v>368</v>
      </c>
      <c r="B86" s="104">
        <v>178.3</v>
      </c>
      <c r="C86" s="104">
        <v>177.3</v>
      </c>
      <c r="D86" s="104">
        <v>197.6</v>
      </c>
      <c r="E86" s="104">
        <v>186.7</v>
      </c>
      <c r="F86" s="104">
        <v>184.7</v>
      </c>
      <c r="G86" s="104">
        <v>206.9</v>
      </c>
      <c r="H86" s="104">
        <v>195.1</v>
      </c>
      <c r="I86" s="104">
        <v>203.7</v>
      </c>
      <c r="J86" s="104">
        <v>201</v>
      </c>
      <c r="K86" s="104">
        <v>194.4</v>
      </c>
      <c r="L86" s="104">
        <v>148.6</v>
      </c>
      <c r="M86" s="1012">
        <v>228.2</v>
      </c>
    </row>
    <row r="87" spans="1:13">
      <c r="A87" s="104" t="s">
        <v>379</v>
      </c>
      <c r="B87" s="104">
        <v>170.6</v>
      </c>
      <c r="C87" s="104">
        <v>185.6</v>
      </c>
      <c r="D87" s="104">
        <v>164.6</v>
      </c>
      <c r="E87" s="104">
        <v>164.7</v>
      </c>
      <c r="F87" s="104">
        <v>183.1</v>
      </c>
      <c r="G87" s="104">
        <v>144.6</v>
      </c>
      <c r="H87" s="104">
        <v>141.9</v>
      </c>
      <c r="I87" s="104">
        <v>128.19999999999999</v>
      </c>
      <c r="J87" s="104">
        <v>155.5</v>
      </c>
      <c r="K87" s="104">
        <v>182.5</v>
      </c>
      <c r="L87" s="104">
        <v>135.69999999999999</v>
      </c>
      <c r="M87" s="1012">
        <v>148.9</v>
      </c>
    </row>
    <row r="88" spans="1:13">
      <c r="A88" s="104" t="s">
        <v>372</v>
      </c>
      <c r="B88" s="104">
        <v>353.7</v>
      </c>
      <c r="C88" s="104">
        <v>356.6</v>
      </c>
      <c r="D88" s="104">
        <v>333.6</v>
      </c>
      <c r="E88" s="104">
        <v>331.3</v>
      </c>
      <c r="F88" s="104">
        <v>283.89999999999998</v>
      </c>
      <c r="G88" s="104">
        <v>252.8</v>
      </c>
      <c r="H88" s="104">
        <v>223.7</v>
      </c>
      <c r="I88" s="104">
        <v>252</v>
      </c>
      <c r="J88" s="104">
        <v>312.2</v>
      </c>
      <c r="K88" s="104">
        <v>320.60000000000002</v>
      </c>
      <c r="L88" s="104">
        <v>249.9</v>
      </c>
      <c r="M88" s="1012">
        <v>296</v>
      </c>
    </row>
    <row r="89" spans="1:13">
      <c r="A89" s="104" t="s">
        <v>380</v>
      </c>
      <c r="B89" s="104">
        <v>309.5</v>
      </c>
      <c r="C89" s="104">
        <v>347.5</v>
      </c>
      <c r="D89" s="104">
        <v>395.8</v>
      </c>
      <c r="E89" s="104">
        <v>280.39999999999998</v>
      </c>
      <c r="F89" s="104">
        <v>517.20000000000005</v>
      </c>
      <c r="G89" s="104">
        <v>402.3</v>
      </c>
      <c r="H89" s="104">
        <v>378.5</v>
      </c>
      <c r="I89" s="104">
        <v>201.5</v>
      </c>
      <c r="J89" s="104">
        <v>232.9</v>
      </c>
      <c r="K89" s="104">
        <v>225.9</v>
      </c>
      <c r="L89" s="104">
        <v>149.5</v>
      </c>
      <c r="M89" s="1012">
        <v>152.69999999999999</v>
      </c>
    </row>
    <row r="90" spans="1:13">
      <c r="A90" s="104" t="s">
        <v>381</v>
      </c>
      <c r="B90" s="104">
        <v>459.6</v>
      </c>
      <c r="C90" s="104">
        <v>428.1</v>
      </c>
      <c r="D90" s="104">
        <v>404.6</v>
      </c>
      <c r="E90" s="104">
        <v>456.9</v>
      </c>
      <c r="F90" s="104">
        <v>352.1</v>
      </c>
      <c r="G90" s="104">
        <v>363.4</v>
      </c>
      <c r="H90" s="104">
        <v>370.8</v>
      </c>
      <c r="I90" s="104">
        <v>387.1</v>
      </c>
      <c r="J90" s="104">
        <v>383.6</v>
      </c>
      <c r="K90" s="104">
        <v>367</v>
      </c>
      <c r="L90" s="104">
        <v>325.3</v>
      </c>
      <c r="M90" s="1012">
        <v>359.4</v>
      </c>
    </row>
    <row r="91" spans="1:13">
      <c r="A91" s="104" t="s">
        <v>490</v>
      </c>
      <c r="B91" s="104">
        <v>212.8</v>
      </c>
      <c r="C91" s="104">
        <v>194.1</v>
      </c>
      <c r="D91" s="104">
        <v>171</v>
      </c>
      <c r="E91" s="104">
        <v>165.8</v>
      </c>
      <c r="F91" s="104">
        <v>165.1</v>
      </c>
      <c r="G91" s="104">
        <v>160.6</v>
      </c>
      <c r="H91" s="104">
        <v>174.7</v>
      </c>
      <c r="I91" s="104">
        <v>171.3</v>
      </c>
      <c r="J91" s="104">
        <v>189.1</v>
      </c>
      <c r="K91" s="104">
        <v>211.4</v>
      </c>
      <c r="L91" s="104">
        <v>176.5</v>
      </c>
      <c r="M91" s="1012">
        <v>182.5</v>
      </c>
    </row>
    <row r="92" spans="1:13">
      <c r="A92" s="104" t="s">
        <v>383</v>
      </c>
      <c r="B92" s="104">
        <v>321.39999999999998</v>
      </c>
      <c r="C92" s="104">
        <v>342.5</v>
      </c>
      <c r="D92" s="104">
        <v>305</v>
      </c>
      <c r="E92" s="104">
        <v>298.2</v>
      </c>
      <c r="F92" s="104">
        <v>275.2</v>
      </c>
      <c r="G92" s="104">
        <v>252.9</v>
      </c>
      <c r="H92" s="104">
        <v>219</v>
      </c>
      <c r="I92" s="104">
        <v>192.1</v>
      </c>
      <c r="J92" s="104">
        <v>150.80000000000001</v>
      </c>
      <c r="K92" s="104">
        <v>142.19999999999999</v>
      </c>
      <c r="L92" s="104">
        <v>135.80000000000001</v>
      </c>
      <c r="M92" s="1012">
        <v>141.80000000000001</v>
      </c>
    </row>
    <row r="93" spans="1:13">
      <c r="A93" s="104" t="s">
        <v>493</v>
      </c>
      <c r="B93" s="104">
        <v>284</v>
      </c>
      <c r="C93" s="104">
        <v>200</v>
      </c>
      <c r="D93" s="104">
        <v>170.8</v>
      </c>
      <c r="E93" s="104">
        <v>218.7</v>
      </c>
      <c r="F93" s="104">
        <v>212.1</v>
      </c>
      <c r="G93" s="104">
        <v>172.5</v>
      </c>
      <c r="H93" s="104">
        <v>187</v>
      </c>
      <c r="I93" s="104">
        <v>181.6</v>
      </c>
      <c r="J93" s="104">
        <v>196.3</v>
      </c>
      <c r="K93" s="104">
        <v>203.3</v>
      </c>
      <c r="L93" s="104">
        <v>119.9</v>
      </c>
      <c r="M93" s="1012">
        <v>134.5</v>
      </c>
    </row>
    <row r="94" spans="1:13">
      <c r="A94" s="104" t="s">
        <v>385</v>
      </c>
      <c r="B94" s="104">
        <v>250.5</v>
      </c>
      <c r="C94" s="104">
        <v>243.7</v>
      </c>
      <c r="D94" s="104">
        <v>212.2</v>
      </c>
      <c r="E94" s="104">
        <v>215.8</v>
      </c>
      <c r="F94" s="104">
        <v>213.1</v>
      </c>
      <c r="G94" s="104">
        <v>213.6</v>
      </c>
      <c r="H94" s="104">
        <v>181.8</v>
      </c>
      <c r="I94" s="104">
        <v>182.3</v>
      </c>
      <c r="J94" s="104">
        <v>183.3</v>
      </c>
      <c r="K94" s="104">
        <v>197.2</v>
      </c>
      <c r="L94" s="104">
        <v>235.9</v>
      </c>
      <c r="M94" s="1012">
        <v>252.7</v>
      </c>
    </row>
    <row r="95" spans="1:13">
      <c r="A95" s="104" t="s">
        <v>386</v>
      </c>
      <c r="B95" s="104">
        <v>433</v>
      </c>
      <c r="C95" s="104">
        <v>356.4</v>
      </c>
      <c r="D95" s="104">
        <v>296.2</v>
      </c>
      <c r="E95" s="104">
        <v>293.3</v>
      </c>
      <c r="F95" s="104">
        <v>373</v>
      </c>
      <c r="G95" s="104">
        <v>336</v>
      </c>
      <c r="H95" s="104">
        <v>306.39999999999998</v>
      </c>
      <c r="I95" s="104">
        <v>240.9</v>
      </c>
      <c r="J95" s="104">
        <v>256</v>
      </c>
      <c r="K95" s="104">
        <v>237.6</v>
      </c>
      <c r="L95" s="104">
        <v>113.1</v>
      </c>
      <c r="M95" s="1012">
        <v>238.3</v>
      </c>
    </row>
    <row r="96" spans="1:13">
      <c r="A96" s="104" t="s">
        <v>387</v>
      </c>
      <c r="B96" s="104">
        <v>433.4</v>
      </c>
      <c r="C96" s="104">
        <v>720.4</v>
      </c>
      <c r="D96" s="104">
        <v>803.8</v>
      </c>
      <c r="E96" s="104">
        <v>742.1</v>
      </c>
      <c r="F96" s="104">
        <v>714.3</v>
      </c>
      <c r="G96" s="104">
        <v>709.1</v>
      </c>
      <c r="H96" s="104">
        <v>494.1</v>
      </c>
      <c r="I96" s="104">
        <v>447.7</v>
      </c>
      <c r="J96" s="104">
        <v>553.5</v>
      </c>
      <c r="K96" s="104">
        <v>392.2</v>
      </c>
      <c r="L96" s="104">
        <v>377.8</v>
      </c>
      <c r="M96" s="1012">
        <v>488.6</v>
      </c>
    </row>
  </sheetData>
  <mergeCells count="1">
    <mergeCell ref="A1:M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
  <sheetViews>
    <sheetView workbookViewId="0">
      <selection sqref="A1:D1"/>
    </sheetView>
  </sheetViews>
  <sheetFormatPr defaultRowHeight="15"/>
  <cols>
    <col min="1" max="1" width="32.28515625" style="29" customWidth="1"/>
  </cols>
  <sheetData>
    <row r="1" spans="1:4" ht="18" customHeight="1">
      <c r="A1" s="1579" t="s">
        <v>806</v>
      </c>
      <c r="B1" s="1579"/>
      <c r="C1" s="1579"/>
      <c r="D1" s="1579"/>
    </row>
    <row r="2" spans="1:4">
      <c r="A2" s="1274"/>
      <c r="B2" s="1275">
        <v>2019</v>
      </c>
      <c r="C2" s="1275">
        <v>2020</v>
      </c>
      <c r="D2" s="1275">
        <v>2021</v>
      </c>
    </row>
    <row r="3" spans="1:4">
      <c r="A3" s="102" t="s">
        <v>294</v>
      </c>
      <c r="B3" s="1276">
        <v>12</v>
      </c>
      <c r="C3" s="1276">
        <v>9.1</v>
      </c>
      <c r="D3" s="1277">
        <v>7.3</v>
      </c>
    </row>
    <row r="4" spans="1:4">
      <c r="A4" s="102" t="s">
        <v>297</v>
      </c>
      <c r="B4" s="1276">
        <v>11.1</v>
      </c>
      <c r="C4" s="1276">
        <v>7.6</v>
      </c>
      <c r="D4" s="1277">
        <v>6.4</v>
      </c>
    </row>
    <row r="5" spans="1:4">
      <c r="A5" s="104" t="s">
        <v>298</v>
      </c>
      <c r="B5" s="1362">
        <v>10.199999999999999</v>
      </c>
      <c r="C5" s="1362">
        <v>3</v>
      </c>
      <c r="D5" s="1278">
        <v>4.8</v>
      </c>
    </row>
    <row r="6" spans="1:4">
      <c r="A6" s="104" t="s">
        <v>299</v>
      </c>
      <c r="B6" s="1362">
        <v>5.5</v>
      </c>
      <c r="C6" s="1362">
        <v>10.9</v>
      </c>
      <c r="D6" s="1278">
        <v>6.2</v>
      </c>
    </row>
    <row r="7" spans="1:4">
      <c r="A7" s="104" t="s">
        <v>300</v>
      </c>
      <c r="B7" s="1362">
        <v>16.899999999999999</v>
      </c>
      <c r="C7" s="1362">
        <v>7.7</v>
      </c>
      <c r="D7" s="1278">
        <v>9</v>
      </c>
    </row>
    <row r="8" spans="1:4">
      <c r="A8" s="104" t="s">
        <v>301</v>
      </c>
      <c r="B8" s="1362">
        <v>24.2</v>
      </c>
      <c r="C8" s="1362">
        <v>5.9</v>
      </c>
      <c r="D8" s="1278">
        <v>7</v>
      </c>
    </row>
    <row r="9" spans="1:4">
      <c r="A9" s="104" t="s">
        <v>302</v>
      </c>
      <c r="B9" s="1362">
        <v>17</v>
      </c>
      <c r="C9" s="1362">
        <v>7.7</v>
      </c>
      <c r="D9" s="1278">
        <v>4</v>
      </c>
    </row>
    <row r="10" spans="1:4">
      <c r="A10" s="104" t="s">
        <v>303</v>
      </c>
      <c r="B10" s="1362">
        <v>4</v>
      </c>
      <c r="C10" s="1362">
        <v>1.4</v>
      </c>
      <c r="D10" s="1278">
        <v>9.5</v>
      </c>
    </row>
    <row r="11" spans="1:4">
      <c r="A11" s="104" t="s">
        <v>304</v>
      </c>
      <c r="B11" s="1362">
        <v>11</v>
      </c>
      <c r="C11" s="1362">
        <v>11.2</v>
      </c>
      <c r="D11" s="1278">
        <v>4.8</v>
      </c>
    </row>
    <row r="12" spans="1:4">
      <c r="A12" s="104" t="s">
        <v>305</v>
      </c>
      <c r="B12" s="1362">
        <v>8.1999999999999993</v>
      </c>
      <c r="C12" s="1362">
        <v>10.8</v>
      </c>
      <c r="D12" s="1278">
        <v>4.4000000000000004</v>
      </c>
    </row>
    <row r="13" spans="1:4">
      <c r="A13" s="104" t="s">
        <v>306</v>
      </c>
      <c r="B13" s="1362">
        <v>7.5</v>
      </c>
      <c r="C13" s="1362">
        <v>6.2</v>
      </c>
      <c r="D13" s="1278">
        <v>9.8000000000000007</v>
      </c>
    </row>
    <row r="14" spans="1:4">
      <c r="A14" s="104" t="s">
        <v>307</v>
      </c>
      <c r="B14" s="1362">
        <v>12.4</v>
      </c>
      <c r="C14" s="1362">
        <v>11.5</v>
      </c>
      <c r="D14" s="1278">
        <v>6.5</v>
      </c>
    </row>
    <row r="15" spans="1:4">
      <c r="A15" s="104" t="s">
        <v>308</v>
      </c>
      <c r="B15" s="1362">
        <v>7.1</v>
      </c>
      <c r="C15" s="1362">
        <v>14.9</v>
      </c>
      <c r="D15" s="1278">
        <v>5.8</v>
      </c>
    </row>
    <row r="16" spans="1:4">
      <c r="A16" s="104" t="s">
        <v>309</v>
      </c>
      <c r="B16" s="1362">
        <v>18.8</v>
      </c>
      <c r="C16" s="1362">
        <v>9.5</v>
      </c>
      <c r="D16" s="1278">
        <v>6.4</v>
      </c>
    </row>
    <row r="17" spans="1:4">
      <c r="A17" s="104" t="s">
        <v>310</v>
      </c>
      <c r="B17" s="1362">
        <v>11.3</v>
      </c>
      <c r="C17" s="1362">
        <v>6.1</v>
      </c>
      <c r="D17" s="1278">
        <v>4.8</v>
      </c>
    </row>
    <row r="18" spans="1:4">
      <c r="A18" s="104" t="s">
        <v>311</v>
      </c>
      <c r="B18" s="1362">
        <v>6.2</v>
      </c>
      <c r="C18" s="1362">
        <v>13.7</v>
      </c>
      <c r="D18" s="1278">
        <v>5.5</v>
      </c>
    </row>
    <row r="19" spans="1:4">
      <c r="A19" s="104" t="s">
        <v>312</v>
      </c>
      <c r="B19" s="1362">
        <v>14.4</v>
      </c>
      <c r="C19" s="1362">
        <v>3</v>
      </c>
      <c r="D19" s="1278">
        <v>8.4</v>
      </c>
    </row>
    <row r="20" spans="1:4">
      <c r="A20" s="104" t="s">
        <v>313</v>
      </c>
      <c r="B20" s="1362">
        <v>6.9</v>
      </c>
      <c r="C20" s="1362">
        <v>3</v>
      </c>
      <c r="D20" s="1278">
        <v>11.6</v>
      </c>
    </row>
    <row r="21" spans="1:4">
      <c r="A21" s="104" t="s">
        <v>314</v>
      </c>
      <c r="B21" s="1362">
        <v>10.5</v>
      </c>
      <c r="C21" s="1362">
        <v>3</v>
      </c>
      <c r="D21" s="1278">
        <v>4</v>
      </c>
    </row>
    <row r="22" spans="1:4">
      <c r="A22" s="104" t="s">
        <v>412</v>
      </c>
      <c r="B22" s="1362">
        <v>8.8000000000000007</v>
      </c>
      <c r="C22" s="1362">
        <v>6.7</v>
      </c>
      <c r="D22" s="1278">
        <v>5.6</v>
      </c>
    </row>
    <row r="23" spans="1:4">
      <c r="A23" s="102" t="s">
        <v>316</v>
      </c>
      <c r="B23" s="1276">
        <v>10.9</v>
      </c>
      <c r="C23" s="1276">
        <v>10.7</v>
      </c>
      <c r="D23" s="1277">
        <v>8.8000000000000007</v>
      </c>
    </row>
    <row r="24" spans="1:4">
      <c r="A24" s="104" t="s">
        <v>317</v>
      </c>
      <c r="B24" s="1362">
        <v>10.6</v>
      </c>
      <c r="C24" s="1362">
        <v>7.2</v>
      </c>
      <c r="D24" s="1278">
        <v>8.8000000000000007</v>
      </c>
    </row>
    <row r="25" spans="1:4">
      <c r="A25" s="104" t="s">
        <v>318</v>
      </c>
      <c r="B25" s="1362">
        <v>8.1999999999999993</v>
      </c>
      <c r="C25" s="1362">
        <v>14.8</v>
      </c>
      <c r="D25" s="1278">
        <v>7.1</v>
      </c>
    </row>
    <row r="26" spans="1:4" ht="25.5">
      <c r="A26" s="104" t="s">
        <v>321</v>
      </c>
      <c r="B26" s="1362">
        <v>13.1</v>
      </c>
      <c r="C26" s="1362">
        <v>8.5</v>
      </c>
      <c r="D26" s="1278">
        <v>4.0999999999999996</v>
      </c>
    </row>
    <row r="27" spans="1:4">
      <c r="A27" s="104" t="s">
        <v>320</v>
      </c>
      <c r="B27" s="1362">
        <v>2.1</v>
      </c>
      <c r="C27" s="1362" t="s">
        <v>707</v>
      </c>
      <c r="D27" s="1278">
        <v>1.5</v>
      </c>
    </row>
    <row r="28" spans="1:4">
      <c r="A28" s="104" t="s">
        <v>322</v>
      </c>
      <c r="B28" s="1362">
        <v>10.1</v>
      </c>
      <c r="C28" s="1362">
        <v>9.8000000000000007</v>
      </c>
      <c r="D28" s="1278">
        <v>5.9</v>
      </c>
    </row>
    <row r="29" spans="1:4">
      <c r="A29" s="104" t="s">
        <v>323</v>
      </c>
      <c r="B29" s="1362">
        <v>21.6</v>
      </c>
      <c r="C29" s="1362">
        <v>18.3</v>
      </c>
      <c r="D29" s="1278">
        <v>14.4</v>
      </c>
    </row>
    <row r="30" spans="1:4">
      <c r="A30" s="104" t="s">
        <v>324</v>
      </c>
      <c r="B30" s="1362">
        <v>15.8</v>
      </c>
      <c r="C30" s="1362">
        <v>10.199999999999999</v>
      </c>
      <c r="D30" s="1278">
        <v>4.0999999999999996</v>
      </c>
    </row>
    <row r="31" spans="1:4">
      <c r="A31" s="104" t="s">
        <v>325</v>
      </c>
      <c r="B31" s="1362">
        <v>10.3</v>
      </c>
      <c r="C31" s="1362">
        <v>14.4</v>
      </c>
      <c r="D31" s="1278">
        <v>10.199999999999999</v>
      </c>
    </row>
    <row r="32" spans="1:4">
      <c r="A32" s="104" t="s">
        <v>326</v>
      </c>
      <c r="B32" s="1362">
        <v>13.6</v>
      </c>
      <c r="C32" s="1362">
        <v>14.2</v>
      </c>
      <c r="D32" s="1278">
        <v>22.4</v>
      </c>
    </row>
    <row r="33" spans="1:4">
      <c r="A33" s="104" t="s">
        <v>327</v>
      </c>
      <c r="B33" s="1362">
        <v>14.8</v>
      </c>
      <c r="C33" s="1362">
        <v>19.399999999999999</v>
      </c>
      <c r="D33" s="1278">
        <v>22</v>
      </c>
    </row>
    <row r="34" spans="1:4">
      <c r="A34" s="104" t="s">
        <v>328</v>
      </c>
      <c r="B34" s="1362">
        <v>6.8</v>
      </c>
      <c r="C34" s="1362">
        <v>8.1</v>
      </c>
      <c r="D34" s="1278">
        <v>8</v>
      </c>
    </row>
    <row r="35" spans="1:4">
      <c r="A35" s="102" t="s">
        <v>329</v>
      </c>
      <c r="B35" s="1276">
        <v>17.2</v>
      </c>
      <c r="C35" s="1276">
        <v>12.1</v>
      </c>
      <c r="D35" s="1277">
        <v>13.4</v>
      </c>
    </row>
    <row r="36" spans="1:4">
      <c r="A36" s="104" t="s">
        <v>779</v>
      </c>
      <c r="B36" s="1362">
        <v>28.8</v>
      </c>
      <c r="C36" s="1362">
        <v>20.399999999999999</v>
      </c>
      <c r="D36" s="1278">
        <v>15.5</v>
      </c>
    </row>
    <row r="37" spans="1:4">
      <c r="A37" s="104" t="s">
        <v>330</v>
      </c>
      <c r="B37" s="1362">
        <v>8.1999999999999993</v>
      </c>
      <c r="C37" s="1362">
        <v>13.2</v>
      </c>
      <c r="D37" s="1278">
        <v>1</v>
      </c>
    </row>
    <row r="38" spans="1:4">
      <c r="A38" s="104" t="s">
        <v>331</v>
      </c>
      <c r="B38" s="1362">
        <v>29.2</v>
      </c>
      <c r="C38" s="1362">
        <v>12.3</v>
      </c>
      <c r="D38" s="1278">
        <v>16.3</v>
      </c>
    </row>
    <row r="39" spans="1:4">
      <c r="A39" s="104" t="s">
        <v>332</v>
      </c>
      <c r="B39" s="1362">
        <v>16.899999999999999</v>
      </c>
      <c r="C39" s="1362">
        <v>11.3</v>
      </c>
      <c r="D39" s="1278">
        <v>6.2</v>
      </c>
    </row>
    <row r="40" spans="1:4">
      <c r="A40" s="104" t="s">
        <v>333</v>
      </c>
      <c r="B40" s="1362">
        <v>7.2</v>
      </c>
      <c r="C40" s="1362">
        <v>11.8</v>
      </c>
      <c r="D40" s="1278">
        <v>2.2000000000000002</v>
      </c>
    </row>
    <row r="41" spans="1:4">
      <c r="A41" s="104" t="s">
        <v>334</v>
      </c>
      <c r="B41" s="1362">
        <v>19.5</v>
      </c>
      <c r="C41" s="1362">
        <v>15.4</v>
      </c>
      <c r="D41" s="1278">
        <v>10.8</v>
      </c>
    </row>
    <row r="42" spans="1:4">
      <c r="A42" s="104" t="s">
        <v>335</v>
      </c>
      <c r="B42" s="1362">
        <v>12.2</v>
      </c>
      <c r="C42" s="1362">
        <v>7.5</v>
      </c>
      <c r="D42" s="1278">
        <v>23.7</v>
      </c>
    </row>
    <row r="43" spans="1:4">
      <c r="A43" s="104" t="s">
        <v>336</v>
      </c>
      <c r="B43" s="1362">
        <v>19.399999999999999</v>
      </c>
      <c r="C43" s="1362">
        <v>33.6</v>
      </c>
      <c r="D43" s="1278">
        <v>27.8</v>
      </c>
    </row>
    <row r="44" spans="1:4">
      <c r="A44" s="102" t="s">
        <v>337</v>
      </c>
      <c r="B44" s="1276">
        <v>14.9</v>
      </c>
      <c r="C44" s="1276">
        <v>14.7</v>
      </c>
      <c r="D44" s="1277">
        <v>8.5</v>
      </c>
    </row>
    <row r="45" spans="1:4">
      <c r="A45" s="104" t="s">
        <v>338</v>
      </c>
      <c r="B45" s="1362">
        <v>13.2</v>
      </c>
      <c r="C45" s="1362">
        <v>9.9</v>
      </c>
      <c r="D45" s="1278">
        <v>5.0999999999999996</v>
      </c>
    </row>
    <row r="46" spans="1:4">
      <c r="A46" s="104" t="s">
        <v>339</v>
      </c>
      <c r="B46" s="1362">
        <v>48.8</v>
      </c>
      <c r="C46" s="1362">
        <v>38.5</v>
      </c>
      <c r="D46" s="1278">
        <v>7.4</v>
      </c>
    </row>
    <row r="47" spans="1:4">
      <c r="A47" s="104" t="s">
        <v>340</v>
      </c>
      <c r="B47" s="1362">
        <v>11.3</v>
      </c>
      <c r="C47" s="1362">
        <v>10.8</v>
      </c>
      <c r="D47" s="1278">
        <v>20.7</v>
      </c>
    </row>
    <row r="48" spans="1:4">
      <c r="A48" s="104" t="s">
        <v>341</v>
      </c>
      <c r="B48" s="1362">
        <v>21.1</v>
      </c>
      <c r="C48" s="1362">
        <v>5.7</v>
      </c>
      <c r="D48" s="1278">
        <v>1.8</v>
      </c>
    </row>
    <row r="49" spans="1:4">
      <c r="A49" s="104" t="s">
        <v>342</v>
      </c>
      <c r="B49" s="1362">
        <v>3.9</v>
      </c>
      <c r="C49" s="1362">
        <v>23.4</v>
      </c>
      <c r="D49" s="1278">
        <v>19.8</v>
      </c>
    </row>
    <row r="50" spans="1:4">
      <c r="A50" s="104" t="s">
        <v>343</v>
      </c>
      <c r="B50" s="1362">
        <v>10.4</v>
      </c>
      <c r="C50" s="1362">
        <v>15.3</v>
      </c>
      <c r="D50" s="1278">
        <v>6.8</v>
      </c>
    </row>
    <row r="51" spans="1:4">
      <c r="A51" s="104" t="s">
        <v>344</v>
      </c>
      <c r="B51" s="1362">
        <v>15.9</v>
      </c>
      <c r="C51" s="1362">
        <v>16.600000000000001</v>
      </c>
      <c r="D51" s="1278">
        <v>7.4</v>
      </c>
    </row>
    <row r="52" spans="1:4">
      <c r="A52" s="102" t="s">
        <v>345</v>
      </c>
      <c r="B52" s="1276">
        <v>14.9</v>
      </c>
      <c r="C52" s="1276">
        <v>9.5</v>
      </c>
      <c r="D52" s="1277">
        <v>7</v>
      </c>
    </row>
    <row r="53" spans="1:4">
      <c r="A53" s="104" t="s">
        <v>346</v>
      </c>
      <c r="B53" s="1362">
        <v>19.7</v>
      </c>
      <c r="C53" s="1362">
        <v>5.9</v>
      </c>
      <c r="D53" s="1278">
        <v>3.4</v>
      </c>
    </row>
    <row r="54" spans="1:4">
      <c r="A54" s="104" t="s">
        <v>347</v>
      </c>
      <c r="B54" s="1362">
        <v>18.8</v>
      </c>
      <c r="C54" s="1362">
        <v>11</v>
      </c>
      <c r="D54" s="1278">
        <v>12.3</v>
      </c>
    </row>
    <row r="55" spans="1:4">
      <c r="A55" s="104" t="s">
        <v>348</v>
      </c>
      <c r="B55" s="1362">
        <v>20.399999999999999</v>
      </c>
      <c r="C55" s="1362">
        <v>10.3</v>
      </c>
      <c r="D55" s="1278">
        <v>7.2</v>
      </c>
    </row>
    <row r="56" spans="1:4">
      <c r="A56" s="104" t="s">
        <v>777</v>
      </c>
      <c r="B56" s="1362">
        <v>14.8</v>
      </c>
      <c r="C56" s="1362">
        <v>23.2</v>
      </c>
      <c r="D56" s="1278">
        <v>8.8000000000000007</v>
      </c>
    </row>
    <row r="57" spans="1:4">
      <c r="A57" s="104" t="s">
        <v>349</v>
      </c>
      <c r="B57" s="1362">
        <v>5.0999999999999996</v>
      </c>
      <c r="C57" s="1362">
        <v>6.4</v>
      </c>
      <c r="D57" s="1278">
        <v>5.6</v>
      </c>
    </row>
    <row r="58" spans="1:4">
      <c r="A58" s="104" t="s">
        <v>778</v>
      </c>
      <c r="B58" s="1362">
        <v>24.7</v>
      </c>
      <c r="C58" s="1362">
        <v>4.8</v>
      </c>
      <c r="D58" s="1278">
        <v>21.2</v>
      </c>
    </row>
    <row r="59" spans="1:4">
      <c r="A59" s="104" t="s">
        <v>350</v>
      </c>
      <c r="B59" s="1362">
        <v>5.7</v>
      </c>
      <c r="C59" s="1362">
        <v>6</v>
      </c>
      <c r="D59" s="1278">
        <v>8</v>
      </c>
    </row>
    <row r="60" spans="1:4">
      <c r="A60" s="104" t="s">
        <v>351</v>
      </c>
      <c r="B60" s="1362">
        <v>6.9</v>
      </c>
      <c r="C60" s="1362">
        <v>9.1999999999999993</v>
      </c>
      <c r="D60" s="1278">
        <v>4.3</v>
      </c>
    </row>
    <row r="61" spans="1:4">
      <c r="A61" s="104" t="s">
        <v>352</v>
      </c>
      <c r="B61" s="1362">
        <v>9</v>
      </c>
      <c r="C61" s="1362">
        <v>5</v>
      </c>
      <c r="D61" s="1278">
        <v>5.8</v>
      </c>
    </row>
    <row r="62" spans="1:4">
      <c r="A62" s="104" t="s">
        <v>353</v>
      </c>
      <c r="B62" s="1362">
        <v>19.100000000000001</v>
      </c>
      <c r="C62" s="1362">
        <v>5.0999999999999996</v>
      </c>
      <c r="D62" s="1278">
        <v>3.3</v>
      </c>
    </row>
    <row r="63" spans="1:4">
      <c r="A63" s="104" t="s">
        <v>354</v>
      </c>
      <c r="B63" s="1362">
        <v>16.8</v>
      </c>
      <c r="C63" s="1362">
        <v>9.6999999999999993</v>
      </c>
      <c r="D63" s="1278">
        <v>13</v>
      </c>
    </row>
    <row r="64" spans="1:4">
      <c r="A64" s="104" t="s">
        <v>355</v>
      </c>
      <c r="B64" s="1362">
        <v>20.3</v>
      </c>
      <c r="C64" s="1362">
        <v>11.4</v>
      </c>
      <c r="D64" s="1278">
        <v>7.5</v>
      </c>
    </row>
    <row r="65" spans="1:4">
      <c r="A65" s="104" t="s">
        <v>356</v>
      </c>
      <c r="B65" s="1362">
        <v>14.1</v>
      </c>
      <c r="C65" s="1362">
        <v>10.199999999999999</v>
      </c>
      <c r="D65" s="1278">
        <v>4.3</v>
      </c>
    </row>
    <row r="66" spans="1:4">
      <c r="A66" s="104" t="s">
        <v>357</v>
      </c>
      <c r="B66" s="1362">
        <v>18.8</v>
      </c>
      <c r="C66" s="1362">
        <v>6.7</v>
      </c>
      <c r="D66" s="1278">
        <v>4.0999999999999996</v>
      </c>
    </row>
    <row r="67" spans="1:4">
      <c r="A67" s="104" t="s">
        <v>358</v>
      </c>
      <c r="B67" s="1362">
        <v>8.6999999999999993</v>
      </c>
      <c r="C67" s="1362">
        <v>7.7</v>
      </c>
      <c r="D67" s="1277">
        <v>6</v>
      </c>
    </row>
    <row r="68" spans="1:4">
      <c r="A68" s="104" t="s">
        <v>359</v>
      </c>
      <c r="B68" s="1362">
        <v>15</v>
      </c>
      <c r="C68" s="1362">
        <v>15.1</v>
      </c>
      <c r="D68" s="1278">
        <v>6.2</v>
      </c>
    </row>
    <row r="69" spans="1:4">
      <c r="A69" s="104" t="s">
        <v>360</v>
      </c>
      <c r="B69" s="1362">
        <v>8.3000000000000007</v>
      </c>
      <c r="C69" s="1362">
        <v>7.4</v>
      </c>
      <c r="D69" s="1278">
        <v>5.3</v>
      </c>
    </row>
    <row r="70" spans="1:4" ht="25.5">
      <c r="A70" s="104" t="s">
        <v>364</v>
      </c>
      <c r="B70" s="1362">
        <v>16.899999999999999</v>
      </c>
      <c r="C70" s="1362">
        <v>15.6</v>
      </c>
      <c r="D70" s="1278">
        <v>12.3</v>
      </c>
    </row>
    <row r="71" spans="1:4" ht="25.5">
      <c r="A71" s="104" t="s">
        <v>362</v>
      </c>
      <c r="B71" s="1362">
        <v>5.4</v>
      </c>
      <c r="C71" s="1362">
        <v>3.4</v>
      </c>
      <c r="D71" s="1278">
        <v>2.8</v>
      </c>
    </row>
    <row r="72" spans="1:4">
      <c r="A72" s="104" t="s">
        <v>363</v>
      </c>
      <c r="B72" s="1362">
        <v>3.9</v>
      </c>
      <c r="C72" s="1362">
        <v>7.8</v>
      </c>
      <c r="D72" s="1278">
        <v>8.1999999999999993</v>
      </c>
    </row>
    <row r="73" spans="1:4">
      <c r="A73" s="104" t="s">
        <v>365</v>
      </c>
      <c r="B73" s="1362">
        <v>6.5</v>
      </c>
      <c r="C73" s="1362">
        <v>4.9000000000000004</v>
      </c>
      <c r="D73" s="1278">
        <v>5.2</v>
      </c>
    </row>
    <row r="74" spans="1:4">
      <c r="A74" s="102" t="s">
        <v>366</v>
      </c>
      <c r="B74" s="1276">
        <v>8.1999999999999993</v>
      </c>
      <c r="C74" s="1276">
        <v>6.9</v>
      </c>
      <c r="D74" s="1277">
        <v>4.4000000000000004</v>
      </c>
    </row>
    <row r="75" spans="1:4">
      <c r="A75" s="104" t="s">
        <v>367</v>
      </c>
      <c r="B75" s="1362">
        <v>4.5</v>
      </c>
      <c r="C75" s="1362">
        <v>2.2999999999999998</v>
      </c>
      <c r="D75" s="1278">
        <v>2.2000000000000002</v>
      </c>
    </row>
    <row r="76" spans="1:4">
      <c r="A76" s="104" t="s">
        <v>369</v>
      </c>
      <c r="B76" s="1362">
        <v>1.1000000000000001</v>
      </c>
      <c r="C76" s="1362">
        <v>0.3</v>
      </c>
      <c r="D76" s="1278">
        <v>3.2</v>
      </c>
    </row>
    <row r="77" spans="1:4">
      <c r="A77" s="104" t="s">
        <v>370</v>
      </c>
      <c r="B77" s="1362">
        <v>8.9</v>
      </c>
      <c r="C77" s="1362">
        <v>6.5</v>
      </c>
      <c r="D77" s="1278">
        <v>6.8</v>
      </c>
    </row>
    <row r="78" spans="1:4">
      <c r="A78" s="104" t="s">
        <v>371</v>
      </c>
      <c r="B78" s="1362">
        <v>6.6</v>
      </c>
      <c r="C78" s="1362">
        <v>9.3000000000000007</v>
      </c>
      <c r="D78" s="1278">
        <v>2</v>
      </c>
    </row>
    <row r="79" spans="1:4">
      <c r="A79" s="104" t="s">
        <v>373</v>
      </c>
      <c r="B79" s="1362">
        <v>8.1999999999999993</v>
      </c>
      <c r="C79" s="1362">
        <v>10.199999999999999</v>
      </c>
      <c r="D79" s="1278">
        <v>5.4</v>
      </c>
    </row>
    <row r="80" spans="1:4">
      <c r="A80" s="104" t="s">
        <v>374</v>
      </c>
      <c r="B80" s="1362">
        <v>6.7</v>
      </c>
      <c r="C80" s="1362">
        <v>7.7</v>
      </c>
      <c r="D80" s="1278">
        <v>2.5</v>
      </c>
    </row>
    <row r="81" spans="1:4">
      <c r="A81" s="104" t="s">
        <v>790</v>
      </c>
      <c r="B81" s="1362">
        <v>11.8</v>
      </c>
      <c r="C81" s="1362">
        <v>2.6</v>
      </c>
      <c r="D81" s="1278">
        <v>7</v>
      </c>
    </row>
    <row r="82" spans="1:4">
      <c r="A82" s="104" t="s">
        <v>375</v>
      </c>
      <c r="B82" s="1362">
        <v>7.6</v>
      </c>
      <c r="C82" s="1362">
        <v>3.5</v>
      </c>
      <c r="D82" s="1278">
        <v>2.6</v>
      </c>
    </row>
    <row r="83" spans="1:4">
      <c r="A83" s="104" t="s">
        <v>376</v>
      </c>
      <c r="B83" s="1362">
        <v>9.8000000000000007</v>
      </c>
      <c r="C83" s="1362">
        <v>11.4</v>
      </c>
      <c r="D83" s="1278">
        <v>5.2</v>
      </c>
    </row>
    <row r="84" spans="1:4">
      <c r="A84" s="104" t="s">
        <v>377</v>
      </c>
      <c r="B84" s="1362">
        <v>6.9</v>
      </c>
      <c r="C84" s="1362">
        <v>4.9000000000000004</v>
      </c>
      <c r="D84" s="1278">
        <v>6.9</v>
      </c>
    </row>
    <row r="85" spans="1:4">
      <c r="A85" s="102" t="s">
        <v>378</v>
      </c>
      <c r="B85" s="1276">
        <v>6.5</v>
      </c>
      <c r="C85" s="1276">
        <v>5.6</v>
      </c>
      <c r="D85" s="1277">
        <v>4.0999999999999996</v>
      </c>
    </row>
    <row r="86" spans="1:4">
      <c r="A86" s="104" t="s">
        <v>368</v>
      </c>
      <c r="B86" s="1362">
        <v>17.600000000000001</v>
      </c>
      <c r="C86" s="1362">
        <v>3</v>
      </c>
      <c r="D86" s="1278">
        <v>7.1</v>
      </c>
    </row>
    <row r="87" spans="1:4">
      <c r="A87" s="104" t="s">
        <v>379</v>
      </c>
      <c r="B87" s="1362">
        <v>6.5</v>
      </c>
      <c r="C87" s="1362">
        <v>2.1</v>
      </c>
      <c r="D87" s="1278">
        <v>2.9</v>
      </c>
    </row>
    <row r="88" spans="1:4">
      <c r="A88" s="104" t="s">
        <v>372</v>
      </c>
      <c r="B88" s="1362">
        <v>3.3</v>
      </c>
      <c r="C88" s="1362">
        <v>5.6</v>
      </c>
      <c r="D88" s="1278">
        <v>5.2</v>
      </c>
    </row>
    <row r="89" spans="1:4">
      <c r="A89" s="104" t="s">
        <v>380</v>
      </c>
      <c r="B89" s="1362">
        <v>10.8</v>
      </c>
      <c r="C89" s="1362">
        <v>5.2</v>
      </c>
      <c r="D89" s="1278">
        <v>6.7</v>
      </c>
    </row>
    <row r="90" spans="1:4">
      <c r="A90" s="104" t="s">
        <v>381</v>
      </c>
      <c r="B90" s="1362">
        <v>5.5</v>
      </c>
      <c r="C90" s="1362">
        <v>8.6</v>
      </c>
      <c r="D90" s="1278">
        <v>2.2999999999999998</v>
      </c>
    </row>
    <row r="91" spans="1:4">
      <c r="A91" s="104" t="s">
        <v>490</v>
      </c>
      <c r="B91" s="1362">
        <v>2.2000000000000002</v>
      </c>
      <c r="C91" s="1362">
        <v>3.7</v>
      </c>
      <c r="D91" s="1278">
        <v>1.5</v>
      </c>
    </row>
    <row r="92" spans="1:4">
      <c r="A92" s="104" t="s">
        <v>383</v>
      </c>
      <c r="B92" s="1362">
        <v>5.4</v>
      </c>
      <c r="C92" s="1362">
        <v>3.9</v>
      </c>
      <c r="D92" s="1278">
        <v>4.3</v>
      </c>
    </row>
    <row r="93" spans="1:4">
      <c r="A93" s="104" t="s">
        <v>493</v>
      </c>
      <c r="B93" s="1362">
        <v>14.4</v>
      </c>
      <c r="C93" s="1362">
        <v>0.2</v>
      </c>
      <c r="D93" s="1278">
        <v>1.8</v>
      </c>
    </row>
    <row r="94" spans="1:4">
      <c r="A94" s="104" t="s">
        <v>385</v>
      </c>
      <c r="B94" s="1362">
        <v>4</v>
      </c>
      <c r="C94" s="1362">
        <v>11.4</v>
      </c>
      <c r="D94" s="1278">
        <v>9.4</v>
      </c>
    </row>
    <row r="95" spans="1:4">
      <c r="A95" s="104" t="s">
        <v>386</v>
      </c>
      <c r="B95" s="1362">
        <v>11.5</v>
      </c>
      <c r="C95" s="1362">
        <v>13.8</v>
      </c>
      <c r="D95" s="1278">
        <v>13.4</v>
      </c>
    </row>
    <row r="96" spans="1:4">
      <c r="A96" s="104" t="s">
        <v>387</v>
      </c>
      <c r="B96" s="1362">
        <v>0.4</v>
      </c>
      <c r="C96" s="1362">
        <v>0.4</v>
      </c>
      <c r="D96" s="1278" t="s">
        <v>707</v>
      </c>
    </row>
  </sheetData>
  <mergeCells count="1">
    <mergeCell ref="A1:D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workbookViewId="0">
      <selection sqref="A1:M1"/>
    </sheetView>
  </sheetViews>
  <sheetFormatPr defaultRowHeight="15"/>
  <cols>
    <col min="1" max="1" width="26.28515625" style="105" customWidth="1"/>
  </cols>
  <sheetData>
    <row r="1" spans="1:13" ht="27.75" customHeight="1">
      <c r="A1" s="1580" t="s">
        <v>118</v>
      </c>
      <c r="B1" s="1580"/>
      <c r="C1" s="1580"/>
      <c r="D1" s="1580"/>
      <c r="E1" s="1580"/>
      <c r="F1" s="1580"/>
      <c r="G1" s="1580"/>
      <c r="H1" s="1580"/>
      <c r="I1" s="1580"/>
      <c r="J1" s="1580"/>
      <c r="K1" s="1580"/>
      <c r="L1" s="1580"/>
      <c r="M1" s="1580"/>
    </row>
    <row r="2" spans="1:13">
      <c r="A2" s="66"/>
      <c r="B2" s="87">
        <v>2010</v>
      </c>
      <c r="C2" s="87">
        <v>2011</v>
      </c>
      <c r="D2" s="87">
        <v>2012</v>
      </c>
      <c r="E2" s="87">
        <v>2013</v>
      </c>
      <c r="F2" s="87">
        <v>2014</v>
      </c>
      <c r="G2" s="87">
        <v>2015</v>
      </c>
      <c r="H2" s="87">
        <v>2016</v>
      </c>
      <c r="I2" s="87">
        <v>2017</v>
      </c>
      <c r="J2" s="87">
        <v>2018</v>
      </c>
      <c r="K2" s="87">
        <v>2019</v>
      </c>
      <c r="L2" s="87">
        <v>2020</v>
      </c>
      <c r="M2" s="961">
        <v>2021</v>
      </c>
    </row>
    <row r="3" spans="1:13">
      <c r="A3" s="102" t="s">
        <v>294</v>
      </c>
      <c r="B3" s="73">
        <v>17.5</v>
      </c>
      <c r="C3" s="73">
        <v>15.3</v>
      </c>
      <c r="D3" s="73">
        <v>13.9</v>
      </c>
      <c r="E3" s="73">
        <v>12.6</v>
      </c>
      <c r="F3" s="73">
        <v>14.5</v>
      </c>
      <c r="G3" s="73">
        <v>14.1</v>
      </c>
      <c r="H3" s="73">
        <v>11.1</v>
      </c>
      <c r="I3" s="73">
        <v>11.2</v>
      </c>
      <c r="J3" s="73">
        <v>10.199999999999999</v>
      </c>
      <c r="K3" s="73">
        <v>9.9</v>
      </c>
      <c r="L3" s="73">
        <v>8.5</v>
      </c>
      <c r="M3" s="1015">
        <v>9.5</v>
      </c>
    </row>
    <row r="4" spans="1:13">
      <c r="A4" s="102" t="s">
        <v>297</v>
      </c>
      <c r="B4" s="73">
        <v>14.6</v>
      </c>
      <c r="C4" s="73">
        <v>12.3</v>
      </c>
      <c r="D4" s="73">
        <v>12.9</v>
      </c>
      <c r="E4" s="73">
        <v>13.9</v>
      </c>
      <c r="F4" s="73">
        <v>16.899999999999999</v>
      </c>
      <c r="G4" s="73">
        <v>14.9</v>
      </c>
      <c r="H4" s="73">
        <v>10.7</v>
      </c>
      <c r="I4" s="73">
        <v>10.4</v>
      </c>
      <c r="J4" s="73">
        <v>9.3000000000000007</v>
      </c>
      <c r="K4" s="73">
        <v>9.6</v>
      </c>
      <c r="L4" s="73">
        <v>8.8000000000000007</v>
      </c>
      <c r="M4" s="1017">
        <v>9.4</v>
      </c>
    </row>
    <row r="5" spans="1:13">
      <c r="A5" s="104" t="s">
        <v>298</v>
      </c>
      <c r="B5" s="75">
        <v>4.8</v>
      </c>
      <c r="C5" s="75">
        <v>4</v>
      </c>
      <c r="D5" s="75">
        <v>2.2999999999999998</v>
      </c>
      <c r="E5" s="75">
        <v>2.4</v>
      </c>
      <c r="F5" s="75">
        <v>1.9</v>
      </c>
      <c r="G5" s="75">
        <v>2</v>
      </c>
      <c r="H5" s="75">
        <v>1.6</v>
      </c>
      <c r="I5" s="75">
        <v>2.2999999999999998</v>
      </c>
      <c r="J5" s="75">
        <v>3.2</v>
      </c>
      <c r="K5" s="75">
        <v>3</v>
      </c>
      <c r="L5" s="75">
        <v>3.1</v>
      </c>
      <c r="M5" s="1016">
        <v>4</v>
      </c>
    </row>
    <row r="6" spans="1:13">
      <c r="A6" s="104" t="s">
        <v>299</v>
      </c>
      <c r="B6" s="75">
        <v>18.5</v>
      </c>
      <c r="C6" s="75">
        <v>20.399999999999999</v>
      </c>
      <c r="D6" s="75">
        <v>15.5</v>
      </c>
      <c r="E6" s="75">
        <v>12.8</v>
      </c>
      <c r="F6" s="75">
        <v>14.8</v>
      </c>
      <c r="G6" s="75">
        <v>6.8</v>
      </c>
      <c r="H6" s="75">
        <v>13.2</v>
      </c>
      <c r="I6" s="75">
        <v>10.7</v>
      </c>
      <c r="J6" s="75">
        <v>6.1</v>
      </c>
      <c r="K6" s="75">
        <v>7.2</v>
      </c>
      <c r="L6" s="75">
        <v>7.9</v>
      </c>
      <c r="M6" s="1016">
        <v>11.2</v>
      </c>
    </row>
    <row r="7" spans="1:13">
      <c r="A7" s="104" t="s">
        <v>300</v>
      </c>
      <c r="B7" s="75">
        <v>7.8</v>
      </c>
      <c r="C7" s="75">
        <v>7.4</v>
      </c>
      <c r="D7" s="75">
        <v>9.9</v>
      </c>
      <c r="E7" s="75">
        <v>11.5</v>
      </c>
      <c r="F7" s="75">
        <v>15.5</v>
      </c>
      <c r="G7" s="75">
        <v>21.4</v>
      </c>
      <c r="H7" s="75">
        <v>10.8</v>
      </c>
      <c r="I7" s="75">
        <v>12.9</v>
      </c>
      <c r="J7" s="75">
        <v>7.8</v>
      </c>
      <c r="K7" s="75">
        <v>7.3</v>
      </c>
      <c r="L7" s="75">
        <v>6.3</v>
      </c>
      <c r="M7" s="1016">
        <v>7.6</v>
      </c>
    </row>
    <row r="8" spans="1:13">
      <c r="A8" s="104" t="s">
        <v>301</v>
      </c>
      <c r="B8" s="75">
        <v>12.4</v>
      </c>
      <c r="C8" s="75">
        <v>20.100000000000001</v>
      </c>
      <c r="D8" s="75">
        <v>18.100000000000001</v>
      </c>
      <c r="E8" s="75">
        <v>16.8</v>
      </c>
      <c r="F8" s="75">
        <v>19.899999999999999</v>
      </c>
      <c r="G8" s="75">
        <v>26</v>
      </c>
      <c r="H8" s="75">
        <v>20.100000000000001</v>
      </c>
      <c r="I8" s="75">
        <v>23.2</v>
      </c>
      <c r="J8" s="75">
        <v>23.1</v>
      </c>
      <c r="K8" s="75">
        <v>22.2</v>
      </c>
      <c r="L8" s="75">
        <v>13.9</v>
      </c>
      <c r="M8" s="1016">
        <v>10.9</v>
      </c>
    </row>
    <row r="9" spans="1:13">
      <c r="A9" s="104" t="s">
        <v>302</v>
      </c>
      <c r="B9" s="75">
        <v>14.9</v>
      </c>
      <c r="C9" s="75">
        <v>12.9</v>
      </c>
      <c r="D9" s="75">
        <v>9.1</v>
      </c>
      <c r="E9" s="75">
        <v>7.9</v>
      </c>
      <c r="F9" s="75">
        <v>9</v>
      </c>
      <c r="G9" s="75">
        <v>6.4</v>
      </c>
      <c r="H9" s="75">
        <v>3.8</v>
      </c>
      <c r="I9" s="75">
        <v>7.7</v>
      </c>
      <c r="J9" s="75">
        <v>5.7</v>
      </c>
      <c r="K9" s="75">
        <v>7.3</v>
      </c>
      <c r="L9" s="75">
        <v>6.1</v>
      </c>
      <c r="M9" s="1016">
        <v>8.6999999999999993</v>
      </c>
    </row>
    <row r="10" spans="1:13">
      <c r="A10" s="104" t="s">
        <v>303</v>
      </c>
      <c r="B10" s="75">
        <v>11.8</v>
      </c>
      <c r="C10" s="75">
        <v>9</v>
      </c>
      <c r="D10" s="75">
        <v>6.7</v>
      </c>
      <c r="E10" s="75">
        <v>10.1</v>
      </c>
      <c r="F10" s="75">
        <v>18.399999999999999</v>
      </c>
      <c r="G10" s="75">
        <v>15.5</v>
      </c>
      <c r="H10" s="75">
        <v>9</v>
      </c>
      <c r="I10" s="75">
        <v>6.8</v>
      </c>
      <c r="J10" s="75">
        <v>6</v>
      </c>
      <c r="K10" s="75">
        <v>7.4</v>
      </c>
      <c r="L10" s="75">
        <v>6.2</v>
      </c>
      <c r="M10" s="1016">
        <v>5.9</v>
      </c>
    </row>
    <row r="11" spans="1:13">
      <c r="A11" s="104" t="s">
        <v>304</v>
      </c>
      <c r="B11" s="75">
        <v>20.2</v>
      </c>
      <c r="C11" s="75">
        <v>14.3</v>
      </c>
      <c r="D11" s="75">
        <v>13.6</v>
      </c>
      <c r="E11" s="75">
        <v>3.5</v>
      </c>
      <c r="F11" s="75">
        <v>6</v>
      </c>
      <c r="G11" s="75">
        <v>8.9</v>
      </c>
      <c r="H11" s="75">
        <v>7.4</v>
      </c>
      <c r="I11" s="75">
        <v>10.199999999999999</v>
      </c>
      <c r="J11" s="75">
        <v>8.9</v>
      </c>
      <c r="K11" s="75">
        <v>9.6999999999999993</v>
      </c>
      <c r="L11" s="75">
        <v>5.0999999999999996</v>
      </c>
      <c r="M11" s="1016">
        <v>4.8</v>
      </c>
    </row>
    <row r="12" spans="1:13">
      <c r="A12" s="104" t="s">
        <v>305</v>
      </c>
      <c r="B12" s="75">
        <v>19.5</v>
      </c>
      <c r="C12" s="75">
        <v>18.2</v>
      </c>
      <c r="D12" s="75">
        <v>10.1</v>
      </c>
      <c r="E12" s="75">
        <v>8.6</v>
      </c>
      <c r="F12" s="75">
        <v>10.8</v>
      </c>
      <c r="G12" s="75">
        <v>10.4</v>
      </c>
      <c r="H12" s="75">
        <v>8.3000000000000007</v>
      </c>
      <c r="I12" s="75">
        <v>7.2</v>
      </c>
      <c r="J12" s="75">
        <v>6.6</v>
      </c>
      <c r="K12" s="75">
        <v>5.6</v>
      </c>
      <c r="L12" s="75">
        <v>5.3</v>
      </c>
      <c r="M12" s="1016">
        <v>3.2</v>
      </c>
    </row>
    <row r="13" spans="1:13">
      <c r="A13" s="104" t="s">
        <v>306</v>
      </c>
      <c r="B13" s="75">
        <v>23.1</v>
      </c>
      <c r="C13" s="75">
        <v>10.9</v>
      </c>
      <c r="D13" s="75">
        <v>9.4</v>
      </c>
      <c r="E13" s="75">
        <v>8.8000000000000007</v>
      </c>
      <c r="F13" s="75">
        <v>9.8000000000000007</v>
      </c>
      <c r="G13" s="75">
        <v>6.2</v>
      </c>
      <c r="H13" s="75">
        <v>9</v>
      </c>
      <c r="I13" s="75">
        <v>9</v>
      </c>
      <c r="J13" s="75">
        <v>5.7</v>
      </c>
      <c r="K13" s="75">
        <v>5.9</v>
      </c>
      <c r="L13" s="75">
        <v>5.5</v>
      </c>
      <c r="M13" s="1016">
        <v>5.9</v>
      </c>
    </row>
    <row r="14" spans="1:13">
      <c r="A14" s="104" t="s">
        <v>307</v>
      </c>
      <c r="B14" s="75">
        <v>20.5</v>
      </c>
      <c r="C14" s="75">
        <v>14.5</v>
      </c>
      <c r="D14" s="75">
        <v>16.3</v>
      </c>
      <c r="E14" s="75">
        <v>17.100000000000001</v>
      </c>
      <c r="F14" s="75">
        <v>21.9</v>
      </c>
      <c r="G14" s="75">
        <v>18.3</v>
      </c>
      <c r="H14" s="75">
        <v>13.6</v>
      </c>
      <c r="I14" s="75">
        <v>11.9</v>
      </c>
      <c r="J14" s="75">
        <v>10.9</v>
      </c>
      <c r="K14" s="75">
        <v>11.5</v>
      </c>
      <c r="L14" s="75">
        <v>9.8000000000000007</v>
      </c>
      <c r="M14" s="1016">
        <v>12.1</v>
      </c>
    </row>
    <row r="15" spans="1:13">
      <c r="A15" s="104" t="s">
        <v>308</v>
      </c>
      <c r="B15" s="75">
        <v>4.5</v>
      </c>
      <c r="C15" s="75">
        <v>3.2</v>
      </c>
      <c r="D15" s="75">
        <v>3.1</v>
      </c>
      <c r="E15" s="75">
        <v>3</v>
      </c>
      <c r="F15" s="75">
        <v>4.5999999999999996</v>
      </c>
      <c r="G15" s="75">
        <v>3.4</v>
      </c>
      <c r="H15" s="75">
        <v>3.4</v>
      </c>
      <c r="I15" s="75">
        <v>4.8</v>
      </c>
      <c r="J15" s="75">
        <v>4.4000000000000004</v>
      </c>
      <c r="K15" s="75">
        <v>5.0999999999999996</v>
      </c>
      <c r="L15" s="75">
        <v>5</v>
      </c>
      <c r="M15" s="1016">
        <v>4.8</v>
      </c>
    </row>
    <row r="16" spans="1:13">
      <c r="A16" s="104" t="s">
        <v>309</v>
      </c>
      <c r="B16" s="75">
        <v>11.4</v>
      </c>
      <c r="C16" s="75">
        <v>9.6999999999999993</v>
      </c>
      <c r="D16" s="75">
        <v>9.6999999999999993</v>
      </c>
      <c r="E16" s="75">
        <v>6.8</v>
      </c>
      <c r="F16" s="75">
        <v>27.4</v>
      </c>
      <c r="G16" s="75">
        <v>29.6</v>
      </c>
      <c r="H16" s="75">
        <v>27.1</v>
      </c>
      <c r="I16" s="75">
        <v>17.100000000000001</v>
      </c>
      <c r="J16" s="75">
        <v>17.3</v>
      </c>
      <c r="K16" s="75">
        <v>16.2</v>
      </c>
      <c r="L16" s="75">
        <v>16</v>
      </c>
      <c r="M16" s="1016">
        <v>16</v>
      </c>
    </row>
    <row r="17" spans="1:13">
      <c r="A17" s="104" t="s">
        <v>310</v>
      </c>
      <c r="B17" s="75">
        <v>16.8</v>
      </c>
      <c r="C17" s="75">
        <v>16.5</v>
      </c>
      <c r="D17" s="75">
        <v>20.100000000000001</v>
      </c>
      <c r="E17" s="75">
        <v>16</v>
      </c>
      <c r="F17" s="75">
        <v>21.2</v>
      </c>
      <c r="G17" s="75">
        <v>15.7</v>
      </c>
      <c r="H17" s="75">
        <v>6.2</v>
      </c>
      <c r="I17" s="75">
        <v>7.1</v>
      </c>
      <c r="J17" s="75">
        <v>7.1</v>
      </c>
      <c r="K17" s="75">
        <v>5.9</v>
      </c>
      <c r="L17" s="75">
        <v>8.3000000000000007</v>
      </c>
      <c r="M17" s="1016">
        <v>9.6999999999999993</v>
      </c>
    </row>
    <row r="18" spans="1:13">
      <c r="A18" s="104" t="s">
        <v>311</v>
      </c>
      <c r="B18" s="75">
        <v>3.8</v>
      </c>
      <c r="C18" s="75">
        <v>4.3</v>
      </c>
      <c r="D18" s="75">
        <v>3</v>
      </c>
      <c r="E18" s="75">
        <v>2.7</v>
      </c>
      <c r="F18" s="75">
        <v>2.4</v>
      </c>
      <c r="G18" s="75">
        <v>4.5</v>
      </c>
      <c r="H18" s="75">
        <v>3.4</v>
      </c>
      <c r="I18" s="75">
        <v>5</v>
      </c>
      <c r="J18" s="75">
        <v>5.2</v>
      </c>
      <c r="K18" s="75">
        <v>6.6</v>
      </c>
      <c r="L18" s="75">
        <v>5.5</v>
      </c>
      <c r="M18" s="1016">
        <v>8.3000000000000007</v>
      </c>
    </row>
    <row r="19" spans="1:13">
      <c r="A19" s="104" t="s">
        <v>312</v>
      </c>
      <c r="B19" s="75">
        <v>9.8000000000000007</v>
      </c>
      <c r="C19" s="75">
        <v>6.2</v>
      </c>
      <c r="D19" s="75">
        <v>6.1</v>
      </c>
      <c r="E19" s="75">
        <v>4.2</v>
      </c>
      <c r="F19" s="75">
        <v>6.8</v>
      </c>
      <c r="G19" s="75">
        <v>6</v>
      </c>
      <c r="H19" s="75">
        <v>5</v>
      </c>
      <c r="I19" s="75">
        <v>7.4</v>
      </c>
      <c r="J19" s="75">
        <v>5.5</v>
      </c>
      <c r="K19" s="75">
        <v>8.3000000000000007</v>
      </c>
      <c r="L19" s="75">
        <v>10.9</v>
      </c>
      <c r="M19" s="1016">
        <v>9.6</v>
      </c>
    </row>
    <row r="20" spans="1:13">
      <c r="A20" s="104" t="s">
        <v>313</v>
      </c>
      <c r="B20" s="75">
        <v>8.1999999999999993</v>
      </c>
      <c r="C20" s="75">
        <v>3.7</v>
      </c>
      <c r="D20" s="75">
        <v>3.5</v>
      </c>
      <c r="E20" s="75">
        <v>4.2</v>
      </c>
      <c r="F20" s="75">
        <v>7.9</v>
      </c>
      <c r="G20" s="75">
        <v>7.5</v>
      </c>
      <c r="H20" s="75">
        <v>8.9</v>
      </c>
      <c r="I20" s="75">
        <v>10.1</v>
      </c>
      <c r="J20" s="75">
        <v>9</v>
      </c>
      <c r="K20" s="75">
        <v>8.5</v>
      </c>
      <c r="L20" s="75">
        <v>10.6</v>
      </c>
      <c r="M20" s="1016">
        <v>13</v>
      </c>
    </row>
    <row r="21" spans="1:13">
      <c r="A21" s="104" t="s">
        <v>314</v>
      </c>
      <c r="B21" s="75">
        <v>8.3000000000000007</v>
      </c>
      <c r="C21" s="75">
        <v>9.4</v>
      </c>
      <c r="D21" s="75">
        <v>8.4</v>
      </c>
      <c r="E21" s="75">
        <v>9.6999999999999993</v>
      </c>
      <c r="F21" s="75">
        <v>14.3</v>
      </c>
      <c r="G21" s="75">
        <v>18.100000000000001</v>
      </c>
      <c r="H21" s="75">
        <v>9.4</v>
      </c>
      <c r="I21" s="75">
        <v>10.7</v>
      </c>
      <c r="J21" s="75">
        <v>9</v>
      </c>
      <c r="K21" s="75">
        <v>6.7</v>
      </c>
      <c r="L21" s="75">
        <v>10.5</v>
      </c>
      <c r="M21" s="1016">
        <v>8.4</v>
      </c>
    </row>
    <row r="22" spans="1:13">
      <c r="A22" s="104" t="s">
        <v>412</v>
      </c>
      <c r="B22" s="75">
        <v>15.8</v>
      </c>
      <c r="C22" s="75">
        <v>13.2</v>
      </c>
      <c r="D22" s="75">
        <v>16.399999999999999</v>
      </c>
      <c r="E22" s="75">
        <v>20.7</v>
      </c>
      <c r="F22" s="75">
        <v>21.1</v>
      </c>
      <c r="G22" s="75">
        <v>16.399999999999999</v>
      </c>
      <c r="H22" s="75">
        <v>10.199999999999999</v>
      </c>
      <c r="I22" s="75">
        <v>9.5</v>
      </c>
      <c r="J22" s="75">
        <v>8.6</v>
      </c>
      <c r="K22" s="75">
        <v>9.3000000000000007</v>
      </c>
      <c r="L22" s="75">
        <v>8.9</v>
      </c>
      <c r="M22" s="1016">
        <v>9.1</v>
      </c>
    </row>
    <row r="23" spans="1:13">
      <c r="A23" s="102" t="s">
        <v>316</v>
      </c>
      <c r="B23" s="73">
        <v>18.399999999999999</v>
      </c>
      <c r="C23" s="73">
        <v>13.8</v>
      </c>
      <c r="D23" s="73">
        <v>12.3</v>
      </c>
      <c r="E23" s="73">
        <v>9.9</v>
      </c>
      <c r="F23" s="73">
        <v>8.8000000000000007</v>
      </c>
      <c r="G23" s="73">
        <v>9.5</v>
      </c>
      <c r="H23" s="73">
        <v>8.9</v>
      </c>
      <c r="I23" s="73">
        <v>8.9</v>
      </c>
      <c r="J23" s="73">
        <v>8.3000000000000007</v>
      </c>
      <c r="K23" s="73">
        <v>8.3000000000000007</v>
      </c>
      <c r="L23" s="73">
        <v>7</v>
      </c>
      <c r="M23" s="1017">
        <v>6.9</v>
      </c>
    </row>
    <row r="24" spans="1:13">
      <c r="A24" s="104" t="s">
        <v>317</v>
      </c>
      <c r="B24" s="75">
        <v>6.8</v>
      </c>
      <c r="C24" s="75">
        <v>5.5</v>
      </c>
      <c r="D24" s="75">
        <v>5.6</v>
      </c>
      <c r="E24" s="75">
        <v>4.2</v>
      </c>
      <c r="F24" s="75">
        <v>5.2</v>
      </c>
      <c r="G24" s="75">
        <v>7</v>
      </c>
      <c r="H24" s="75">
        <v>7</v>
      </c>
      <c r="I24" s="75">
        <v>9.4</v>
      </c>
      <c r="J24" s="75">
        <v>6.3</v>
      </c>
      <c r="K24" s="75">
        <v>7.4</v>
      </c>
      <c r="L24" s="75">
        <v>6</v>
      </c>
      <c r="M24" s="1016">
        <v>6.1</v>
      </c>
    </row>
    <row r="25" spans="1:13">
      <c r="A25" s="104" t="s">
        <v>318</v>
      </c>
      <c r="B25" s="75">
        <v>25.2</v>
      </c>
      <c r="C25" s="75">
        <v>17.3</v>
      </c>
      <c r="D25" s="75">
        <v>14.2</v>
      </c>
      <c r="E25" s="75">
        <v>7.1</v>
      </c>
      <c r="F25" s="75">
        <v>11</v>
      </c>
      <c r="G25" s="75">
        <v>17.100000000000001</v>
      </c>
      <c r="H25" s="75">
        <v>11</v>
      </c>
      <c r="I25" s="75">
        <v>10.199999999999999</v>
      </c>
      <c r="J25" s="75">
        <v>10.9</v>
      </c>
      <c r="K25" s="75">
        <v>9.1999999999999993</v>
      </c>
      <c r="L25" s="75">
        <v>8.1999999999999993</v>
      </c>
      <c r="M25" s="1016">
        <v>9.6</v>
      </c>
    </row>
    <row r="26" spans="1:13" ht="25.5">
      <c r="A26" s="104" t="s">
        <v>321</v>
      </c>
      <c r="B26" s="75">
        <v>4.7</v>
      </c>
      <c r="C26" s="75">
        <v>6.3</v>
      </c>
      <c r="D26" s="75">
        <v>3.7</v>
      </c>
      <c r="E26" s="75">
        <v>4</v>
      </c>
      <c r="F26" s="75">
        <v>6.8</v>
      </c>
      <c r="G26" s="75">
        <v>10</v>
      </c>
      <c r="H26" s="75">
        <v>5.9</v>
      </c>
      <c r="I26" s="75">
        <v>8.1</v>
      </c>
      <c r="J26" s="75">
        <v>10.4</v>
      </c>
      <c r="K26" s="75">
        <v>9.1999999999999993</v>
      </c>
      <c r="L26" s="75">
        <v>5.9</v>
      </c>
      <c r="M26" s="1016">
        <v>6</v>
      </c>
    </row>
    <row r="27" spans="1:13">
      <c r="A27" s="104" t="s">
        <v>320</v>
      </c>
      <c r="B27" s="75">
        <v>4.7</v>
      </c>
      <c r="C27" s="75">
        <v>9.5</v>
      </c>
      <c r="D27" s="75">
        <v>11.7</v>
      </c>
      <c r="E27" s="75">
        <v>4.7</v>
      </c>
      <c r="F27" s="75">
        <v>4.5999999999999996</v>
      </c>
      <c r="G27" s="75">
        <v>4.5999999999999996</v>
      </c>
      <c r="H27" s="75">
        <v>0</v>
      </c>
      <c r="I27" s="75">
        <v>0</v>
      </c>
      <c r="J27" s="75">
        <v>2.2999999999999998</v>
      </c>
      <c r="K27" s="75">
        <v>2.2999999999999998</v>
      </c>
      <c r="L27" s="75">
        <v>4.5</v>
      </c>
      <c r="M27" s="1016">
        <v>0</v>
      </c>
    </row>
    <row r="28" spans="1:13">
      <c r="A28" s="104" t="s">
        <v>322</v>
      </c>
      <c r="B28" s="75">
        <v>10.9</v>
      </c>
      <c r="C28" s="75">
        <v>13.4</v>
      </c>
      <c r="D28" s="75">
        <v>14.2</v>
      </c>
      <c r="E28" s="75">
        <v>8.6999999999999993</v>
      </c>
      <c r="F28" s="75">
        <v>4.5</v>
      </c>
      <c r="G28" s="75">
        <v>4.5</v>
      </c>
      <c r="H28" s="75">
        <v>4.4000000000000004</v>
      </c>
      <c r="I28" s="75">
        <v>5.8</v>
      </c>
      <c r="J28" s="75">
        <v>6.1</v>
      </c>
      <c r="K28" s="75">
        <v>7</v>
      </c>
      <c r="L28" s="75">
        <v>6.2</v>
      </c>
      <c r="M28" s="1016">
        <v>7</v>
      </c>
    </row>
    <row r="29" spans="1:13">
      <c r="A29" s="104" t="s">
        <v>323</v>
      </c>
      <c r="B29" s="75">
        <v>9.5</v>
      </c>
      <c r="C29" s="75">
        <v>5.3</v>
      </c>
      <c r="D29" s="75">
        <v>3.7</v>
      </c>
      <c r="E29" s="75">
        <v>4.8</v>
      </c>
      <c r="F29" s="75">
        <v>6.1</v>
      </c>
      <c r="G29" s="75">
        <v>6.1</v>
      </c>
      <c r="H29" s="75">
        <v>6.4</v>
      </c>
      <c r="I29" s="75">
        <v>6.3</v>
      </c>
      <c r="J29" s="75">
        <v>4.2</v>
      </c>
      <c r="K29" s="75">
        <v>7.1</v>
      </c>
      <c r="L29" s="75">
        <v>5.2</v>
      </c>
      <c r="M29" s="1016">
        <v>7</v>
      </c>
    </row>
    <row r="30" spans="1:13">
      <c r="A30" s="104" t="s">
        <v>324</v>
      </c>
      <c r="B30" s="75">
        <v>22.4</v>
      </c>
      <c r="C30" s="75">
        <v>12.8</v>
      </c>
      <c r="D30" s="75">
        <v>10.6</v>
      </c>
      <c r="E30" s="75">
        <v>10.4</v>
      </c>
      <c r="F30" s="75">
        <v>8.9</v>
      </c>
      <c r="G30" s="75">
        <v>9.5</v>
      </c>
      <c r="H30" s="75">
        <v>8.9</v>
      </c>
      <c r="I30" s="75">
        <v>9.5</v>
      </c>
      <c r="J30" s="75">
        <v>8.5</v>
      </c>
      <c r="K30" s="75">
        <v>11</v>
      </c>
      <c r="L30" s="75">
        <v>7.5</v>
      </c>
      <c r="M30" s="1016">
        <v>6.4</v>
      </c>
    </row>
    <row r="31" spans="1:13">
      <c r="A31" s="104" t="s">
        <v>325</v>
      </c>
      <c r="B31" s="75">
        <v>33.700000000000003</v>
      </c>
      <c r="C31" s="75">
        <v>27.3</v>
      </c>
      <c r="D31" s="75">
        <v>25.2</v>
      </c>
      <c r="E31" s="75">
        <v>21.8</v>
      </c>
      <c r="F31" s="75">
        <v>14.9</v>
      </c>
      <c r="G31" s="75">
        <v>14.4</v>
      </c>
      <c r="H31" s="75">
        <v>9.1999999999999993</v>
      </c>
      <c r="I31" s="75">
        <v>8.9</v>
      </c>
      <c r="J31" s="75">
        <v>6.3</v>
      </c>
      <c r="K31" s="75">
        <v>5.6</v>
      </c>
      <c r="L31" s="75">
        <v>5</v>
      </c>
      <c r="M31" s="1016">
        <v>6.8</v>
      </c>
    </row>
    <row r="32" spans="1:13">
      <c r="A32" s="104" t="s">
        <v>326</v>
      </c>
      <c r="B32" s="75">
        <v>14.9</v>
      </c>
      <c r="C32" s="75">
        <v>12.8</v>
      </c>
      <c r="D32" s="75">
        <v>11</v>
      </c>
      <c r="E32" s="75">
        <v>11.9</v>
      </c>
      <c r="F32" s="75">
        <v>10.5</v>
      </c>
      <c r="G32" s="75">
        <v>10.7</v>
      </c>
      <c r="H32" s="75">
        <v>10.9</v>
      </c>
      <c r="I32" s="75">
        <v>12.8</v>
      </c>
      <c r="J32" s="75">
        <v>9.4</v>
      </c>
      <c r="K32" s="75">
        <v>9.1999999999999993</v>
      </c>
      <c r="L32" s="75">
        <v>7.9</v>
      </c>
      <c r="M32" s="1016">
        <v>10</v>
      </c>
    </row>
    <row r="33" spans="1:13">
      <c r="A33" s="104" t="s">
        <v>327</v>
      </c>
      <c r="B33" s="75">
        <v>17.399999999999999</v>
      </c>
      <c r="C33" s="75">
        <v>8.5</v>
      </c>
      <c r="D33" s="75">
        <v>11.7</v>
      </c>
      <c r="E33" s="75">
        <v>9.9</v>
      </c>
      <c r="F33" s="75">
        <v>11.5</v>
      </c>
      <c r="G33" s="75">
        <v>10.6</v>
      </c>
      <c r="H33" s="75">
        <v>5.4</v>
      </c>
      <c r="I33" s="75">
        <v>6.4</v>
      </c>
      <c r="J33" s="75">
        <v>4.5999999999999996</v>
      </c>
      <c r="K33" s="75">
        <v>7.6</v>
      </c>
      <c r="L33" s="75">
        <v>6.4</v>
      </c>
      <c r="M33" s="1016">
        <v>6</v>
      </c>
    </row>
    <row r="34" spans="1:13">
      <c r="A34" s="104" t="s">
        <v>328</v>
      </c>
      <c r="B34" s="75">
        <v>22.6</v>
      </c>
      <c r="C34" s="75">
        <v>16.899999999999999</v>
      </c>
      <c r="D34" s="75">
        <v>14.9</v>
      </c>
      <c r="E34" s="75">
        <v>11.4</v>
      </c>
      <c r="F34" s="75">
        <v>9.4</v>
      </c>
      <c r="G34" s="75">
        <v>9.3000000000000007</v>
      </c>
      <c r="H34" s="75">
        <v>11.2</v>
      </c>
      <c r="I34" s="75">
        <v>9.6999999999999993</v>
      </c>
      <c r="J34" s="75">
        <v>9.4</v>
      </c>
      <c r="K34" s="75">
        <v>8.1999999999999993</v>
      </c>
      <c r="L34" s="75">
        <v>7.7</v>
      </c>
      <c r="M34" s="1016">
        <v>6.6</v>
      </c>
    </row>
    <row r="35" spans="1:13">
      <c r="A35" s="102" t="s">
        <v>329</v>
      </c>
      <c r="B35" s="73">
        <v>12.6</v>
      </c>
      <c r="C35" s="73">
        <v>13.2</v>
      </c>
      <c r="D35" s="73">
        <v>9.9</v>
      </c>
      <c r="E35" s="73">
        <v>6.9</v>
      </c>
      <c r="F35" s="73">
        <v>6.9</v>
      </c>
      <c r="G35" s="73">
        <v>7.2</v>
      </c>
      <c r="H35" s="73">
        <v>7.8</v>
      </c>
      <c r="I35" s="73">
        <v>7.9</v>
      </c>
      <c r="J35" s="73">
        <v>7.8</v>
      </c>
      <c r="K35" s="73">
        <v>6.5</v>
      </c>
      <c r="L35" s="73">
        <v>5.5</v>
      </c>
      <c r="M35" s="1015">
        <v>5.9</v>
      </c>
    </row>
    <row r="36" spans="1:13" ht="25.5">
      <c r="A36" s="104" t="s">
        <v>779</v>
      </c>
      <c r="B36" s="75">
        <v>14</v>
      </c>
      <c r="C36" s="75">
        <v>15.2</v>
      </c>
      <c r="D36" s="75">
        <v>12.4</v>
      </c>
      <c r="E36" s="75">
        <v>5.8</v>
      </c>
      <c r="F36" s="75">
        <v>7.1</v>
      </c>
      <c r="G36" s="75">
        <v>4.7</v>
      </c>
      <c r="H36" s="75">
        <v>2</v>
      </c>
      <c r="I36" s="75">
        <v>4.9000000000000004</v>
      </c>
      <c r="J36" s="75">
        <v>5.0999999999999996</v>
      </c>
      <c r="K36" s="75">
        <v>4.2</v>
      </c>
      <c r="L36" s="75">
        <v>3.9</v>
      </c>
      <c r="M36" s="1016">
        <v>5.2</v>
      </c>
    </row>
    <row r="37" spans="1:13">
      <c r="A37" s="104" t="s">
        <v>330</v>
      </c>
      <c r="B37" s="75">
        <v>5.2</v>
      </c>
      <c r="C37" s="75">
        <v>3.8</v>
      </c>
      <c r="D37" s="75">
        <v>4.5999999999999996</v>
      </c>
      <c r="E37" s="75">
        <v>0.4</v>
      </c>
      <c r="F37" s="75">
        <v>1.1000000000000001</v>
      </c>
      <c r="G37" s="75">
        <v>0.4</v>
      </c>
      <c r="H37" s="75">
        <v>0.4</v>
      </c>
      <c r="I37" s="75">
        <v>0</v>
      </c>
      <c r="J37" s="75">
        <v>0.7</v>
      </c>
      <c r="K37" s="75">
        <v>0.4</v>
      </c>
      <c r="L37" s="75">
        <v>0</v>
      </c>
      <c r="M37" s="1016">
        <v>0.4</v>
      </c>
    </row>
    <row r="38" spans="1:13">
      <c r="A38" s="104" t="s">
        <v>331</v>
      </c>
      <c r="B38" s="75"/>
      <c r="C38" s="75" t="s">
        <v>16</v>
      </c>
      <c r="D38" s="75" t="s">
        <v>16</v>
      </c>
      <c r="E38" s="75" t="s">
        <v>16</v>
      </c>
      <c r="F38" s="75">
        <v>18.2</v>
      </c>
      <c r="G38" s="75">
        <v>17.399999999999999</v>
      </c>
      <c r="H38" s="75">
        <v>18.2</v>
      </c>
      <c r="I38" s="75">
        <v>14.8</v>
      </c>
      <c r="J38" s="75">
        <v>14.6</v>
      </c>
      <c r="K38" s="75">
        <v>12.3</v>
      </c>
      <c r="L38" s="75">
        <v>11.5</v>
      </c>
      <c r="M38" s="1016">
        <v>11.5</v>
      </c>
    </row>
    <row r="39" spans="1:13">
      <c r="A39" s="104" t="s">
        <v>332</v>
      </c>
      <c r="B39" s="75">
        <v>10.4</v>
      </c>
      <c r="C39" s="75">
        <v>9.8000000000000007</v>
      </c>
      <c r="D39" s="75">
        <v>6</v>
      </c>
      <c r="E39" s="75">
        <v>4.3</v>
      </c>
      <c r="F39" s="75">
        <v>3.1</v>
      </c>
      <c r="G39" s="75">
        <v>3.7</v>
      </c>
      <c r="H39" s="75">
        <v>3.1</v>
      </c>
      <c r="I39" s="75">
        <v>4.2</v>
      </c>
      <c r="J39" s="75">
        <v>3.9</v>
      </c>
      <c r="K39" s="75">
        <v>2.7</v>
      </c>
      <c r="L39" s="75">
        <v>2.6</v>
      </c>
      <c r="M39" s="1016">
        <v>3.6</v>
      </c>
    </row>
    <row r="40" spans="1:13">
      <c r="A40" s="104" t="s">
        <v>333</v>
      </c>
      <c r="B40" s="75">
        <v>9.8000000000000007</v>
      </c>
      <c r="C40" s="75">
        <v>7.5</v>
      </c>
      <c r="D40" s="75">
        <v>5.0999999999999996</v>
      </c>
      <c r="E40" s="75">
        <v>2.2999999999999998</v>
      </c>
      <c r="F40" s="75">
        <v>3.6</v>
      </c>
      <c r="G40" s="75">
        <v>0.8</v>
      </c>
      <c r="H40" s="75">
        <v>1</v>
      </c>
      <c r="I40" s="75">
        <v>0.7</v>
      </c>
      <c r="J40" s="75">
        <v>0.2</v>
      </c>
      <c r="K40" s="75">
        <v>0.1</v>
      </c>
      <c r="L40" s="75">
        <v>0.1</v>
      </c>
      <c r="M40" s="1016">
        <v>0</v>
      </c>
    </row>
    <row r="41" spans="1:13">
      <c r="A41" s="104" t="s">
        <v>334</v>
      </c>
      <c r="B41" s="75">
        <v>21.8</v>
      </c>
      <c r="C41" s="75">
        <v>16.100000000000001</v>
      </c>
      <c r="D41" s="75">
        <v>15</v>
      </c>
      <c r="E41" s="75">
        <v>6.1</v>
      </c>
      <c r="F41" s="75">
        <v>9.5</v>
      </c>
      <c r="G41" s="75">
        <v>12.1</v>
      </c>
      <c r="H41" s="75">
        <v>8.1</v>
      </c>
      <c r="I41" s="75">
        <v>8.3000000000000007</v>
      </c>
      <c r="J41" s="75">
        <v>7.7</v>
      </c>
      <c r="K41" s="75">
        <v>8.4</v>
      </c>
      <c r="L41" s="75">
        <v>8.1</v>
      </c>
      <c r="M41" s="1016">
        <v>7.4</v>
      </c>
    </row>
    <row r="42" spans="1:13">
      <c r="A42" s="104" t="s">
        <v>335</v>
      </c>
      <c r="B42" s="75">
        <v>10.7</v>
      </c>
      <c r="C42" s="75">
        <v>17.600000000000001</v>
      </c>
      <c r="D42" s="75">
        <v>12.8</v>
      </c>
      <c r="E42" s="75">
        <v>12.4</v>
      </c>
      <c r="F42" s="75">
        <v>11.3</v>
      </c>
      <c r="G42" s="75">
        <v>10.9</v>
      </c>
      <c r="H42" s="75">
        <v>9.3000000000000007</v>
      </c>
      <c r="I42" s="75">
        <v>9.6999999999999993</v>
      </c>
      <c r="J42" s="75">
        <v>10.6</v>
      </c>
      <c r="K42" s="75">
        <v>8.9</v>
      </c>
      <c r="L42" s="75">
        <v>7.4</v>
      </c>
      <c r="M42" s="1016">
        <v>7.8</v>
      </c>
    </row>
    <row r="43" spans="1:13">
      <c r="A43" s="104" t="s">
        <v>336</v>
      </c>
      <c r="B43" s="75"/>
      <c r="C43" s="75" t="s">
        <v>16</v>
      </c>
      <c r="D43" s="75" t="s">
        <v>16</v>
      </c>
      <c r="E43" s="75" t="s">
        <v>16</v>
      </c>
      <c r="F43" s="75">
        <v>29.1</v>
      </c>
      <c r="G43" s="75">
        <v>34.1</v>
      </c>
      <c r="H43" s="75">
        <v>34.799999999999997</v>
      </c>
      <c r="I43" s="75">
        <v>28.9</v>
      </c>
      <c r="J43" s="75">
        <v>25.2</v>
      </c>
      <c r="K43" s="75">
        <v>16.899999999999999</v>
      </c>
      <c r="L43" s="75">
        <v>3.3</v>
      </c>
      <c r="M43" s="1016">
        <v>4.7</v>
      </c>
    </row>
    <row r="44" spans="1:13" ht="25.5">
      <c r="A44" s="102" t="s">
        <v>337</v>
      </c>
      <c r="B44" s="73">
        <v>15.4</v>
      </c>
      <c r="C44" s="73">
        <v>13.3</v>
      </c>
      <c r="D44" s="73">
        <v>9.5</v>
      </c>
      <c r="E44" s="73">
        <v>8</v>
      </c>
      <c r="F44" s="73">
        <v>8.4</v>
      </c>
      <c r="G44" s="73">
        <v>8.6999999999999993</v>
      </c>
      <c r="H44" s="73">
        <v>5.5</v>
      </c>
      <c r="I44" s="73">
        <v>6</v>
      </c>
      <c r="J44" s="73">
        <v>6.1</v>
      </c>
      <c r="K44" s="73">
        <v>6.2</v>
      </c>
      <c r="L44" s="73">
        <v>4</v>
      </c>
      <c r="M44" s="1017">
        <v>6.7</v>
      </c>
    </row>
    <row r="45" spans="1:13">
      <c r="A45" s="104" t="s">
        <v>338</v>
      </c>
      <c r="B45" s="75">
        <v>16.3</v>
      </c>
      <c r="C45" s="75">
        <v>16.7</v>
      </c>
      <c r="D45" s="75">
        <v>14.5</v>
      </c>
      <c r="E45" s="75">
        <v>14.6</v>
      </c>
      <c r="F45" s="75">
        <v>14.5</v>
      </c>
      <c r="G45" s="75">
        <v>16.3</v>
      </c>
      <c r="H45" s="75">
        <v>8.6</v>
      </c>
      <c r="I45" s="75">
        <v>10.1</v>
      </c>
      <c r="J45" s="75">
        <v>9.1</v>
      </c>
      <c r="K45" s="75">
        <v>8.9</v>
      </c>
      <c r="L45" s="75">
        <v>3.7</v>
      </c>
      <c r="M45" s="1016">
        <v>8.3000000000000007</v>
      </c>
    </row>
    <row r="46" spans="1:13">
      <c r="A46" s="104" t="s">
        <v>339</v>
      </c>
      <c r="B46" s="75">
        <v>0.6</v>
      </c>
      <c r="C46" s="75">
        <v>1.2</v>
      </c>
      <c r="D46" s="75">
        <v>0.7</v>
      </c>
      <c r="E46" s="75">
        <v>1.3</v>
      </c>
      <c r="F46" s="75">
        <v>3.9</v>
      </c>
      <c r="G46" s="75">
        <v>3.4</v>
      </c>
      <c r="H46" s="75">
        <v>3.1</v>
      </c>
      <c r="I46" s="75">
        <v>1.2</v>
      </c>
      <c r="J46" s="75">
        <v>2.8</v>
      </c>
      <c r="K46" s="75">
        <v>1</v>
      </c>
      <c r="L46" s="75">
        <v>2.6</v>
      </c>
      <c r="M46" s="1016">
        <v>22.3</v>
      </c>
    </row>
    <row r="47" spans="1:13">
      <c r="A47" s="104" t="s">
        <v>340</v>
      </c>
      <c r="B47" s="75">
        <v>18</v>
      </c>
      <c r="C47" s="75">
        <v>17.7</v>
      </c>
      <c r="D47" s="75">
        <v>17.2</v>
      </c>
      <c r="E47" s="75">
        <v>12.8</v>
      </c>
      <c r="F47" s="75">
        <v>15.3</v>
      </c>
      <c r="G47" s="75">
        <v>12.1</v>
      </c>
      <c r="H47" s="75">
        <v>9.8000000000000007</v>
      </c>
      <c r="I47" s="75">
        <v>10.6</v>
      </c>
      <c r="J47" s="75">
        <v>10</v>
      </c>
      <c r="K47" s="75">
        <v>10.6</v>
      </c>
      <c r="L47" s="75">
        <v>9.6999999999999993</v>
      </c>
      <c r="M47" s="1016">
        <v>9.3000000000000007</v>
      </c>
    </row>
    <row r="48" spans="1:13" ht="25.5">
      <c r="A48" s="104" t="s">
        <v>341</v>
      </c>
      <c r="B48" s="75">
        <v>13.7</v>
      </c>
      <c r="C48" s="75">
        <v>13.2</v>
      </c>
      <c r="D48" s="75">
        <v>4.5999999999999996</v>
      </c>
      <c r="E48" s="75">
        <v>4.9000000000000004</v>
      </c>
      <c r="F48" s="75">
        <v>7</v>
      </c>
      <c r="G48" s="75">
        <v>7.5</v>
      </c>
      <c r="H48" s="75">
        <v>3.6</v>
      </c>
      <c r="I48" s="75">
        <v>6</v>
      </c>
      <c r="J48" s="75">
        <v>5.4</v>
      </c>
      <c r="K48" s="75">
        <v>3.7</v>
      </c>
      <c r="L48" s="75">
        <v>2.8</v>
      </c>
      <c r="M48" s="1016">
        <v>4.5</v>
      </c>
    </row>
    <row r="49" spans="1:13" ht="25.5">
      <c r="A49" s="104" t="s">
        <v>342</v>
      </c>
      <c r="B49" s="75">
        <v>7.6</v>
      </c>
      <c r="C49" s="75">
        <v>6.5</v>
      </c>
      <c r="D49" s="75">
        <v>3.5</v>
      </c>
      <c r="E49" s="75">
        <v>2.1</v>
      </c>
      <c r="F49" s="75">
        <v>6</v>
      </c>
      <c r="G49" s="75">
        <v>5.4</v>
      </c>
      <c r="H49" s="75">
        <v>6.5</v>
      </c>
      <c r="I49" s="75">
        <v>5</v>
      </c>
      <c r="J49" s="75">
        <v>9.4</v>
      </c>
      <c r="K49" s="75">
        <v>9.3000000000000007</v>
      </c>
      <c r="L49" s="75">
        <v>6.9</v>
      </c>
      <c r="M49" s="1016">
        <v>7.2</v>
      </c>
    </row>
    <row r="50" spans="1:13">
      <c r="A50" s="104" t="s">
        <v>343</v>
      </c>
      <c r="B50" s="75">
        <v>19.5</v>
      </c>
      <c r="C50" s="75">
        <v>7.9</v>
      </c>
      <c r="D50" s="75">
        <v>2</v>
      </c>
      <c r="E50" s="75">
        <v>1.2</v>
      </c>
      <c r="F50" s="75">
        <v>0.4</v>
      </c>
      <c r="G50" s="75">
        <v>1.1000000000000001</v>
      </c>
      <c r="H50" s="75">
        <v>1.1000000000000001</v>
      </c>
      <c r="I50" s="75">
        <v>0.8</v>
      </c>
      <c r="J50" s="75">
        <v>0.6</v>
      </c>
      <c r="K50" s="75">
        <v>2.5</v>
      </c>
      <c r="L50" s="75">
        <v>2.4</v>
      </c>
      <c r="M50" s="1016">
        <v>0.9</v>
      </c>
    </row>
    <row r="51" spans="1:13">
      <c r="A51" s="104" t="s">
        <v>344</v>
      </c>
      <c r="B51" s="75">
        <v>16.600000000000001</v>
      </c>
      <c r="C51" s="75">
        <v>14.4</v>
      </c>
      <c r="D51" s="75">
        <v>9.1999999999999993</v>
      </c>
      <c r="E51" s="75">
        <v>5.8</v>
      </c>
      <c r="F51" s="75">
        <v>5.3</v>
      </c>
      <c r="G51" s="75">
        <v>5.0999999999999996</v>
      </c>
      <c r="H51" s="75">
        <v>3.5</v>
      </c>
      <c r="I51" s="75">
        <v>4</v>
      </c>
      <c r="J51" s="75">
        <v>4.3</v>
      </c>
      <c r="K51" s="75">
        <v>4.3</v>
      </c>
      <c r="L51" s="75">
        <v>3.3</v>
      </c>
      <c r="M51" s="1016">
        <v>4.5</v>
      </c>
    </row>
    <row r="52" spans="1:13">
      <c r="A52" s="102" t="s">
        <v>345</v>
      </c>
      <c r="B52" s="73">
        <v>13.4</v>
      </c>
      <c r="C52" s="73">
        <v>12.4</v>
      </c>
      <c r="D52" s="73">
        <v>10.3</v>
      </c>
      <c r="E52" s="73">
        <v>8.1999999999999993</v>
      </c>
      <c r="F52" s="73">
        <v>9.5</v>
      </c>
      <c r="G52" s="73">
        <v>10.199999999999999</v>
      </c>
      <c r="H52" s="73">
        <v>8.3000000000000007</v>
      </c>
      <c r="I52" s="73">
        <v>8.3000000000000007</v>
      </c>
      <c r="J52" s="73">
        <v>7.9</v>
      </c>
      <c r="K52" s="73">
        <v>7.5</v>
      </c>
      <c r="L52" s="73">
        <v>6.9</v>
      </c>
      <c r="M52" s="1017">
        <v>7.9</v>
      </c>
    </row>
    <row r="53" spans="1:13">
      <c r="A53" s="104" t="s">
        <v>346</v>
      </c>
      <c r="B53" s="75">
        <v>13.5</v>
      </c>
      <c r="C53" s="75">
        <v>12.3</v>
      </c>
      <c r="D53" s="75">
        <v>9.5</v>
      </c>
      <c r="E53" s="75">
        <v>8.9</v>
      </c>
      <c r="F53" s="75">
        <v>6.7</v>
      </c>
      <c r="G53" s="75">
        <v>6.1</v>
      </c>
      <c r="H53" s="75">
        <v>5.4</v>
      </c>
      <c r="I53" s="75">
        <v>5.6</v>
      </c>
      <c r="J53" s="75">
        <v>6.5</v>
      </c>
      <c r="K53" s="75">
        <v>6.3</v>
      </c>
      <c r="L53" s="75">
        <v>7.2</v>
      </c>
      <c r="M53" s="1016">
        <v>6.8</v>
      </c>
    </row>
    <row r="54" spans="1:13">
      <c r="A54" s="104" t="s">
        <v>347</v>
      </c>
      <c r="B54" s="75">
        <v>8.6</v>
      </c>
      <c r="C54" s="75">
        <v>4.5</v>
      </c>
      <c r="D54" s="75">
        <v>4.5999999999999996</v>
      </c>
      <c r="E54" s="75">
        <v>3.9</v>
      </c>
      <c r="F54" s="75">
        <v>7</v>
      </c>
      <c r="G54" s="75">
        <v>3.3</v>
      </c>
      <c r="H54" s="75">
        <v>2.2000000000000002</v>
      </c>
      <c r="I54" s="75">
        <v>3.5</v>
      </c>
      <c r="J54" s="75">
        <v>2.9</v>
      </c>
      <c r="K54" s="75">
        <v>4.4000000000000004</v>
      </c>
      <c r="L54" s="75">
        <v>3.4</v>
      </c>
      <c r="M54" s="1016">
        <v>4.3</v>
      </c>
    </row>
    <row r="55" spans="1:13">
      <c r="A55" s="104" t="s">
        <v>348</v>
      </c>
      <c r="B55" s="75">
        <v>8.1999999999999993</v>
      </c>
      <c r="C55" s="75">
        <v>6</v>
      </c>
      <c r="D55" s="75">
        <v>6.8</v>
      </c>
      <c r="E55" s="75">
        <v>7.6</v>
      </c>
      <c r="F55" s="75">
        <v>9.6</v>
      </c>
      <c r="G55" s="75">
        <v>6.6</v>
      </c>
      <c r="H55" s="75">
        <v>8.1999999999999993</v>
      </c>
      <c r="I55" s="75">
        <v>5.3</v>
      </c>
      <c r="J55" s="75">
        <v>1.9</v>
      </c>
      <c r="K55" s="75">
        <v>2.5</v>
      </c>
      <c r="L55" s="75">
        <v>2</v>
      </c>
      <c r="M55" s="1016">
        <v>2.8</v>
      </c>
    </row>
    <row r="56" spans="1:13" ht="25.5">
      <c r="A56" s="104" t="s">
        <v>777</v>
      </c>
      <c r="B56" s="75">
        <v>9.4</v>
      </c>
      <c r="C56" s="75">
        <v>8.1999999999999993</v>
      </c>
      <c r="D56" s="75">
        <v>7.5</v>
      </c>
      <c r="E56" s="75">
        <v>6.8</v>
      </c>
      <c r="F56" s="75">
        <v>7.4</v>
      </c>
      <c r="G56" s="75">
        <v>9.5</v>
      </c>
      <c r="H56" s="75">
        <v>9.6</v>
      </c>
      <c r="I56" s="75">
        <v>10.5</v>
      </c>
      <c r="J56" s="75">
        <v>9.3000000000000007</v>
      </c>
      <c r="K56" s="75">
        <v>10.199999999999999</v>
      </c>
      <c r="L56" s="75">
        <v>9.6</v>
      </c>
      <c r="M56" s="1016">
        <v>12</v>
      </c>
    </row>
    <row r="57" spans="1:13">
      <c r="A57" s="104" t="s">
        <v>349</v>
      </c>
      <c r="B57" s="75">
        <v>15.2</v>
      </c>
      <c r="C57" s="75">
        <v>11.3</v>
      </c>
      <c r="D57" s="75">
        <v>8.3000000000000007</v>
      </c>
      <c r="E57" s="75">
        <v>3.8</v>
      </c>
      <c r="F57" s="75">
        <v>4.7</v>
      </c>
      <c r="G57" s="75">
        <v>4.9000000000000004</v>
      </c>
      <c r="H57" s="75">
        <v>3.7</v>
      </c>
      <c r="I57" s="75">
        <v>7.5</v>
      </c>
      <c r="J57" s="75">
        <v>7.7</v>
      </c>
      <c r="K57" s="75">
        <v>7.5</v>
      </c>
      <c r="L57" s="75">
        <v>8.6999999999999993</v>
      </c>
      <c r="M57" s="1016">
        <v>12</v>
      </c>
    </row>
    <row r="58" spans="1:13">
      <c r="A58" s="104" t="s">
        <v>778</v>
      </c>
      <c r="B58" s="75">
        <v>3.3</v>
      </c>
      <c r="C58" s="75">
        <v>2</v>
      </c>
      <c r="D58" s="75">
        <v>2.4</v>
      </c>
      <c r="E58" s="75">
        <v>2.2999999999999998</v>
      </c>
      <c r="F58" s="75">
        <v>1.7</v>
      </c>
      <c r="G58" s="75">
        <v>1.5</v>
      </c>
      <c r="H58" s="75">
        <v>1.9</v>
      </c>
      <c r="I58" s="75">
        <v>1.7</v>
      </c>
      <c r="J58" s="75">
        <v>1.2</v>
      </c>
      <c r="K58" s="75">
        <v>1.1000000000000001</v>
      </c>
      <c r="L58" s="75">
        <v>0.5</v>
      </c>
      <c r="M58" s="1016">
        <v>0.9</v>
      </c>
    </row>
    <row r="59" spans="1:13">
      <c r="A59" s="104" t="s">
        <v>350</v>
      </c>
      <c r="B59" s="75">
        <v>28.7</v>
      </c>
      <c r="C59" s="75">
        <v>17.399999999999999</v>
      </c>
      <c r="D59" s="75">
        <v>15.3</v>
      </c>
      <c r="E59" s="75">
        <v>5.5</v>
      </c>
      <c r="F59" s="75">
        <v>6.4</v>
      </c>
      <c r="G59" s="75">
        <v>5.8</v>
      </c>
      <c r="H59" s="75">
        <v>10.4</v>
      </c>
      <c r="I59" s="75">
        <v>12.7</v>
      </c>
      <c r="J59" s="75">
        <v>11.7</v>
      </c>
      <c r="K59" s="75">
        <v>11.4</v>
      </c>
      <c r="L59" s="75">
        <v>11.7</v>
      </c>
      <c r="M59" s="1016">
        <v>13.7</v>
      </c>
    </row>
    <row r="60" spans="1:13">
      <c r="A60" s="104" t="s">
        <v>351</v>
      </c>
      <c r="B60" s="75">
        <v>3.6</v>
      </c>
      <c r="C60" s="75">
        <v>4.0999999999999996</v>
      </c>
      <c r="D60" s="75">
        <v>1.6</v>
      </c>
      <c r="E60" s="75">
        <v>2.1</v>
      </c>
      <c r="F60" s="75">
        <v>3</v>
      </c>
      <c r="G60" s="75">
        <v>3.7</v>
      </c>
      <c r="H60" s="75">
        <v>3.7</v>
      </c>
      <c r="I60" s="75">
        <v>5.4</v>
      </c>
      <c r="J60" s="75">
        <v>6.1</v>
      </c>
      <c r="K60" s="75">
        <v>3.8</v>
      </c>
      <c r="L60" s="75">
        <v>2.9</v>
      </c>
      <c r="M60" s="1016">
        <v>6.8</v>
      </c>
    </row>
    <row r="61" spans="1:13">
      <c r="A61" s="104" t="s">
        <v>352</v>
      </c>
      <c r="B61" s="75">
        <v>14</v>
      </c>
      <c r="C61" s="75">
        <v>17.3</v>
      </c>
      <c r="D61" s="75">
        <v>18.2</v>
      </c>
      <c r="E61" s="75">
        <v>15.1</v>
      </c>
      <c r="F61" s="75">
        <v>14.2</v>
      </c>
      <c r="G61" s="75">
        <v>14.8</v>
      </c>
      <c r="H61" s="75">
        <v>10.6</v>
      </c>
      <c r="I61" s="75">
        <v>7.3</v>
      </c>
      <c r="J61" s="75">
        <v>7</v>
      </c>
      <c r="K61" s="75">
        <v>8.1</v>
      </c>
      <c r="L61" s="75">
        <v>7.7</v>
      </c>
      <c r="M61" s="1016">
        <v>7.2</v>
      </c>
    </row>
    <row r="62" spans="1:13">
      <c r="A62" s="104" t="s">
        <v>353</v>
      </c>
      <c r="B62" s="75">
        <v>5.6</v>
      </c>
      <c r="C62" s="75">
        <v>12.1</v>
      </c>
      <c r="D62" s="75">
        <v>8</v>
      </c>
      <c r="E62" s="75">
        <v>4.3</v>
      </c>
      <c r="F62" s="75">
        <v>5.5</v>
      </c>
      <c r="G62" s="75">
        <v>5.0999999999999996</v>
      </c>
      <c r="H62" s="75">
        <v>4.7</v>
      </c>
      <c r="I62" s="75">
        <v>4.5</v>
      </c>
      <c r="J62" s="75">
        <v>3.8</v>
      </c>
      <c r="K62" s="75">
        <v>4.3</v>
      </c>
      <c r="L62" s="75">
        <v>4</v>
      </c>
      <c r="M62" s="1016">
        <v>4.4000000000000004</v>
      </c>
    </row>
    <row r="63" spans="1:13">
      <c r="A63" s="104" t="s">
        <v>354</v>
      </c>
      <c r="B63" s="75">
        <v>19.5</v>
      </c>
      <c r="C63" s="75">
        <v>11.9</v>
      </c>
      <c r="D63" s="75">
        <v>9.6</v>
      </c>
      <c r="E63" s="75">
        <v>7.8</v>
      </c>
      <c r="F63" s="75">
        <v>12.2</v>
      </c>
      <c r="G63" s="75">
        <v>12</v>
      </c>
      <c r="H63" s="75">
        <v>7.6</v>
      </c>
      <c r="I63" s="75">
        <v>8.6999999999999993</v>
      </c>
      <c r="J63" s="75">
        <v>6.2</v>
      </c>
      <c r="K63" s="75">
        <v>6.5</v>
      </c>
      <c r="L63" s="75">
        <v>6.7</v>
      </c>
      <c r="M63" s="1016">
        <v>5.2</v>
      </c>
    </row>
    <row r="64" spans="1:13">
      <c r="A64" s="104" t="s">
        <v>355</v>
      </c>
      <c r="B64" s="75">
        <v>19.5</v>
      </c>
      <c r="C64" s="75">
        <v>17.399999999999999</v>
      </c>
      <c r="D64" s="75">
        <v>13.7</v>
      </c>
      <c r="E64" s="75">
        <v>13.3</v>
      </c>
      <c r="F64" s="75">
        <v>17.399999999999999</v>
      </c>
      <c r="G64" s="75">
        <v>28.1</v>
      </c>
      <c r="H64" s="75">
        <v>13.3</v>
      </c>
      <c r="I64" s="75">
        <v>9.1</v>
      </c>
      <c r="J64" s="75">
        <v>12.1</v>
      </c>
      <c r="K64" s="75">
        <v>9.9</v>
      </c>
      <c r="L64" s="75">
        <v>6.7</v>
      </c>
      <c r="M64" s="1016">
        <v>6.5</v>
      </c>
    </row>
    <row r="65" spans="1:13">
      <c r="A65" s="104" t="s">
        <v>356</v>
      </c>
      <c r="B65" s="75">
        <v>7.2</v>
      </c>
      <c r="C65" s="75">
        <v>12.3</v>
      </c>
      <c r="D65" s="75">
        <v>9</v>
      </c>
      <c r="E65" s="75">
        <v>6.9</v>
      </c>
      <c r="F65" s="75">
        <v>8.5</v>
      </c>
      <c r="G65" s="75">
        <v>7.8</v>
      </c>
      <c r="H65" s="75">
        <v>5.5</v>
      </c>
      <c r="I65" s="75">
        <v>5.8</v>
      </c>
      <c r="J65" s="75">
        <v>5.8</v>
      </c>
      <c r="K65" s="75">
        <v>5.0999999999999996</v>
      </c>
      <c r="L65" s="75">
        <v>4.5999999999999996</v>
      </c>
      <c r="M65" s="1016">
        <v>5.2</v>
      </c>
    </row>
    <row r="66" spans="1:13">
      <c r="A66" s="104" t="s">
        <v>357</v>
      </c>
      <c r="B66" s="75">
        <v>18.7</v>
      </c>
      <c r="C66" s="75">
        <v>19.3</v>
      </c>
      <c r="D66" s="75">
        <v>12.1</v>
      </c>
      <c r="E66" s="75">
        <v>13.3</v>
      </c>
      <c r="F66" s="75">
        <v>25.6</v>
      </c>
      <c r="G66" s="75">
        <v>16.7</v>
      </c>
      <c r="H66" s="75">
        <v>21.6</v>
      </c>
      <c r="I66" s="75">
        <v>26.9</v>
      </c>
      <c r="J66" s="75">
        <v>19.2</v>
      </c>
      <c r="K66" s="75">
        <v>11.6</v>
      </c>
      <c r="L66" s="75">
        <v>7.7</v>
      </c>
      <c r="M66" s="1016">
        <v>14.2</v>
      </c>
    </row>
    <row r="67" spans="1:13">
      <c r="A67" s="102" t="s">
        <v>358</v>
      </c>
      <c r="B67" s="73">
        <v>32.6</v>
      </c>
      <c r="C67" s="73">
        <v>26.8</v>
      </c>
      <c r="D67" s="73">
        <v>24.4</v>
      </c>
      <c r="E67" s="73">
        <v>23.9</v>
      </c>
      <c r="F67" s="73">
        <v>26.8</v>
      </c>
      <c r="G67" s="73">
        <v>24</v>
      </c>
      <c r="H67" s="73">
        <v>16.8</v>
      </c>
      <c r="I67" s="73">
        <v>18.899999999999999</v>
      </c>
      <c r="J67" s="73">
        <v>15.1</v>
      </c>
      <c r="K67" s="73">
        <v>14</v>
      </c>
      <c r="L67" s="73">
        <v>11.8</v>
      </c>
      <c r="M67" s="1017">
        <v>14.9</v>
      </c>
    </row>
    <row r="68" spans="1:13">
      <c r="A68" s="104" t="s">
        <v>359</v>
      </c>
      <c r="B68" s="75">
        <v>30.9</v>
      </c>
      <c r="C68" s="75">
        <v>25.3</v>
      </c>
      <c r="D68" s="75">
        <v>16.899999999999999</v>
      </c>
      <c r="E68" s="75">
        <v>15.1</v>
      </c>
      <c r="F68" s="75">
        <v>21.4</v>
      </c>
      <c r="G68" s="75">
        <v>22.9</v>
      </c>
      <c r="H68" s="75">
        <v>20.2</v>
      </c>
      <c r="I68" s="75">
        <v>32.6</v>
      </c>
      <c r="J68" s="75">
        <v>22.6</v>
      </c>
      <c r="K68" s="75">
        <v>14.9</v>
      </c>
      <c r="L68" s="75">
        <v>13.5</v>
      </c>
      <c r="M68" s="1016">
        <v>18.2</v>
      </c>
    </row>
    <row r="69" spans="1:13">
      <c r="A69" s="104" t="s">
        <v>360</v>
      </c>
      <c r="B69" s="75">
        <v>43.3</v>
      </c>
      <c r="C69" s="75">
        <v>29.9</v>
      </c>
      <c r="D69" s="75">
        <v>29.4</v>
      </c>
      <c r="E69" s="75">
        <v>24</v>
      </c>
      <c r="F69" s="75">
        <v>27.1</v>
      </c>
      <c r="G69" s="75">
        <v>19.7</v>
      </c>
      <c r="H69" s="75">
        <v>14.3</v>
      </c>
      <c r="I69" s="75">
        <v>15.6</v>
      </c>
      <c r="J69" s="75">
        <v>13</v>
      </c>
      <c r="K69" s="75">
        <v>14</v>
      </c>
      <c r="L69" s="75">
        <v>13</v>
      </c>
      <c r="M69" s="1016">
        <v>17.2</v>
      </c>
    </row>
    <row r="70" spans="1:13" ht="25.5">
      <c r="A70" s="104" t="s">
        <v>364</v>
      </c>
      <c r="B70" s="75">
        <v>10.4</v>
      </c>
      <c r="C70" s="75">
        <v>12.1</v>
      </c>
      <c r="D70" s="75">
        <v>12.5</v>
      </c>
      <c r="E70" s="75">
        <v>12.9</v>
      </c>
      <c r="F70" s="75">
        <v>21.8</v>
      </c>
      <c r="G70" s="75">
        <v>16.3</v>
      </c>
      <c r="H70" s="75">
        <v>11.5</v>
      </c>
      <c r="I70" s="75">
        <v>12.8</v>
      </c>
      <c r="J70" s="75">
        <v>13.1</v>
      </c>
      <c r="K70" s="75">
        <v>11.3</v>
      </c>
      <c r="L70" s="75">
        <v>7.7</v>
      </c>
      <c r="M70" s="1016">
        <v>12.8</v>
      </c>
    </row>
    <row r="71" spans="1:13" ht="25.5">
      <c r="A71" s="104" t="s">
        <v>362</v>
      </c>
      <c r="B71" s="75">
        <v>26</v>
      </c>
      <c r="C71" s="75">
        <v>22.3</v>
      </c>
      <c r="D71" s="75">
        <v>13.8</v>
      </c>
      <c r="E71" s="75">
        <v>16.2</v>
      </c>
      <c r="F71" s="75">
        <v>18.5</v>
      </c>
      <c r="G71" s="75">
        <v>20.9</v>
      </c>
      <c r="H71" s="75">
        <v>15.2</v>
      </c>
      <c r="I71" s="75">
        <v>13.1</v>
      </c>
      <c r="J71" s="75">
        <v>6.2</v>
      </c>
      <c r="K71" s="75">
        <v>6.2</v>
      </c>
      <c r="L71" s="75">
        <v>3.9</v>
      </c>
      <c r="M71" s="1016">
        <v>3.8</v>
      </c>
    </row>
    <row r="72" spans="1:13" ht="25.5">
      <c r="A72" s="104" t="s">
        <v>363</v>
      </c>
      <c r="B72" s="75">
        <v>26.9</v>
      </c>
      <c r="C72" s="75">
        <v>19.600000000000001</v>
      </c>
      <c r="D72" s="75">
        <v>13.5</v>
      </c>
      <c r="E72" s="75">
        <v>9.1</v>
      </c>
      <c r="F72" s="75">
        <v>7.8</v>
      </c>
      <c r="G72" s="75">
        <v>14.3</v>
      </c>
      <c r="H72" s="75">
        <v>9.5</v>
      </c>
      <c r="I72" s="75">
        <v>14.1</v>
      </c>
      <c r="J72" s="75">
        <v>18.899999999999999</v>
      </c>
      <c r="K72" s="75">
        <v>18.7</v>
      </c>
      <c r="L72" s="75">
        <v>9.4</v>
      </c>
      <c r="M72" s="1016">
        <v>10.1</v>
      </c>
    </row>
    <row r="73" spans="1:13">
      <c r="A73" s="104" t="s">
        <v>365</v>
      </c>
      <c r="B73" s="75">
        <v>32.200000000000003</v>
      </c>
      <c r="C73" s="75">
        <v>32.299999999999997</v>
      </c>
      <c r="D73" s="75">
        <v>31.2</v>
      </c>
      <c r="E73" s="75">
        <v>36.1</v>
      </c>
      <c r="F73" s="75">
        <v>36.5</v>
      </c>
      <c r="G73" s="75">
        <v>35.6</v>
      </c>
      <c r="H73" s="75">
        <v>23.2</v>
      </c>
      <c r="I73" s="75">
        <v>25.8</v>
      </c>
      <c r="J73" s="75">
        <v>20.6</v>
      </c>
      <c r="K73" s="75">
        <v>18</v>
      </c>
      <c r="L73" s="75">
        <v>16</v>
      </c>
      <c r="M73" s="1016">
        <v>18.2</v>
      </c>
    </row>
    <row r="74" spans="1:13">
      <c r="A74" s="102" t="s">
        <v>366</v>
      </c>
      <c r="B74" s="73">
        <v>22</v>
      </c>
      <c r="C74" s="73">
        <v>20</v>
      </c>
      <c r="D74" s="73">
        <v>19.5</v>
      </c>
      <c r="E74" s="73">
        <v>17.100000000000001</v>
      </c>
      <c r="F74" s="73">
        <v>19.100000000000001</v>
      </c>
      <c r="G74" s="73">
        <v>19.100000000000001</v>
      </c>
      <c r="H74" s="73">
        <v>15.5</v>
      </c>
      <c r="I74" s="73">
        <v>15.1</v>
      </c>
      <c r="J74" s="73">
        <v>14.7</v>
      </c>
      <c r="K74" s="73">
        <v>13.7</v>
      </c>
      <c r="L74" s="73">
        <v>11.2</v>
      </c>
      <c r="M74" s="1017">
        <v>12.8</v>
      </c>
    </row>
    <row r="75" spans="1:13">
      <c r="A75" s="104" t="s">
        <v>367</v>
      </c>
      <c r="B75" s="75">
        <v>3.8</v>
      </c>
      <c r="C75" s="75">
        <v>2.4</v>
      </c>
      <c r="D75" s="75">
        <v>3.8</v>
      </c>
      <c r="E75" s="75">
        <v>7.6</v>
      </c>
      <c r="F75" s="75">
        <v>5.6</v>
      </c>
      <c r="G75" s="75">
        <v>10.3</v>
      </c>
      <c r="H75" s="75">
        <v>6.9</v>
      </c>
      <c r="I75" s="75">
        <v>5.5</v>
      </c>
      <c r="J75" s="75">
        <v>9.6</v>
      </c>
      <c r="K75" s="75">
        <v>17.399999999999999</v>
      </c>
      <c r="L75" s="75">
        <v>10.9</v>
      </c>
      <c r="M75" s="1016">
        <v>10.9</v>
      </c>
    </row>
    <row r="76" spans="1:13">
      <c r="A76" s="104" t="s">
        <v>369</v>
      </c>
      <c r="B76" s="75">
        <v>5.4</v>
      </c>
      <c r="C76" s="75">
        <v>5.2</v>
      </c>
      <c r="D76" s="75">
        <v>4.2</v>
      </c>
      <c r="E76" s="75">
        <v>6.4</v>
      </c>
      <c r="F76" s="75">
        <v>10.199999999999999</v>
      </c>
      <c r="G76" s="75">
        <v>2.9</v>
      </c>
      <c r="H76" s="75">
        <v>8.5</v>
      </c>
      <c r="I76" s="75">
        <v>12.2</v>
      </c>
      <c r="J76" s="75">
        <v>12.7</v>
      </c>
      <c r="K76" s="75">
        <v>9.9</v>
      </c>
      <c r="L76" s="75">
        <v>8.9</v>
      </c>
      <c r="M76" s="1016">
        <v>9.1</v>
      </c>
    </row>
    <row r="77" spans="1:13">
      <c r="A77" s="104" t="s">
        <v>370</v>
      </c>
      <c r="B77" s="75">
        <v>12.1</v>
      </c>
      <c r="C77" s="75">
        <v>22.9</v>
      </c>
      <c r="D77" s="75">
        <v>12.8</v>
      </c>
      <c r="E77" s="75">
        <v>8.8000000000000007</v>
      </c>
      <c r="F77" s="75">
        <v>12.3</v>
      </c>
      <c r="G77" s="75">
        <v>21.3</v>
      </c>
      <c r="H77" s="75">
        <v>13.6</v>
      </c>
      <c r="I77" s="75">
        <v>15.1</v>
      </c>
      <c r="J77" s="75">
        <v>17.899999999999999</v>
      </c>
      <c r="K77" s="75">
        <v>12.3</v>
      </c>
      <c r="L77" s="75">
        <v>6.2</v>
      </c>
      <c r="M77" s="1016">
        <v>12.8</v>
      </c>
    </row>
    <row r="78" spans="1:13">
      <c r="A78" s="104" t="s">
        <v>371</v>
      </c>
      <c r="B78" s="75">
        <v>24.8</v>
      </c>
      <c r="C78" s="75">
        <v>26.5</v>
      </c>
      <c r="D78" s="75">
        <v>33.5</v>
      </c>
      <c r="E78" s="75">
        <v>23</v>
      </c>
      <c r="F78" s="75">
        <v>21.6</v>
      </c>
      <c r="G78" s="75">
        <v>20.7</v>
      </c>
      <c r="H78" s="75">
        <v>17.5</v>
      </c>
      <c r="I78" s="75">
        <v>17.399999999999999</v>
      </c>
      <c r="J78" s="75">
        <v>17.399999999999999</v>
      </c>
      <c r="K78" s="75">
        <v>14.2</v>
      </c>
      <c r="L78" s="75">
        <v>9.9</v>
      </c>
      <c r="M78" s="1016">
        <v>14.5</v>
      </c>
    </row>
    <row r="79" spans="1:13">
      <c r="A79" s="104" t="s">
        <v>373</v>
      </c>
      <c r="B79" s="75">
        <v>21.9</v>
      </c>
      <c r="C79" s="75">
        <v>21</v>
      </c>
      <c r="D79" s="75">
        <v>20.8</v>
      </c>
      <c r="E79" s="75">
        <v>15.9</v>
      </c>
      <c r="F79" s="75">
        <v>26.8</v>
      </c>
      <c r="G79" s="75">
        <v>25.5</v>
      </c>
      <c r="H79" s="75">
        <v>20</v>
      </c>
      <c r="I79" s="75">
        <v>18</v>
      </c>
      <c r="J79" s="75">
        <v>15.3</v>
      </c>
      <c r="K79" s="75">
        <v>15.2</v>
      </c>
      <c r="L79" s="75">
        <v>13.8</v>
      </c>
      <c r="M79" s="1016">
        <v>15.9</v>
      </c>
    </row>
    <row r="80" spans="1:13">
      <c r="A80" s="104" t="s">
        <v>374</v>
      </c>
      <c r="B80" s="75">
        <v>23.2</v>
      </c>
      <c r="C80" s="75">
        <v>27</v>
      </c>
      <c r="D80" s="75">
        <v>23.6</v>
      </c>
      <c r="E80" s="75">
        <v>25</v>
      </c>
      <c r="F80" s="75">
        <v>22.8</v>
      </c>
      <c r="G80" s="75">
        <v>19.100000000000001</v>
      </c>
      <c r="H80" s="75">
        <v>17.899999999999999</v>
      </c>
      <c r="I80" s="75">
        <v>19.2</v>
      </c>
      <c r="J80" s="75">
        <v>15.7</v>
      </c>
      <c r="K80" s="75">
        <v>11.7</v>
      </c>
      <c r="L80" s="75">
        <v>12.9</v>
      </c>
      <c r="M80" s="1016">
        <v>13</v>
      </c>
    </row>
    <row r="81" spans="1:13">
      <c r="A81" s="104" t="s">
        <v>790</v>
      </c>
      <c r="B81" s="75">
        <v>37.200000000000003</v>
      </c>
      <c r="C81" s="75">
        <v>27.4</v>
      </c>
      <c r="D81" s="75">
        <v>24.7</v>
      </c>
      <c r="E81" s="75">
        <v>20</v>
      </c>
      <c r="F81" s="75">
        <v>22.5</v>
      </c>
      <c r="G81" s="75">
        <v>22.3</v>
      </c>
      <c r="H81" s="75">
        <v>17.899999999999999</v>
      </c>
      <c r="I81" s="75">
        <v>15.2</v>
      </c>
      <c r="J81" s="75">
        <v>12.1</v>
      </c>
      <c r="K81" s="75">
        <v>13.8</v>
      </c>
      <c r="L81" s="75">
        <v>12</v>
      </c>
      <c r="M81" s="1016">
        <v>11.2</v>
      </c>
    </row>
    <row r="82" spans="1:13">
      <c r="A82" s="104" t="s">
        <v>375</v>
      </c>
      <c r="B82" s="75">
        <v>30.6</v>
      </c>
      <c r="C82" s="75">
        <v>24</v>
      </c>
      <c r="D82" s="75">
        <v>23.3</v>
      </c>
      <c r="E82" s="75">
        <v>21.9</v>
      </c>
      <c r="F82" s="75">
        <v>21.4</v>
      </c>
      <c r="G82" s="75">
        <v>27.2</v>
      </c>
      <c r="H82" s="75">
        <v>21.3</v>
      </c>
      <c r="I82" s="75">
        <v>22</v>
      </c>
      <c r="J82" s="75">
        <v>20.9</v>
      </c>
      <c r="K82" s="75">
        <v>19.399999999999999</v>
      </c>
      <c r="L82" s="75">
        <v>13</v>
      </c>
      <c r="M82" s="1016">
        <v>14.4</v>
      </c>
    </row>
    <row r="83" spans="1:13">
      <c r="A83" s="104" t="s">
        <v>376</v>
      </c>
      <c r="B83" s="75">
        <v>10.7</v>
      </c>
      <c r="C83" s="75">
        <v>7.8</v>
      </c>
      <c r="D83" s="75">
        <v>9.5</v>
      </c>
      <c r="E83" s="75">
        <v>8.9</v>
      </c>
      <c r="F83" s="75">
        <v>15.7</v>
      </c>
      <c r="G83" s="75">
        <v>9.5</v>
      </c>
      <c r="H83" s="75">
        <v>8.3000000000000007</v>
      </c>
      <c r="I83" s="75">
        <v>6.8</v>
      </c>
      <c r="J83" s="75">
        <v>7.7</v>
      </c>
      <c r="K83" s="75">
        <v>7.4</v>
      </c>
      <c r="L83" s="75">
        <v>7.1</v>
      </c>
      <c r="M83" s="1016">
        <v>8.4</v>
      </c>
    </row>
    <row r="84" spans="1:13">
      <c r="A84" s="104" t="s">
        <v>377</v>
      </c>
      <c r="B84" s="75">
        <v>13.1</v>
      </c>
      <c r="C84" s="75">
        <v>11.2</v>
      </c>
      <c r="D84" s="75">
        <v>8.3000000000000007</v>
      </c>
      <c r="E84" s="75">
        <v>18.2</v>
      </c>
      <c r="F84" s="75">
        <v>12.2</v>
      </c>
      <c r="G84" s="75">
        <v>16.100000000000001</v>
      </c>
      <c r="H84" s="75">
        <v>11.1</v>
      </c>
      <c r="I84" s="75">
        <v>9.5</v>
      </c>
      <c r="J84" s="75">
        <v>7.7</v>
      </c>
      <c r="K84" s="75">
        <v>10.199999999999999</v>
      </c>
      <c r="L84" s="75">
        <v>8.1999999999999993</v>
      </c>
      <c r="M84" s="1016">
        <v>9.1999999999999993</v>
      </c>
    </row>
    <row r="85" spans="1:13">
      <c r="A85" s="102" t="s">
        <v>378</v>
      </c>
      <c r="B85" s="73">
        <v>22.8</v>
      </c>
      <c r="C85" s="73">
        <v>22.8</v>
      </c>
      <c r="D85" s="73">
        <v>18.2</v>
      </c>
      <c r="E85" s="73">
        <v>16.3</v>
      </c>
      <c r="F85" s="73">
        <v>21.6</v>
      </c>
      <c r="G85" s="73">
        <v>24.3</v>
      </c>
      <c r="H85" s="73">
        <v>25.3</v>
      </c>
      <c r="I85" s="73">
        <v>23.5</v>
      </c>
      <c r="J85" s="73">
        <v>19</v>
      </c>
      <c r="K85" s="73">
        <v>19.600000000000001</v>
      </c>
      <c r="L85" s="73">
        <v>16.2</v>
      </c>
      <c r="M85" s="1017">
        <v>15.8</v>
      </c>
    </row>
    <row r="86" spans="1:13">
      <c r="A86" s="104" t="s">
        <v>368</v>
      </c>
      <c r="B86" s="75">
        <v>7.1</v>
      </c>
      <c r="C86" s="75">
        <v>5.7</v>
      </c>
      <c r="D86" s="75">
        <v>5.0999999999999996</v>
      </c>
      <c r="E86" s="75">
        <v>4.0999999999999996</v>
      </c>
      <c r="F86" s="75">
        <v>5.2</v>
      </c>
      <c r="G86" s="75">
        <v>7.2</v>
      </c>
      <c r="H86" s="75">
        <v>3.7</v>
      </c>
      <c r="I86" s="75">
        <v>3.3</v>
      </c>
      <c r="J86" s="75">
        <v>3.4</v>
      </c>
      <c r="K86" s="75">
        <v>2.2999999999999998</v>
      </c>
      <c r="L86" s="75">
        <v>2.1</v>
      </c>
      <c r="M86" s="1016">
        <v>3.3</v>
      </c>
    </row>
    <row r="87" spans="1:13">
      <c r="A87" s="104" t="s">
        <v>379</v>
      </c>
      <c r="B87" s="75">
        <v>9.6</v>
      </c>
      <c r="C87" s="75">
        <v>8.4</v>
      </c>
      <c r="D87" s="75">
        <v>6.4</v>
      </c>
      <c r="E87" s="75">
        <v>5.4</v>
      </c>
      <c r="F87" s="75">
        <v>7.9</v>
      </c>
      <c r="G87" s="75">
        <v>5.4</v>
      </c>
      <c r="H87" s="75">
        <v>3.2</v>
      </c>
      <c r="I87" s="75">
        <v>2.9</v>
      </c>
      <c r="J87" s="75">
        <v>3.1</v>
      </c>
      <c r="K87" s="75">
        <v>3</v>
      </c>
      <c r="L87" s="75">
        <v>4.0999999999999996</v>
      </c>
      <c r="M87" s="1016">
        <v>4.9000000000000004</v>
      </c>
    </row>
    <row r="88" spans="1:13">
      <c r="A88" s="104" t="s">
        <v>372</v>
      </c>
      <c r="B88" s="75">
        <v>8.5</v>
      </c>
      <c r="C88" s="75">
        <v>9.1999999999999993</v>
      </c>
      <c r="D88" s="75">
        <v>5.3</v>
      </c>
      <c r="E88" s="75">
        <v>4.2</v>
      </c>
      <c r="F88" s="75">
        <v>5.6</v>
      </c>
      <c r="G88" s="75">
        <v>7.5</v>
      </c>
      <c r="H88" s="75">
        <v>5.6</v>
      </c>
      <c r="I88" s="75">
        <v>10.3</v>
      </c>
      <c r="J88" s="75">
        <v>10.3</v>
      </c>
      <c r="K88" s="75">
        <v>14.1</v>
      </c>
      <c r="L88" s="75">
        <v>8.6999999999999993</v>
      </c>
      <c r="M88" s="1016">
        <v>6.4</v>
      </c>
    </row>
    <row r="89" spans="1:13">
      <c r="A89" s="104" t="s">
        <v>380</v>
      </c>
      <c r="B89" s="75">
        <v>4.8</v>
      </c>
      <c r="C89" s="75">
        <v>15.3</v>
      </c>
      <c r="D89" s="75">
        <v>12.8</v>
      </c>
      <c r="E89" s="75">
        <v>12.2</v>
      </c>
      <c r="F89" s="75">
        <v>12.3</v>
      </c>
      <c r="G89" s="75">
        <v>11.4</v>
      </c>
      <c r="H89" s="75">
        <v>10.1</v>
      </c>
      <c r="I89" s="75">
        <v>5.4</v>
      </c>
      <c r="J89" s="75">
        <v>9.5</v>
      </c>
      <c r="K89" s="75">
        <v>10.199999999999999</v>
      </c>
      <c r="L89" s="75">
        <v>8.3000000000000007</v>
      </c>
      <c r="M89" s="1016">
        <v>9.3000000000000007</v>
      </c>
    </row>
    <row r="90" spans="1:13">
      <c r="A90" s="104" t="s">
        <v>381</v>
      </c>
      <c r="B90" s="75">
        <v>30.5</v>
      </c>
      <c r="C90" s="75">
        <v>30</v>
      </c>
      <c r="D90" s="75">
        <v>23.3</v>
      </c>
      <c r="E90" s="75">
        <v>24.6</v>
      </c>
      <c r="F90" s="75">
        <v>37.4</v>
      </c>
      <c r="G90" s="75">
        <v>43.5</v>
      </c>
      <c r="H90" s="75">
        <v>52.6</v>
      </c>
      <c r="I90" s="75">
        <v>42.6</v>
      </c>
      <c r="J90" s="75">
        <v>37.1</v>
      </c>
      <c r="K90" s="75">
        <v>36.700000000000003</v>
      </c>
      <c r="L90" s="75">
        <v>33.5</v>
      </c>
      <c r="M90" s="1016">
        <v>30.2</v>
      </c>
    </row>
    <row r="91" spans="1:13">
      <c r="A91" s="104" t="s">
        <v>490</v>
      </c>
      <c r="B91" s="75">
        <v>10.5</v>
      </c>
      <c r="C91" s="75">
        <v>13.3</v>
      </c>
      <c r="D91" s="75">
        <v>12.3</v>
      </c>
      <c r="E91" s="75">
        <v>9.4</v>
      </c>
      <c r="F91" s="75">
        <v>10.5</v>
      </c>
      <c r="G91" s="75">
        <v>16.8</v>
      </c>
      <c r="H91" s="75">
        <v>10.199999999999999</v>
      </c>
      <c r="I91" s="75">
        <v>15.6</v>
      </c>
      <c r="J91" s="75">
        <v>18.8</v>
      </c>
      <c r="K91" s="75">
        <v>22.2</v>
      </c>
      <c r="L91" s="75">
        <v>20.8</v>
      </c>
      <c r="M91" s="1016">
        <v>20.8</v>
      </c>
    </row>
    <row r="92" spans="1:13">
      <c r="A92" s="104" t="s">
        <v>383</v>
      </c>
      <c r="B92" s="75">
        <v>37.799999999999997</v>
      </c>
      <c r="C92" s="75">
        <v>34.1</v>
      </c>
      <c r="D92" s="75">
        <v>24.3</v>
      </c>
      <c r="E92" s="75">
        <v>22.6</v>
      </c>
      <c r="F92" s="75">
        <v>22.2</v>
      </c>
      <c r="G92" s="75">
        <v>19.2</v>
      </c>
      <c r="H92" s="75">
        <v>18.899999999999999</v>
      </c>
      <c r="I92" s="75">
        <v>18.7</v>
      </c>
      <c r="J92" s="75">
        <v>24.5</v>
      </c>
      <c r="K92" s="75">
        <v>24.5</v>
      </c>
      <c r="L92" s="75">
        <v>16.2</v>
      </c>
      <c r="M92" s="1016">
        <v>18</v>
      </c>
    </row>
    <row r="93" spans="1:13">
      <c r="A93" s="104" t="s">
        <v>493</v>
      </c>
      <c r="B93" s="75">
        <v>20.100000000000001</v>
      </c>
      <c r="C93" s="75">
        <v>20.6</v>
      </c>
      <c r="D93" s="75">
        <v>19.600000000000001</v>
      </c>
      <c r="E93" s="75">
        <v>18.5</v>
      </c>
      <c r="F93" s="75">
        <v>6.8</v>
      </c>
      <c r="G93" s="75">
        <v>9.5</v>
      </c>
      <c r="H93" s="75">
        <v>11.6</v>
      </c>
      <c r="I93" s="75">
        <v>10.4</v>
      </c>
      <c r="J93" s="75">
        <v>6.3</v>
      </c>
      <c r="K93" s="75">
        <v>7.8</v>
      </c>
      <c r="L93" s="75">
        <v>7.1</v>
      </c>
      <c r="M93" s="1016">
        <v>5.8</v>
      </c>
    </row>
    <row r="94" spans="1:13">
      <c r="A94" s="104" t="s">
        <v>385</v>
      </c>
      <c r="B94" s="75">
        <v>40.1</v>
      </c>
      <c r="C94" s="75">
        <v>34.9</v>
      </c>
      <c r="D94" s="75">
        <v>27.7</v>
      </c>
      <c r="E94" s="75">
        <v>11.8</v>
      </c>
      <c r="F94" s="75">
        <v>26</v>
      </c>
      <c r="G94" s="75">
        <v>24.6</v>
      </c>
      <c r="H94" s="75">
        <v>15.4</v>
      </c>
      <c r="I94" s="75">
        <v>19.8</v>
      </c>
      <c r="J94" s="75">
        <v>18.399999999999999</v>
      </c>
      <c r="K94" s="75">
        <v>28.6</v>
      </c>
      <c r="L94" s="75">
        <v>13.3</v>
      </c>
      <c r="M94" s="1016">
        <v>17.100000000000001</v>
      </c>
    </row>
    <row r="95" spans="1:13">
      <c r="A95" s="104" t="s">
        <v>386</v>
      </c>
      <c r="B95" s="75">
        <v>26</v>
      </c>
      <c r="C95" s="75">
        <v>27.9</v>
      </c>
      <c r="D95" s="75">
        <v>30</v>
      </c>
      <c r="E95" s="75">
        <v>27.4</v>
      </c>
      <c r="F95" s="75">
        <v>25.5</v>
      </c>
      <c r="G95" s="75">
        <v>37.700000000000003</v>
      </c>
      <c r="H95" s="75">
        <v>67.2</v>
      </c>
      <c r="I95" s="75">
        <v>73</v>
      </c>
      <c r="J95" s="75">
        <v>65.900000000000006</v>
      </c>
      <c r="K95" s="75">
        <v>23.8</v>
      </c>
      <c r="L95" s="75">
        <v>22.1</v>
      </c>
      <c r="M95" s="1016">
        <v>21.1</v>
      </c>
    </row>
    <row r="96" spans="1:13">
      <c r="A96" s="104" t="s">
        <v>387</v>
      </c>
      <c r="B96" s="75">
        <v>0</v>
      </c>
      <c r="C96" s="75">
        <v>3.9</v>
      </c>
      <c r="D96" s="75">
        <v>0</v>
      </c>
      <c r="E96" s="75">
        <v>3.9</v>
      </c>
      <c r="F96" s="75">
        <v>0</v>
      </c>
      <c r="G96" s="75">
        <v>0</v>
      </c>
      <c r="H96" s="75">
        <v>0</v>
      </c>
      <c r="I96" s="75">
        <v>2</v>
      </c>
      <c r="J96" s="75">
        <v>0</v>
      </c>
      <c r="K96" s="75">
        <v>2</v>
      </c>
      <c r="L96" s="75">
        <v>0</v>
      </c>
      <c r="M96" s="1016">
        <v>0</v>
      </c>
    </row>
  </sheetData>
  <mergeCells count="1">
    <mergeCell ref="A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zoomScale="90" zoomScaleNormal="90" workbookViewId="0">
      <selection sqref="A1:M1"/>
    </sheetView>
  </sheetViews>
  <sheetFormatPr defaultRowHeight="15"/>
  <cols>
    <col min="1" max="1" width="41.5703125" customWidth="1"/>
  </cols>
  <sheetData>
    <row r="1" spans="1:13" ht="22.5" customHeight="1">
      <c r="A1" s="1546" t="s">
        <v>750</v>
      </c>
      <c r="B1" s="1546"/>
      <c r="C1" s="1546"/>
      <c r="D1" s="1546"/>
      <c r="E1" s="1546"/>
      <c r="F1" s="1546"/>
      <c r="G1" s="1546"/>
      <c r="H1" s="1546"/>
      <c r="I1" s="1546"/>
      <c r="J1" s="1546"/>
      <c r="K1" s="1546"/>
      <c r="L1" s="1546"/>
      <c r="M1" s="1546"/>
    </row>
    <row r="2" spans="1:13">
      <c r="A2" s="9"/>
      <c r="B2" s="9">
        <v>2010</v>
      </c>
      <c r="C2" s="9">
        <v>2011</v>
      </c>
      <c r="D2" s="9">
        <v>2012</v>
      </c>
      <c r="E2" s="9">
        <v>2013</v>
      </c>
      <c r="F2" s="9">
        <v>2014</v>
      </c>
      <c r="G2" s="9">
        <v>2015</v>
      </c>
      <c r="H2" s="9">
        <v>2016</v>
      </c>
      <c r="I2" s="9">
        <v>2017</v>
      </c>
      <c r="J2" s="9">
        <v>2018</v>
      </c>
      <c r="K2" s="9">
        <v>2019</v>
      </c>
      <c r="L2" s="9">
        <v>2020</v>
      </c>
      <c r="M2" s="9">
        <v>2021</v>
      </c>
    </row>
    <row r="3" spans="1:13">
      <c r="A3" s="2" t="s">
        <v>773</v>
      </c>
      <c r="B3" s="3">
        <v>105.4</v>
      </c>
      <c r="C3" s="3">
        <v>101.2</v>
      </c>
      <c r="D3" s="3">
        <v>105.8</v>
      </c>
      <c r="E3" s="3">
        <v>104.8</v>
      </c>
      <c r="F3" s="3">
        <v>99.2</v>
      </c>
      <c r="G3" s="3">
        <v>96.4</v>
      </c>
      <c r="H3" s="3">
        <v>95.5</v>
      </c>
      <c r="I3" s="3">
        <v>99.8</v>
      </c>
      <c r="J3" s="1124">
        <v>101.7</v>
      </c>
      <c r="K3" s="1124">
        <v>101.9</v>
      </c>
      <c r="L3" s="1122">
        <v>98.6</v>
      </c>
      <c r="M3" s="1122">
        <v>103.8</v>
      </c>
    </row>
    <row r="4" spans="1:13">
      <c r="A4" s="2" t="s">
        <v>297</v>
      </c>
      <c r="B4" s="3">
        <v>105.2</v>
      </c>
      <c r="C4" s="3">
        <v>101.7</v>
      </c>
      <c r="D4" s="3">
        <v>104.4</v>
      </c>
      <c r="E4" s="3">
        <v>104.7</v>
      </c>
      <c r="F4" s="3">
        <v>96.3</v>
      </c>
      <c r="G4" s="3">
        <v>96.2</v>
      </c>
      <c r="H4" s="3">
        <v>96.5</v>
      </c>
      <c r="I4" s="3">
        <v>100.3</v>
      </c>
      <c r="J4" s="1124">
        <v>102.2</v>
      </c>
      <c r="K4" s="1124">
        <v>103</v>
      </c>
      <c r="L4" s="1122">
        <v>98.7</v>
      </c>
      <c r="M4" s="1122">
        <v>105.2</v>
      </c>
    </row>
    <row r="5" spans="1:13">
      <c r="A5" s="4" t="s">
        <v>298</v>
      </c>
      <c r="B5" s="5">
        <v>112.2</v>
      </c>
      <c r="C5" s="5">
        <v>102.4</v>
      </c>
      <c r="D5" s="5">
        <v>110.8</v>
      </c>
      <c r="E5" s="5">
        <v>102.5</v>
      </c>
      <c r="F5" s="5">
        <v>99.3</v>
      </c>
      <c r="G5" s="5">
        <v>99.3</v>
      </c>
      <c r="H5" s="5">
        <v>100.8</v>
      </c>
      <c r="I5" s="5">
        <v>99.1</v>
      </c>
      <c r="J5" s="1125">
        <v>98.7</v>
      </c>
      <c r="K5" s="1125">
        <v>100.7</v>
      </c>
      <c r="L5" s="1123">
        <v>98.1</v>
      </c>
      <c r="M5" s="1123">
        <v>100.7</v>
      </c>
    </row>
    <row r="6" spans="1:13">
      <c r="A6" s="4" t="s">
        <v>299</v>
      </c>
      <c r="B6" s="5">
        <v>105.9</v>
      </c>
      <c r="C6" s="5">
        <v>104.3</v>
      </c>
      <c r="D6" s="5">
        <v>107</v>
      </c>
      <c r="E6" s="5">
        <v>106.3</v>
      </c>
      <c r="F6" s="5">
        <v>100</v>
      </c>
      <c r="G6" s="5">
        <v>97</v>
      </c>
      <c r="H6" s="5">
        <v>95</v>
      </c>
      <c r="I6" s="5">
        <v>99.4</v>
      </c>
      <c r="J6" s="1125">
        <v>102.4</v>
      </c>
      <c r="K6" s="1125">
        <v>100.4</v>
      </c>
      <c r="L6" s="1123">
        <v>96.2</v>
      </c>
      <c r="M6" s="1123">
        <v>102.1</v>
      </c>
    </row>
    <row r="7" spans="1:13">
      <c r="A7" s="4" t="s">
        <v>300</v>
      </c>
      <c r="B7" s="5">
        <v>111.7</v>
      </c>
      <c r="C7" s="5">
        <v>100.6</v>
      </c>
      <c r="D7" s="5">
        <v>106.7</v>
      </c>
      <c r="E7" s="5">
        <v>107.3</v>
      </c>
      <c r="F7" s="5">
        <v>98</v>
      </c>
      <c r="G7" s="5">
        <v>99.5</v>
      </c>
      <c r="H7" s="5">
        <v>92.2</v>
      </c>
      <c r="I7" s="5">
        <v>100.9</v>
      </c>
      <c r="J7" s="1125">
        <v>96.5</v>
      </c>
      <c r="K7" s="1125">
        <v>102</v>
      </c>
      <c r="L7" s="1123">
        <v>98</v>
      </c>
      <c r="M7" s="1123">
        <v>101.1</v>
      </c>
    </row>
    <row r="8" spans="1:13">
      <c r="A8" s="4" t="s">
        <v>301</v>
      </c>
      <c r="B8" s="5">
        <v>108.9</v>
      </c>
      <c r="C8" s="5">
        <v>106</v>
      </c>
      <c r="D8" s="5">
        <v>114.1</v>
      </c>
      <c r="E8" s="5">
        <v>108.4</v>
      </c>
      <c r="F8" s="5">
        <v>105.8</v>
      </c>
      <c r="G8" s="5">
        <v>101.1</v>
      </c>
      <c r="H8" s="5">
        <v>93.6</v>
      </c>
      <c r="I8" s="5">
        <v>97.4</v>
      </c>
      <c r="J8" s="1125">
        <v>100</v>
      </c>
      <c r="K8" s="1125">
        <v>101.1</v>
      </c>
      <c r="L8" s="1123">
        <v>95.5</v>
      </c>
      <c r="M8" s="1123">
        <v>100.2</v>
      </c>
    </row>
    <row r="9" spans="1:13">
      <c r="A9" s="4" t="s">
        <v>302</v>
      </c>
      <c r="B9" s="5">
        <v>109.7</v>
      </c>
      <c r="C9" s="5">
        <v>104.9</v>
      </c>
      <c r="D9" s="5">
        <v>115.7</v>
      </c>
      <c r="E9" s="5">
        <v>104.9</v>
      </c>
      <c r="F9" s="5">
        <v>102</v>
      </c>
      <c r="G9" s="5">
        <v>95.5</v>
      </c>
      <c r="H9" s="5">
        <v>98.5</v>
      </c>
      <c r="I9" s="5">
        <v>100.4</v>
      </c>
      <c r="J9" s="1125">
        <v>94.4</v>
      </c>
      <c r="K9" s="1125">
        <v>99.5</v>
      </c>
      <c r="L9" s="1123">
        <v>97.2</v>
      </c>
      <c r="M9" s="1123">
        <v>100.1</v>
      </c>
    </row>
    <row r="10" spans="1:13">
      <c r="A10" s="4" t="s">
        <v>303</v>
      </c>
      <c r="B10" s="5">
        <v>108.4</v>
      </c>
      <c r="C10" s="5">
        <v>104.1</v>
      </c>
      <c r="D10" s="5">
        <v>110.4</v>
      </c>
      <c r="E10" s="5">
        <v>103.6</v>
      </c>
      <c r="F10" s="5">
        <v>100.3</v>
      </c>
      <c r="G10" s="5">
        <v>96.4</v>
      </c>
      <c r="H10" s="5">
        <v>97.7</v>
      </c>
      <c r="I10" s="5">
        <v>95.2</v>
      </c>
      <c r="J10" s="1125">
        <v>98.2</v>
      </c>
      <c r="K10" s="1125">
        <v>102.7</v>
      </c>
      <c r="L10" s="1123">
        <v>99.5</v>
      </c>
      <c r="M10" s="1123">
        <v>100.5</v>
      </c>
    </row>
    <row r="11" spans="1:13">
      <c r="A11" s="4" t="s">
        <v>304</v>
      </c>
      <c r="B11" s="5">
        <v>114.6</v>
      </c>
      <c r="C11" s="5">
        <v>99.3</v>
      </c>
      <c r="D11" s="5">
        <v>102.7</v>
      </c>
      <c r="E11" s="5">
        <v>102.6</v>
      </c>
      <c r="F11" s="5">
        <v>104.1</v>
      </c>
      <c r="G11" s="5">
        <v>98.6</v>
      </c>
      <c r="H11" s="5">
        <v>98.1</v>
      </c>
      <c r="I11" s="5">
        <v>99.8</v>
      </c>
      <c r="J11" s="1125">
        <v>94.7</v>
      </c>
      <c r="K11" s="1125">
        <v>101</v>
      </c>
      <c r="L11" s="1123">
        <v>97.2</v>
      </c>
      <c r="M11" s="1123">
        <v>102.2</v>
      </c>
    </row>
    <row r="12" spans="1:13">
      <c r="A12" s="4" t="s">
        <v>305</v>
      </c>
      <c r="B12" s="5">
        <v>106.3</v>
      </c>
      <c r="C12" s="5">
        <v>102.4</v>
      </c>
      <c r="D12" s="5">
        <v>108.3</v>
      </c>
      <c r="E12" s="5">
        <v>104.4</v>
      </c>
      <c r="F12" s="5">
        <v>103.9</v>
      </c>
      <c r="G12" s="5">
        <v>100.4</v>
      </c>
      <c r="H12" s="5">
        <v>93.2</v>
      </c>
      <c r="I12" s="5">
        <v>99.1</v>
      </c>
      <c r="J12" s="1125">
        <v>100.1</v>
      </c>
      <c r="K12" s="1125">
        <v>100.9</v>
      </c>
      <c r="L12" s="1123">
        <v>97.8</v>
      </c>
      <c r="M12" s="1123">
        <v>101</v>
      </c>
    </row>
    <row r="13" spans="1:13">
      <c r="A13" s="4" t="s">
        <v>306</v>
      </c>
      <c r="B13" s="5">
        <v>103</v>
      </c>
      <c r="C13" s="5">
        <v>97.8</v>
      </c>
      <c r="D13" s="5">
        <v>112</v>
      </c>
      <c r="E13" s="5">
        <v>103.8</v>
      </c>
      <c r="F13" s="5">
        <v>102.8</v>
      </c>
      <c r="G13" s="5">
        <v>96.1</v>
      </c>
      <c r="H13" s="5">
        <v>96.8</v>
      </c>
      <c r="I13" s="5">
        <v>100.1</v>
      </c>
      <c r="J13" s="1125">
        <v>100.1</v>
      </c>
      <c r="K13" s="1125">
        <v>102.6</v>
      </c>
      <c r="L13" s="1123">
        <v>95.7</v>
      </c>
      <c r="M13" s="1123">
        <v>98.9</v>
      </c>
    </row>
    <row r="14" spans="1:13">
      <c r="A14" s="4" t="s">
        <v>307</v>
      </c>
      <c r="B14" s="5">
        <v>106.5</v>
      </c>
      <c r="C14" s="5">
        <v>106.3</v>
      </c>
      <c r="D14" s="5">
        <v>112.9</v>
      </c>
      <c r="E14" s="5">
        <v>101.6</v>
      </c>
      <c r="F14" s="5">
        <v>97.7</v>
      </c>
      <c r="G14" s="5">
        <v>97.5</v>
      </c>
      <c r="H14" s="5">
        <v>99.7</v>
      </c>
      <c r="I14" s="5">
        <v>100</v>
      </c>
      <c r="J14" s="1125">
        <v>102.7</v>
      </c>
      <c r="K14" s="1125">
        <v>102.7</v>
      </c>
      <c r="L14" s="1123">
        <v>97.7</v>
      </c>
      <c r="M14" s="1123">
        <v>106.4</v>
      </c>
    </row>
    <row r="15" spans="1:13">
      <c r="A15" s="4" t="s">
        <v>308</v>
      </c>
      <c r="B15" s="5">
        <v>111.4</v>
      </c>
      <c r="C15" s="5">
        <v>103</v>
      </c>
      <c r="D15" s="5">
        <v>107.2</v>
      </c>
      <c r="E15" s="5">
        <v>100.6</v>
      </c>
      <c r="F15" s="5">
        <v>100.7</v>
      </c>
      <c r="G15" s="5">
        <v>98.9</v>
      </c>
      <c r="H15" s="5">
        <v>96</v>
      </c>
      <c r="I15" s="5">
        <v>99.7</v>
      </c>
      <c r="J15" s="1125">
        <v>100.5</v>
      </c>
      <c r="K15" s="1125">
        <v>99.6</v>
      </c>
      <c r="L15" s="1123">
        <v>98.6</v>
      </c>
      <c r="M15" s="1123">
        <v>101.6</v>
      </c>
    </row>
    <row r="16" spans="1:13">
      <c r="A16" s="4" t="s">
        <v>309</v>
      </c>
      <c r="B16" s="5">
        <v>108.1</v>
      </c>
      <c r="C16" s="5">
        <v>96.8</v>
      </c>
      <c r="D16" s="5">
        <v>113.4</v>
      </c>
      <c r="E16" s="5">
        <v>104</v>
      </c>
      <c r="F16" s="5">
        <v>102.2</v>
      </c>
      <c r="G16" s="5">
        <v>94.8</v>
      </c>
      <c r="H16" s="5">
        <v>94.2</v>
      </c>
      <c r="I16" s="5">
        <v>97.3</v>
      </c>
      <c r="J16" s="1125">
        <v>100.3</v>
      </c>
      <c r="K16" s="1125">
        <v>99.9</v>
      </c>
      <c r="L16" s="1123">
        <v>97.2</v>
      </c>
      <c r="M16" s="1123">
        <v>102.6</v>
      </c>
    </row>
    <row r="17" spans="1:13">
      <c r="A17" s="4" t="s">
        <v>310</v>
      </c>
      <c r="B17" s="5">
        <v>105.2</v>
      </c>
      <c r="C17" s="5">
        <v>99.5</v>
      </c>
      <c r="D17" s="5">
        <v>108.7</v>
      </c>
      <c r="E17" s="5">
        <v>101.8</v>
      </c>
      <c r="F17" s="5">
        <v>101</v>
      </c>
      <c r="G17" s="5">
        <v>99.1</v>
      </c>
      <c r="H17" s="5">
        <v>93.1</v>
      </c>
      <c r="I17" s="5">
        <v>100.9</v>
      </c>
      <c r="J17" s="1125">
        <v>101.4</v>
      </c>
      <c r="K17" s="1125">
        <v>100.4</v>
      </c>
      <c r="L17" s="1123">
        <v>98.3</v>
      </c>
      <c r="M17" s="1123">
        <v>100.5</v>
      </c>
    </row>
    <row r="18" spans="1:13">
      <c r="A18" s="4" t="s">
        <v>311</v>
      </c>
      <c r="B18" s="5">
        <v>106.8</v>
      </c>
      <c r="C18" s="5">
        <v>102.6</v>
      </c>
      <c r="D18" s="5">
        <v>109.2</v>
      </c>
      <c r="E18" s="5">
        <v>105</v>
      </c>
      <c r="F18" s="5">
        <v>100.8</v>
      </c>
      <c r="G18" s="5">
        <v>98.5</v>
      </c>
      <c r="H18" s="5">
        <v>95.8</v>
      </c>
      <c r="I18" s="5">
        <v>97</v>
      </c>
      <c r="J18" s="1125">
        <v>98.8</v>
      </c>
      <c r="K18" s="1125">
        <v>98.1</v>
      </c>
      <c r="L18" s="1123">
        <v>94.3</v>
      </c>
      <c r="M18" s="1123">
        <v>99.1</v>
      </c>
    </row>
    <row r="19" spans="1:13">
      <c r="A19" s="4" t="s">
        <v>312</v>
      </c>
      <c r="B19" s="5">
        <v>105.6</v>
      </c>
      <c r="C19" s="5">
        <v>98.8</v>
      </c>
      <c r="D19" s="5">
        <v>109</v>
      </c>
      <c r="E19" s="5">
        <v>102.5</v>
      </c>
      <c r="F19" s="5">
        <v>98.7</v>
      </c>
      <c r="G19" s="5">
        <v>96.7</v>
      </c>
      <c r="H19" s="5">
        <v>94.4</v>
      </c>
      <c r="I19" s="5">
        <v>97.5</v>
      </c>
      <c r="J19" s="1125">
        <v>99.8</v>
      </c>
      <c r="K19" s="1125">
        <v>103.2</v>
      </c>
      <c r="L19" s="1123">
        <v>97.4</v>
      </c>
      <c r="M19" s="1123">
        <v>101.6</v>
      </c>
    </row>
    <row r="20" spans="1:13">
      <c r="A20" s="4" t="s">
        <v>313</v>
      </c>
      <c r="B20" s="5">
        <v>107</v>
      </c>
      <c r="C20" s="5">
        <v>101.1</v>
      </c>
      <c r="D20" s="5">
        <v>107</v>
      </c>
      <c r="E20" s="5">
        <v>100.2</v>
      </c>
      <c r="F20" s="5">
        <v>102.2</v>
      </c>
      <c r="G20" s="5">
        <v>99</v>
      </c>
      <c r="H20" s="5">
        <v>97.9</v>
      </c>
      <c r="I20" s="5">
        <v>97.7</v>
      </c>
      <c r="J20" s="1125">
        <v>96</v>
      </c>
      <c r="K20" s="1125">
        <v>99.9</v>
      </c>
      <c r="L20" s="1123">
        <v>98.2</v>
      </c>
      <c r="M20" s="1123">
        <v>100.6</v>
      </c>
    </row>
    <row r="21" spans="1:13">
      <c r="A21" s="4" t="s">
        <v>314</v>
      </c>
      <c r="B21" s="5">
        <v>99.7</v>
      </c>
      <c r="C21" s="5">
        <v>97.2</v>
      </c>
      <c r="D21" s="5">
        <v>113.5</v>
      </c>
      <c r="E21" s="5">
        <v>105.4</v>
      </c>
      <c r="F21" s="5">
        <v>101.3</v>
      </c>
      <c r="G21" s="5">
        <v>99.5</v>
      </c>
      <c r="H21" s="5">
        <v>93</v>
      </c>
      <c r="I21" s="5">
        <v>98</v>
      </c>
      <c r="J21" s="1125">
        <v>96.3</v>
      </c>
      <c r="K21" s="1125">
        <v>99.5</v>
      </c>
      <c r="L21" s="1123">
        <v>98.3</v>
      </c>
      <c r="M21" s="1123">
        <v>103.9</v>
      </c>
    </row>
    <row r="22" spans="1:13">
      <c r="A22" s="4" t="s">
        <v>315</v>
      </c>
      <c r="B22" s="5">
        <v>103.2</v>
      </c>
      <c r="C22" s="5">
        <v>100.1</v>
      </c>
      <c r="D22" s="5">
        <v>98.6</v>
      </c>
      <c r="E22" s="5">
        <v>106.2</v>
      </c>
      <c r="F22" s="5">
        <v>92.7</v>
      </c>
      <c r="G22" s="5">
        <v>94.4</v>
      </c>
      <c r="H22" s="5">
        <v>95.7</v>
      </c>
      <c r="I22" s="5">
        <v>101.5</v>
      </c>
      <c r="J22" s="1125">
        <v>104.1</v>
      </c>
      <c r="K22" s="1125">
        <v>104.6</v>
      </c>
      <c r="L22" s="1123">
        <v>100.2</v>
      </c>
      <c r="M22" s="1123">
        <v>107.6</v>
      </c>
    </row>
    <row r="23" spans="1:13">
      <c r="A23" s="2" t="s">
        <v>316</v>
      </c>
      <c r="B23" s="3">
        <v>106.7</v>
      </c>
      <c r="C23" s="3">
        <v>98.7</v>
      </c>
      <c r="D23" s="3">
        <v>105.9</v>
      </c>
      <c r="E23" s="3">
        <v>105.3</v>
      </c>
      <c r="F23" s="3">
        <v>101.2</v>
      </c>
      <c r="G23" s="3">
        <v>96.7</v>
      </c>
      <c r="H23" s="3">
        <v>98.3</v>
      </c>
      <c r="I23" s="3">
        <v>100.9</v>
      </c>
      <c r="J23" s="1124">
        <v>103</v>
      </c>
      <c r="K23" s="1124">
        <v>100.8</v>
      </c>
      <c r="L23" s="1122">
        <v>100.2</v>
      </c>
      <c r="M23" s="1122">
        <v>105.6</v>
      </c>
    </row>
    <row r="24" spans="1:13">
      <c r="A24" s="4" t="s">
        <v>317</v>
      </c>
      <c r="B24" s="5">
        <v>103.8</v>
      </c>
      <c r="C24" s="5">
        <v>100</v>
      </c>
      <c r="D24" s="5">
        <v>108.7</v>
      </c>
      <c r="E24" s="5">
        <v>100</v>
      </c>
      <c r="F24" s="5">
        <v>96.7</v>
      </c>
      <c r="G24" s="5">
        <v>97.9</v>
      </c>
      <c r="H24" s="5">
        <v>94.9</v>
      </c>
      <c r="I24" s="5">
        <v>100.7</v>
      </c>
      <c r="J24" s="1125">
        <v>102.3</v>
      </c>
      <c r="K24" s="1125">
        <v>100.8</v>
      </c>
      <c r="L24" s="1123">
        <v>100.9</v>
      </c>
      <c r="M24" s="1123">
        <v>99.4</v>
      </c>
    </row>
    <row r="25" spans="1:13">
      <c r="A25" s="4" t="s">
        <v>318</v>
      </c>
      <c r="B25" s="5">
        <v>103.1</v>
      </c>
      <c r="C25" s="5">
        <v>97.7</v>
      </c>
      <c r="D25" s="5">
        <v>106.1</v>
      </c>
      <c r="E25" s="5">
        <v>100.4</v>
      </c>
      <c r="F25" s="5">
        <v>94.7</v>
      </c>
      <c r="G25" s="5">
        <v>90.9</v>
      </c>
      <c r="H25" s="5">
        <v>94.7</v>
      </c>
      <c r="I25" s="5">
        <v>97.5</v>
      </c>
      <c r="J25" s="1125">
        <v>101.3</v>
      </c>
      <c r="K25" s="1125">
        <v>97.1</v>
      </c>
      <c r="L25" s="1123">
        <v>97.8</v>
      </c>
      <c r="M25" s="1123">
        <v>98.9</v>
      </c>
    </row>
    <row r="26" spans="1:13">
      <c r="A26" s="4" t="s">
        <v>319</v>
      </c>
      <c r="B26" s="5">
        <v>102.8</v>
      </c>
      <c r="C26" s="5">
        <v>100.5</v>
      </c>
      <c r="D26" s="5">
        <v>104.5</v>
      </c>
      <c r="E26" s="5">
        <v>105.8</v>
      </c>
      <c r="F26" s="5">
        <v>101.3</v>
      </c>
      <c r="G26" s="5">
        <v>95.1</v>
      </c>
      <c r="H26" s="5">
        <v>92.9</v>
      </c>
      <c r="I26" s="5">
        <v>98.9</v>
      </c>
      <c r="J26" s="1125">
        <v>102.1</v>
      </c>
      <c r="K26" s="1125">
        <v>100</v>
      </c>
      <c r="L26" s="1123">
        <v>98.5</v>
      </c>
      <c r="M26" s="1123">
        <v>100</v>
      </c>
    </row>
    <row r="27" spans="1:13">
      <c r="A27" s="6" t="s">
        <v>320</v>
      </c>
      <c r="B27" s="5">
        <v>101.4</v>
      </c>
      <c r="C27" s="5">
        <v>98.4</v>
      </c>
      <c r="D27" s="5">
        <v>110.9</v>
      </c>
      <c r="E27" s="5">
        <v>101.6</v>
      </c>
      <c r="F27" s="5">
        <v>94</v>
      </c>
      <c r="G27" s="5">
        <v>94.9</v>
      </c>
      <c r="H27" s="5">
        <v>90.8</v>
      </c>
      <c r="I27" s="5">
        <v>100.9</v>
      </c>
      <c r="J27" s="1125">
        <v>105.9</v>
      </c>
      <c r="K27" s="1125">
        <v>99.8</v>
      </c>
      <c r="L27" s="1123">
        <v>101.1</v>
      </c>
      <c r="M27" s="1123">
        <v>99.6</v>
      </c>
    </row>
    <row r="28" spans="1:13">
      <c r="A28" s="6" t="s">
        <v>321</v>
      </c>
      <c r="B28" s="5">
        <v>103.2</v>
      </c>
      <c r="C28" s="5">
        <v>100.9</v>
      </c>
      <c r="D28" s="5">
        <v>103.9</v>
      </c>
      <c r="E28" s="5">
        <v>106.2</v>
      </c>
      <c r="F28" s="5">
        <v>102.2</v>
      </c>
      <c r="G28" s="5">
        <v>95.1</v>
      </c>
      <c r="H28" s="5">
        <v>93</v>
      </c>
      <c r="I28" s="5">
        <v>98.7</v>
      </c>
      <c r="J28" s="1125">
        <v>101.8</v>
      </c>
      <c r="K28" s="1125">
        <v>100.2</v>
      </c>
      <c r="L28" s="1123">
        <v>98.3</v>
      </c>
      <c r="M28" s="1123">
        <v>100.1</v>
      </c>
    </row>
    <row r="29" spans="1:13">
      <c r="A29" s="4" t="s">
        <v>322</v>
      </c>
      <c r="B29" s="5">
        <v>108.2</v>
      </c>
      <c r="C29" s="5">
        <v>100.8</v>
      </c>
      <c r="D29" s="5">
        <v>110.6</v>
      </c>
      <c r="E29" s="5">
        <v>105.6</v>
      </c>
      <c r="F29" s="5">
        <v>105.7</v>
      </c>
      <c r="G29" s="5">
        <v>99.3</v>
      </c>
      <c r="H29" s="5">
        <v>99.2</v>
      </c>
      <c r="I29" s="5">
        <v>94.2</v>
      </c>
      <c r="J29" s="1125">
        <v>100.7</v>
      </c>
      <c r="K29" s="1125">
        <v>100.5</v>
      </c>
      <c r="L29" s="1123">
        <v>99.9</v>
      </c>
      <c r="M29" s="1123">
        <v>99.4</v>
      </c>
    </row>
    <row r="30" spans="1:13">
      <c r="A30" s="4" t="s">
        <v>323</v>
      </c>
      <c r="B30" s="5">
        <v>103.5</v>
      </c>
      <c r="C30" s="5">
        <v>98</v>
      </c>
      <c r="D30" s="5">
        <v>110.3</v>
      </c>
      <c r="E30" s="5">
        <v>100</v>
      </c>
      <c r="F30" s="5">
        <v>104.2</v>
      </c>
      <c r="G30" s="5">
        <v>97.2</v>
      </c>
      <c r="H30" s="5">
        <v>94.6</v>
      </c>
      <c r="I30" s="5">
        <v>100.7</v>
      </c>
      <c r="J30" s="1125">
        <v>102.1</v>
      </c>
      <c r="K30" s="1125">
        <v>101.6</v>
      </c>
      <c r="L30" s="1123">
        <v>99</v>
      </c>
      <c r="M30" s="1123">
        <v>101.4</v>
      </c>
    </row>
    <row r="31" spans="1:13">
      <c r="A31" s="4" t="s">
        <v>324</v>
      </c>
      <c r="B31" s="5">
        <v>109.3</v>
      </c>
      <c r="C31" s="5">
        <v>99.4</v>
      </c>
      <c r="D31" s="5">
        <v>108</v>
      </c>
      <c r="E31" s="5">
        <v>106.6</v>
      </c>
      <c r="F31" s="5">
        <v>101.2</v>
      </c>
      <c r="G31" s="5">
        <v>102.8</v>
      </c>
      <c r="H31" s="5">
        <v>104.3</v>
      </c>
      <c r="I31" s="5">
        <v>101</v>
      </c>
      <c r="J31" s="1125">
        <v>104.4</v>
      </c>
      <c r="K31" s="1125">
        <v>100.9</v>
      </c>
      <c r="L31" s="1123">
        <v>100.9</v>
      </c>
      <c r="M31" s="1123">
        <v>105.4</v>
      </c>
    </row>
    <row r="32" spans="1:13">
      <c r="A32" s="4" t="s">
        <v>325</v>
      </c>
      <c r="B32" s="5">
        <v>98.5</v>
      </c>
      <c r="C32" s="5">
        <v>96.7</v>
      </c>
      <c r="D32" s="5">
        <v>107.6</v>
      </c>
      <c r="E32" s="5">
        <v>105.8</v>
      </c>
      <c r="F32" s="5">
        <v>97.6</v>
      </c>
      <c r="G32" s="5">
        <v>93.8</v>
      </c>
      <c r="H32" s="5">
        <v>94.2</v>
      </c>
      <c r="I32" s="5">
        <v>100.2</v>
      </c>
      <c r="J32" s="1125">
        <v>102</v>
      </c>
      <c r="K32" s="1125">
        <v>100.8</v>
      </c>
      <c r="L32" s="1123">
        <v>101</v>
      </c>
      <c r="M32" s="1123">
        <v>102.7</v>
      </c>
    </row>
    <row r="33" spans="1:13">
      <c r="A33" s="4" t="s">
        <v>326</v>
      </c>
      <c r="B33" s="5">
        <v>107.9</v>
      </c>
      <c r="C33" s="5">
        <v>100.4</v>
      </c>
      <c r="D33" s="5">
        <v>109.8</v>
      </c>
      <c r="E33" s="5">
        <v>101.8</v>
      </c>
      <c r="F33" s="5">
        <v>102.8</v>
      </c>
      <c r="G33" s="5">
        <v>96.5</v>
      </c>
      <c r="H33" s="5">
        <v>91.8</v>
      </c>
      <c r="I33" s="5">
        <v>97.6</v>
      </c>
      <c r="J33" s="1125">
        <v>95.4</v>
      </c>
      <c r="K33" s="1125">
        <v>97.2</v>
      </c>
      <c r="L33" s="1123">
        <v>96.7</v>
      </c>
      <c r="M33" s="1123">
        <v>103.1</v>
      </c>
    </row>
    <row r="34" spans="1:13">
      <c r="A34" s="4" t="s">
        <v>327</v>
      </c>
      <c r="B34" s="5">
        <v>103.3</v>
      </c>
      <c r="C34" s="5">
        <v>101.2</v>
      </c>
      <c r="D34" s="5">
        <v>109.4</v>
      </c>
      <c r="E34" s="5">
        <v>100.5</v>
      </c>
      <c r="F34" s="5">
        <v>100.9</v>
      </c>
      <c r="G34" s="5">
        <v>92.7</v>
      </c>
      <c r="H34" s="5">
        <v>95</v>
      </c>
      <c r="I34" s="5">
        <v>101</v>
      </c>
      <c r="J34" s="1125">
        <v>98.6</v>
      </c>
      <c r="K34" s="1125">
        <v>101.4</v>
      </c>
      <c r="L34" s="1123">
        <v>99.8</v>
      </c>
      <c r="M34" s="1123">
        <v>103.3</v>
      </c>
    </row>
    <row r="35" spans="1:13">
      <c r="A35" s="4" t="s">
        <v>328</v>
      </c>
      <c r="B35" s="5">
        <v>109</v>
      </c>
      <c r="C35" s="5">
        <v>98</v>
      </c>
      <c r="D35" s="5">
        <v>103</v>
      </c>
      <c r="E35" s="5">
        <v>107.6</v>
      </c>
      <c r="F35" s="5">
        <v>102</v>
      </c>
      <c r="G35" s="5">
        <v>97</v>
      </c>
      <c r="H35" s="5">
        <v>100.4</v>
      </c>
      <c r="I35" s="5">
        <v>103.1</v>
      </c>
      <c r="J35" s="1125">
        <v>104.5</v>
      </c>
      <c r="K35" s="1125">
        <v>101.4</v>
      </c>
      <c r="L35" s="1123">
        <v>100.8</v>
      </c>
      <c r="M35" s="1123">
        <v>109.5</v>
      </c>
    </row>
    <row r="36" spans="1:13">
      <c r="A36" s="2" t="s">
        <v>329</v>
      </c>
      <c r="B36" s="3">
        <v>109.2</v>
      </c>
      <c r="C36" s="3">
        <v>101</v>
      </c>
      <c r="D36" s="3">
        <v>107</v>
      </c>
      <c r="E36" s="3">
        <v>108.7</v>
      </c>
      <c r="F36" s="3">
        <v>103.2</v>
      </c>
      <c r="G36" s="3">
        <v>97.2</v>
      </c>
      <c r="H36" s="3">
        <v>97.7</v>
      </c>
      <c r="I36" s="3">
        <v>99.9</v>
      </c>
      <c r="J36" s="1124">
        <v>102.2</v>
      </c>
      <c r="K36" s="1124">
        <v>100.9</v>
      </c>
      <c r="L36" s="1122">
        <v>99.2</v>
      </c>
      <c r="M36" s="1122">
        <v>105.4</v>
      </c>
    </row>
    <row r="37" spans="1:13">
      <c r="A37" s="1126" t="s">
        <v>779</v>
      </c>
      <c r="B37" s="5">
        <v>108.6</v>
      </c>
      <c r="C37" s="5">
        <v>106.6</v>
      </c>
      <c r="D37" s="5">
        <v>114.4</v>
      </c>
      <c r="E37" s="5">
        <v>101.8</v>
      </c>
      <c r="F37" s="5">
        <v>109.9</v>
      </c>
      <c r="G37" s="5">
        <v>91.3</v>
      </c>
      <c r="H37" s="5">
        <v>102.2</v>
      </c>
      <c r="I37" s="5">
        <v>101.6</v>
      </c>
      <c r="J37" s="1125">
        <v>102.5</v>
      </c>
      <c r="K37" s="1125">
        <v>102.6</v>
      </c>
      <c r="L37" s="1123">
        <v>101.4</v>
      </c>
      <c r="M37" s="1123">
        <v>107.8</v>
      </c>
    </row>
    <row r="38" spans="1:13">
      <c r="A38" s="4" t="s">
        <v>330</v>
      </c>
      <c r="B38" s="5">
        <v>102.6</v>
      </c>
      <c r="C38" s="5">
        <v>101.7</v>
      </c>
      <c r="D38" s="5">
        <v>107.1</v>
      </c>
      <c r="E38" s="5">
        <v>101.5</v>
      </c>
      <c r="F38" s="5">
        <v>103.9</v>
      </c>
      <c r="G38" s="5">
        <v>101.4</v>
      </c>
      <c r="H38" s="5">
        <v>96</v>
      </c>
      <c r="I38" s="5">
        <v>98.8</v>
      </c>
      <c r="J38" s="1125">
        <v>101.3</v>
      </c>
      <c r="K38" s="1125">
        <v>102.6</v>
      </c>
      <c r="L38" s="1123">
        <v>102.4</v>
      </c>
      <c r="M38" s="1123">
        <v>98</v>
      </c>
    </row>
    <row r="39" spans="1:13">
      <c r="A39" s="4" t="s">
        <v>331</v>
      </c>
      <c r="B39" s="5"/>
      <c r="C39" s="5"/>
      <c r="D39" s="5"/>
      <c r="E39" s="5"/>
      <c r="F39" s="5"/>
      <c r="G39" s="5"/>
      <c r="H39" s="5">
        <v>102.1</v>
      </c>
      <c r="I39" s="5">
        <v>106.4</v>
      </c>
      <c r="J39" s="1125">
        <v>105.9</v>
      </c>
      <c r="K39" s="1125">
        <v>99</v>
      </c>
      <c r="L39" s="1123">
        <v>99.8</v>
      </c>
      <c r="M39" s="1123">
        <v>106.2</v>
      </c>
    </row>
    <row r="40" spans="1:13">
      <c r="A40" s="4" t="s">
        <v>332</v>
      </c>
      <c r="B40" s="5">
        <v>115.1</v>
      </c>
      <c r="C40" s="5">
        <v>102.7</v>
      </c>
      <c r="D40" s="5">
        <v>107.6</v>
      </c>
      <c r="E40" s="5">
        <v>112.4</v>
      </c>
      <c r="F40" s="5">
        <v>103.6</v>
      </c>
      <c r="G40" s="5">
        <v>97.4</v>
      </c>
      <c r="H40" s="5">
        <v>99.1</v>
      </c>
      <c r="I40" s="5">
        <v>98.5</v>
      </c>
      <c r="J40" s="1125">
        <v>102.6</v>
      </c>
      <c r="K40" s="1125">
        <v>101.1</v>
      </c>
      <c r="L40" s="1123">
        <v>99.2</v>
      </c>
      <c r="M40" s="1123">
        <v>107.8</v>
      </c>
    </row>
    <row r="41" spans="1:13">
      <c r="A41" s="4" t="s">
        <v>333</v>
      </c>
      <c r="B41" s="5">
        <v>105.6</v>
      </c>
      <c r="C41" s="5">
        <v>101.3</v>
      </c>
      <c r="D41" s="5">
        <v>106</v>
      </c>
      <c r="E41" s="5">
        <v>104.7</v>
      </c>
      <c r="F41" s="5">
        <v>103</v>
      </c>
      <c r="G41" s="5">
        <v>94</v>
      </c>
      <c r="H41" s="5">
        <v>90.1</v>
      </c>
      <c r="I41" s="5">
        <v>97.1</v>
      </c>
      <c r="J41" s="1125">
        <v>100.9</v>
      </c>
      <c r="K41" s="1125">
        <v>100.2</v>
      </c>
      <c r="L41" s="1123">
        <v>97.1</v>
      </c>
      <c r="M41" s="1123">
        <v>98.9</v>
      </c>
    </row>
    <row r="42" spans="1:13">
      <c r="A42" s="4" t="s">
        <v>334</v>
      </c>
      <c r="B42" s="5">
        <v>102.3</v>
      </c>
      <c r="C42" s="5">
        <v>96.7</v>
      </c>
      <c r="D42" s="5">
        <v>105.3</v>
      </c>
      <c r="E42" s="5">
        <v>103</v>
      </c>
      <c r="F42" s="5">
        <v>99.5</v>
      </c>
      <c r="G42" s="5">
        <v>97.6</v>
      </c>
      <c r="H42" s="5">
        <v>90.2</v>
      </c>
      <c r="I42" s="5">
        <v>98.8</v>
      </c>
      <c r="J42" s="1125">
        <v>100.1</v>
      </c>
      <c r="K42" s="1125">
        <v>101</v>
      </c>
      <c r="L42" s="1123">
        <v>99.3</v>
      </c>
      <c r="M42" s="1123">
        <v>103.1</v>
      </c>
    </row>
    <row r="43" spans="1:13">
      <c r="A43" s="4" t="s">
        <v>335</v>
      </c>
      <c r="B43" s="5">
        <v>106.5</v>
      </c>
      <c r="C43" s="5">
        <v>100.5</v>
      </c>
      <c r="D43" s="5">
        <v>106.4</v>
      </c>
      <c r="E43" s="5">
        <v>108.1</v>
      </c>
      <c r="F43" s="5">
        <v>103.2</v>
      </c>
      <c r="G43" s="5">
        <v>97.7</v>
      </c>
      <c r="H43" s="5">
        <v>96.7</v>
      </c>
      <c r="I43" s="5">
        <v>100.6</v>
      </c>
      <c r="J43" s="1125">
        <v>102.3</v>
      </c>
      <c r="K43" s="1125">
        <v>101.2</v>
      </c>
      <c r="L43" s="1123">
        <v>98.6</v>
      </c>
      <c r="M43" s="1123">
        <v>103.5</v>
      </c>
    </row>
    <row r="44" spans="1:13">
      <c r="A44" s="4" t="s">
        <v>336</v>
      </c>
      <c r="B44" s="5"/>
      <c r="C44" s="5"/>
      <c r="D44" s="5"/>
      <c r="E44" s="5"/>
      <c r="F44" s="5"/>
      <c r="G44" s="5"/>
      <c r="H44" s="5">
        <v>139.30000000000001</v>
      </c>
      <c r="I44" s="5">
        <v>104.1</v>
      </c>
      <c r="J44" s="1125">
        <v>101.4</v>
      </c>
      <c r="K44" s="1125">
        <v>101.2</v>
      </c>
      <c r="L44" s="1123">
        <v>102.9</v>
      </c>
      <c r="M44" s="1123">
        <v>109.6</v>
      </c>
    </row>
    <row r="45" spans="1:13">
      <c r="A45" s="2" t="s">
        <v>337</v>
      </c>
      <c r="B45" s="3">
        <v>110</v>
      </c>
      <c r="C45" s="3">
        <v>104.9</v>
      </c>
      <c r="D45" s="3">
        <v>109</v>
      </c>
      <c r="E45" s="3">
        <v>104.1</v>
      </c>
      <c r="F45" s="3">
        <v>103.3</v>
      </c>
      <c r="G45" s="3">
        <v>95.8</v>
      </c>
      <c r="H45" s="3">
        <v>93</v>
      </c>
      <c r="I45" s="3">
        <v>100.2</v>
      </c>
      <c r="J45" s="1124">
        <v>99.2</v>
      </c>
      <c r="K45" s="1124">
        <v>101.1</v>
      </c>
      <c r="L45" s="1122">
        <v>97.2</v>
      </c>
      <c r="M45" s="1122">
        <v>101.3</v>
      </c>
    </row>
    <row r="46" spans="1:13">
      <c r="A46" s="4" t="s">
        <v>338</v>
      </c>
      <c r="B46" s="5">
        <v>108.6</v>
      </c>
      <c r="C46" s="5">
        <v>105.7</v>
      </c>
      <c r="D46" s="5">
        <v>107.5</v>
      </c>
      <c r="E46" s="5">
        <v>99.6</v>
      </c>
      <c r="F46" s="5">
        <v>103.2</v>
      </c>
      <c r="G46" s="5">
        <v>98.8</v>
      </c>
      <c r="H46" s="5">
        <v>91.1</v>
      </c>
      <c r="I46" s="5">
        <v>100.9</v>
      </c>
      <c r="J46" s="1125">
        <v>96.9</v>
      </c>
      <c r="K46" s="1125">
        <v>102.5</v>
      </c>
      <c r="L46" s="1123">
        <v>97.2</v>
      </c>
      <c r="M46" s="1123">
        <v>100</v>
      </c>
    </row>
    <row r="47" spans="1:13">
      <c r="A47" s="4" t="s">
        <v>339</v>
      </c>
      <c r="B47" s="5">
        <v>111.3</v>
      </c>
      <c r="C47" s="5">
        <v>116.2</v>
      </c>
      <c r="D47" s="5">
        <v>107.2</v>
      </c>
      <c r="E47" s="5">
        <v>111</v>
      </c>
      <c r="F47" s="5">
        <v>107.9</v>
      </c>
      <c r="G47" s="5">
        <v>87.9</v>
      </c>
      <c r="H47" s="5">
        <v>100</v>
      </c>
      <c r="I47" s="5">
        <v>99.3</v>
      </c>
      <c r="J47" s="1125">
        <v>100.9</v>
      </c>
      <c r="K47" s="1125">
        <v>101.7</v>
      </c>
      <c r="L47" s="1123">
        <v>99.7</v>
      </c>
      <c r="M47" s="1123">
        <v>101.5</v>
      </c>
    </row>
    <row r="48" spans="1:13">
      <c r="A48" s="4" t="s">
        <v>340</v>
      </c>
      <c r="B48" s="5">
        <v>104.2</v>
      </c>
      <c r="C48" s="5">
        <v>101.3</v>
      </c>
      <c r="D48" s="5">
        <v>101.7</v>
      </c>
      <c r="E48" s="5">
        <v>103</v>
      </c>
      <c r="F48" s="5">
        <v>102.7</v>
      </c>
      <c r="G48" s="5">
        <v>99.6</v>
      </c>
      <c r="H48" s="5">
        <v>97.3</v>
      </c>
      <c r="I48" s="5">
        <v>99.1</v>
      </c>
      <c r="J48" s="1125">
        <v>99.8</v>
      </c>
      <c r="K48" s="1125">
        <v>98.5</v>
      </c>
      <c r="L48" s="1123">
        <v>99</v>
      </c>
      <c r="M48" s="1123">
        <v>109.8</v>
      </c>
    </row>
    <row r="49" spans="1:13">
      <c r="A49" s="4" t="s">
        <v>341</v>
      </c>
      <c r="B49" s="5">
        <v>109.8</v>
      </c>
      <c r="C49" s="5">
        <v>98.2</v>
      </c>
      <c r="D49" s="5">
        <v>108.8</v>
      </c>
      <c r="E49" s="5">
        <v>101.7</v>
      </c>
      <c r="F49" s="5">
        <v>106.6</v>
      </c>
      <c r="G49" s="5">
        <v>93.3</v>
      </c>
      <c r="H49" s="5">
        <v>92</v>
      </c>
      <c r="I49" s="5">
        <v>98</v>
      </c>
      <c r="J49" s="1125">
        <v>98.7</v>
      </c>
      <c r="K49" s="1125">
        <v>100.2</v>
      </c>
      <c r="L49" s="1123">
        <v>97.2</v>
      </c>
      <c r="M49" s="1123">
        <v>101</v>
      </c>
    </row>
    <row r="50" spans="1:13">
      <c r="A50" s="4" t="s">
        <v>342</v>
      </c>
      <c r="B50" s="5">
        <v>123.7</v>
      </c>
      <c r="C50" s="5">
        <v>95.4</v>
      </c>
      <c r="D50" s="5">
        <v>111.4</v>
      </c>
      <c r="E50" s="5">
        <v>103</v>
      </c>
      <c r="F50" s="5">
        <v>105.2</v>
      </c>
      <c r="G50" s="5">
        <v>98.3</v>
      </c>
      <c r="H50" s="5">
        <v>95.2</v>
      </c>
      <c r="I50" s="5">
        <v>98.7</v>
      </c>
      <c r="J50" s="1125">
        <v>100.2</v>
      </c>
      <c r="K50" s="1125">
        <v>101</v>
      </c>
      <c r="L50" s="1123">
        <v>94.6</v>
      </c>
      <c r="M50" s="1123">
        <v>100.1</v>
      </c>
    </row>
    <row r="51" spans="1:13">
      <c r="A51" s="4" t="s">
        <v>343</v>
      </c>
      <c r="B51" s="5"/>
      <c r="C51" s="5">
        <v>107.8</v>
      </c>
      <c r="D51" s="5">
        <v>105.2</v>
      </c>
      <c r="E51" s="5">
        <v>107.4</v>
      </c>
      <c r="F51" s="5">
        <v>104.2</v>
      </c>
      <c r="G51" s="5">
        <v>99.2</v>
      </c>
      <c r="H51" s="5">
        <v>95</v>
      </c>
      <c r="I51" s="5">
        <v>96.4</v>
      </c>
      <c r="J51" s="1125">
        <v>102.3</v>
      </c>
      <c r="K51" s="1125">
        <v>101.6</v>
      </c>
      <c r="L51" s="1123">
        <v>100.2</v>
      </c>
      <c r="M51" s="1123">
        <v>102.1</v>
      </c>
    </row>
    <row r="52" spans="1:13">
      <c r="A52" s="4" t="s">
        <v>344</v>
      </c>
      <c r="B52" s="5">
        <v>108.1</v>
      </c>
      <c r="C52" s="5">
        <v>102.9</v>
      </c>
      <c r="D52" s="5">
        <v>112.7</v>
      </c>
      <c r="E52" s="5">
        <v>108.8</v>
      </c>
      <c r="F52" s="5">
        <v>102.5</v>
      </c>
      <c r="G52" s="5">
        <v>89.5</v>
      </c>
      <c r="H52" s="5">
        <v>92.4</v>
      </c>
      <c r="I52" s="5">
        <v>102.9</v>
      </c>
      <c r="J52" s="1125">
        <v>100.7</v>
      </c>
      <c r="K52" s="1125">
        <v>99.7</v>
      </c>
      <c r="L52" s="1123">
        <v>95.5</v>
      </c>
      <c r="M52" s="1123">
        <v>100.5</v>
      </c>
    </row>
    <row r="53" spans="1:13">
      <c r="A53" s="2" t="s">
        <v>345</v>
      </c>
      <c r="B53" s="3">
        <v>105.9</v>
      </c>
      <c r="C53" s="3">
        <v>99.9</v>
      </c>
      <c r="D53" s="3">
        <v>108</v>
      </c>
      <c r="E53" s="3">
        <v>104.1</v>
      </c>
      <c r="F53" s="3">
        <v>101.3</v>
      </c>
      <c r="G53" s="3">
        <v>96.5</v>
      </c>
      <c r="H53" s="3">
        <v>92.5</v>
      </c>
      <c r="I53" s="3">
        <v>98.2</v>
      </c>
      <c r="J53" s="1124">
        <v>99.7</v>
      </c>
      <c r="K53" s="1124">
        <v>101.2</v>
      </c>
      <c r="L53" s="1122">
        <v>97.2</v>
      </c>
      <c r="M53" s="1122">
        <v>101.5</v>
      </c>
    </row>
    <row r="54" spans="1:13">
      <c r="A54" s="4" t="s">
        <v>346</v>
      </c>
      <c r="B54" s="5">
        <v>101</v>
      </c>
      <c r="C54" s="5">
        <v>99.7</v>
      </c>
      <c r="D54" s="5">
        <v>106.6</v>
      </c>
      <c r="E54" s="5">
        <v>105.3</v>
      </c>
      <c r="F54" s="5">
        <v>100.5</v>
      </c>
      <c r="G54" s="5">
        <v>92.9</v>
      </c>
      <c r="H54" s="5">
        <v>96.2</v>
      </c>
      <c r="I54" s="5">
        <v>99.2</v>
      </c>
      <c r="J54" s="1125">
        <v>99.3</v>
      </c>
      <c r="K54" s="1125">
        <v>100.7</v>
      </c>
      <c r="L54" s="1123">
        <v>95.5</v>
      </c>
      <c r="M54" s="1123">
        <v>100.1</v>
      </c>
    </row>
    <row r="55" spans="1:13">
      <c r="A55" s="4" t="s">
        <v>347</v>
      </c>
      <c r="B55" s="5">
        <v>103.6</v>
      </c>
      <c r="C55" s="5">
        <v>99.4</v>
      </c>
      <c r="D55" s="5">
        <v>105.2</v>
      </c>
      <c r="E55" s="5">
        <v>108.6</v>
      </c>
      <c r="F55" s="5">
        <v>104.5</v>
      </c>
      <c r="G55" s="5">
        <v>97.2</v>
      </c>
      <c r="H55" s="5">
        <v>95</v>
      </c>
      <c r="I55" s="5">
        <v>98.6</v>
      </c>
      <c r="J55" s="1125">
        <v>99.3</v>
      </c>
      <c r="K55" s="1125">
        <v>100.1</v>
      </c>
      <c r="L55" s="1123">
        <v>98.3</v>
      </c>
      <c r="M55" s="1123">
        <v>101.9</v>
      </c>
    </row>
    <row r="56" spans="1:13">
      <c r="A56" s="4" t="s">
        <v>348</v>
      </c>
      <c r="B56" s="5">
        <v>110</v>
      </c>
      <c r="C56" s="5">
        <v>96.7</v>
      </c>
      <c r="D56" s="5">
        <v>103.5</v>
      </c>
      <c r="E56" s="5">
        <v>103</v>
      </c>
      <c r="F56" s="5">
        <v>103.6</v>
      </c>
      <c r="G56" s="5">
        <v>97.3</v>
      </c>
      <c r="H56" s="5">
        <v>96.3</v>
      </c>
      <c r="I56" s="5">
        <v>99.9</v>
      </c>
      <c r="J56" s="1125">
        <v>99.4</v>
      </c>
      <c r="K56" s="1125">
        <v>101.3</v>
      </c>
      <c r="L56" s="1123">
        <v>100.7</v>
      </c>
      <c r="M56" s="1123">
        <v>103.3</v>
      </c>
    </row>
    <row r="57" spans="1:13">
      <c r="A57" s="4" t="s">
        <v>777</v>
      </c>
      <c r="B57" s="5">
        <v>109</v>
      </c>
      <c r="C57" s="5">
        <v>101.8</v>
      </c>
      <c r="D57" s="5">
        <v>114.2</v>
      </c>
      <c r="E57" s="5">
        <v>102.5</v>
      </c>
      <c r="F57" s="5">
        <v>102.3</v>
      </c>
      <c r="G57" s="5">
        <v>97.6</v>
      </c>
      <c r="H57" s="5">
        <v>96.2</v>
      </c>
      <c r="I57" s="5">
        <v>96.6</v>
      </c>
      <c r="J57" s="1125">
        <v>101.7</v>
      </c>
      <c r="K57" s="1125">
        <v>101.9</v>
      </c>
      <c r="L57" s="1123">
        <v>96.8</v>
      </c>
      <c r="M57" s="1123">
        <v>103.7</v>
      </c>
    </row>
    <row r="58" spans="1:13">
      <c r="A58" s="4" t="s">
        <v>349</v>
      </c>
      <c r="B58" s="5">
        <v>108.1</v>
      </c>
      <c r="C58" s="5">
        <v>101.4</v>
      </c>
      <c r="D58" s="5">
        <v>107.4</v>
      </c>
      <c r="E58" s="5">
        <v>104.2</v>
      </c>
      <c r="F58" s="5">
        <v>106.2</v>
      </c>
      <c r="G58" s="5">
        <v>105.1</v>
      </c>
      <c r="H58" s="5">
        <v>93.4</v>
      </c>
      <c r="I58" s="5">
        <v>98.5</v>
      </c>
      <c r="J58" s="1125">
        <v>96.9</v>
      </c>
      <c r="K58" s="1125">
        <v>101.3</v>
      </c>
      <c r="L58" s="1123">
        <v>97.9</v>
      </c>
      <c r="M58" s="1123">
        <v>101.2</v>
      </c>
    </row>
    <row r="59" spans="1:13">
      <c r="A59" s="1126" t="s">
        <v>778</v>
      </c>
      <c r="B59" s="5">
        <v>107.5</v>
      </c>
      <c r="C59" s="5">
        <v>100</v>
      </c>
      <c r="D59" s="5">
        <v>109</v>
      </c>
      <c r="E59" s="5">
        <v>103.5</v>
      </c>
      <c r="F59" s="5">
        <v>102.7</v>
      </c>
      <c r="G59" s="5">
        <v>96.7</v>
      </c>
      <c r="H59" s="5">
        <v>92</v>
      </c>
      <c r="I59" s="5">
        <v>99.1</v>
      </c>
      <c r="J59" s="1125">
        <v>100</v>
      </c>
      <c r="K59" s="1125">
        <v>104.1</v>
      </c>
      <c r="L59" s="1123">
        <v>101.4</v>
      </c>
      <c r="M59" s="1123">
        <v>103.7</v>
      </c>
    </row>
    <row r="60" spans="1:13">
      <c r="A60" s="4" t="s">
        <v>350</v>
      </c>
      <c r="B60" s="5">
        <v>102.4</v>
      </c>
      <c r="C60" s="5">
        <v>98.1</v>
      </c>
      <c r="D60" s="5">
        <v>103</v>
      </c>
      <c r="E60" s="5">
        <v>104.1</v>
      </c>
      <c r="F60" s="5">
        <v>101.8</v>
      </c>
      <c r="G60" s="5">
        <v>101.3</v>
      </c>
      <c r="H60" s="5">
        <v>81.599999999999994</v>
      </c>
      <c r="I60" s="5">
        <v>99.2</v>
      </c>
      <c r="J60" s="1125">
        <v>98.9</v>
      </c>
      <c r="K60" s="1125">
        <v>101.9</v>
      </c>
      <c r="L60" s="1123">
        <v>95.1</v>
      </c>
      <c r="M60" s="1123">
        <v>100.8</v>
      </c>
    </row>
    <row r="61" spans="1:13">
      <c r="A61" s="4" t="s">
        <v>351</v>
      </c>
      <c r="B61" s="5">
        <v>109.3</v>
      </c>
      <c r="C61" s="5">
        <v>99.1</v>
      </c>
      <c r="D61" s="5">
        <v>106</v>
      </c>
      <c r="E61" s="5">
        <v>99.5</v>
      </c>
      <c r="F61" s="5">
        <v>104.4</v>
      </c>
      <c r="G61" s="5">
        <v>95.4</v>
      </c>
      <c r="H61" s="5">
        <v>92.8</v>
      </c>
      <c r="I61" s="5">
        <v>98.9</v>
      </c>
      <c r="J61" s="1125">
        <v>98.9</v>
      </c>
      <c r="K61" s="1125">
        <v>101.3</v>
      </c>
      <c r="L61" s="1123">
        <v>97.9</v>
      </c>
      <c r="M61" s="1123">
        <v>101.4</v>
      </c>
    </row>
    <row r="62" spans="1:13">
      <c r="A62" s="4" t="s">
        <v>352</v>
      </c>
      <c r="B62" s="5">
        <v>105.9</v>
      </c>
      <c r="C62" s="5">
        <v>101.2</v>
      </c>
      <c r="D62" s="5">
        <v>110.9</v>
      </c>
      <c r="E62" s="5">
        <v>105.2</v>
      </c>
      <c r="F62" s="5">
        <v>102.1</v>
      </c>
      <c r="G62" s="5">
        <v>95.8</v>
      </c>
      <c r="H62" s="5">
        <v>94.2</v>
      </c>
      <c r="I62" s="5">
        <v>96.4</v>
      </c>
      <c r="J62" s="1125">
        <v>99.5</v>
      </c>
      <c r="K62" s="1125">
        <v>102.7</v>
      </c>
      <c r="L62" s="1123">
        <v>95.5</v>
      </c>
      <c r="M62" s="1123">
        <v>102.8</v>
      </c>
    </row>
    <row r="63" spans="1:13">
      <c r="A63" s="4" t="s">
        <v>353</v>
      </c>
      <c r="B63" s="5">
        <v>105.6</v>
      </c>
      <c r="C63" s="5">
        <v>100.7</v>
      </c>
      <c r="D63" s="5">
        <v>105.7</v>
      </c>
      <c r="E63" s="5">
        <v>105.5</v>
      </c>
      <c r="F63" s="5">
        <v>104.5</v>
      </c>
      <c r="G63" s="5">
        <v>97</v>
      </c>
      <c r="H63" s="5">
        <v>92</v>
      </c>
      <c r="I63" s="5">
        <v>99.9</v>
      </c>
      <c r="J63" s="1125">
        <v>99</v>
      </c>
      <c r="K63" s="1125">
        <v>100</v>
      </c>
      <c r="L63" s="1123">
        <v>97.7</v>
      </c>
      <c r="M63" s="1123">
        <v>99.1</v>
      </c>
    </row>
    <row r="64" spans="1:13">
      <c r="A64" s="4" t="s">
        <v>354</v>
      </c>
      <c r="B64" s="5">
        <v>105.1</v>
      </c>
      <c r="C64" s="5">
        <v>100.2</v>
      </c>
      <c r="D64" s="5">
        <v>105.9</v>
      </c>
      <c r="E64" s="5">
        <v>104.6</v>
      </c>
      <c r="F64" s="5">
        <v>103.1</v>
      </c>
      <c r="G64" s="5">
        <v>99.9</v>
      </c>
      <c r="H64" s="5">
        <v>90.6</v>
      </c>
      <c r="I64" s="5">
        <v>100.4</v>
      </c>
      <c r="J64" s="1125">
        <v>98.7</v>
      </c>
      <c r="K64" s="1125">
        <v>100.1</v>
      </c>
      <c r="L64" s="1123">
        <v>100.4</v>
      </c>
      <c r="M64" s="1123">
        <v>100.3</v>
      </c>
    </row>
    <row r="65" spans="1:13">
      <c r="A65" s="4" t="s">
        <v>355</v>
      </c>
      <c r="B65" s="5">
        <v>105.8</v>
      </c>
      <c r="C65" s="5">
        <v>99.4</v>
      </c>
      <c r="D65" s="5">
        <v>109</v>
      </c>
      <c r="E65" s="5">
        <v>102.4</v>
      </c>
      <c r="F65" s="5">
        <v>92.8</v>
      </c>
      <c r="G65" s="5">
        <v>91.7</v>
      </c>
      <c r="H65" s="5">
        <v>90.4</v>
      </c>
      <c r="I65" s="5">
        <v>97.3</v>
      </c>
      <c r="J65" s="1125">
        <v>100.8</v>
      </c>
      <c r="K65" s="1125">
        <v>99.7</v>
      </c>
      <c r="L65" s="1123">
        <v>97.7</v>
      </c>
      <c r="M65" s="1123">
        <v>100.8</v>
      </c>
    </row>
    <row r="66" spans="1:13">
      <c r="A66" s="4" t="s">
        <v>356</v>
      </c>
      <c r="B66" s="5">
        <v>108.2</v>
      </c>
      <c r="C66" s="5">
        <v>99.2</v>
      </c>
      <c r="D66" s="5">
        <v>104</v>
      </c>
      <c r="E66" s="5">
        <v>105.3</v>
      </c>
      <c r="F66" s="5">
        <v>101.3</v>
      </c>
      <c r="G66" s="5">
        <v>98.7</v>
      </c>
      <c r="H66" s="5">
        <v>93.1</v>
      </c>
      <c r="I66" s="5">
        <v>99.1</v>
      </c>
      <c r="J66" s="1125">
        <v>102.6</v>
      </c>
      <c r="K66" s="1125">
        <v>100.9</v>
      </c>
      <c r="L66" s="1123">
        <v>100.5</v>
      </c>
      <c r="M66" s="1123">
        <v>100.5</v>
      </c>
    </row>
    <row r="67" spans="1:13">
      <c r="A67" s="4" t="s">
        <v>357</v>
      </c>
      <c r="B67" s="5">
        <v>112.8</v>
      </c>
      <c r="C67" s="5">
        <v>98.5</v>
      </c>
      <c r="D67" s="5">
        <v>107.9</v>
      </c>
      <c r="E67" s="5">
        <v>105.7</v>
      </c>
      <c r="F67" s="5">
        <v>106</v>
      </c>
      <c r="G67" s="5">
        <v>94.1</v>
      </c>
      <c r="H67" s="5">
        <v>93.5</v>
      </c>
      <c r="I67" s="5">
        <v>98.7</v>
      </c>
      <c r="J67" s="1125">
        <v>94.6</v>
      </c>
      <c r="K67" s="1125">
        <v>98.7</v>
      </c>
      <c r="L67" s="1123">
        <v>99.2</v>
      </c>
      <c r="M67" s="1123">
        <v>100.6</v>
      </c>
    </row>
    <row r="68" spans="1:13">
      <c r="A68" s="2" t="s">
        <v>358</v>
      </c>
      <c r="B68" s="3">
        <v>101.3</v>
      </c>
      <c r="C68" s="3">
        <v>100.7</v>
      </c>
      <c r="D68" s="3">
        <v>105</v>
      </c>
      <c r="E68" s="3">
        <v>103.8</v>
      </c>
      <c r="F68" s="3">
        <v>97.7</v>
      </c>
      <c r="G68" s="3">
        <v>95.3</v>
      </c>
      <c r="H68" s="3">
        <v>93.9</v>
      </c>
      <c r="I68" s="3">
        <v>98.8</v>
      </c>
      <c r="J68" s="1124">
        <v>101.8</v>
      </c>
      <c r="K68" s="1124">
        <v>101.7</v>
      </c>
      <c r="L68" s="1122">
        <v>97.8</v>
      </c>
      <c r="M68" s="1122">
        <v>101.5</v>
      </c>
    </row>
    <row r="69" spans="1:13">
      <c r="A69" s="4" t="s">
        <v>359</v>
      </c>
      <c r="B69" s="5">
        <v>102.2</v>
      </c>
      <c r="C69" s="5">
        <v>95.6</v>
      </c>
      <c r="D69" s="5">
        <v>104.2</v>
      </c>
      <c r="E69" s="5">
        <v>101</v>
      </c>
      <c r="F69" s="5">
        <v>98.5</v>
      </c>
      <c r="G69" s="5">
        <v>94</v>
      </c>
      <c r="H69" s="5">
        <v>91.8</v>
      </c>
      <c r="I69" s="5">
        <v>97.8</v>
      </c>
      <c r="J69" s="1125">
        <v>94.5</v>
      </c>
      <c r="K69" s="1125">
        <v>99.1</v>
      </c>
      <c r="L69" s="1123">
        <v>97.8</v>
      </c>
      <c r="M69" s="1123">
        <v>99.7</v>
      </c>
    </row>
    <row r="70" spans="1:13">
      <c r="A70" s="4" t="s">
        <v>360</v>
      </c>
      <c r="B70" s="5">
        <v>104.4</v>
      </c>
      <c r="C70" s="5">
        <v>102.6</v>
      </c>
      <c r="D70" s="5">
        <v>105.9</v>
      </c>
      <c r="E70" s="5">
        <v>103.7</v>
      </c>
      <c r="F70" s="5">
        <v>96.1</v>
      </c>
      <c r="G70" s="5">
        <v>93.5</v>
      </c>
      <c r="H70" s="5">
        <v>94.7</v>
      </c>
      <c r="I70" s="5">
        <v>97.8</v>
      </c>
      <c r="J70" s="1125">
        <v>101.7</v>
      </c>
      <c r="K70" s="1125">
        <v>101.4</v>
      </c>
      <c r="L70" s="1123">
        <v>92.7</v>
      </c>
      <c r="M70" s="1123">
        <v>100.4</v>
      </c>
    </row>
    <row r="71" spans="1:13">
      <c r="A71" s="4" t="s">
        <v>361</v>
      </c>
      <c r="B71" s="5">
        <v>97.2</v>
      </c>
      <c r="C71" s="5">
        <v>100.8</v>
      </c>
      <c r="D71" s="5">
        <v>106.3</v>
      </c>
      <c r="E71" s="5">
        <v>103.7</v>
      </c>
      <c r="F71" s="5">
        <v>99</v>
      </c>
      <c r="G71" s="5">
        <v>98.5</v>
      </c>
      <c r="H71" s="5">
        <v>95.4</v>
      </c>
      <c r="I71" s="5">
        <v>100.4</v>
      </c>
      <c r="J71" s="1125">
        <v>103.9</v>
      </c>
      <c r="K71" s="1125">
        <v>103</v>
      </c>
      <c r="L71" s="1123">
        <v>101.1</v>
      </c>
      <c r="M71" s="1123">
        <v>101.5</v>
      </c>
    </row>
    <row r="72" spans="1:13">
      <c r="A72" s="7" t="s">
        <v>362</v>
      </c>
      <c r="B72" s="5">
        <v>94</v>
      </c>
      <c r="C72" s="5">
        <v>99.3</v>
      </c>
      <c r="D72" s="5">
        <v>104.5</v>
      </c>
      <c r="E72" s="5">
        <v>102.8</v>
      </c>
      <c r="F72" s="5">
        <v>97.3</v>
      </c>
      <c r="G72" s="5">
        <v>99.9</v>
      </c>
      <c r="H72" s="5">
        <v>94.5</v>
      </c>
      <c r="I72" s="5">
        <v>99.6</v>
      </c>
      <c r="J72" s="1125">
        <v>102.4</v>
      </c>
      <c r="K72" s="1125">
        <v>103</v>
      </c>
      <c r="L72" s="1123">
        <v>100.1</v>
      </c>
      <c r="M72" s="1123">
        <v>100.6</v>
      </c>
    </row>
    <row r="73" spans="1:13">
      <c r="A73" s="6" t="s">
        <v>363</v>
      </c>
      <c r="B73" s="5">
        <v>100.4</v>
      </c>
      <c r="C73" s="5">
        <v>103.8</v>
      </c>
      <c r="D73" s="5">
        <v>110.6</v>
      </c>
      <c r="E73" s="5">
        <v>105.1</v>
      </c>
      <c r="F73" s="5">
        <v>98.3</v>
      </c>
      <c r="G73" s="5">
        <v>98.4</v>
      </c>
      <c r="H73" s="5">
        <v>99.8</v>
      </c>
      <c r="I73" s="5">
        <v>102.5</v>
      </c>
      <c r="J73" s="1125">
        <v>102.2</v>
      </c>
      <c r="K73" s="1125">
        <v>104.7</v>
      </c>
      <c r="L73" s="1123">
        <v>105.5</v>
      </c>
      <c r="M73" s="1123">
        <v>103</v>
      </c>
    </row>
    <row r="74" spans="1:13">
      <c r="A74" s="6" t="s">
        <v>364</v>
      </c>
      <c r="B74" s="5">
        <v>100.5</v>
      </c>
      <c r="C74" s="5">
        <v>101.8</v>
      </c>
      <c r="D74" s="5">
        <v>105.7</v>
      </c>
      <c r="E74" s="5">
        <v>103.9</v>
      </c>
      <c r="F74" s="5">
        <v>103.2</v>
      </c>
      <c r="G74" s="5">
        <v>96.5</v>
      </c>
      <c r="H74" s="5">
        <v>93.2</v>
      </c>
      <c r="I74" s="5">
        <v>99.9</v>
      </c>
      <c r="J74" s="1125">
        <v>107.9</v>
      </c>
      <c r="K74" s="1125">
        <v>101.8</v>
      </c>
      <c r="L74" s="1123">
        <v>99.1</v>
      </c>
      <c r="M74" s="1123">
        <v>101.5</v>
      </c>
    </row>
    <row r="75" spans="1:13">
      <c r="A75" s="4" t="s">
        <v>365</v>
      </c>
      <c r="B75" s="5">
        <v>103.1</v>
      </c>
      <c r="C75" s="5">
        <v>99.1</v>
      </c>
      <c r="D75" s="5">
        <v>101.8</v>
      </c>
      <c r="E75" s="5">
        <v>104.6</v>
      </c>
      <c r="F75" s="5">
        <v>98.2</v>
      </c>
      <c r="G75" s="5">
        <v>93.7</v>
      </c>
      <c r="H75" s="5">
        <v>89.9</v>
      </c>
      <c r="I75" s="5">
        <v>97.3</v>
      </c>
      <c r="J75" s="1125">
        <v>99.7</v>
      </c>
      <c r="K75" s="1125">
        <v>100.1</v>
      </c>
      <c r="L75" s="1123">
        <v>100.9</v>
      </c>
      <c r="M75" s="1123">
        <v>104</v>
      </c>
    </row>
    <row r="76" spans="1:13">
      <c r="A76" s="2" t="s">
        <v>735</v>
      </c>
      <c r="B76" s="3">
        <v>102.9</v>
      </c>
      <c r="C76" s="3">
        <v>102.1</v>
      </c>
      <c r="D76" s="3">
        <v>105.2</v>
      </c>
      <c r="E76" s="3">
        <v>103.8</v>
      </c>
      <c r="F76" s="3">
        <v>98.7</v>
      </c>
      <c r="G76" s="3">
        <v>97.1</v>
      </c>
      <c r="H76" s="3">
        <v>94.8</v>
      </c>
      <c r="I76" s="3">
        <v>99.8</v>
      </c>
      <c r="J76" s="1124">
        <v>100.9</v>
      </c>
      <c r="K76" s="1124">
        <v>100.8</v>
      </c>
      <c r="L76" s="1122">
        <v>98.9</v>
      </c>
      <c r="M76" s="1122">
        <v>102.1</v>
      </c>
    </row>
    <row r="77" spans="1:13">
      <c r="A77" s="4" t="s">
        <v>367</v>
      </c>
      <c r="B77" s="5">
        <v>115.2</v>
      </c>
      <c r="C77" s="5">
        <v>95.1</v>
      </c>
      <c r="D77" s="5">
        <v>98.7</v>
      </c>
      <c r="E77" s="5">
        <v>97.6</v>
      </c>
      <c r="F77" s="5">
        <v>108.4</v>
      </c>
      <c r="G77" s="5">
        <v>92.7</v>
      </c>
      <c r="H77" s="5">
        <v>95.7</v>
      </c>
      <c r="I77" s="5">
        <v>101.9</v>
      </c>
      <c r="J77" s="1125">
        <v>103</v>
      </c>
      <c r="K77" s="1125">
        <v>101.9</v>
      </c>
      <c r="L77" s="1123">
        <v>104.6</v>
      </c>
      <c r="M77" s="1123">
        <v>104.1</v>
      </c>
    </row>
    <row r="78" spans="1:13">
      <c r="A78" s="4" t="s">
        <v>369</v>
      </c>
      <c r="B78" s="5">
        <v>95.3</v>
      </c>
      <c r="C78" s="5">
        <v>99.1</v>
      </c>
      <c r="D78" s="5">
        <v>103.5</v>
      </c>
      <c r="E78" s="5">
        <v>105</v>
      </c>
      <c r="F78" s="5">
        <v>97.5</v>
      </c>
      <c r="G78" s="5">
        <v>99.2</v>
      </c>
      <c r="H78" s="5">
        <v>91.3</v>
      </c>
      <c r="I78" s="5">
        <v>98.2</v>
      </c>
      <c r="J78" s="1125">
        <v>101.7</v>
      </c>
      <c r="K78" s="1126">
        <v>103.4</v>
      </c>
      <c r="L78" s="1123">
        <v>110.9</v>
      </c>
      <c r="M78" s="1123">
        <v>103</v>
      </c>
    </row>
    <row r="79" spans="1:13">
      <c r="A79" s="4" t="s">
        <v>370</v>
      </c>
      <c r="B79" s="5">
        <v>111.4</v>
      </c>
      <c r="C79" s="5">
        <v>101.8</v>
      </c>
      <c r="D79" s="5">
        <v>106.8</v>
      </c>
      <c r="E79" s="5">
        <v>105.5</v>
      </c>
      <c r="F79" s="5">
        <v>99.3</v>
      </c>
      <c r="G79" s="5">
        <v>96.3</v>
      </c>
      <c r="H79" s="5">
        <v>97.2</v>
      </c>
      <c r="I79" s="5">
        <v>100.4</v>
      </c>
      <c r="J79" s="1125">
        <v>103</v>
      </c>
      <c r="K79" s="1125">
        <v>99.5</v>
      </c>
      <c r="L79" s="1123">
        <v>100.8</v>
      </c>
      <c r="M79" s="1123">
        <v>100.3</v>
      </c>
    </row>
    <row r="80" spans="1:13">
      <c r="A80" s="4" t="s">
        <v>371</v>
      </c>
      <c r="B80" s="5">
        <v>104.6</v>
      </c>
      <c r="C80" s="5">
        <v>104.5</v>
      </c>
      <c r="D80" s="5">
        <v>103.6</v>
      </c>
      <c r="E80" s="5">
        <v>109</v>
      </c>
      <c r="F80" s="5">
        <v>106.1</v>
      </c>
      <c r="G80" s="5">
        <v>99.1</v>
      </c>
      <c r="H80" s="5">
        <v>94.7</v>
      </c>
      <c r="I80" s="5">
        <v>100</v>
      </c>
      <c r="J80" s="1125">
        <v>99.9</v>
      </c>
      <c r="K80" s="1125">
        <v>99.6</v>
      </c>
      <c r="L80" s="1123">
        <v>95.5</v>
      </c>
      <c r="M80" s="1123">
        <v>99.7</v>
      </c>
    </row>
    <row r="81" spans="1:13">
      <c r="A81" s="4" t="s">
        <v>373</v>
      </c>
      <c r="B81" s="5">
        <v>100.8</v>
      </c>
      <c r="C81" s="5">
        <v>102.7</v>
      </c>
      <c r="D81" s="5">
        <v>104.6</v>
      </c>
      <c r="E81" s="5">
        <v>104.6</v>
      </c>
      <c r="F81" s="5">
        <v>95.1</v>
      </c>
      <c r="G81" s="5">
        <v>98.6</v>
      </c>
      <c r="H81" s="5">
        <v>97.7</v>
      </c>
      <c r="I81" s="5">
        <v>100.6</v>
      </c>
      <c r="J81" s="1125">
        <v>101.5</v>
      </c>
      <c r="K81" s="1125">
        <v>100.6</v>
      </c>
      <c r="L81" s="1123">
        <v>99.9</v>
      </c>
      <c r="M81" s="1123">
        <v>102.3</v>
      </c>
    </row>
    <row r="82" spans="1:13">
      <c r="A82" s="4" t="s">
        <v>374</v>
      </c>
      <c r="B82" s="5">
        <v>100.8</v>
      </c>
      <c r="C82" s="5">
        <v>96.8</v>
      </c>
      <c r="D82" s="5">
        <v>104.8</v>
      </c>
      <c r="E82" s="5">
        <v>102.2</v>
      </c>
      <c r="F82" s="5">
        <v>97.5</v>
      </c>
      <c r="G82" s="5">
        <v>97.2</v>
      </c>
      <c r="H82" s="5">
        <v>95.1</v>
      </c>
      <c r="I82" s="5">
        <v>100.5</v>
      </c>
      <c r="J82" s="1125">
        <v>100.6</v>
      </c>
      <c r="K82" s="1126">
        <v>101.6</v>
      </c>
      <c r="L82" s="1123">
        <v>100.2</v>
      </c>
      <c r="M82" s="1123">
        <v>102.1</v>
      </c>
    </row>
    <row r="83" spans="1:13">
      <c r="A83" s="4" t="s">
        <v>790</v>
      </c>
      <c r="B83" s="5">
        <v>104.8</v>
      </c>
      <c r="C83" s="5">
        <v>100.1</v>
      </c>
      <c r="D83" s="5">
        <v>103.9</v>
      </c>
      <c r="E83" s="5">
        <v>98.6</v>
      </c>
      <c r="F83" s="5">
        <v>94.9</v>
      </c>
      <c r="G83" s="5">
        <v>95.9</v>
      </c>
      <c r="H83" s="5">
        <v>91</v>
      </c>
      <c r="I83" s="5">
        <v>100.8</v>
      </c>
      <c r="J83" s="1125">
        <v>100.8</v>
      </c>
      <c r="K83" s="1125">
        <v>101.1</v>
      </c>
      <c r="L83" s="1123">
        <v>98.1</v>
      </c>
      <c r="M83" s="1123">
        <v>102</v>
      </c>
    </row>
    <row r="84" spans="1:13">
      <c r="A84" s="4" t="s">
        <v>375</v>
      </c>
      <c r="B84" s="5">
        <v>103.3</v>
      </c>
      <c r="C84" s="5">
        <v>104.8</v>
      </c>
      <c r="D84" s="5">
        <v>108.9</v>
      </c>
      <c r="E84" s="5">
        <v>103.9</v>
      </c>
      <c r="F84" s="5">
        <v>97.5</v>
      </c>
      <c r="G84" s="5">
        <v>96.4</v>
      </c>
      <c r="H84" s="5">
        <v>99.3</v>
      </c>
      <c r="I84" s="5">
        <v>101</v>
      </c>
      <c r="J84" s="1125">
        <v>102.9</v>
      </c>
      <c r="K84" s="1125">
        <v>101.6</v>
      </c>
      <c r="L84" s="1123">
        <v>100</v>
      </c>
      <c r="M84" s="1123">
        <v>104.5</v>
      </c>
    </row>
    <row r="85" spans="1:13">
      <c r="A85" s="4" t="s">
        <v>376</v>
      </c>
      <c r="B85" s="5">
        <v>102.2</v>
      </c>
      <c r="C85" s="5">
        <v>105.3</v>
      </c>
      <c r="D85" s="5">
        <v>107.7</v>
      </c>
      <c r="E85" s="5">
        <v>102.2</v>
      </c>
      <c r="F85" s="5">
        <v>105.6</v>
      </c>
      <c r="G85" s="5">
        <v>95</v>
      </c>
      <c r="H85" s="5">
        <v>92.1</v>
      </c>
      <c r="I85" s="5">
        <v>96.9</v>
      </c>
      <c r="J85" s="1125">
        <v>100.1</v>
      </c>
      <c r="K85" s="1125">
        <v>100.2</v>
      </c>
      <c r="L85" s="1123">
        <v>97.3</v>
      </c>
      <c r="M85" s="1123">
        <v>100.5</v>
      </c>
    </row>
    <row r="86" spans="1:13">
      <c r="A86" s="4" t="s">
        <v>377</v>
      </c>
      <c r="B86" s="5">
        <v>102.5</v>
      </c>
      <c r="C86" s="5">
        <v>102.2</v>
      </c>
      <c r="D86" s="5">
        <v>103.1</v>
      </c>
      <c r="E86" s="5">
        <v>106</v>
      </c>
      <c r="F86" s="5">
        <v>99.3</v>
      </c>
      <c r="G86" s="5">
        <v>96.5</v>
      </c>
      <c r="H86" s="5">
        <v>91.4</v>
      </c>
      <c r="I86" s="5">
        <v>98.4</v>
      </c>
      <c r="J86" s="1125">
        <v>99.2</v>
      </c>
      <c r="K86" s="1125">
        <v>98.9</v>
      </c>
      <c r="L86" s="1123">
        <v>97.8</v>
      </c>
      <c r="M86" s="1123">
        <v>100.9</v>
      </c>
    </row>
    <row r="87" spans="1:13">
      <c r="A87" s="2" t="s">
        <v>774</v>
      </c>
      <c r="B87" s="3">
        <v>103.5</v>
      </c>
      <c r="C87" s="3">
        <v>101.5</v>
      </c>
      <c r="D87" s="3">
        <v>104.9</v>
      </c>
      <c r="E87" s="3">
        <v>106.2</v>
      </c>
      <c r="F87" s="3">
        <v>102.6</v>
      </c>
      <c r="G87" s="3">
        <v>98</v>
      </c>
      <c r="H87" s="3">
        <v>95.2</v>
      </c>
      <c r="I87" s="3">
        <v>99.7</v>
      </c>
      <c r="J87" s="1124">
        <v>103.3</v>
      </c>
      <c r="K87" s="1124">
        <v>101.8</v>
      </c>
      <c r="L87" s="1122">
        <v>98.7</v>
      </c>
      <c r="M87" s="1122">
        <v>102.1</v>
      </c>
    </row>
    <row r="88" spans="1:13">
      <c r="A88" s="4" t="s">
        <v>368</v>
      </c>
      <c r="B88" s="5">
        <v>102.5</v>
      </c>
      <c r="C88" s="5">
        <v>100.9</v>
      </c>
      <c r="D88" s="5">
        <v>103.3</v>
      </c>
      <c r="E88" s="5">
        <v>109.5</v>
      </c>
      <c r="F88" s="5">
        <v>101.7</v>
      </c>
      <c r="G88" s="5">
        <v>101.1</v>
      </c>
      <c r="H88" s="5">
        <v>94</v>
      </c>
      <c r="I88" s="5">
        <v>97.9</v>
      </c>
      <c r="J88" s="1125">
        <v>97.9</v>
      </c>
      <c r="K88" s="1125">
        <v>99.3</v>
      </c>
      <c r="L88" s="1123">
        <v>99.1</v>
      </c>
      <c r="M88" s="1123">
        <v>100.5</v>
      </c>
    </row>
    <row r="89" spans="1:13">
      <c r="A89" s="4" t="s">
        <v>379</v>
      </c>
      <c r="B89" s="5">
        <v>102.9</v>
      </c>
      <c r="C89" s="5">
        <v>103.4</v>
      </c>
      <c r="D89" s="5">
        <v>105.9</v>
      </c>
      <c r="E89" s="5">
        <v>103.5</v>
      </c>
      <c r="F89" s="5">
        <v>100.8</v>
      </c>
      <c r="G89" s="5">
        <v>100.4</v>
      </c>
      <c r="H89" s="5">
        <v>97.7</v>
      </c>
      <c r="I89" s="5">
        <v>99.5</v>
      </c>
      <c r="J89" s="1125">
        <v>103</v>
      </c>
      <c r="K89" s="1125">
        <v>102.3</v>
      </c>
      <c r="L89" s="1123">
        <v>99.4</v>
      </c>
      <c r="M89" s="1123">
        <v>104</v>
      </c>
    </row>
    <row r="90" spans="1:13">
      <c r="A90" s="4" t="s">
        <v>372</v>
      </c>
      <c r="B90" s="5">
        <v>103.2</v>
      </c>
      <c r="C90" s="5">
        <v>102.1</v>
      </c>
      <c r="D90" s="5">
        <v>103.1</v>
      </c>
      <c r="E90" s="5">
        <v>104.8</v>
      </c>
      <c r="F90" s="5">
        <v>95.4</v>
      </c>
      <c r="G90" s="5">
        <v>95.2</v>
      </c>
      <c r="H90" s="5">
        <v>93.3</v>
      </c>
      <c r="I90" s="5">
        <v>98.9</v>
      </c>
      <c r="J90" s="1125">
        <v>102.1</v>
      </c>
      <c r="K90" s="1125">
        <v>101.9</v>
      </c>
      <c r="L90" s="1123">
        <v>99.9</v>
      </c>
      <c r="M90" s="1123">
        <v>102.1</v>
      </c>
    </row>
    <row r="91" spans="1:13">
      <c r="A91" s="4" t="s">
        <v>380</v>
      </c>
      <c r="B91" s="5">
        <v>103.2</v>
      </c>
      <c r="C91" s="5">
        <v>99.2</v>
      </c>
      <c r="D91" s="5">
        <v>103.6</v>
      </c>
      <c r="E91" s="5">
        <v>104.7</v>
      </c>
      <c r="F91" s="5">
        <v>102.4</v>
      </c>
      <c r="G91" s="5">
        <v>97.2</v>
      </c>
      <c r="H91" s="5">
        <v>94.6</v>
      </c>
      <c r="I91" s="5">
        <v>99.6</v>
      </c>
      <c r="J91" s="1125">
        <v>105.1</v>
      </c>
      <c r="K91" s="1125">
        <v>103.9</v>
      </c>
      <c r="L91" s="1123">
        <v>102.1</v>
      </c>
      <c r="M91" s="1123">
        <v>104.3</v>
      </c>
    </row>
    <row r="92" spans="1:13">
      <c r="A92" s="4" t="s">
        <v>381</v>
      </c>
      <c r="B92" s="5">
        <v>105.5</v>
      </c>
      <c r="C92" s="5">
        <v>102.9</v>
      </c>
      <c r="D92" s="5">
        <v>105.1</v>
      </c>
      <c r="E92" s="5">
        <v>105.3</v>
      </c>
      <c r="F92" s="5">
        <v>107.3</v>
      </c>
      <c r="G92" s="5">
        <v>97.7</v>
      </c>
      <c r="H92" s="5">
        <v>94.3</v>
      </c>
      <c r="I92" s="5">
        <v>99.8</v>
      </c>
      <c r="J92" s="1125">
        <v>103.9</v>
      </c>
      <c r="K92" s="1125">
        <v>101.7</v>
      </c>
      <c r="L92" s="1123">
        <v>97</v>
      </c>
      <c r="M92" s="1123">
        <v>102.2</v>
      </c>
    </row>
    <row r="93" spans="1:13">
      <c r="A93" s="4" t="s">
        <v>382</v>
      </c>
      <c r="B93" s="5">
        <v>104.7</v>
      </c>
      <c r="C93" s="5">
        <v>97.2</v>
      </c>
      <c r="D93" s="5">
        <v>102.7</v>
      </c>
      <c r="E93" s="5">
        <v>107.5</v>
      </c>
      <c r="F93" s="5">
        <v>99.4</v>
      </c>
      <c r="G93" s="5">
        <v>97.4</v>
      </c>
      <c r="H93" s="5">
        <v>95.5</v>
      </c>
      <c r="I93" s="5">
        <v>97.8</v>
      </c>
      <c r="J93" s="1125">
        <v>101.5</v>
      </c>
      <c r="K93" s="1125">
        <v>100.7</v>
      </c>
      <c r="L93" s="1123">
        <v>96.2</v>
      </c>
      <c r="M93" s="1123">
        <v>99.6</v>
      </c>
    </row>
    <row r="94" spans="1:13">
      <c r="A94" s="4" t="s">
        <v>383</v>
      </c>
      <c r="B94" s="5">
        <v>100.4</v>
      </c>
      <c r="C94" s="5">
        <v>112.9</v>
      </c>
      <c r="D94" s="5">
        <v>113.3</v>
      </c>
      <c r="E94" s="5">
        <v>104.4</v>
      </c>
      <c r="F94" s="5">
        <v>101.9</v>
      </c>
      <c r="G94" s="5">
        <v>96.1</v>
      </c>
      <c r="H94" s="5">
        <v>92.1</v>
      </c>
      <c r="I94" s="5">
        <v>101.1</v>
      </c>
      <c r="J94" s="1125">
        <v>102.4</v>
      </c>
      <c r="K94" s="1125">
        <v>101.7</v>
      </c>
      <c r="L94" s="1123">
        <v>100.4</v>
      </c>
      <c r="M94" s="1123">
        <v>104</v>
      </c>
    </row>
    <row r="95" spans="1:13">
      <c r="A95" s="4" t="s">
        <v>384</v>
      </c>
      <c r="B95" s="5">
        <v>103.8</v>
      </c>
      <c r="C95" s="5">
        <v>98</v>
      </c>
      <c r="D95" s="5">
        <v>110.5</v>
      </c>
      <c r="E95" s="5">
        <v>104.5</v>
      </c>
      <c r="F95" s="5">
        <v>99.5</v>
      </c>
      <c r="G95" s="5">
        <v>97.3</v>
      </c>
      <c r="H95" s="5">
        <v>93.9</v>
      </c>
      <c r="I95" s="5">
        <v>102.3</v>
      </c>
      <c r="J95" s="1125">
        <v>104.5</v>
      </c>
      <c r="K95" s="1125">
        <v>103.1</v>
      </c>
      <c r="L95" s="1123">
        <v>104.4</v>
      </c>
      <c r="M95" s="1123">
        <v>106.1</v>
      </c>
    </row>
    <row r="96" spans="1:13">
      <c r="A96" s="4" t="s">
        <v>385</v>
      </c>
      <c r="B96" s="5">
        <v>97.8</v>
      </c>
      <c r="C96" s="5">
        <v>96.9</v>
      </c>
      <c r="D96" s="5">
        <v>98.7</v>
      </c>
      <c r="E96" s="5">
        <v>114</v>
      </c>
      <c r="F96" s="5">
        <v>103.3</v>
      </c>
      <c r="G96" s="5">
        <v>101.6</v>
      </c>
      <c r="H96" s="5">
        <v>97.5</v>
      </c>
      <c r="I96" s="5">
        <v>99</v>
      </c>
      <c r="J96" s="1125">
        <v>104.7</v>
      </c>
      <c r="K96" s="1125">
        <v>105.6</v>
      </c>
      <c r="L96" s="1123">
        <v>98.6</v>
      </c>
      <c r="M96" s="1123">
        <v>99.5</v>
      </c>
    </row>
    <row r="97" spans="1:13">
      <c r="A97" s="4" t="s">
        <v>386</v>
      </c>
      <c r="B97" s="5">
        <v>103.5</v>
      </c>
      <c r="C97" s="5">
        <v>96.8</v>
      </c>
      <c r="D97" s="5">
        <v>102.2</v>
      </c>
      <c r="E97" s="5">
        <v>101.5</v>
      </c>
      <c r="F97" s="5">
        <v>97.7</v>
      </c>
      <c r="G97" s="5">
        <v>93.6</v>
      </c>
      <c r="H97" s="5">
        <v>89.2</v>
      </c>
      <c r="I97" s="5">
        <v>97.2</v>
      </c>
      <c r="J97" s="1125">
        <v>99.6</v>
      </c>
      <c r="K97" s="1125">
        <v>101.2</v>
      </c>
      <c r="L97" s="1123">
        <v>99.5</v>
      </c>
      <c r="M97" s="1123">
        <v>99.4</v>
      </c>
    </row>
    <row r="98" spans="1:13">
      <c r="A98" s="4" t="s">
        <v>387</v>
      </c>
      <c r="B98" s="5">
        <v>106</v>
      </c>
      <c r="C98" s="5">
        <v>109.5</v>
      </c>
      <c r="D98" s="5">
        <v>105.9</v>
      </c>
      <c r="E98" s="5">
        <v>102.5</v>
      </c>
      <c r="F98" s="5">
        <v>102.6</v>
      </c>
      <c r="G98" s="5">
        <v>97.2</v>
      </c>
      <c r="H98" s="5">
        <v>97.4</v>
      </c>
      <c r="I98" s="5">
        <v>103.6</v>
      </c>
      <c r="J98" s="1125">
        <v>104.3</v>
      </c>
      <c r="K98" s="1125">
        <v>101.5</v>
      </c>
      <c r="L98" s="1123">
        <v>105.2</v>
      </c>
      <c r="M98" s="1123">
        <v>107.3</v>
      </c>
    </row>
    <row r="99" spans="1:13" ht="51" customHeight="1">
      <c r="A99" s="1547" t="s">
        <v>751</v>
      </c>
      <c r="B99" s="1547"/>
      <c r="C99" s="1547"/>
      <c r="D99" s="1547"/>
      <c r="E99" s="1547"/>
      <c r="F99" s="1547"/>
      <c r="G99" s="1547"/>
      <c r="H99" s="1547"/>
      <c r="I99" s="1547"/>
      <c r="J99" s="1547"/>
      <c r="K99" s="1547"/>
      <c r="L99" s="1547"/>
      <c r="M99" s="1547"/>
    </row>
    <row r="100" spans="1:13">
      <c r="A100" s="1544" t="s">
        <v>775</v>
      </c>
      <c r="B100" s="1544"/>
      <c r="C100" s="1544"/>
      <c r="D100" s="1544"/>
      <c r="E100" s="1544"/>
      <c r="F100" s="1544"/>
      <c r="G100" s="1544"/>
      <c r="H100" s="1544"/>
      <c r="I100" s="1544"/>
      <c r="J100" s="1544"/>
      <c r="K100" s="1544"/>
      <c r="L100" s="8"/>
    </row>
    <row r="101" spans="1:13" ht="27" customHeight="1">
      <c r="A101" s="1545" t="s">
        <v>776</v>
      </c>
      <c r="B101" s="1545"/>
      <c r="C101" s="1545"/>
      <c r="D101" s="1545"/>
      <c r="E101" s="1545"/>
      <c r="F101" s="1545"/>
      <c r="G101" s="1545"/>
      <c r="H101" s="1545"/>
      <c r="I101" s="1545"/>
      <c r="J101" s="1545"/>
      <c r="K101" s="1545"/>
      <c r="L101" s="1545"/>
    </row>
  </sheetData>
  <mergeCells count="4">
    <mergeCell ref="A100:K100"/>
    <mergeCell ref="A101:L101"/>
    <mergeCell ref="A1:M1"/>
    <mergeCell ref="A99:M99"/>
  </mergeCells>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zoomScale="70" zoomScaleNormal="70" workbookViewId="0">
      <selection sqref="A1:M1"/>
    </sheetView>
  </sheetViews>
  <sheetFormatPr defaultRowHeight="15"/>
  <cols>
    <col min="1" max="1" width="25.140625" style="105" customWidth="1"/>
  </cols>
  <sheetData>
    <row r="1" spans="1:13" ht="30" customHeight="1">
      <c r="A1" s="1580" t="s">
        <v>119</v>
      </c>
      <c r="B1" s="1580"/>
      <c r="C1" s="1580"/>
      <c r="D1" s="1580"/>
      <c r="E1" s="1580"/>
      <c r="F1" s="1580"/>
      <c r="G1" s="1580"/>
      <c r="H1" s="1580"/>
      <c r="I1" s="1580"/>
      <c r="J1" s="1580"/>
      <c r="K1" s="1580"/>
      <c r="L1" s="1580"/>
      <c r="M1" s="1580"/>
    </row>
    <row r="2" spans="1:13">
      <c r="A2" s="66"/>
      <c r="B2" s="87">
        <v>2010</v>
      </c>
      <c r="C2" s="87">
        <v>2011</v>
      </c>
      <c r="D2" s="87">
        <v>2012</v>
      </c>
      <c r="E2" s="87">
        <v>2013</v>
      </c>
      <c r="F2" s="87">
        <v>2014</v>
      </c>
      <c r="G2" s="87">
        <v>2015</v>
      </c>
      <c r="H2" s="87">
        <v>2016</v>
      </c>
      <c r="I2" s="87">
        <v>2017</v>
      </c>
      <c r="J2" s="87">
        <v>2018</v>
      </c>
      <c r="K2" s="87">
        <v>2019</v>
      </c>
      <c r="L2" s="87">
        <v>2020</v>
      </c>
      <c r="M2" s="961">
        <v>2021</v>
      </c>
    </row>
    <row r="3" spans="1:13">
      <c r="A3" s="102" t="s">
        <v>294</v>
      </c>
      <c r="B3" s="73">
        <v>107.8</v>
      </c>
      <c r="C3" s="73">
        <v>96.6</v>
      </c>
      <c r="D3" s="73">
        <v>85.7</v>
      </c>
      <c r="E3" s="73">
        <v>78.2</v>
      </c>
      <c r="F3" s="73">
        <v>74.599999999999994</v>
      </c>
      <c r="G3" s="73">
        <v>70.8</v>
      </c>
      <c r="H3" s="73">
        <v>64.900000000000006</v>
      </c>
      <c r="I3" s="73">
        <v>55.7</v>
      </c>
      <c r="J3" s="73">
        <v>52.8</v>
      </c>
      <c r="K3" s="72">
        <v>51.9</v>
      </c>
      <c r="L3" s="72">
        <v>40.299999999999997</v>
      </c>
      <c r="M3" s="1017">
        <v>46.3</v>
      </c>
    </row>
    <row r="4" spans="1:13">
      <c r="A4" s="102" t="s">
        <v>297</v>
      </c>
      <c r="B4" s="73">
        <v>99.9</v>
      </c>
      <c r="C4" s="73">
        <v>86.3</v>
      </c>
      <c r="D4" s="73">
        <v>79.8</v>
      </c>
      <c r="E4" s="73">
        <v>72.8</v>
      </c>
      <c r="F4" s="73">
        <v>69.099999999999994</v>
      </c>
      <c r="G4" s="73">
        <v>64</v>
      </c>
      <c r="H4" s="73">
        <v>55.2</v>
      </c>
      <c r="I4" s="73">
        <v>49.4</v>
      </c>
      <c r="J4" s="73">
        <v>46.9</v>
      </c>
      <c r="K4" s="72">
        <v>46.5</v>
      </c>
      <c r="L4" s="72">
        <v>37.9</v>
      </c>
      <c r="M4" s="1017">
        <v>41.2</v>
      </c>
    </row>
    <row r="5" spans="1:13">
      <c r="A5" s="104" t="s">
        <v>298</v>
      </c>
      <c r="B5" s="75">
        <v>86.3</v>
      </c>
      <c r="C5" s="75">
        <v>72.5</v>
      </c>
      <c r="D5" s="75">
        <v>74.7</v>
      </c>
      <c r="E5" s="75">
        <v>66.8</v>
      </c>
      <c r="F5" s="75">
        <v>56.8</v>
      </c>
      <c r="G5" s="75">
        <v>50.7</v>
      </c>
      <c r="H5" s="75">
        <v>46</v>
      </c>
      <c r="I5" s="75">
        <v>45.2</v>
      </c>
      <c r="J5" s="75">
        <v>41.3</v>
      </c>
      <c r="K5" s="74">
        <v>39.299999999999997</v>
      </c>
      <c r="L5" s="74">
        <v>39.5</v>
      </c>
      <c r="M5" s="1016">
        <v>42.6</v>
      </c>
    </row>
    <row r="6" spans="1:13">
      <c r="A6" s="104" t="s">
        <v>299</v>
      </c>
      <c r="B6" s="75">
        <v>182.1</v>
      </c>
      <c r="C6" s="75">
        <v>133.80000000000001</v>
      </c>
      <c r="D6" s="75">
        <v>135</v>
      </c>
      <c r="E6" s="75">
        <v>130.80000000000001</v>
      </c>
      <c r="F6" s="75">
        <v>120.6</v>
      </c>
      <c r="G6" s="75">
        <v>102.8</v>
      </c>
      <c r="H6" s="75">
        <v>108.2</v>
      </c>
      <c r="I6" s="75">
        <v>92.2</v>
      </c>
      <c r="J6" s="75">
        <v>82.6</v>
      </c>
      <c r="K6" s="74">
        <v>71</v>
      </c>
      <c r="L6" s="74">
        <v>54.2</v>
      </c>
      <c r="M6" s="1016">
        <v>52.9</v>
      </c>
    </row>
    <row r="7" spans="1:13">
      <c r="A7" s="104" t="s">
        <v>300</v>
      </c>
      <c r="B7" s="75">
        <v>133.5</v>
      </c>
      <c r="C7" s="75">
        <v>121.2</v>
      </c>
      <c r="D7" s="75">
        <v>89.1</v>
      </c>
      <c r="E7" s="75">
        <v>94.4</v>
      </c>
      <c r="F7" s="75">
        <v>87.7</v>
      </c>
      <c r="G7" s="75">
        <v>82</v>
      </c>
      <c r="H7" s="75">
        <v>75.900000000000006</v>
      </c>
      <c r="I7" s="75">
        <v>66</v>
      </c>
      <c r="J7" s="75">
        <v>70.2</v>
      </c>
      <c r="K7" s="74">
        <v>70</v>
      </c>
      <c r="L7" s="74">
        <v>60.5</v>
      </c>
      <c r="M7" s="1016">
        <v>122.6</v>
      </c>
    </row>
    <row r="8" spans="1:13">
      <c r="A8" s="104" t="s">
        <v>301</v>
      </c>
      <c r="B8" s="75">
        <v>126.8</v>
      </c>
      <c r="C8" s="75">
        <v>116.3</v>
      </c>
      <c r="D8" s="75">
        <v>111.7</v>
      </c>
      <c r="E8" s="75">
        <v>113.8</v>
      </c>
      <c r="F8" s="75">
        <v>109.9</v>
      </c>
      <c r="G8" s="75">
        <v>109.1</v>
      </c>
      <c r="H8" s="75">
        <v>97.1</v>
      </c>
      <c r="I8" s="75">
        <v>98.6</v>
      </c>
      <c r="J8" s="75">
        <v>83.7</v>
      </c>
      <c r="K8" s="74">
        <v>85.9</v>
      </c>
      <c r="L8" s="74">
        <v>68.900000000000006</v>
      </c>
      <c r="M8" s="1016">
        <v>58.9</v>
      </c>
    </row>
    <row r="9" spans="1:13">
      <c r="A9" s="104" t="s">
        <v>302</v>
      </c>
      <c r="B9" s="75">
        <v>168</v>
      </c>
      <c r="C9" s="75">
        <v>162.1</v>
      </c>
      <c r="D9" s="75">
        <v>129.1</v>
      </c>
      <c r="E9" s="75">
        <v>112</v>
      </c>
      <c r="F9" s="75">
        <v>112.8</v>
      </c>
      <c r="G9" s="75">
        <v>105.8</v>
      </c>
      <c r="H9" s="75">
        <v>88.8</v>
      </c>
      <c r="I9" s="75">
        <v>82.3</v>
      </c>
      <c r="J9" s="75">
        <v>82</v>
      </c>
      <c r="K9" s="74">
        <v>77.2</v>
      </c>
      <c r="L9" s="74">
        <v>74.400000000000006</v>
      </c>
      <c r="M9" s="1016">
        <v>73.5</v>
      </c>
    </row>
    <row r="10" spans="1:13">
      <c r="A10" s="104" t="s">
        <v>303</v>
      </c>
      <c r="B10" s="75">
        <v>127.2</v>
      </c>
      <c r="C10" s="75">
        <v>96</v>
      </c>
      <c r="D10" s="75">
        <v>100</v>
      </c>
      <c r="E10" s="75">
        <v>87.7</v>
      </c>
      <c r="F10" s="75">
        <v>77.099999999999994</v>
      </c>
      <c r="G10" s="75">
        <v>80.8</v>
      </c>
      <c r="H10" s="75">
        <v>68.099999999999994</v>
      </c>
      <c r="I10" s="75">
        <v>53.8</v>
      </c>
      <c r="J10" s="75">
        <v>58.2</v>
      </c>
      <c r="K10" s="74">
        <v>61.9</v>
      </c>
      <c r="L10" s="74">
        <v>38.5</v>
      </c>
      <c r="M10" s="1016">
        <v>60.6</v>
      </c>
    </row>
    <row r="11" spans="1:13">
      <c r="A11" s="104" t="s">
        <v>304</v>
      </c>
      <c r="B11" s="75">
        <v>116.9</v>
      </c>
      <c r="C11" s="75">
        <v>95.6</v>
      </c>
      <c r="D11" s="75">
        <v>96.6</v>
      </c>
      <c r="E11" s="75">
        <v>96.6</v>
      </c>
      <c r="F11" s="75">
        <v>102.8</v>
      </c>
      <c r="G11" s="75">
        <v>82.9</v>
      </c>
      <c r="H11" s="75">
        <v>78.5</v>
      </c>
      <c r="I11" s="75">
        <v>67.8</v>
      </c>
      <c r="J11" s="75">
        <v>61.4</v>
      </c>
      <c r="K11" s="74">
        <v>56.2</v>
      </c>
      <c r="L11" s="74">
        <v>51.2</v>
      </c>
      <c r="M11" s="1016">
        <v>44.7</v>
      </c>
    </row>
    <row r="12" spans="1:13">
      <c r="A12" s="104" t="s">
        <v>305</v>
      </c>
      <c r="B12" s="75">
        <v>135</v>
      </c>
      <c r="C12" s="75">
        <v>129</v>
      </c>
      <c r="D12" s="75">
        <v>110.1</v>
      </c>
      <c r="E12" s="75">
        <v>105.6</v>
      </c>
      <c r="F12" s="75">
        <v>106</v>
      </c>
      <c r="G12" s="75">
        <v>101.3</v>
      </c>
      <c r="H12" s="75">
        <v>89.7</v>
      </c>
      <c r="I12" s="75">
        <v>88.6</v>
      </c>
      <c r="J12" s="75">
        <v>69.8</v>
      </c>
      <c r="K12" s="74">
        <v>68</v>
      </c>
      <c r="L12" s="74">
        <v>57.7</v>
      </c>
      <c r="M12" s="1016">
        <v>67</v>
      </c>
    </row>
    <row r="13" spans="1:13">
      <c r="A13" s="104" t="s">
        <v>306</v>
      </c>
      <c r="B13" s="75">
        <v>135.5</v>
      </c>
      <c r="C13" s="75">
        <v>115.9</v>
      </c>
      <c r="D13" s="75">
        <v>102.9</v>
      </c>
      <c r="E13" s="75">
        <v>81.7</v>
      </c>
      <c r="F13" s="75">
        <v>86.1</v>
      </c>
      <c r="G13" s="75">
        <v>89.2</v>
      </c>
      <c r="H13" s="75">
        <v>80.099999999999994</v>
      </c>
      <c r="I13" s="75">
        <v>82</v>
      </c>
      <c r="J13" s="75">
        <v>79.900000000000006</v>
      </c>
      <c r="K13" s="74">
        <v>84.3</v>
      </c>
      <c r="L13" s="74">
        <v>63.3</v>
      </c>
      <c r="M13" s="1016">
        <v>70.900000000000006</v>
      </c>
    </row>
    <row r="14" spans="1:13">
      <c r="A14" s="104" t="s">
        <v>307</v>
      </c>
      <c r="B14" s="75">
        <v>84.8</v>
      </c>
      <c r="C14" s="75">
        <v>68.2</v>
      </c>
      <c r="D14" s="75">
        <v>65.599999999999994</v>
      </c>
      <c r="E14" s="75">
        <v>56.1</v>
      </c>
      <c r="F14" s="75">
        <v>53.5</v>
      </c>
      <c r="G14" s="75">
        <v>53.4</v>
      </c>
      <c r="H14" s="75">
        <v>47.1</v>
      </c>
      <c r="I14" s="75">
        <v>42.2</v>
      </c>
      <c r="J14" s="75">
        <v>37.4</v>
      </c>
      <c r="K14" s="74">
        <v>33.1</v>
      </c>
      <c r="L14" s="74">
        <v>28.3</v>
      </c>
      <c r="M14" s="1016">
        <v>31.8</v>
      </c>
    </row>
    <row r="15" spans="1:13">
      <c r="A15" s="104" t="s">
        <v>308</v>
      </c>
      <c r="B15" s="75">
        <v>148.1</v>
      </c>
      <c r="C15" s="75">
        <v>148.6</v>
      </c>
      <c r="D15" s="75">
        <v>134.9</v>
      </c>
      <c r="E15" s="75">
        <v>112</v>
      </c>
      <c r="F15" s="75">
        <v>103.8</v>
      </c>
      <c r="G15" s="75">
        <v>98.2</v>
      </c>
      <c r="H15" s="75">
        <v>101.5</v>
      </c>
      <c r="I15" s="75">
        <v>100.1</v>
      </c>
      <c r="J15" s="75">
        <v>94.2</v>
      </c>
      <c r="K15" s="74">
        <v>93.7</v>
      </c>
      <c r="L15" s="74">
        <v>75.400000000000006</v>
      </c>
      <c r="M15" s="1016">
        <v>69.5</v>
      </c>
    </row>
    <row r="16" spans="1:13">
      <c r="A16" s="104" t="s">
        <v>309</v>
      </c>
      <c r="B16" s="75">
        <v>117</v>
      </c>
      <c r="C16" s="75">
        <v>99.6</v>
      </c>
      <c r="D16" s="75">
        <v>79.7</v>
      </c>
      <c r="E16" s="75">
        <v>88.2</v>
      </c>
      <c r="F16" s="75">
        <v>80.8</v>
      </c>
      <c r="G16" s="75">
        <v>72.400000000000006</v>
      </c>
      <c r="H16" s="75">
        <v>64.599999999999994</v>
      </c>
      <c r="I16" s="75">
        <v>58.7</v>
      </c>
      <c r="J16" s="75">
        <v>51.3</v>
      </c>
      <c r="K16" s="74">
        <v>40.799999999999997</v>
      </c>
      <c r="L16" s="74">
        <v>30.8</v>
      </c>
      <c r="M16" s="1016">
        <v>33.700000000000003</v>
      </c>
    </row>
    <row r="17" spans="1:13">
      <c r="A17" s="104" t="s">
        <v>310</v>
      </c>
      <c r="B17" s="75">
        <v>152.6</v>
      </c>
      <c r="C17" s="75">
        <v>133.19999999999999</v>
      </c>
      <c r="D17" s="75">
        <v>126.3</v>
      </c>
      <c r="E17" s="75">
        <v>98.3</v>
      </c>
      <c r="F17" s="75">
        <v>115.1</v>
      </c>
      <c r="G17" s="75">
        <v>90.9</v>
      </c>
      <c r="H17" s="75">
        <v>87</v>
      </c>
      <c r="I17" s="75">
        <v>66.8</v>
      </c>
      <c r="J17" s="75">
        <v>72.599999999999994</v>
      </c>
      <c r="K17" s="74">
        <v>70.8</v>
      </c>
      <c r="L17" s="74">
        <v>62.7</v>
      </c>
      <c r="M17" s="1016">
        <v>65.5</v>
      </c>
    </row>
    <row r="18" spans="1:13">
      <c r="A18" s="104" t="s">
        <v>311</v>
      </c>
      <c r="B18" s="75">
        <v>110.5</v>
      </c>
      <c r="C18" s="75">
        <v>113.6</v>
      </c>
      <c r="D18" s="75">
        <v>88.1</v>
      </c>
      <c r="E18" s="75">
        <v>87.4</v>
      </c>
      <c r="F18" s="75">
        <v>73.5</v>
      </c>
      <c r="G18" s="75">
        <v>64.7</v>
      </c>
      <c r="H18" s="75">
        <v>50.8</v>
      </c>
      <c r="I18" s="75">
        <v>43.4</v>
      </c>
      <c r="J18" s="75">
        <v>45.4</v>
      </c>
      <c r="K18" s="74">
        <v>37.799999999999997</v>
      </c>
      <c r="L18" s="74">
        <v>29.7</v>
      </c>
      <c r="M18" s="1016">
        <v>48.2</v>
      </c>
    </row>
    <row r="19" spans="1:13">
      <c r="A19" s="104" t="s">
        <v>312</v>
      </c>
      <c r="B19" s="75">
        <v>117.1</v>
      </c>
      <c r="C19" s="75">
        <v>100.7</v>
      </c>
      <c r="D19" s="75">
        <v>100.4</v>
      </c>
      <c r="E19" s="75">
        <v>89.5</v>
      </c>
      <c r="F19" s="75">
        <v>76.400000000000006</v>
      </c>
      <c r="G19" s="75">
        <v>69.7</v>
      </c>
      <c r="H19" s="75">
        <v>53.8</v>
      </c>
      <c r="I19" s="75">
        <v>50.6</v>
      </c>
      <c r="J19" s="75">
        <v>44</v>
      </c>
      <c r="K19" s="74">
        <v>51.2</v>
      </c>
      <c r="L19" s="74">
        <v>42.2</v>
      </c>
      <c r="M19" s="1016">
        <v>44.6</v>
      </c>
    </row>
    <row r="20" spans="1:13">
      <c r="A20" s="104" t="s">
        <v>313</v>
      </c>
      <c r="B20" s="75">
        <v>118.7</v>
      </c>
      <c r="C20" s="75">
        <v>102.4</v>
      </c>
      <c r="D20" s="75">
        <v>82.2</v>
      </c>
      <c r="E20" s="75">
        <v>74</v>
      </c>
      <c r="F20" s="75">
        <v>85.3</v>
      </c>
      <c r="G20" s="75">
        <v>86.3</v>
      </c>
      <c r="H20" s="75">
        <v>74.5</v>
      </c>
      <c r="I20" s="75">
        <v>64.7</v>
      </c>
      <c r="J20" s="75">
        <v>69.3</v>
      </c>
      <c r="K20" s="74">
        <v>77.599999999999994</v>
      </c>
      <c r="L20" s="74">
        <v>60.6</v>
      </c>
      <c r="M20" s="1016">
        <v>62.7</v>
      </c>
    </row>
    <row r="21" spans="1:13">
      <c r="A21" s="104" t="s">
        <v>314</v>
      </c>
      <c r="B21" s="75">
        <v>126.8</v>
      </c>
      <c r="C21" s="75">
        <v>124.2</v>
      </c>
      <c r="D21" s="75">
        <v>102.6</v>
      </c>
      <c r="E21" s="75">
        <v>89.5</v>
      </c>
      <c r="F21" s="75">
        <v>87.8</v>
      </c>
      <c r="G21" s="75">
        <v>90</v>
      </c>
      <c r="H21" s="75">
        <v>77.2</v>
      </c>
      <c r="I21" s="75">
        <v>70.3</v>
      </c>
      <c r="J21" s="75">
        <v>51.6</v>
      </c>
      <c r="K21" s="74">
        <v>61.7</v>
      </c>
      <c r="L21" s="74">
        <v>55.7</v>
      </c>
      <c r="M21" s="1016">
        <v>49.1</v>
      </c>
    </row>
    <row r="22" spans="1:13">
      <c r="A22" s="104" t="s">
        <v>412</v>
      </c>
      <c r="B22" s="75">
        <v>57.1</v>
      </c>
      <c r="C22" s="75">
        <v>48.1</v>
      </c>
      <c r="D22" s="75">
        <v>50.3</v>
      </c>
      <c r="E22" s="75">
        <v>46</v>
      </c>
      <c r="F22" s="75">
        <v>41.6</v>
      </c>
      <c r="G22" s="75">
        <v>34.700000000000003</v>
      </c>
      <c r="H22" s="75">
        <v>24.8</v>
      </c>
      <c r="I22" s="75">
        <v>19.399999999999999</v>
      </c>
      <c r="J22" s="75">
        <v>23</v>
      </c>
      <c r="K22" s="74">
        <v>25.1</v>
      </c>
      <c r="L22" s="74">
        <v>18.899999999999999</v>
      </c>
      <c r="M22" s="1016">
        <v>17.899999999999999</v>
      </c>
    </row>
    <row r="23" spans="1:13">
      <c r="A23" s="102" t="s">
        <v>316</v>
      </c>
      <c r="B23" s="73">
        <v>99.1</v>
      </c>
      <c r="C23" s="73">
        <v>88</v>
      </c>
      <c r="D23" s="73">
        <v>74.7</v>
      </c>
      <c r="E23" s="73">
        <v>64.900000000000006</v>
      </c>
      <c r="F23" s="73">
        <v>62.5</v>
      </c>
      <c r="G23" s="73">
        <v>59.2</v>
      </c>
      <c r="H23" s="73">
        <v>55.8</v>
      </c>
      <c r="I23" s="73">
        <v>57.3</v>
      </c>
      <c r="J23" s="73">
        <v>47.4</v>
      </c>
      <c r="K23" s="72">
        <v>47</v>
      </c>
      <c r="L23" s="72">
        <v>36.799999999999997</v>
      </c>
      <c r="M23" s="1017">
        <v>42</v>
      </c>
    </row>
    <row r="24" spans="1:13">
      <c r="A24" s="104" t="s">
        <v>317</v>
      </c>
      <c r="B24" s="75">
        <v>212.7</v>
      </c>
      <c r="C24" s="75">
        <v>191.2</v>
      </c>
      <c r="D24" s="75">
        <v>150.4</v>
      </c>
      <c r="E24" s="75">
        <v>127.7</v>
      </c>
      <c r="F24" s="75">
        <v>143.69999999999999</v>
      </c>
      <c r="G24" s="75">
        <v>134.5</v>
      </c>
      <c r="H24" s="75">
        <v>124.1</v>
      </c>
      <c r="I24" s="75">
        <v>102.6</v>
      </c>
      <c r="J24" s="75">
        <v>97.7</v>
      </c>
      <c r="K24" s="74">
        <v>105.8</v>
      </c>
      <c r="L24" s="74">
        <v>94</v>
      </c>
      <c r="M24" s="1016">
        <v>76.2</v>
      </c>
    </row>
    <row r="25" spans="1:13">
      <c r="A25" s="104" t="s">
        <v>318</v>
      </c>
      <c r="B25" s="75">
        <v>181.4</v>
      </c>
      <c r="C25" s="75">
        <v>178.2</v>
      </c>
      <c r="D25" s="75">
        <v>112.7</v>
      </c>
      <c r="E25" s="75">
        <v>104.2</v>
      </c>
      <c r="F25" s="75">
        <v>107.4</v>
      </c>
      <c r="G25" s="75">
        <v>93.7</v>
      </c>
      <c r="H25" s="75">
        <v>106.1</v>
      </c>
      <c r="I25" s="75">
        <v>92.8</v>
      </c>
      <c r="J25" s="75">
        <v>117</v>
      </c>
      <c r="K25" s="74">
        <v>120.1</v>
      </c>
      <c r="L25" s="74">
        <v>76.400000000000006</v>
      </c>
      <c r="M25" s="1016">
        <v>87.4</v>
      </c>
    </row>
    <row r="26" spans="1:13" ht="25.5">
      <c r="A26" s="104" t="s">
        <v>321</v>
      </c>
      <c r="B26" s="75">
        <v>96.2</v>
      </c>
      <c r="C26" s="75">
        <v>79.2</v>
      </c>
      <c r="D26" s="75">
        <v>66.3</v>
      </c>
      <c r="E26" s="75">
        <v>78</v>
      </c>
      <c r="F26" s="75">
        <v>72.5</v>
      </c>
      <c r="G26" s="75">
        <v>85.8</v>
      </c>
      <c r="H26" s="75">
        <v>62.3</v>
      </c>
      <c r="I26" s="75">
        <v>76.099999999999994</v>
      </c>
      <c r="J26" s="75">
        <v>80.2</v>
      </c>
      <c r="K26" s="74">
        <v>86.3</v>
      </c>
      <c r="L26" s="74">
        <v>60.9</v>
      </c>
      <c r="M26" s="1016">
        <v>120.4</v>
      </c>
    </row>
    <row r="27" spans="1:13">
      <c r="A27" s="104" t="s">
        <v>320</v>
      </c>
      <c r="B27" s="75">
        <v>247</v>
      </c>
      <c r="C27" s="75">
        <v>241.3</v>
      </c>
      <c r="D27" s="75">
        <v>269.89999999999998</v>
      </c>
      <c r="E27" s="75">
        <v>212.1</v>
      </c>
      <c r="F27" s="75">
        <v>209.8</v>
      </c>
      <c r="G27" s="75">
        <v>144.5</v>
      </c>
      <c r="H27" s="75">
        <v>98</v>
      </c>
      <c r="I27" s="75">
        <v>120.5</v>
      </c>
      <c r="J27" s="75">
        <v>182.2</v>
      </c>
      <c r="K27" s="74">
        <v>141</v>
      </c>
      <c r="L27" s="74">
        <v>176.8</v>
      </c>
      <c r="M27" s="1016">
        <v>121.7</v>
      </c>
    </row>
    <row r="28" spans="1:13">
      <c r="A28" s="104" t="s">
        <v>322</v>
      </c>
      <c r="B28" s="75">
        <v>104.1</v>
      </c>
      <c r="C28" s="75">
        <v>99.9</v>
      </c>
      <c r="D28" s="75">
        <v>86.3</v>
      </c>
      <c r="E28" s="75">
        <v>71</v>
      </c>
      <c r="F28" s="75">
        <v>65.599999999999994</v>
      </c>
      <c r="G28" s="75">
        <v>70.2</v>
      </c>
      <c r="H28" s="75">
        <v>64.400000000000006</v>
      </c>
      <c r="I28" s="75">
        <v>50.6</v>
      </c>
      <c r="J28" s="75">
        <v>50.3</v>
      </c>
      <c r="K28" s="74">
        <v>52.8</v>
      </c>
      <c r="L28" s="74">
        <v>38</v>
      </c>
      <c r="M28" s="1016">
        <v>57.1</v>
      </c>
    </row>
    <row r="29" spans="1:13">
      <c r="A29" s="104" t="s">
        <v>323</v>
      </c>
      <c r="B29" s="75">
        <v>92.4</v>
      </c>
      <c r="C29" s="75">
        <v>81.599999999999994</v>
      </c>
      <c r="D29" s="75">
        <v>76.5</v>
      </c>
      <c r="E29" s="75">
        <v>71.7</v>
      </c>
      <c r="F29" s="75">
        <v>78</v>
      </c>
      <c r="G29" s="75">
        <v>83.6</v>
      </c>
      <c r="H29" s="75">
        <v>83.2</v>
      </c>
      <c r="I29" s="75">
        <v>82.7</v>
      </c>
      <c r="J29" s="75">
        <v>78.8</v>
      </c>
      <c r="K29" s="74">
        <v>66.3</v>
      </c>
      <c r="L29" s="74">
        <v>57.3</v>
      </c>
      <c r="M29" s="1016">
        <v>34.799999999999997</v>
      </c>
    </row>
    <row r="30" spans="1:13">
      <c r="A30" s="104" t="s">
        <v>324</v>
      </c>
      <c r="B30" s="75">
        <v>114.6</v>
      </c>
      <c r="C30" s="75">
        <v>83</v>
      </c>
      <c r="D30" s="75">
        <v>71</v>
      </c>
      <c r="E30" s="75">
        <v>55.3</v>
      </c>
      <c r="F30" s="75">
        <v>43.9</v>
      </c>
      <c r="G30" s="75">
        <v>42</v>
      </c>
      <c r="H30" s="75">
        <v>41.4</v>
      </c>
      <c r="I30" s="75">
        <v>34.799999999999997</v>
      </c>
      <c r="J30" s="75">
        <v>35</v>
      </c>
      <c r="K30" s="74">
        <v>33.5</v>
      </c>
      <c r="L30" s="74">
        <v>19.8</v>
      </c>
      <c r="M30" s="1016">
        <v>15.4</v>
      </c>
    </row>
    <row r="31" spans="1:13">
      <c r="A31" s="104" t="s">
        <v>325</v>
      </c>
      <c r="B31" s="75">
        <v>118.5</v>
      </c>
      <c r="C31" s="75">
        <v>122.8</v>
      </c>
      <c r="D31" s="75">
        <v>104.1</v>
      </c>
      <c r="E31" s="75">
        <v>85.9</v>
      </c>
      <c r="F31" s="75">
        <v>80.3</v>
      </c>
      <c r="G31" s="75">
        <v>97.7</v>
      </c>
      <c r="H31" s="75">
        <v>74.400000000000006</v>
      </c>
      <c r="I31" s="75">
        <v>215.9</v>
      </c>
      <c r="J31" s="75">
        <v>50.9</v>
      </c>
      <c r="K31" s="74">
        <v>47.3</v>
      </c>
      <c r="L31" s="74">
        <v>29.7</v>
      </c>
      <c r="M31" s="1016">
        <v>30.2</v>
      </c>
    </row>
    <row r="32" spans="1:13">
      <c r="A32" s="104" t="s">
        <v>326</v>
      </c>
      <c r="B32" s="75">
        <v>136.9</v>
      </c>
      <c r="C32" s="75">
        <v>119.8</v>
      </c>
      <c r="D32" s="75">
        <v>120.4</v>
      </c>
      <c r="E32" s="75">
        <v>100.6</v>
      </c>
      <c r="F32" s="75">
        <v>108.8</v>
      </c>
      <c r="G32" s="75">
        <v>92.8</v>
      </c>
      <c r="H32" s="75">
        <v>95.6</v>
      </c>
      <c r="I32" s="75">
        <v>81.099999999999994</v>
      </c>
      <c r="J32" s="75">
        <v>55.5</v>
      </c>
      <c r="K32" s="74">
        <v>56.5</v>
      </c>
      <c r="L32" s="74">
        <v>51.5</v>
      </c>
      <c r="M32" s="1016">
        <v>53.2</v>
      </c>
    </row>
    <row r="33" spans="1:13">
      <c r="A33" s="104" t="s">
        <v>327</v>
      </c>
      <c r="B33" s="75">
        <v>166.9</v>
      </c>
      <c r="C33" s="75">
        <v>142.9</v>
      </c>
      <c r="D33" s="75">
        <v>133.80000000000001</v>
      </c>
      <c r="E33" s="75">
        <v>117.4</v>
      </c>
      <c r="F33" s="75">
        <v>110.1</v>
      </c>
      <c r="G33" s="75">
        <v>99.7</v>
      </c>
      <c r="H33" s="75">
        <v>106.6</v>
      </c>
      <c r="I33" s="75">
        <v>93.2</v>
      </c>
      <c r="J33" s="75">
        <v>86.4</v>
      </c>
      <c r="K33" s="74">
        <v>93.6</v>
      </c>
      <c r="L33" s="74">
        <v>93.9</v>
      </c>
      <c r="M33" s="1016">
        <v>96.6</v>
      </c>
    </row>
    <row r="34" spans="1:13">
      <c r="A34" s="104" t="s">
        <v>328</v>
      </c>
      <c r="B34" s="75">
        <v>45.1</v>
      </c>
      <c r="C34" s="75">
        <v>41.8</v>
      </c>
      <c r="D34" s="75">
        <v>38.5</v>
      </c>
      <c r="E34" s="75">
        <v>32.299999999999997</v>
      </c>
      <c r="F34" s="75">
        <v>30.5</v>
      </c>
      <c r="G34" s="75">
        <v>21.9</v>
      </c>
      <c r="H34" s="75">
        <v>22</v>
      </c>
      <c r="I34" s="75">
        <v>16.600000000000001</v>
      </c>
      <c r="J34" s="75">
        <v>14.6</v>
      </c>
      <c r="K34" s="74">
        <v>13.7</v>
      </c>
      <c r="L34" s="74">
        <v>12.7</v>
      </c>
      <c r="M34" s="1016">
        <v>16.5</v>
      </c>
    </row>
    <row r="35" spans="1:13">
      <c r="A35" s="102" t="s">
        <v>329</v>
      </c>
      <c r="B35" s="73">
        <v>83.4</v>
      </c>
      <c r="C35" s="73">
        <v>73.3</v>
      </c>
      <c r="D35" s="73">
        <v>61.7</v>
      </c>
      <c r="E35" s="73">
        <v>53.6</v>
      </c>
      <c r="F35" s="73">
        <v>48.3</v>
      </c>
      <c r="G35" s="73">
        <v>46.5</v>
      </c>
      <c r="H35" s="73">
        <v>51.3</v>
      </c>
      <c r="I35" s="73">
        <v>38.299999999999997</v>
      </c>
      <c r="J35" s="73">
        <v>35.299999999999997</v>
      </c>
      <c r="K35" s="72">
        <v>39.1</v>
      </c>
      <c r="L35" s="72">
        <v>27.2</v>
      </c>
      <c r="M35" s="1017">
        <v>30.5</v>
      </c>
    </row>
    <row r="36" spans="1:13" ht="25.5">
      <c r="A36" s="104" t="s">
        <v>779</v>
      </c>
      <c r="B36" s="75">
        <v>130</v>
      </c>
      <c r="C36" s="75">
        <v>116</v>
      </c>
      <c r="D36" s="75">
        <v>110.3</v>
      </c>
      <c r="E36" s="75">
        <v>82.6</v>
      </c>
      <c r="F36" s="75">
        <v>70.8</v>
      </c>
      <c r="G36" s="75">
        <v>66.400000000000006</v>
      </c>
      <c r="H36" s="75">
        <v>57.2</v>
      </c>
      <c r="I36" s="75">
        <v>61.5</v>
      </c>
      <c r="J36" s="75">
        <v>52.4</v>
      </c>
      <c r="K36" s="74">
        <v>37.299999999999997</v>
      </c>
      <c r="L36" s="74">
        <v>14.5</v>
      </c>
      <c r="M36" s="1016">
        <v>17.3</v>
      </c>
    </row>
    <row r="37" spans="1:13">
      <c r="A37" s="104" t="s">
        <v>330</v>
      </c>
      <c r="B37" s="75">
        <v>94</v>
      </c>
      <c r="C37" s="75">
        <v>70.5</v>
      </c>
      <c r="D37" s="75">
        <v>60.6</v>
      </c>
      <c r="E37" s="75">
        <v>53</v>
      </c>
      <c r="F37" s="75">
        <v>57.4</v>
      </c>
      <c r="G37" s="75">
        <v>46.1</v>
      </c>
      <c r="H37" s="75">
        <v>42.4</v>
      </c>
      <c r="I37" s="75">
        <v>31.1</v>
      </c>
      <c r="J37" s="75">
        <v>58.4</v>
      </c>
      <c r="K37" s="74">
        <v>39.4</v>
      </c>
      <c r="L37" s="74">
        <v>26.6</v>
      </c>
      <c r="M37" s="1016">
        <v>24.1</v>
      </c>
    </row>
    <row r="38" spans="1:13">
      <c r="A38" s="104" t="s">
        <v>331</v>
      </c>
      <c r="B38" s="75" t="s">
        <v>16</v>
      </c>
      <c r="C38" s="75" t="s">
        <v>16</v>
      </c>
      <c r="D38" s="75" t="s">
        <v>16</v>
      </c>
      <c r="E38" s="75" t="s">
        <v>16</v>
      </c>
      <c r="F38" s="75">
        <v>83.1</v>
      </c>
      <c r="G38" s="75">
        <v>104.1</v>
      </c>
      <c r="H38" s="75">
        <v>88.1</v>
      </c>
      <c r="I38" s="75">
        <v>53.3</v>
      </c>
      <c r="J38" s="75">
        <v>57.7</v>
      </c>
      <c r="K38" s="74">
        <v>50</v>
      </c>
      <c r="L38" s="74">
        <v>36.799999999999997</v>
      </c>
      <c r="M38" s="1016">
        <v>31.2</v>
      </c>
    </row>
    <row r="39" spans="1:13">
      <c r="A39" s="104" t="s">
        <v>332</v>
      </c>
      <c r="B39" s="75">
        <v>78</v>
      </c>
      <c r="C39" s="75">
        <v>66.8</v>
      </c>
      <c r="D39" s="75">
        <v>51.8</v>
      </c>
      <c r="E39" s="75">
        <v>45.3</v>
      </c>
      <c r="F39" s="75">
        <v>38.6</v>
      </c>
      <c r="G39" s="75">
        <v>35.1</v>
      </c>
      <c r="H39" s="75">
        <v>31.2</v>
      </c>
      <c r="I39" s="75">
        <v>21.8</v>
      </c>
      <c r="J39" s="75">
        <v>18.2</v>
      </c>
      <c r="K39" s="74">
        <v>13</v>
      </c>
      <c r="L39" s="74">
        <v>8.3000000000000007</v>
      </c>
      <c r="M39" s="1016">
        <v>11.6</v>
      </c>
    </row>
    <row r="40" spans="1:13">
      <c r="A40" s="104" t="s">
        <v>333</v>
      </c>
      <c r="B40" s="75">
        <v>113</v>
      </c>
      <c r="C40" s="75">
        <v>91.5</v>
      </c>
      <c r="D40" s="75">
        <v>84.8</v>
      </c>
      <c r="E40" s="75">
        <v>61.8</v>
      </c>
      <c r="F40" s="75">
        <v>49.9</v>
      </c>
      <c r="G40" s="75">
        <v>47.9</v>
      </c>
      <c r="H40" s="75">
        <v>35</v>
      </c>
      <c r="I40" s="75">
        <v>26.2</v>
      </c>
      <c r="J40" s="75">
        <v>22.2</v>
      </c>
      <c r="K40" s="74">
        <v>20.399999999999999</v>
      </c>
      <c r="L40" s="74">
        <v>7.5</v>
      </c>
      <c r="M40" s="1016">
        <v>9.1</v>
      </c>
    </row>
    <row r="41" spans="1:13">
      <c r="A41" s="104" t="s">
        <v>334</v>
      </c>
      <c r="B41" s="75">
        <v>92.8</v>
      </c>
      <c r="C41" s="75">
        <v>88.2</v>
      </c>
      <c r="D41" s="75">
        <v>73.7</v>
      </c>
      <c r="E41" s="75">
        <v>68.099999999999994</v>
      </c>
      <c r="F41" s="75">
        <v>67.400000000000006</v>
      </c>
      <c r="G41" s="75">
        <v>68.900000000000006</v>
      </c>
      <c r="H41" s="75">
        <v>80.7</v>
      </c>
      <c r="I41" s="75">
        <v>71.3</v>
      </c>
      <c r="J41" s="75">
        <v>55.8</v>
      </c>
      <c r="K41" s="74">
        <v>111.3</v>
      </c>
      <c r="L41" s="74">
        <v>83.8</v>
      </c>
      <c r="M41" s="1016">
        <v>90.8</v>
      </c>
    </row>
    <row r="42" spans="1:13">
      <c r="A42" s="104" t="s">
        <v>335</v>
      </c>
      <c r="B42" s="75">
        <v>71.8</v>
      </c>
      <c r="C42" s="75">
        <v>63.6</v>
      </c>
      <c r="D42" s="75">
        <v>56.3</v>
      </c>
      <c r="E42" s="75">
        <v>50.3</v>
      </c>
      <c r="F42" s="75">
        <v>45.7</v>
      </c>
      <c r="G42" s="75">
        <v>45.5</v>
      </c>
      <c r="H42" s="75">
        <v>37.200000000000003</v>
      </c>
      <c r="I42" s="75">
        <v>30.7</v>
      </c>
      <c r="J42" s="75">
        <v>29.7</v>
      </c>
      <c r="K42" s="74">
        <v>29.9</v>
      </c>
      <c r="L42" s="74">
        <v>23.2</v>
      </c>
      <c r="M42" s="1016">
        <v>30.1</v>
      </c>
    </row>
    <row r="43" spans="1:13">
      <c r="A43" s="104" t="s">
        <v>336</v>
      </c>
      <c r="B43" s="75" t="s">
        <v>16</v>
      </c>
      <c r="C43" s="75" t="s">
        <v>16</v>
      </c>
      <c r="D43" s="75" t="s">
        <v>16</v>
      </c>
      <c r="E43" s="75" t="s">
        <v>16</v>
      </c>
      <c r="F43" s="75">
        <v>155.4</v>
      </c>
      <c r="G43" s="75">
        <v>118.5</v>
      </c>
      <c r="H43" s="75">
        <v>152.19999999999999</v>
      </c>
      <c r="I43" s="75">
        <v>74.599999999999994</v>
      </c>
      <c r="J43" s="75">
        <v>89.3</v>
      </c>
      <c r="K43" s="74">
        <v>48.6</v>
      </c>
      <c r="L43" s="74">
        <v>6.9</v>
      </c>
      <c r="M43" s="1016">
        <v>4.7</v>
      </c>
    </row>
    <row r="44" spans="1:13" ht="25.5">
      <c r="A44" s="102" t="s">
        <v>337</v>
      </c>
      <c r="B44" s="73">
        <v>43.9</v>
      </c>
      <c r="C44" s="73">
        <v>35.4</v>
      </c>
      <c r="D44" s="73">
        <v>34.1</v>
      </c>
      <c r="E44" s="73">
        <v>32.799999999999997</v>
      </c>
      <c r="F44" s="73">
        <v>32</v>
      </c>
      <c r="G44" s="73">
        <v>28.8</v>
      </c>
      <c r="H44" s="73">
        <v>25.7</v>
      </c>
      <c r="I44" s="73">
        <v>22.3</v>
      </c>
      <c r="J44" s="73">
        <v>21</v>
      </c>
      <c r="K44" s="72">
        <v>18.899999999999999</v>
      </c>
      <c r="L44" s="72">
        <v>13.8</v>
      </c>
      <c r="M44" s="1017">
        <v>19.2</v>
      </c>
    </row>
    <row r="45" spans="1:13">
      <c r="A45" s="104" t="s">
        <v>338</v>
      </c>
      <c r="B45" s="75">
        <v>30.1</v>
      </c>
      <c r="C45" s="75">
        <v>23.9</v>
      </c>
      <c r="D45" s="75">
        <v>28.7</v>
      </c>
      <c r="E45" s="75">
        <v>23</v>
      </c>
      <c r="F45" s="75">
        <v>24.6</v>
      </c>
      <c r="G45" s="75">
        <v>19.8</v>
      </c>
      <c r="H45" s="75">
        <v>19.2</v>
      </c>
      <c r="I45" s="75">
        <v>16.100000000000001</v>
      </c>
      <c r="J45" s="75">
        <v>13.6</v>
      </c>
      <c r="K45" s="74">
        <v>10.1</v>
      </c>
      <c r="L45" s="74">
        <v>5.9</v>
      </c>
      <c r="M45" s="1016">
        <v>15.8</v>
      </c>
    </row>
    <row r="46" spans="1:13">
      <c r="A46" s="104" t="s">
        <v>339</v>
      </c>
      <c r="B46" s="75">
        <v>0.5</v>
      </c>
      <c r="C46" s="75">
        <v>0.5</v>
      </c>
      <c r="D46" s="75">
        <v>0.7</v>
      </c>
      <c r="E46" s="75">
        <v>1.6</v>
      </c>
      <c r="F46" s="75">
        <v>0.6</v>
      </c>
      <c r="G46" s="75">
        <v>0</v>
      </c>
      <c r="H46" s="75">
        <v>0.8</v>
      </c>
      <c r="I46" s="75">
        <v>0</v>
      </c>
      <c r="J46" s="75">
        <v>0.2</v>
      </c>
      <c r="K46" s="74">
        <v>0.4</v>
      </c>
      <c r="L46" s="74">
        <v>0</v>
      </c>
      <c r="M46" s="1016">
        <v>1.2</v>
      </c>
    </row>
    <row r="47" spans="1:13">
      <c r="A47" s="104" t="s">
        <v>340</v>
      </c>
      <c r="B47" s="75">
        <v>86.2</v>
      </c>
      <c r="C47" s="75">
        <v>62.1</v>
      </c>
      <c r="D47" s="75">
        <v>63.9</v>
      </c>
      <c r="E47" s="75">
        <v>81.099999999999994</v>
      </c>
      <c r="F47" s="75">
        <v>79.400000000000006</v>
      </c>
      <c r="G47" s="75">
        <v>69.599999999999994</v>
      </c>
      <c r="H47" s="75">
        <v>63.1</v>
      </c>
      <c r="I47" s="75">
        <v>54.1</v>
      </c>
      <c r="J47" s="75">
        <v>51.6</v>
      </c>
      <c r="K47" s="74">
        <v>43.7</v>
      </c>
      <c r="L47" s="74">
        <v>29.6</v>
      </c>
      <c r="M47" s="1016">
        <v>19.899999999999999</v>
      </c>
    </row>
    <row r="48" spans="1:13" ht="25.5">
      <c r="A48" s="104" t="s">
        <v>341</v>
      </c>
      <c r="B48" s="75">
        <v>76.3</v>
      </c>
      <c r="C48" s="75">
        <v>50</v>
      </c>
      <c r="D48" s="75">
        <v>34.4</v>
      </c>
      <c r="E48" s="75">
        <v>34</v>
      </c>
      <c r="F48" s="75">
        <v>36.9</v>
      </c>
      <c r="G48" s="75">
        <v>34.6</v>
      </c>
      <c r="H48" s="75">
        <v>35.299999999999997</v>
      </c>
      <c r="I48" s="75">
        <v>31.5</v>
      </c>
      <c r="J48" s="75">
        <v>21.7</v>
      </c>
      <c r="K48" s="74">
        <v>15.5</v>
      </c>
      <c r="L48" s="74">
        <v>11.6</v>
      </c>
      <c r="M48" s="1016">
        <v>28.2</v>
      </c>
    </row>
    <row r="49" spans="1:13" ht="25.5">
      <c r="A49" s="104" t="s">
        <v>342</v>
      </c>
      <c r="B49" s="75">
        <v>62.6</v>
      </c>
      <c r="C49" s="75">
        <v>50.8</v>
      </c>
      <c r="D49" s="75">
        <v>52.7</v>
      </c>
      <c r="E49" s="75">
        <v>51.2</v>
      </c>
      <c r="F49" s="75">
        <v>53.6</v>
      </c>
      <c r="G49" s="75">
        <v>49.7</v>
      </c>
      <c r="H49" s="75">
        <v>41.8</v>
      </c>
      <c r="I49" s="75">
        <v>42.4</v>
      </c>
      <c r="J49" s="75">
        <v>46.4</v>
      </c>
      <c r="K49" s="74">
        <v>54.3</v>
      </c>
      <c r="L49" s="74">
        <v>25.5</v>
      </c>
      <c r="M49" s="1016">
        <v>23.1</v>
      </c>
    </row>
    <row r="50" spans="1:13">
      <c r="A50" s="104" t="s">
        <v>343</v>
      </c>
      <c r="B50" s="75">
        <v>14.3</v>
      </c>
      <c r="C50" s="75">
        <v>12.6</v>
      </c>
      <c r="D50" s="75">
        <v>9.6999999999999993</v>
      </c>
      <c r="E50" s="75">
        <v>13</v>
      </c>
      <c r="F50" s="75">
        <v>7.6</v>
      </c>
      <c r="G50" s="75">
        <v>9.1</v>
      </c>
      <c r="H50" s="75">
        <v>5.9</v>
      </c>
      <c r="I50" s="75">
        <v>3</v>
      </c>
      <c r="J50" s="75">
        <v>4.0999999999999996</v>
      </c>
      <c r="K50" s="74">
        <v>3.7</v>
      </c>
      <c r="L50" s="74">
        <v>4.0999999999999996</v>
      </c>
      <c r="M50" s="1016">
        <v>2.7</v>
      </c>
    </row>
    <row r="51" spans="1:13">
      <c r="A51" s="104" t="s">
        <v>344</v>
      </c>
      <c r="B51" s="75">
        <v>54.9</v>
      </c>
      <c r="C51" s="75">
        <v>48.7</v>
      </c>
      <c r="D51" s="75">
        <v>42.5</v>
      </c>
      <c r="E51" s="75">
        <v>38.1</v>
      </c>
      <c r="F51" s="75">
        <v>36.299999999999997</v>
      </c>
      <c r="G51" s="75">
        <v>34.200000000000003</v>
      </c>
      <c r="H51" s="75">
        <v>29.7</v>
      </c>
      <c r="I51" s="75">
        <v>26.3</v>
      </c>
      <c r="J51" s="75">
        <v>25.7</v>
      </c>
      <c r="K51" s="74">
        <v>24</v>
      </c>
      <c r="L51" s="74">
        <v>22.8</v>
      </c>
      <c r="M51" s="1016">
        <v>32.5</v>
      </c>
    </row>
    <row r="52" spans="1:13">
      <c r="A52" s="102" t="s">
        <v>345</v>
      </c>
      <c r="B52" s="73">
        <v>117.8</v>
      </c>
      <c r="C52" s="73">
        <v>110.8</v>
      </c>
      <c r="D52" s="73">
        <v>101.2</v>
      </c>
      <c r="E52" s="73">
        <v>94.3</v>
      </c>
      <c r="F52" s="73">
        <v>92.3</v>
      </c>
      <c r="G52" s="73">
        <v>86.4</v>
      </c>
      <c r="H52" s="73">
        <v>79.900000000000006</v>
      </c>
      <c r="I52" s="73">
        <v>67.599999999999994</v>
      </c>
      <c r="J52" s="73">
        <v>66.2</v>
      </c>
      <c r="K52" s="72">
        <v>62.9</v>
      </c>
      <c r="L52" s="72">
        <v>47.6</v>
      </c>
      <c r="M52" s="1017">
        <v>60</v>
      </c>
    </row>
    <row r="53" spans="1:13">
      <c r="A53" s="104" t="s">
        <v>346</v>
      </c>
      <c r="B53" s="75">
        <v>103.9</v>
      </c>
      <c r="C53" s="75">
        <v>93.7</v>
      </c>
      <c r="D53" s="75">
        <v>88.5</v>
      </c>
      <c r="E53" s="75">
        <v>88.6</v>
      </c>
      <c r="F53" s="75">
        <v>77.099999999999994</v>
      </c>
      <c r="G53" s="75">
        <v>78.5</v>
      </c>
      <c r="H53" s="75">
        <v>70.400000000000006</v>
      </c>
      <c r="I53" s="75">
        <v>61.9</v>
      </c>
      <c r="J53" s="75">
        <v>56.5</v>
      </c>
      <c r="K53" s="74">
        <v>57.5</v>
      </c>
      <c r="L53" s="74">
        <v>41.1</v>
      </c>
      <c r="M53" s="1016">
        <v>47.5</v>
      </c>
    </row>
    <row r="54" spans="1:13">
      <c r="A54" s="104" t="s">
        <v>347</v>
      </c>
      <c r="B54" s="75">
        <v>122</v>
      </c>
      <c r="C54" s="75">
        <v>128.69999999999999</v>
      </c>
      <c r="D54" s="75">
        <v>115.7</v>
      </c>
      <c r="E54" s="75">
        <v>118.6</v>
      </c>
      <c r="F54" s="75">
        <v>124.2</v>
      </c>
      <c r="G54" s="75">
        <v>93.9</v>
      </c>
      <c r="H54" s="75">
        <v>85.1</v>
      </c>
      <c r="I54" s="75">
        <v>76.2</v>
      </c>
      <c r="J54" s="75">
        <v>73.8</v>
      </c>
      <c r="K54" s="74">
        <v>91.3</v>
      </c>
      <c r="L54" s="74">
        <v>66.5</v>
      </c>
      <c r="M54" s="1016">
        <v>364.6</v>
      </c>
    </row>
    <row r="55" spans="1:13">
      <c r="A55" s="104" t="s">
        <v>348</v>
      </c>
      <c r="B55" s="75">
        <v>136.69999999999999</v>
      </c>
      <c r="C55" s="75">
        <v>131.4</v>
      </c>
      <c r="D55" s="75">
        <v>115.9</v>
      </c>
      <c r="E55" s="75">
        <v>103.8</v>
      </c>
      <c r="F55" s="75">
        <v>84.8</v>
      </c>
      <c r="G55" s="75">
        <v>84.5</v>
      </c>
      <c r="H55" s="75">
        <v>78.599999999999994</v>
      </c>
      <c r="I55" s="75">
        <v>70.8</v>
      </c>
      <c r="J55" s="75">
        <v>72</v>
      </c>
      <c r="K55" s="74">
        <v>85.9</v>
      </c>
      <c r="L55" s="74">
        <v>45.9</v>
      </c>
      <c r="M55" s="1016">
        <v>151.4</v>
      </c>
    </row>
    <row r="56" spans="1:13" ht="25.5">
      <c r="A56" s="104" t="s">
        <v>777</v>
      </c>
      <c r="B56" s="75">
        <v>74.5</v>
      </c>
      <c r="C56" s="75">
        <v>67.3</v>
      </c>
      <c r="D56" s="75">
        <v>70.7</v>
      </c>
      <c r="E56" s="75">
        <v>63.1</v>
      </c>
      <c r="F56" s="75">
        <v>67.3</v>
      </c>
      <c r="G56" s="75">
        <v>60.4</v>
      </c>
      <c r="H56" s="75">
        <v>54.3</v>
      </c>
      <c r="I56" s="75">
        <v>52.4</v>
      </c>
      <c r="J56" s="75">
        <v>48.9</v>
      </c>
      <c r="K56" s="74">
        <v>51</v>
      </c>
      <c r="L56" s="74">
        <v>38.4</v>
      </c>
      <c r="M56" s="1016">
        <v>45.2</v>
      </c>
    </row>
    <row r="57" spans="1:13">
      <c r="A57" s="104" t="s">
        <v>349</v>
      </c>
      <c r="B57" s="75">
        <v>120.1</v>
      </c>
      <c r="C57" s="75">
        <v>129.1</v>
      </c>
      <c r="D57" s="75">
        <v>110.1</v>
      </c>
      <c r="E57" s="75">
        <v>109</v>
      </c>
      <c r="F57" s="75">
        <v>102.5</v>
      </c>
      <c r="G57" s="75">
        <v>104.3</v>
      </c>
      <c r="H57" s="75">
        <v>79.3</v>
      </c>
      <c r="I57" s="75">
        <v>54.8</v>
      </c>
      <c r="J57" s="75">
        <v>56.5</v>
      </c>
      <c r="K57" s="74">
        <v>48.4</v>
      </c>
      <c r="L57" s="74">
        <v>45.4</v>
      </c>
      <c r="M57" s="1016">
        <v>44.1</v>
      </c>
    </row>
    <row r="58" spans="1:13" ht="25.5">
      <c r="A58" s="104" t="s">
        <v>778</v>
      </c>
      <c r="B58" s="75">
        <v>129.6</v>
      </c>
      <c r="C58" s="75">
        <v>121.8</v>
      </c>
      <c r="D58" s="75">
        <v>114.3</v>
      </c>
      <c r="E58" s="75">
        <v>114</v>
      </c>
      <c r="F58" s="75">
        <v>110.7</v>
      </c>
      <c r="G58" s="75">
        <v>107.4</v>
      </c>
      <c r="H58" s="75">
        <v>91.6</v>
      </c>
      <c r="I58" s="75">
        <v>76.400000000000006</v>
      </c>
      <c r="J58" s="75">
        <v>79.2</v>
      </c>
      <c r="K58" s="74">
        <v>79.599999999999994</v>
      </c>
      <c r="L58" s="74">
        <v>67.7</v>
      </c>
      <c r="M58" s="1016">
        <v>54.8</v>
      </c>
    </row>
    <row r="59" spans="1:13">
      <c r="A59" s="104" t="s">
        <v>350</v>
      </c>
      <c r="B59" s="75">
        <v>156.19999999999999</v>
      </c>
      <c r="C59" s="75">
        <v>150.6</v>
      </c>
      <c r="D59" s="75">
        <v>134.4</v>
      </c>
      <c r="E59" s="75">
        <v>125.9</v>
      </c>
      <c r="F59" s="75">
        <v>128.69999999999999</v>
      </c>
      <c r="G59" s="75">
        <v>119.5</v>
      </c>
      <c r="H59" s="75">
        <v>136.9</v>
      </c>
      <c r="I59" s="75">
        <v>102.6</v>
      </c>
      <c r="J59" s="75">
        <v>95.5</v>
      </c>
      <c r="K59" s="74">
        <v>80.7</v>
      </c>
      <c r="L59" s="74">
        <v>62</v>
      </c>
      <c r="M59" s="1016">
        <v>57.6</v>
      </c>
    </row>
    <row r="60" spans="1:13">
      <c r="A60" s="104" t="s">
        <v>351</v>
      </c>
      <c r="B60" s="75">
        <v>126</v>
      </c>
      <c r="C60" s="75">
        <v>115.5</v>
      </c>
      <c r="D60" s="75">
        <v>93.4</v>
      </c>
      <c r="E60" s="75">
        <v>79.2</v>
      </c>
      <c r="F60" s="75">
        <v>83</v>
      </c>
      <c r="G60" s="75">
        <v>70.5</v>
      </c>
      <c r="H60" s="75">
        <v>65.5</v>
      </c>
      <c r="I60" s="75">
        <v>58.9</v>
      </c>
      <c r="J60" s="75">
        <v>63.2</v>
      </c>
      <c r="K60" s="74">
        <v>67.2</v>
      </c>
      <c r="L60" s="74">
        <v>63.1</v>
      </c>
      <c r="M60" s="1016">
        <v>92.9</v>
      </c>
    </row>
    <row r="61" spans="1:13">
      <c r="A61" s="104" t="s">
        <v>352</v>
      </c>
      <c r="B61" s="75">
        <v>93.3</v>
      </c>
      <c r="C61" s="75">
        <v>88.5</v>
      </c>
      <c r="D61" s="75">
        <v>80</v>
      </c>
      <c r="E61" s="75">
        <v>75.900000000000006</v>
      </c>
      <c r="F61" s="75">
        <v>71.400000000000006</v>
      </c>
      <c r="G61" s="75">
        <v>72.400000000000006</v>
      </c>
      <c r="H61" s="75">
        <v>65.2</v>
      </c>
      <c r="I61" s="75">
        <v>49.8</v>
      </c>
      <c r="J61" s="75">
        <v>45.4</v>
      </c>
      <c r="K61" s="74">
        <v>44.9</v>
      </c>
      <c r="L61" s="74">
        <v>36.799999999999997</v>
      </c>
      <c r="M61" s="1016">
        <v>37</v>
      </c>
    </row>
    <row r="62" spans="1:13">
      <c r="A62" s="104" t="s">
        <v>353</v>
      </c>
      <c r="B62" s="75">
        <v>149.9</v>
      </c>
      <c r="C62" s="75">
        <v>135</v>
      </c>
      <c r="D62" s="75">
        <v>123</v>
      </c>
      <c r="E62" s="75">
        <v>119.3</v>
      </c>
      <c r="F62" s="75">
        <v>128.30000000000001</v>
      </c>
      <c r="G62" s="75">
        <v>122</v>
      </c>
      <c r="H62" s="75">
        <v>105.5</v>
      </c>
      <c r="I62" s="75">
        <v>99.5</v>
      </c>
      <c r="J62" s="75">
        <v>94</v>
      </c>
      <c r="K62" s="74">
        <v>82.3</v>
      </c>
      <c r="L62" s="74">
        <v>59.7</v>
      </c>
      <c r="M62" s="1016">
        <v>59.4</v>
      </c>
    </row>
    <row r="63" spans="1:13">
      <c r="A63" s="104" t="s">
        <v>354</v>
      </c>
      <c r="B63" s="75">
        <v>170.8</v>
      </c>
      <c r="C63" s="75">
        <v>133.5</v>
      </c>
      <c r="D63" s="75">
        <v>134.6</v>
      </c>
      <c r="E63" s="75">
        <v>117.3</v>
      </c>
      <c r="F63" s="75">
        <v>139.4</v>
      </c>
      <c r="G63" s="75">
        <v>122.3</v>
      </c>
      <c r="H63" s="75">
        <v>123.1</v>
      </c>
      <c r="I63" s="75">
        <v>110.4</v>
      </c>
      <c r="J63" s="75">
        <v>130.4</v>
      </c>
      <c r="K63" s="74">
        <v>124.1</v>
      </c>
      <c r="L63" s="74">
        <v>89.1</v>
      </c>
      <c r="M63" s="1016">
        <v>71.2</v>
      </c>
    </row>
    <row r="64" spans="1:13">
      <c r="A64" s="104" t="s">
        <v>355</v>
      </c>
      <c r="B64" s="75">
        <v>110.3</v>
      </c>
      <c r="C64" s="75">
        <v>107.4</v>
      </c>
      <c r="D64" s="75">
        <v>93.2</v>
      </c>
      <c r="E64" s="75">
        <v>82.8</v>
      </c>
      <c r="F64" s="75">
        <v>72.400000000000006</v>
      </c>
      <c r="G64" s="75">
        <v>63</v>
      </c>
      <c r="H64" s="75">
        <v>52.4</v>
      </c>
      <c r="I64" s="75">
        <v>46.3</v>
      </c>
      <c r="J64" s="75">
        <v>49.5</v>
      </c>
      <c r="K64" s="74">
        <v>47.6</v>
      </c>
      <c r="L64" s="74">
        <v>33.4</v>
      </c>
      <c r="M64" s="1016">
        <v>30.3</v>
      </c>
    </row>
    <row r="65" spans="1:13">
      <c r="A65" s="104" t="s">
        <v>356</v>
      </c>
      <c r="B65" s="75">
        <v>110</v>
      </c>
      <c r="C65" s="75">
        <v>115.4</v>
      </c>
      <c r="D65" s="75">
        <v>103.9</v>
      </c>
      <c r="E65" s="75">
        <v>86.5</v>
      </c>
      <c r="F65" s="75">
        <v>78.7</v>
      </c>
      <c r="G65" s="75">
        <v>75.099999999999994</v>
      </c>
      <c r="H65" s="75">
        <v>72</v>
      </c>
      <c r="I65" s="75">
        <v>54.6</v>
      </c>
      <c r="J65" s="75">
        <v>48.9</v>
      </c>
      <c r="K65" s="74">
        <v>52.9</v>
      </c>
      <c r="L65" s="74">
        <v>42.3</v>
      </c>
      <c r="M65" s="1016">
        <v>33.1</v>
      </c>
    </row>
    <row r="66" spans="1:13">
      <c r="A66" s="104" t="s">
        <v>357</v>
      </c>
      <c r="B66" s="75">
        <v>162.4</v>
      </c>
      <c r="C66" s="75">
        <v>146</v>
      </c>
      <c r="D66" s="75">
        <v>130.9</v>
      </c>
      <c r="E66" s="75">
        <v>128.69999999999999</v>
      </c>
      <c r="F66" s="75">
        <v>133.30000000000001</v>
      </c>
      <c r="G66" s="75">
        <v>115.9</v>
      </c>
      <c r="H66" s="75">
        <v>108</v>
      </c>
      <c r="I66" s="75">
        <v>98.3</v>
      </c>
      <c r="J66" s="75">
        <v>102.9</v>
      </c>
      <c r="K66" s="74">
        <v>56.2</v>
      </c>
      <c r="L66" s="74">
        <v>36.5</v>
      </c>
      <c r="M66" s="1016">
        <v>95.9</v>
      </c>
    </row>
    <row r="67" spans="1:13">
      <c r="A67" s="102" t="s">
        <v>358</v>
      </c>
      <c r="B67" s="73">
        <v>126</v>
      </c>
      <c r="C67" s="73">
        <v>113.7</v>
      </c>
      <c r="D67" s="73">
        <v>99.3</v>
      </c>
      <c r="E67" s="73">
        <v>95.8</v>
      </c>
      <c r="F67" s="73">
        <v>87.1</v>
      </c>
      <c r="G67" s="73">
        <v>85.9</v>
      </c>
      <c r="H67" s="73">
        <v>77</v>
      </c>
      <c r="I67" s="73">
        <v>63.3</v>
      </c>
      <c r="J67" s="73">
        <v>58.7</v>
      </c>
      <c r="K67" s="72">
        <v>54.9</v>
      </c>
      <c r="L67" s="72">
        <v>40.1</v>
      </c>
      <c r="M67" s="1017">
        <v>42.1</v>
      </c>
    </row>
    <row r="68" spans="1:13">
      <c r="A68" s="104" t="s">
        <v>359</v>
      </c>
      <c r="B68" s="75">
        <v>143.4</v>
      </c>
      <c r="C68" s="75">
        <v>144.30000000000001</v>
      </c>
      <c r="D68" s="75">
        <v>121.8</v>
      </c>
      <c r="E68" s="75">
        <v>114.2</v>
      </c>
      <c r="F68" s="75">
        <v>93</v>
      </c>
      <c r="G68" s="75">
        <v>102.3</v>
      </c>
      <c r="H68" s="75">
        <v>98.6</v>
      </c>
      <c r="I68" s="75">
        <v>84.3</v>
      </c>
      <c r="J68" s="75">
        <v>78.3</v>
      </c>
      <c r="K68" s="74">
        <v>75.5</v>
      </c>
      <c r="L68" s="74">
        <v>57.3</v>
      </c>
      <c r="M68" s="1016">
        <v>51.7</v>
      </c>
    </row>
    <row r="69" spans="1:13">
      <c r="A69" s="104" t="s">
        <v>360</v>
      </c>
      <c r="B69" s="75">
        <v>120.3</v>
      </c>
      <c r="C69" s="75">
        <v>107.2</v>
      </c>
      <c r="D69" s="75">
        <v>99.3</v>
      </c>
      <c r="E69" s="75">
        <v>94.8</v>
      </c>
      <c r="F69" s="75">
        <v>84.5</v>
      </c>
      <c r="G69" s="75">
        <v>80.599999999999994</v>
      </c>
      <c r="H69" s="75">
        <v>65.7</v>
      </c>
      <c r="I69" s="75">
        <v>54.8</v>
      </c>
      <c r="J69" s="75">
        <v>50.3</v>
      </c>
      <c r="K69" s="74">
        <v>46.1</v>
      </c>
      <c r="L69" s="74">
        <v>29.9</v>
      </c>
      <c r="M69" s="1016">
        <v>32.200000000000003</v>
      </c>
    </row>
    <row r="70" spans="1:13" ht="25.5">
      <c r="A70" s="104" t="s">
        <v>364</v>
      </c>
      <c r="B70" s="75">
        <v>105.6</v>
      </c>
      <c r="C70" s="75">
        <v>92.1</v>
      </c>
      <c r="D70" s="75">
        <v>71.099999999999994</v>
      </c>
      <c r="E70" s="75">
        <v>65.099999999999994</v>
      </c>
      <c r="F70" s="75">
        <v>68.900000000000006</v>
      </c>
      <c r="G70" s="75">
        <v>72.400000000000006</v>
      </c>
      <c r="H70" s="75">
        <v>67.2</v>
      </c>
      <c r="I70" s="75">
        <v>63.2</v>
      </c>
      <c r="J70" s="75">
        <v>60.8</v>
      </c>
      <c r="K70" s="74">
        <v>53.1</v>
      </c>
      <c r="L70" s="74">
        <v>40.5</v>
      </c>
      <c r="M70" s="1016">
        <v>43.5</v>
      </c>
    </row>
    <row r="71" spans="1:13" ht="25.5">
      <c r="A71" s="104" t="s">
        <v>362</v>
      </c>
      <c r="B71" s="75">
        <v>138.4</v>
      </c>
      <c r="C71" s="75">
        <v>120.9</v>
      </c>
      <c r="D71" s="75">
        <v>91</v>
      </c>
      <c r="E71" s="75">
        <v>81.099999999999994</v>
      </c>
      <c r="F71" s="75">
        <v>80.3</v>
      </c>
      <c r="G71" s="75">
        <v>77.400000000000006</v>
      </c>
      <c r="H71" s="75">
        <v>75</v>
      </c>
      <c r="I71" s="75">
        <v>56.2</v>
      </c>
      <c r="J71" s="75">
        <v>33.6</v>
      </c>
      <c r="K71" s="74">
        <v>31.8</v>
      </c>
      <c r="L71" s="74">
        <v>23.2</v>
      </c>
      <c r="M71" s="1016">
        <v>22.8</v>
      </c>
    </row>
    <row r="72" spans="1:13" ht="25.5">
      <c r="A72" s="104" t="s">
        <v>363</v>
      </c>
      <c r="B72" s="75">
        <v>175.2</v>
      </c>
      <c r="C72" s="75">
        <v>153.69999999999999</v>
      </c>
      <c r="D72" s="75">
        <v>127.3</v>
      </c>
      <c r="E72" s="75">
        <v>123.9</v>
      </c>
      <c r="F72" s="75">
        <v>117</v>
      </c>
      <c r="G72" s="75">
        <v>126.6</v>
      </c>
      <c r="H72" s="75">
        <v>112.9</v>
      </c>
      <c r="I72" s="75">
        <v>91.9</v>
      </c>
      <c r="J72" s="75">
        <v>94.4</v>
      </c>
      <c r="K72" s="74">
        <v>73.5</v>
      </c>
      <c r="L72" s="74">
        <v>52.5</v>
      </c>
      <c r="M72" s="1016">
        <v>62.2</v>
      </c>
    </row>
    <row r="73" spans="1:13">
      <c r="A73" s="104" t="s">
        <v>365</v>
      </c>
      <c r="B73" s="75">
        <v>123.4</v>
      </c>
      <c r="C73" s="75">
        <v>112.8</v>
      </c>
      <c r="D73" s="75">
        <v>104.1</v>
      </c>
      <c r="E73" s="75">
        <v>106.9</v>
      </c>
      <c r="F73" s="75">
        <v>94.8</v>
      </c>
      <c r="G73" s="75">
        <v>91.6</v>
      </c>
      <c r="H73" s="75">
        <v>85.3</v>
      </c>
      <c r="I73" s="75">
        <v>67.7</v>
      </c>
      <c r="J73" s="75">
        <v>69.7</v>
      </c>
      <c r="K73" s="74">
        <v>69.8</v>
      </c>
      <c r="L73" s="74">
        <v>54.8</v>
      </c>
      <c r="M73" s="1016">
        <v>57.8</v>
      </c>
    </row>
    <row r="74" spans="1:13">
      <c r="A74" s="102" t="s">
        <v>366</v>
      </c>
      <c r="B74" s="73">
        <v>124.3</v>
      </c>
      <c r="C74" s="73">
        <v>115.6</v>
      </c>
      <c r="D74" s="73">
        <v>97.3</v>
      </c>
      <c r="E74" s="73">
        <v>88.8</v>
      </c>
      <c r="F74" s="73">
        <v>83</v>
      </c>
      <c r="G74" s="73">
        <v>77.7</v>
      </c>
      <c r="H74" s="73">
        <v>73.400000000000006</v>
      </c>
      <c r="I74" s="73">
        <v>59.2</v>
      </c>
      <c r="J74" s="73">
        <v>58.8</v>
      </c>
      <c r="K74" s="72">
        <v>58.9</v>
      </c>
      <c r="L74" s="72">
        <v>45.3</v>
      </c>
      <c r="M74" s="1017">
        <v>51.6</v>
      </c>
    </row>
    <row r="75" spans="1:13">
      <c r="A75" s="104" t="s">
        <v>367</v>
      </c>
      <c r="B75" s="75">
        <v>95.7</v>
      </c>
      <c r="C75" s="75">
        <v>107.5</v>
      </c>
      <c r="D75" s="75">
        <v>102.2</v>
      </c>
      <c r="E75" s="75">
        <v>91.5</v>
      </c>
      <c r="F75" s="75">
        <v>73.5</v>
      </c>
      <c r="G75" s="75">
        <v>68.099999999999994</v>
      </c>
      <c r="H75" s="75">
        <v>67.099999999999994</v>
      </c>
      <c r="I75" s="75">
        <v>71.3</v>
      </c>
      <c r="J75" s="75">
        <v>74.599999999999994</v>
      </c>
      <c r="K75" s="74">
        <v>66.099999999999994</v>
      </c>
      <c r="L75" s="74">
        <v>37.700000000000003</v>
      </c>
      <c r="M75" s="1016">
        <v>36.200000000000003</v>
      </c>
    </row>
    <row r="76" spans="1:13">
      <c r="A76" s="104" t="s">
        <v>369</v>
      </c>
      <c r="B76" s="75">
        <v>114.7</v>
      </c>
      <c r="C76" s="75">
        <v>105.3</v>
      </c>
      <c r="D76" s="75">
        <v>86.8</v>
      </c>
      <c r="E76" s="75">
        <v>46.6</v>
      </c>
      <c r="F76" s="75">
        <v>63.7</v>
      </c>
      <c r="G76" s="75">
        <v>25.4</v>
      </c>
      <c r="H76" s="75">
        <v>84.5</v>
      </c>
      <c r="I76" s="75">
        <v>65.3</v>
      </c>
      <c r="J76" s="75">
        <v>88.5</v>
      </c>
      <c r="K76" s="74">
        <v>70.900000000000006</v>
      </c>
      <c r="L76" s="74">
        <v>47</v>
      </c>
      <c r="M76" s="1016">
        <v>82.6</v>
      </c>
    </row>
    <row r="77" spans="1:13">
      <c r="A77" s="104" t="s">
        <v>370</v>
      </c>
      <c r="B77" s="75">
        <v>134.6</v>
      </c>
      <c r="C77" s="75">
        <v>148.80000000000001</v>
      </c>
      <c r="D77" s="75">
        <v>83.9</v>
      </c>
      <c r="E77" s="75">
        <v>101.6</v>
      </c>
      <c r="F77" s="75">
        <v>107.7</v>
      </c>
      <c r="G77" s="75">
        <v>92.3</v>
      </c>
      <c r="H77" s="75">
        <v>89.7</v>
      </c>
      <c r="I77" s="75">
        <v>77.599999999999994</v>
      </c>
      <c r="J77" s="75">
        <v>79.2</v>
      </c>
      <c r="K77" s="74">
        <v>83.1</v>
      </c>
      <c r="L77" s="74">
        <v>66.599999999999994</v>
      </c>
      <c r="M77" s="1016">
        <v>66.3</v>
      </c>
    </row>
    <row r="78" spans="1:13">
      <c r="A78" s="104" t="s">
        <v>371</v>
      </c>
      <c r="B78" s="75">
        <v>168.5</v>
      </c>
      <c r="C78" s="75">
        <v>157.9</v>
      </c>
      <c r="D78" s="75">
        <v>139.19999999999999</v>
      </c>
      <c r="E78" s="75">
        <v>105.1</v>
      </c>
      <c r="F78" s="75">
        <v>111.9</v>
      </c>
      <c r="G78" s="75">
        <v>115.9</v>
      </c>
      <c r="H78" s="75">
        <v>100.3</v>
      </c>
      <c r="I78" s="75">
        <v>85.9</v>
      </c>
      <c r="J78" s="75">
        <v>88.4</v>
      </c>
      <c r="K78" s="74">
        <v>73.5</v>
      </c>
      <c r="L78" s="74">
        <v>58.6</v>
      </c>
      <c r="M78" s="1016">
        <v>104.4</v>
      </c>
    </row>
    <row r="79" spans="1:13">
      <c r="A79" s="104" t="s">
        <v>373</v>
      </c>
      <c r="B79" s="75">
        <v>156.19999999999999</v>
      </c>
      <c r="C79" s="75">
        <v>148.4</v>
      </c>
      <c r="D79" s="75">
        <v>126.5</v>
      </c>
      <c r="E79" s="75">
        <v>124.4</v>
      </c>
      <c r="F79" s="75">
        <v>109.3</v>
      </c>
      <c r="G79" s="75">
        <v>102.7</v>
      </c>
      <c r="H79" s="75">
        <v>102.4</v>
      </c>
      <c r="I79" s="75">
        <v>78.599999999999994</v>
      </c>
      <c r="J79" s="75">
        <v>70.099999999999994</v>
      </c>
      <c r="K79" s="74">
        <v>71.3</v>
      </c>
      <c r="L79" s="74">
        <v>49.1</v>
      </c>
      <c r="M79" s="1016">
        <v>55</v>
      </c>
    </row>
    <row r="80" spans="1:13">
      <c r="A80" s="104" t="s">
        <v>374</v>
      </c>
      <c r="B80" s="75">
        <v>190.6</v>
      </c>
      <c r="C80" s="75">
        <v>175.3</v>
      </c>
      <c r="D80" s="75">
        <v>158.69999999999999</v>
      </c>
      <c r="E80" s="75">
        <v>138.6</v>
      </c>
      <c r="F80" s="75">
        <v>126.8</v>
      </c>
      <c r="G80" s="75">
        <v>115.5</v>
      </c>
      <c r="H80" s="75">
        <v>104.9</v>
      </c>
      <c r="I80" s="75">
        <v>85.3</v>
      </c>
      <c r="J80" s="75">
        <v>81.8</v>
      </c>
      <c r="K80" s="74">
        <v>77.900000000000006</v>
      </c>
      <c r="L80" s="74">
        <v>62.9</v>
      </c>
      <c r="M80" s="1016">
        <v>59.6</v>
      </c>
    </row>
    <row r="81" spans="1:13">
      <c r="A81" s="104" t="s">
        <v>790</v>
      </c>
      <c r="B81" s="75">
        <v>100.5</v>
      </c>
      <c r="C81" s="75">
        <v>87</v>
      </c>
      <c r="D81" s="75">
        <v>71.7</v>
      </c>
      <c r="E81" s="75">
        <v>70.5</v>
      </c>
      <c r="F81" s="75">
        <v>61.1</v>
      </c>
      <c r="G81" s="75">
        <v>57.5</v>
      </c>
      <c r="H81" s="75">
        <v>54.6</v>
      </c>
      <c r="I81" s="75">
        <v>44.8</v>
      </c>
      <c r="J81" s="75">
        <v>44</v>
      </c>
      <c r="K81" s="74">
        <v>42.8</v>
      </c>
      <c r="L81" s="74">
        <v>32.4</v>
      </c>
      <c r="M81" s="1016">
        <v>30.6</v>
      </c>
    </row>
    <row r="82" spans="1:13">
      <c r="A82" s="104" t="s">
        <v>375</v>
      </c>
      <c r="B82" s="75">
        <v>71.599999999999994</v>
      </c>
      <c r="C82" s="75">
        <v>66.3</v>
      </c>
      <c r="D82" s="75">
        <v>52.7</v>
      </c>
      <c r="E82" s="75">
        <v>52.3</v>
      </c>
      <c r="F82" s="75">
        <v>43.8</v>
      </c>
      <c r="G82" s="75">
        <v>43.3</v>
      </c>
      <c r="H82" s="75">
        <v>32.9</v>
      </c>
      <c r="I82" s="75">
        <v>29.6</v>
      </c>
      <c r="J82" s="75">
        <v>34.1</v>
      </c>
      <c r="K82" s="74">
        <v>54.1</v>
      </c>
      <c r="L82" s="74">
        <v>42.1</v>
      </c>
      <c r="M82" s="1016">
        <v>42.1</v>
      </c>
    </row>
    <row r="83" spans="1:13">
      <c r="A83" s="104" t="s">
        <v>376</v>
      </c>
      <c r="B83" s="75">
        <v>83.1</v>
      </c>
      <c r="C83" s="75">
        <v>79.2</v>
      </c>
      <c r="D83" s="75">
        <v>71.400000000000006</v>
      </c>
      <c r="E83" s="75">
        <v>64.5</v>
      </c>
      <c r="F83" s="75">
        <v>63.1</v>
      </c>
      <c r="G83" s="75">
        <v>46</v>
      </c>
      <c r="H83" s="75">
        <v>37.799999999999997</v>
      </c>
      <c r="I83" s="75">
        <v>29.1</v>
      </c>
      <c r="J83" s="75">
        <v>30</v>
      </c>
      <c r="K83" s="74">
        <v>27.2</v>
      </c>
      <c r="L83" s="74">
        <v>25.3</v>
      </c>
      <c r="M83" s="1016">
        <v>23.5</v>
      </c>
    </row>
    <row r="84" spans="1:13">
      <c r="A84" s="104" t="s">
        <v>377</v>
      </c>
      <c r="B84" s="75">
        <v>108.6</v>
      </c>
      <c r="C84" s="75">
        <v>99.5</v>
      </c>
      <c r="D84" s="75">
        <v>59.1</v>
      </c>
      <c r="E84" s="75">
        <v>53.4</v>
      </c>
      <c r="F84" s="75">
        <v>46.4</v>
      </c>
      <c r="G84" s="75">
        <v>55.8</v>
      </c>
      <c r="H84" s="75">
        <v>55.8</v>
      </c>
      <c r="I84" s="75">
        <v>40.9</v>
      </c>
      <c r="J84" s="75">
        <v>44.3</v>
      </c>
      <c r="K84" s="74">
        <v>44</v>
      </c>
      <c r="L84" s="74">
        <v>34.1</v>
      </c>
      <c r="M84" s="1016">
        <v>23.5</v>
      </c>
    </row>
    <row r="85" spans="1:13">
      <c r="A85" s="102" t="s">
        <v>378</v>
      </c>
      <c r="B85" s="73">
        <v>189.8</v>
      </c>
      <c r="C85" s="73">
        <v>163.80000000000001</v>
      </c>
      <c r="D85" s="73">
        <v>142.69999999999999</v>
      </c>
      <c r="E85" s="73">
        <v>121.4</v>
      </c>
      <c r="F85" s="73">
        <v>118.5</v>
      </c>
      <c r="G85" s="73">
        <v>120.5</v>
      </c>
      <c r="H85" s="73">
        <v>121.3</v>
      </c>
      <c r="I85" s="73">
        <v>109.2</v>
      </c>
      <c r="J85" s="73">
        <v>94.2</v>
      </c>
      <c r="K85" s="72">
        <v>92.7</v>
      </c>
      <c r="L85" s="72">
        <v>79.7</v>
      </c>
      <c r="M85" s="1017">
        <v>90.2</v>
      </c>
    </row>
    <row r="86" spans="1:13">
      <c r="A86" s="104" t="s">
        <v>368</v>
      </c>
      <c r="B86" s="75">
        <v>57.1</v>
      </c>
      <c r="C86" s="75">
        <v>53.6</v>
      </c>
      <c r="D86" s="75">
        <v>52.1</v>
      </c>
      <c r="E86" s="75">
        <v>58.3</v>
      </c>
      <c r="F86" s="75">
        <v>59.6</v>
      </c>
      <c r="G86" s="75">
        <v>49.4</v>
      </c>
      <c r="H86" s="75">
        <v>52</v>
      </c>
      <c r="I86" s="75">
        <v>40.799999999999997</v>
      </c>
      <c r="J86" s="75">
        <v>48.9</v>
      </c>
      <c r="K86" s="74">
        <v>38.799999999999997</v>
      </c>
      <c r="L86" s="74">
        <v>37</v>
      </c>
      <c r="M86" s="1016">
        <v>95.4</v>
      </c>
    </row>
    <row r="87" spans="1:13">
      <c r="A87" s="104" t="s">
        <v>379</v>
      </c>
      <c r="B87" s="75">
        <v>290.39999999999998</v>
      </c>
      <c r="C87" s="75">
        <v>239.1</v>
      </c>
      <c r="D87" s="75">
        <v>235.8</v>
      </c>
      <c r="E87" s="75">
        <v>177.2</v>
      </c>
      <c r="F87" s="75">
        <v>177</v>
      </c>
      <c r="G87" s="75">
        <v>163.6</v>
      </c>
      <c r="H87" s="75">
        <v>180.6</v>
      </c>
      <c r="I87" s="75">
        <v>138.9</v>
      </c>
      <c r="J87" s="75">
        <v>136</v>
      </c>
      <c r="K87" s="74">
        <v>113</v>
      </c>
      <c r="L87" s="74">
        <v>106.5</v>
      </c>
      <c r="M87" s="1016">
        <v>114.9</v>
      </c>
    </row>
    <row r="88" spans="1:13">
      <c r="A88" s="104" t="s">
        <v>372</v>
      </c>
      <c r="B88" s="75">
        <v>136.30000000000001</v>
      </c>
      <c r="C88" s="75">
        <v>121.6</v>
      </c>
      <c r="D88" s="75">
        <v>101.2</v>
      </c>
      <c r="E88" s="75">
        <v>97.7</v>
      </c>
      <c r="F88" s="75">
        <v>96.4</v>
      </c>
      <c r="G88" s="75">
        <v>96.8</v>
      </c>
      <c r="H88" s="75">
        <v>110.9</v>
      </c>
      <c r="I88" s="75">
        <v>79.099999999999994</v>
      </c>
      <c r="J88" s="75">
        <v>79.400000000000006</v>
      </c>
      <c r="K88" s="74">
        <v>97</v>
      </c>
      <c r="L88" s="74">
        <v>77</v>
      </c>
      <c r="M88" s="1016">
        <v>68.5</v>
      </c>
    </row>
    <row r="89" spans="1:13">
      <c r="A89" s="104" t="s">
        <v>380</v>
      </c>
      <c r="B89" s="75">
        <v>198.8</v>
      </c>
      <c r="C89" s="75">
        <v>185.7</v>
      </c>
      <c r="D89" s="75">
        <v>138.30000000000001</v>
      </c>
      <c r="E89" s="75">
        <v>136.5</v>
      </c>
      <c r="F89" s="75">
        <v>118.2</v>
      </c>
      <c r="G89" s="75">
        <v>92.5</v>
      </c>
      <c r="H89" s="75">
        <v>75.099999999999994</v>
      </c>
      <c r="I89" s="75">
        <v>67.3</v>
      </c>
      <c r="J89" s="75">
        <v>67.3</v>
      </c>
      <c r="K89" s="74">
        <v>65.3</v>
      </c>
      <c r="L89" s="74">
        <v>48.6</v>
      </c>
      <c r="M89" s="1016">
        <v>59</v>
      </c>
    </row>
    <row r="90" spans="1:13">
      <c r="A90" s="104" t="s">
        <v>381</v>
      </c>
      <c r="B90" s="75">
        <v>118.7</v>
      </c>
      <c r="C90" s="75">
        <v>102.7</v>
      </c>
      <c r="D90" s="75">
        <v>86.8</v>
      </c>
      <c r="E90" s="75">
        <v>76.5</v>
      </c>
      <c r="F90" s="75">
        <v>79.7</v>
      </c>
      <c r="G90" s="75">
        <v>80.400000000000006</v>
      </c>
      <c r="H90" s="75">
        <v>78.7</v>
      </c>
      <c r="I90" s="75">
        <v>82.7</v>
      </c>
      <c r="J90" s="75">
        <v>65.7</v>
      </c>
      <c r="K90" s="74">
        <v>63.5</v>
      </c>
      <c r="L90" s="74">
        <v>54.5</v>
      </c>
      <c r="M90" s="1016">
        <v>55.2</v>
      </c>
    </row>
    <row r="91" spans="1:13">
      <c r="A91" s="104" t="s">
        <v>490</v>
      </c>
      <c r="B91" s="75">
        <v>145.69999999999999</v>
      </c>
      <c r="C91" s="75">
        <v>147.69999999999999</v>
      </c>
      <c r="D91" s="75">
        <v>124.9</v>
      </c>
      <c r="E91" s="75">
        <v>103.5</v>
      </c>
      <c r="F91" s="75">
        <v>111.3</v>
      </c>
      <c r="G91" s="75">
        <v>132.19999999999999</v>
      </c>
      <c r="H91" s="75">
        <v>146.6</v>
      </c>
      <c r="I91" s="75">
        <v>131.69999999999999</v>
      </c>
      <c r="J91" s="75">
        <v>133.69999999999999</v>
      </c>
      <c r="K91" s="74">
        <v>148.80000000000001</v>
      </c>
      <c r="L91" s="74">
        <v>128.9</v>
      </c>
      <c r="M91" s="1016">
        <v>143.30000000000001</v>
      </c>
    </row>
    <row r="92" spans="1:13">
      <c r="A92" s="104" t="s">
        <v>383</v>
      </c>
      <c r="B92" s="75">
        <v>145.4</v>
      </c>
      <c r="C92" s="75">
        <v>125.2</v>
      </c>
      <c r="D92" s="75">
        <v>105.1</v>
      </c>
      <c r="E92" s="75">
        <v>100.4</v>
      </c>
      <c r="F92" s="75">
        <v>96.7</v>
      </c>
      <c r="G92" s="75">
        <v>97.4</v>
      </c>
      <c r="H92" s="75">
        <v>92.6</v>
      </c>
      <c r="I92" s="75">
        <v>92.2</v>
      </c>
      <c r="J92" s="75">
        <v>113.7</v>
      </c>
      <c r="K92" s="74">
        <v>86.4</v>
      </c>
      <c r="L92" s="74">
        <v>67.099999999999994</v>
      </c>
      <c r="M92" s="1016">
        <v>73.400000000000006</v>
      </c>
    </row>
    <row r="93" spans="1:13">
      <c r="A93" s="104" t="s">
        <v>493</v>
      </c>
      <c r="B93" s="75">
        <v>351.1</v>
      </c>
      <c r="C93" s="75">
        <v>270.10000000000002</v>
      </c>
      <c r="D93" s="75">
        <v>238.6</v>
      </c>
      <c r="E93" s="75">
        <v>224.7</v>
      </c>
      <c r="F93" s="75">
        <v>199.9</v>
      </c>
      <c r="G93" s="75">
        <v>192.9</v>
      </c>
      <c r="H93" s="75">
        <v>162.4</v>
      </c>
      <c r="I93" s="75">
        <v>168.5</v>
      </c>
      <c r="J93" s="75">
        <v>128.30000000000001</v>
      </c>
      <c r="K93" s="74">
        <v>116.6</v>
      </c>
      <c r="L93" s="74">
        <v>67.099999999999994</v>
      </c>
      <c r="M93" s="1016">
        <v>68.3</v>
      </c>
    </row>
    <row r="94" spans="1:13">
      <c r="A94" s="104" t="s">
        <v>385</v>
      </c>
      <c r="B94" s="75">
        <v>346.3</v>
      </c>
      <c r="C94" s="75">
        <v>282.2</v>
      </c>
      <c r="D94" s="75">
        <v>246.6</v>
      </c>
      <c r="E94" s="75">
        <v>216.8</v>
      </c>
      <c r="F94" s="75">
        <v>159.5</v>
      </c>
      <c r="G94" s="75">
        <v>156.80000000000001</v>
      </c>
      <c r="H94" s="75">
        <v>141.4</v>
      </c>
      <c r="I94" s="75">
        <v>113.1</v>
      </c>
      <c r="J94" s="75">
        <v>106.1</v>
      </c>
      <c r="K94" s="74">
        <v>116.8</v>
      </c>
      <c r="L94" s="74">
        <v>107.7</v>
      </c>
      <c r="M94" s="1016">
        <v>100.7</v>
      </c>
    </row>
    <row r="95" spans="1:13">
      <c r="A95" s="104" t="s">
        <v>386</v>
      </c>
      <c r="B95" s="75">
        <v>262.3</v>
      </c>
      <c r="C95" s="75">
        <v>200.2</v>
      </c>
      <c r="D95" s="75">
        <v>120.4</v>
      </c>
      <c r="E95" s="75">
        <v>113.7</v>
      </c>
      <c r="F95" s="75">
        <v>124.7</v>
      </c>
      <c r="G95" s="75">
        <v>126.2</v>
      </c>
      <c r="H95" s="75">
        <v>138.6</v>
      </c>
      <c r="I95" s="75">
        <v>118.9</v>
      </c>
      <c r="J95" s="75">
        <v>87.6</v>
      </c>
      <c r="K95" s="74">
        <v>91.8</v>
      </c>
      <c r="L95" s="74">
        <v>79.599999999999994</v>
      </c>
      <c r="M95" s="1016">
        <v>93.3</v>
      </c>
    </row>
    <row r="96" spans="1:13">
      <c r="A96" s="104" t="s">
        <v>387</v>
      </c>
      <c r="B96" s="75">
        <v>589</v>
      </c>
      <c r="C96" s="75">
        <v>406.6</v>
      </c>
      <c r="D96" s="75">
        <v>410.7</v>
      </c>
      <c r="E96" s="75">
        <v>303.89999999999998</v>
      </c>
      <c r="F96" s="75">
        <v>375.9</v>
      </c>
      <c r="G96" s="75">
        <v>490.6</v>
      </c>
      <c r="H96" s="75">
        <v>332.1</v>
      </c>
      <c r="I96" s="75">
        <v>254.1</v>
      </c>
      <c r="J96" s="75">
        <v>208.1</v>
      </c>
      <c r="K96" s="74">
        <v>274.10000000000002</v>
      </c>
      <c r="L96" s="74">
        <v>272.39999999999998</v>
      </c>
      <c r="M96" s="1016">
        <v>306.89999999999998</v>
      </c>
    </row>
  </sheetData>
  <mergeCells count="1">
    <mergeCell ref="A1:M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workbookViewId="0">
      <selection sqref="A1:E1"/>
    </sheetView>
  </sheetViews>
  <sheetFormatPr defaultRowHeight="15"/>
  <cols>
    <col min="1" max="1" width="21.140625" style="105" customWidth="1"/>
  </cols>
  <sheetData>
    <row r="1" spans="1:5" ht="41.25" customHeight="1">
      <c r="A1" s="1570" t="s">
        <v>121</v>
      </c>
      <c r="B1" s="1570"/>
      <c r="C1" s="1570"/>
      <c r="D1" s="1570"/>
      <c r="E1" s="1570"/>
    </row>
    <row r="2" spans="1:5">
      <c r="A2" s="66"/>
      <c r="B2" s="51">
        <v>2018</v>
      </c>
      <c r="C2" s="51">
        <v>2019</v>
      </c>
      <c r="D2" s="87" t="s">
        <v>10</v>
      </c>
      <c r="E2" s="87">
        <v>2021</v>
      </c>
    </row>
    <row r="3" spans="1:5">
      <c r="A3" s="102" t="s">
        <v>294</v>
      </c>
      <c r="B3" s="938">
        <v>12.409000000000001</v>
      </c>
      <c r="C3" s="938">
        <v>11.5715</v>
      </c>
      <c r="D3" s="938">
        <v>10.801046979115524</v>
      </c>
      <c r="E3" s="938">
        <v>10.175800000000001</v>
      </c>
    </row>
    <row r="4" spans="1:5">
      <c r="A4" s="102" t="s">
        <v>297</v>
      </c>
      <c r="B4" s="938">
        <v>11.3794</v>
      </c>
      <c r="C4" s="938">
        <v>10.607699999999999</v>
      </c>
      <c r="D4" s="938">
        <v>9.6048606199695499</v>
      </c>
      <c r="E4" s="938">
        <v>9.1</v>
      </c>
    </row>
    <row r="5" spans="1:5">
      <c r="A5" s="104" t="s">
        <v>298</v>
      </c>
      <c r="B5" s="939">
        <v>10.0167</v>
      </c>
      <c r="C5" s="939">
        <v>9.9408999999999992</v>
      </c>
      <c r="D5" s="939">
        <v>8.6941909179443559</v>
      </c>
      <c r="E5" s="939">
        <v>8.5</v>
      </c>
    </row>
    <row r="6" spans="1:5">
      <c r="A6" s="104" t="s">
        <v>299</v>
      </c>
      <c r="B6" s="939">
        <v>14.831</v>
      </c>
      <c r="C6" s="939">
        <v>11.5724</v>
      </c>
      <c r="D6" s="939">
        <v>12.767590950060965</v>
      </c>
      <c r="E6" s="939">
        <v>12.3</v>
      </c>
    </row>
    <row r="7" spans="1:5">
      <c r="A7" s="104" t="s">
        <v>300</v>
      </c>
      <c r="B7" s="939">
        <v>19.256</v>
      </c>
      <c r="C7" s="939">
        <v>19.2136</v>
      </c>
      <c r="D7" s="939">
        <v>16.913804421283377</v>
      </c>
      <c r="E7" s="939">
        <v>17.899999999999999</v>
      </c>
    </row>
    <row r="8" spans="1:5">
      <c r="A8" s="104" t="s">
        <v>301</v>
      </c>
      <c r="B8" s="939">
        <v>19.0307</v>
      </c>
      <c r="C8" s="939">
        <v>17.8125</v>
      </c>
      <c r="D8" s="939">
        <v>16.481552805160288</v>
      </c>
      <c r="E8" s="939">
        <v>14.9</v>
      </c>
    </row>
    <row r="9" spans="1:5">
      <c r="A9" s="104" t="s">
        <v>302</v>
      </c>
      <c r="B9" s="939">
        <v>8.0663</v>
      </c>
      <c r="C9" s="939">
        <v>9.0259</v>
      </c>
      <c r="D9" s="939">
        <v>8.5103623793352199</v>
      </c>
      <c r="E9" s="939">
        <v>7</v>
      </c>
    </row>
    <row r="10" spans="1:5">
      <c r="A10" s="104" t="s">
        <v>303</v>
      </c>
      <c r="B10" s="939">
        <v>18.922499999999999</v>
      </c>
      <c r="C10" s="939">
        <v>16.258099999999999</v>
      </c>
      <c r="D10" s="939">
        <v>16.783552118923456</v>
      </c>
      <c r="E10" s="939">
        <v>14.1</v>
      </c>
    </row>
    <row r="11" spans="1:5">
      <c r="A11" s="104" t="s">
        <v>304</v>
      </c>
      <c r="B11" s="939">
        <v>10.042899999999999</v>
      </c>
      <c r="C11" s="939">
        <v>10.893800000000001</v>
      </c>
      <c r="D11" s="939">
        <v>6.842524859847587</v>
      </c>
      <c r="E11" s="939">
        <v>11.6</v>
      </c>
    </row>
    <row r="12" spans="1:5">
      <c r="A12" s="104" t="s">
        <v>305</v>
      </c>
      <c r="B12" s="939">
        <v>18.066199999999998</v>
      </c>
      <c r="C12" s="939">
        <v>17.391200000000001</v>
      </c>
      <c r="D12" s="939">
        <v>14.774443495961654</v>
      </c>
      <c r="E12" s="939">
        <v>13.4</v>
      </c>
    </row>
    <row r="13" spans="1:5">
      <c r="A13" s="104" t="s">
        <v>306</v>
      </c>
      <c r="B13" s="939">
        <v>18.006399999999999</v>
      </c>
      <c r="C13" s="939">
        <v>15.5349</v>
      </c>
      <c r="D13" s="939">
        <v>15.777456319491717</v>
      </c>
      <c r="E13" s="939">
        <v>14.6</v>
      </c>
    </row>
    <row r="14" spans="1:5">
      <c r="A14" s="104" t="s">
        <v>307</v>
      </c>
      <c r="B14" s="939">
        <v>12.342700000000001</v>
      </c>
      <c r="C14" s="939">
        <v>10.9741</v>
      </c>
      <c r="D14" s="939">
        <v>9.5608755997762991</v>
      </c>
      <c r="E14" s="939">
        <v>10</v>
      </c>
    </row>
    <row r="15" spans="1:5">
      <c r="A15" s="104" t="s">
        <v>308</v>
      </c>
      <c r="B15" s="939">
        <v>15.146000000000001</v>
      </c>
      <c r="C15" s="939">
        <v>12.815300000000001</v>
      </c>
      <c r="D15" s="939">
        <v>15.59296026140977</v>
      </c>
      <c r="E15" s="939">
        <v>9.8000000000000007</v>
      </c>
    </row>
    <row r="16" spans="1:5">
      <c r="A16" s="104" t="s">
        <v>309</v>
      </c>
      <c r="B16" s="939">
        <v>19.656500000000001</v>
      </c>
      <c r="C16" s="939">
        <v>21.553899999999999</v>
      </c>
      <c r="D16" s="939">
        <v>16.753819916467641</v>
      </c>
      <c r="E16" s="939">
        <v>15.1</v>
      </c>
    </row>
    <row r="17" spans="1:5">
      <c r="A17" s="104" t="s">
        <v>310</v>
      </c>
      <c r="B17" s="939">
        <v>15.1746</v>
      </c>
      <c r="C17" s="939">
        <v>13.5845</v>
      </c>
      <c r="D17" s="939">
        <v>13.787458189804447</v>
      </c>
      <c r="E17" s="939">
        <v>10.199999999999999</v>
      </c>
    </row>
    <row r="18" spans="1:5">
      <c r="A18" s="104" t="s">
        <v>311</v>
      </c>
      <c r="B18" s="939">
        <v>15.945399999999999</v>
      </c>
      <c r="C18" s="939">
        <v>15.396100000000001</v>
      </c>
      <c r="D18" s="939">
        <v>13.072947044508357</v>
      </c>
      <c r="E18" s="939">
        <v>10.8</v>
      </c>
    </row>
    <row r="19" spans="1:5">
      <c r="A19" s="104" t="s">
        <v>312</v>
      </c>
      <c r="B19" s="939">
        <v>16.1464</v>
      </c>
      <c r="C19" s="939">
        <v>14.1227</v>
      </c>
      <c r="D19" s="939">
        <v>15.092897587464545</v>
      </c>
      <c r="E19" s="939">
        <v>16.3</v>
      </c>
    </row>
    <row r="20" spans="1:5">
      <c r="A20" s="104" t="s">
        <v>313</v>
      </c>
      <c r="B20" s="939">
        <v>19.272099999999998</v>
      </c>
      <c r="C20" s="939">
        <v>18.961500000000001</v>
      </c>
      <c r="D20" s="939">
        <v>16.768855473858181</v>
      </c>
      <c r="E20" s="939">
        <v>13.4</v>
      </c>
    </row>
    <row r="21" spans="1:5">
      <c r="A21" s="104" t="s">
        <v>314</v>
      </c>
      <c r="B21" s="939">
        <v>13.5756</v>
      </c>
      <c r="C21" s="939">
        <v>13.3239</v>
      </c>
      <c r="D21" s="939">
        <v>13.049530216912192</v>
      </c>
      <c r="E21" s="939">
        <v>10.8</v>
      </c>
    </row>
    <row r="22" spans="1:5">
      <c r="A22" s="104" t="s">
        <v>412</v>
      </c>
      <c r="B22" s="939">
        <v>3.6859999999999999</v>
      </c>
      <c r="C22" s="939">
        <v>3.4942000000000002</v>
      </c>
      <c r="D22" s="939">
        <v>2.8368121816982153</v>
      </c>
      <c r="E22" s="939">
        <v>2.8289</v>
      </c>
    </row>
    <row r="23" spans="1:5" ht="25.5">
      <c r="A23" s="102" t="s">
        <v>316</v>
      </c>
      <c r="B23" s="938">
        <v>10.928900000000001</v>
      </c>
      <c r="C23" s="938">
        <v>9.6910000000000007</v>
      </c>
      <c r="D23" s="938">
        <v>9.7332089414407257</v>
      </c>
      <c r="E23" s="938">
        <v>9.1881000000000004</v>
      </c>
    </row>
    <row r="24" spans="1:5">
      <c r="A24" s="104" t="s">
        <v>317</v>
      </c>
      <c r="B24" s="939">
        <v>12.1348</v>
      </c>
      <c r="C24" s="939">
        <v>13.190799999999999</v>
      </c>
      <c r="D24" s="939">
        <v>11.164544035096073</v>
      </c>
      <c r="E24" s="939">
        <v>14.4</v>
      </c>
    </row>
    <row r="25" spans="1:5">
      <c r="A25" s="104" t="s">
        <v>318</v>
      </c>
      <c r="B25" s="939">
        <v>12.1652</v>
      </c>
      <c r="C25" s="939">
        <v>8.0441000000000003</v>
      </c>
      <c r="D25" s="939">
        <v>11.799555058444671</v>
      </c>
      <c r="E25" s="939">
        <v>8.6</v>
      </c>
    </row>
    <row r="26" spans="1:5">
      <c r="A26" s="104" t="s">
        <v>319</v>
      </c>
      <c r="B26" s="939">
        <v>11.0128</v>
      </c>
      <c r="C26" s="939">
        <v>11.0863</v>
      </c>
      <c r="D26" s="939">
        <v>9.1388943357487822</v>
      </c>
      <c r="E26" s="939">
        <v>8.6</v>
      </c>
    </row>
    <row r="27" spans="1:5" ht="38.25">
      <c r="A27" s="104" t="s">
        <v>321</v>
      </c>
      <c r="B27" s="939">
        <v>11.178900000000001</v>
      </c>
      <c r="C27" s="939">
        <v>11.350899999999999</v>
      </c>
      <c r="D27" s="939">
        <v>9.1441280842959305</v>
      </c>
      <c r="E27" s="939">
        <v>8.6</v>
      </c>
    </row>
    <row r="28" spans="1:5" ht="25.5">
      <c r="A28" s="104" t="s">
        <v>320</v>
      </c>
      <c r="B28" s="939">
        <v>6.8448000000000002</v>
      </c>
      <c r="C28" s="939">
        <v>4.5339999999999998</v>
      </c>
      <c r="D28" s="939">
        <v>9.0112415238009422</v>
      </c>
      <c r="E28" s="939">
        <v>6.7</v>
      </c>
    </row>
    <row r="29" spans="1:5">
      <c r="A29" s="104" t="s">
        <v>322</v>
      </c>
      <c r="B29" s="939">
        <v>12.2462</v>
      </c>
      <c r="C29" s="939">
        <v>11.116400000000001</v>
      </c>
      <c r="D29" s="939">
        <v>9.5565583184627503</v>
      </c>
      <c r="E29" s="939">
        <v>9.6</v>
      </c>
    </row>
    <row r="30" spans="1:5">
      <c r="A30" s="104" t="s">
        <v>323</v>
      </c>
      <c r="B30" s="939">
        <v>11.075799999999999</v>
      </c>
      <c r="C30" s="939">
        <v>10.666499999999999</v>
      </c>
      <c r="D30" s="939">
        <v>9.6208218145262627</v>
      </c>
      <c r="E30" s="939">
        <v>9.0318000000000005</v>
      </c>
    </row>
    <row r="31" spans="1:5">
      <c r="A31" s="104" t="s">
        <v>324</v>
      </c>
      <c r="B31" s="939">
        <v>23.702999999999999</v>
      </c>
      <c r="C31" s="939">
        <v>20.577100000000002</v>
      </c>
      <c r="D31" s="939">
        <v>20.763867278205709</v>
      </c>
      <c r="E31" s="939">
        <v>19.600000000000001</v>
      </c>
    </row>
    <row r="32" spans="1:5">
      <c r="A32" s="104" t="s">
        <v>325</v>
      </c>
      <c r="B32" s="939">
        <v>8.9565000000000001</v>
      </c>
      <c r="C32" s="939">
        <v>7.2835000000000001</v>
      </c>
      <c r="D32" s="939">
        <v>9.0057636887608066</v>
      </c>
      <c r="E32" s="939">
        <v>8.3000000000000007</v>
      </c>
    </row>
    <row r="33" spans="1:5">
      <c r="A33" s="104" t="s">
        <v>326</v>
      </c>
      <c r="B33" s="939">
        <v>18.657499999999999</v>
      </c>
      <c r="C33" s="939">
        <v>13.746700000000001</v>
      </c>
      <c r="D33" s="939">
        <v>14.348049931213762</v>
      </c>
      <c r="E33" s="939">
        <v>14.8</v>
      </c>
    </row>
    <row r="34" spans="1:5">
      <c r="A34" s="104" t="s">
        <v>327</v>
      </c>
      <c r="B34" s="939">
        <v>19.375800000000002</v>
      </c>
      <c r="C34" s="939">
        <v>15.332599999999999</v>
      </c>
      <c r="D34" s="939">
        <v>19.991970966498936</v>
      </c>
      <c r="E34" s="939">
        <v>17.899999999999999</v>
      </c>
    </row>
    <row r="35" spans="1:5">
      <c r="A35" s="104" t="s">
        <v>328</v>
      </c>
      <c r="B35" s="939">
        <v>4.3091999999999997</v>
      </c>
      <c r="C35" s="939">
        <v>4.2051999999999996</v>
      </c>
      <c r="D35" s="939">
        <v>3.9744875046941668</v>
      </c>
      <c r="E35" s="939">
        <v>3.6587999999999998</v>
      </c>
    </row>
    <row r="36" spans="1:5" ht="25.5">
      <c r="A36" s="102" t="s">
        <v>329</v>
      </c>
      <c r="B36" s="938">
        <v>15.321</v>
      </c>
      <c r="C36" s="938">
        <v>13.4823</v>
      </c>
      <c r="D36" s="938">
        <v>12.601252917642045</v>
      </c>
      <c r="E36" s="938">
        <v>11.7</v>
      </c>
    </row>
    <row r="37" spans="1:5" ht="25.5">
      <c r="A37" s="104" t="s">
        <v>779</v>
      </c>
      <c r="B37" s="939">
        <v>22.430199999999999</v>
      </c>
      <c r="C37" s="939">
        <v>19.218800000000002</v>
      </c>
      <c r="D37" s="939">
        <v>16.624673174038737</v>
      </c>
      <c r="E37" s="939">
        <v>19.600000000000001</v>
      </c>
    </row>
    <row r="38" spans="1:5">
      <c r="A38" s="104" t="s">
        <v>330</v>
      </c>
      <c r="B38" s="939">
        <v>30.442299999999999</v>
      </c>
      <c r="C38" s="939">
        <v>29.505600000000001</v>
      </c>
      <c r="D38" s="939">
        <v>28.149816285409504</v>
      </c>
      <c r="E38" s="939">
        <v>30.3</v>
      </c>
    </row>
    <row r="39" spans="1:5">
      <c r="A39" s="104" t="s">
        <v>331</v>
      </c>
      <c r="B39" s="939">
        <v>17.627199999999998</v>
      </c>
      <c r="C39" s="939">
        <v>14.6396</v>
      </c>
      <c r="D39" s="939">
        <v>12.989212117515031</v>
      </c>
      <c r="E39" s="939">
        <v>11.4116</v>
      </c>
    </row>
    <row r="40" spans="1:5">
      <c r="A40" s="104" t="s">
        <v>332</v>
      </c>
      <c r="B40" s="939">
        <v>18.643000000000001</v>
      </c>
      <c r="C40" s="939">
        <v>16.5625</v>
      </c>
      <c r="D40" s="939">
        <v>14.584935433071418</v>
      </c>
      <c r="E40" s="939">
        <v>12.667299999999999</v>
      </c>
    </row>
    <row r="41" spans="1:5">
      <c r="A41" s="104" t="s">
        <v>333</v>
      </c>
      <c r="B41" s="939">
        <v>9.1709999999999994</v>
      </c>
      <c r="C41" s="939">
        <v>8.4511000000000003</v>
      </c>
      <c r="D41" s="939">
        <v>9.0200425345116848</v>
      </c>
      <c r="E41" s="939">
        <v>10.5</v>
      </c>
    </row>
    <row r="42" spans="1:5">
      <c r="A42" s="104" t="s">
        <v>334</v>
      </c>
      <c r="B42" s="939">
        <v>10.448600000000001</v>
      </c>
      <c r="C42" s="939">
        <v>11.481199999999999</v>
      </c>
      <c r="D42" s="939">
        <v>12.446677302918179</v>
      </c>
      <c r="E42" s="939">
        <v>9.5</v>
      </c>
    </row>
    <row r="43" spans="1:5">
      <c r="A43" s="104" t="s">
        <v>335</v>
      </c>
      <c r="B43" s="939">
        <v>13.183199999999999</v>
      </c>
      <c r="C43" s="939">
        <v>10.529299999999999</v>
      </c>
      <c r="D43" s="939">
        <v>10.187765784699506</v>
      </c>
      <c r="E43" s="939">
        <v>10.6</v>
      </c>
    </row>
    <row r="44" spans="1:5">
      <c r="A44" s="104" t="s">
        <v>336</v>
      </c>
      <c r="B44" s="939">
        <v>8.3481000000000005</v>
      </c>
      <c r="C44" s="939">
        <v>4.0076999999999998</v>
      </c>
      <c r="D44" s="939">
        <v>4.7059561718615193</v>
      </c>
      <c r="E44" s="939">
        <v>6.3</v>
      </c>
    </row>
    <row r="45" spans="1:5" ht="25.5">
      <c r="A45" s="102" t="s">
        <v>337</v>
      </c>
      <c r="B45" s="938">
        <v>13.3276</v>
      </c>
      <c r="C45" s="938">
        <v>12.315099999999999</v>
      </c>
      <c r="D45" s="938">
        <v>11.517661601671305</v>
      </c>
      <c r="E45" s="938">
        <v>10.424099999999999</v>
      </c>
    </row>
    <row r="46" spans="1:5">
      <c r="A46" s="104" t="s">
        <v>338</v>
      </c>
      <c r="B46" s="939">
        <v>11.924300000000001</v>
      </c>
      <c r="C46" s="939">
        <v>11.283099999999999</v>
      </c>
      <c r="D46" s="939">
        <v>9.9894584085867209</v>
      </c>
      <c r="E46" s="939">
        <v>9.8000000000000007</v>
      </c>
    </row>
    <row r="47" spans="1:5">
      <c r="A47" s="104" t="s">
        <v>339</v>
      </c>
      <c r="B47" s="939">
        <v>12.062900000000001</v>
      </c>
      <c r="C47" s="939">
        <v>11.438499999999999</v>
      </c>
      <c r="D47" s="939">
        <v>12.995476798224857</v>
      </c>
      <c r="E47" s="939">
        <v>9.9</v>
      </c>
    </row>
    <row r="48" spans="1:5" ht="25.5">
      <c r="A48" s="104" t="s">
        <v>340</v>
      </c>
      <c r="B48" s="939">
        <v>18.9329</v>
      </c>
      <c r="C48" s="939">
        <v>14.1648</v>
      </c>
      <c r="D48" s="939">
        <v>16.912278198922905</v>
      </c>
      <c r="E48" s="939">
        <v>14.4962</v>
      </c>
    </row>
    <row r="49" spans="1:5" ht="25.5">
      <c r="A49" s="104" t="s">
        <v>341</v>
      </c>
      <c r="B49" s="939">
        <v>17.613099999999999</v>
      </c>
      <c r="C49" s="939">
        <v>17.8292</v>
      </c>
      <c r="D49" s="939">
        <v>15.686881254606678</v>
      </c>
      <c r="E49" s="939">
        <v>11.389099999999999</v>
      </c>
    </row>
    <row r="50" spans="1:5" ht="25.5">
      <c r="A50" s="104" t="s">
        <v>342</v>
      </c>
      <c r="B50" s="939">
        <v>15.4451</v>
      </c>
      <c r="C50" s="939">
        <v>12.484999999999999</v>
      </c>
      <c r="D50" s="939">
        <v>14.572253851547687</v>
      </c>
      <c r="E50" s="939">
        <v>12.552300000000001</v>
      </c>
    </row>
    <row r="51" spans="1:5">
      <c r="A51" s="104" t="s">
        <v>343</v>
      </c>
      <c r="B51" s="939">
        <v>6.4518000000000004</v>
      </c>
      <c r="C51" s="939">
        <v>8.4532000000000007</v>
      </c>
      <c r="D51" s="939">
        <v>6.8758711662011542</v>
      </c>
      <c r="E51" s="939">
        <v>6.1416000000000004</v>
      </c>
    </row>
    <row r="52" spans="1:5">
      <c r="A52" s="104" t="s">
        <v>344</v>
      </c>
      <c r="B52" s="939">
        <v>15.705299999999999</v>
      </c>
      <c r="C52" s="939">
        <v>14.1248</v>
      </c>
      <c r="D52" s="939">
        <v>12.3174052096895</v>
      </c>
      <c r="E52" s="939">
        <v>11.4581</v>
      </c>
    </row>
    <row r="53" spans="1:5">
      <c r="A53" s="102" t="s">
        <v>345</v>
      </c>
      <c r="B53" s="938">
        <v>12.4025</v>
      </c>
      <c r="C53" s="938">
        <v>11.6021</v>
      </c>
      <c r="D53" s="938">
        <v>11.011038660854059</v>
      </c>
      <c r="E53" s="938">
        <v>10.7</v>
      </c>
    </row>
    <row r="54" spans="1:5" ht="25.5">
      <c r="A54" s="104" t="s">
        <v>346</v>
      </c>
      <c r="B54" s="939">
        <v>13.5769</v>
      </c>
      <c r="C54" s="939">
        <v>11.6142</v>
      </c>
      <c r="D54" s="939">
        <v>11.161531780717757</v>
      </c>
      <c r="E54" s="939">
        <v>11.983700000000001</v>
      </c>
    </row>
    <row r="55" spans="1:5">
      <c r="A55" s="104" t="s">
        <v>347</v>
      </c>
      <c r="B55" s="939">
        <v>12.1991</v>
      </c>
      <c r="C55" s="939">
        <v>13.393800000000001</v>
      </c>
      <c r="D55" s="939">
        <v>10.957573460164779</v>
      </c>
      <c r="E55" s="939">
        <v>13</v>
      </c>
    </row>
    <row r="56" spans="1:5">
      <c r="A56" s="104" t="s">
        <v>348</v>
      </c>
      <c r="B56" s="939">
        <v>18.604600000000001</v>
      </c>
      <c r="C56" s="939">
        <v>17.463999999999999</v>
      </c>
      <c r="D56" s="939">
        <v>16.43206049052268</v>
      </c>
      <c r="E56" s="939">
        <v>13.9</v>
      </c>
    </row>
    <row r="57" spans="1:5" ht="25.5">
      <c r="A57" s="104" t="s">
        <v>777</v>
      </c>
      <c r="B57" s="939">
        <v>9.7213999999999992</v>
      </c>
      <c r="C57" s="939">
        <v>9.4544999999999995</v>
      </c>
      <c r="D57" s="939">
        <v>8.3459164073012655</v>
      </c>
      <c r="E57" s="939">
        <v>8.1</v>
      </c>
    </row>
    <row r="58" spans="1:5">
      <c r="A58" s="104" t="s">
        <v>349</v>
      </c>
      <c r="B58" s="939">
        <v>10.4154</v>
      </c>
      <c r="C58" s="939">
        <v>12.1256</v>
      </c>
      <c r="D58" s="939">
        <v>9.9775271268203962</v>
      </c>
      <c r="E58" s="939">
        <v>9.3749000000000002</v>
      </c>
    </row>
    <row r="59" spans="1:5" ht="25.5">
      <c r="A59" s="104" t="s">
        <v>778</v>
      </c>
      <c r="B59" s="939">
        <v>13.2418</v>
      </c>
      <c r="C59" s="939">
        <v>10.8391</v>
      </c>
      <c r="D59" s="939">
        <v>10.017592880057954</v>
      </c>
      <c r="E59" s="939">
        <v>10.4</v>
      </c>
    </row>
    <row r="60" spans="1:5">
      <c r="A60" s="104" t="s">
        <v>350</v>
      </c>
      <c r="B60" s="939">
        <v>11.2226</v>
      </c>
      <c r="C60" s="939">
        <v>10.964700000000001</v>
      </c>
      <c r="D60" s="939">
        <v>8.6458873297428998</v>
      </c>
      <c r="E60" s="939">
        <v>9.6999999999999993</v>
      </c>
    </row>
    <row r="61" spans="1:5">
      <c r="A61" s="104" t="s">
        <v>351</v>
      </c>
      <c r="B61" s="939">
        <v>13.678100000000001</v>
      </c>
      <c r="C61" s="939">
        <v>12.5158</v>
      </c>
      <c r="D61" s="939">
        <v>10.798505486840622</v>
      </c>
      <c r="E61" s="939">
        <v>10.6</v>
      </c>
    </row>
    <row r="62" spans="1:5">
      <c r="A62" s="104" t="s">
        <v>352</v>
      </c>
      <c r="B62" s="939">
        <v>12.0076</v>
      </c>
      <c r="C62" s="939">
        <v>10.8338</v>
      </c>
      <c r="D62" s="939">
        <v>12.214501761658553</v>
      </c>
      <c r="E62" s="939">
        <v>12.6</v>
      </c>
    </row>
    <row r="63" spans="1:5">
      <c r="A63" s="104" t="s">
        <v>353</v>
      </c>
      <c r="B63" s="939">
        <v>13.9072</v>
      </c>
      <c r="C63" s="939">
        <v>13.1846</v>
      </c>
      <c r="D63" s="939">
        <v>13.07314010134257</v>
      </c>
      <c r="E63" s="939">
        <v>9.3000000000000007</v>
      </c>
    </row>
    <row r="64" spans="1:5">
      <c r="A64" s="104" t="s">
        <v>354</v>
      </c>
      <c r="B64" s="939">
        <v>16.0837</v>
      </c>
      <c r="C64" s="939">
        <v>15.625400000000001</v>
      </c>
      <c r="D64" s="939">
        <v>16.345210853220006</v>
      </c>
      <c r="E64" s="939">
        <v>12.8</v>
      </c>
    </row>
    <row r="65" spans="1:5">
      <c r="A65" s="104" t="s">
        <v>355</v>
      </c>
      <c r="B65" s="939">
        <v>10.8073</v>
      </c>
      <c r="C65" s="939">
        <v>9.3409999999999993</v>
      </c>
      <c r="D65" s="939">
        <v>9.7648695502199629</v>
      </c>
      <c r="E65" s="939">
        <v>10.8</v>
      </c>
    </row>
    <row r="66" spans="1:5">
      <c r="A66" s="104" t="s">
        <v>356</v>
      </c>
      <c r="B66" s="939">
        <v>13.151300000000001</v>
      </c>
      <c r="C66" s="939">
        <v>12.098000000000001</v>
      </c>
      <c r="D66" s="939">
        <v>13.110039576453866</v>
      </c>
      <c r="E66" s="939">
        <v>11.6</v>
      </c>
    </row>
    <row r="67" spans="1:5">
      <c r="A67" s="104" t="s">
        <v>357</v>
      </c>
      <c r="B67" s="939">
        <v>13.242699999999999</v>
      </c>
      <c r="C67" s="939">
        <v>14.229699999999999</v>
      </c>
      <c r="D67" s="939">
        <v>10.095878008961527</v>
      </c>
      <c r="E67" s="939">
        <v>8.6</v>
      </c>
    </row>
    <row r="68" spans="1:5">
      <c r="A68" s="102" t="s">
        <v>358</v>
      </c>
      <c r="B68" s="938">
        <v>10.8096</v>
      </c>
      <c r="C68" s="938">
        <v>10.8489</v>
      </c>
      <c r="D68" s="938">
        <v>9.6435378563607603</v>
      </c>
      <c r="E68" s="938">
        <v>9.4001999999999999</v>
      </c>
    </row>
    <row r="69" spans="1:5">
      <c r="A69" s="104" t="s">
        <v>359</v>
      </c>
      <c r="B69" s="939">
        <v>17.6111</v>
      </c>
      <c r="C69" s="939">
        <v>19.463999999999999</v>
      </c>
      <c r="D69" s="939">
        <v>15.514861282480423</v>
      </c>
      <c r="E69" s="939">
        <v>13.9</v>
      </c>
    </row>
    <row r="70" spans="1:5">
      <c r="A70" s="104" t="s">
        <v>360</v>
      </c>
      <c r="B70" s="939">
        <v>8.7586999999999993</v>
      </c>
      <c r="C70" s="939">
        <v>9.3256999999999994</v>
      </c>
      <c r="D70" s="939">
        <v>8.1</v>
      </c>
      <c r="E70" s="939">
        <v>8.6999999999999993</v>
      </c>
    </row>
    <row r="71" spans="1:5" ht="25.5">
      <c r="A71" s="104" t="s">
        <v>364</v>
      </c>
      <c r="B71" s="939">
        <v>12.5107</v>
      </c>
      <c r="C71" s="939">
        <v>11.642899999999999</v>
      </c>
      <c r="D71" s="939">
        <v>12.504948525614735</v>
      </c>
      <c r="E71" s="939">
        <v>11.921799999999999</v>
      </c>
    </row>
    <row r="72" spans="1:5" ht="38.25">
      <c r="A72" s="104" t="s">
        <v>362</v>
      </c>
      <c r="B72" s="939">
        <v>9.9170999999999996</v>
      </c>
      <c r="C72" s="939">
        <v>9.7928999999999995</v>
      </c>
      <c r="D72" s="939">
        <v>8.3547931033256813</v>
      </c>
      <c r="E72" s="939">
        <v>7.6436999999999999</v>
      </c>
    </row>
    <row r="73" spans="1:5" ht="25.5">
      <c r="A73" s="104" t="s">
        <v>363</v>
      </c>
      <c r="B73" s="939">
        <v>8.3106000000000009</v>
      </c>
      <c r="C73" s="939">
        <v>6.4286000000000003</v>
      </c>
      <c r="D73" s="939">
        <v>8.7749766914681633</v>
      </c>
      <c r="E73" s="939">
        <v>5.3014999999999999</v>
      </c>
    </row>
    <row r="74" spans="1:5">
      <c r="A74" s="104" t="s">
        <v>365</v>
      </c>
      <c r="B74" s="939">
        <v>11.795999999999999</v>
      </c>
      <c r="C74" s="939">
        <v>11.5395</v>
      </c>
      <c r="D74" s="939">
        <v>9.5851934902013181</v>
      </c>
      <c r="E74" s="939">
        <v>9.8000000000000007</v>
      </c>
    </row>
    <row r="75" spans="1:5">
      <c r="A75" s="102" t="s">
        <v>366</v>
      </c>
      <c r="B75" s="938">
        <v>12.0943</v>
      </c>
      <c r="C75" s="938">
        <v>11.8177</v>
      </c>
      <c r="D75" s="938">
        <v>11.591440024413183</v>
      </c>
      <c r="E75" s="938">
        <v>10.7</v>
      </c>
    </row>
    <row r="76" spans="1:5">
      <c r="A76" s="104" t="s">
        <v>367</v>
      </c>
      <c r="B76" s="939">
        <v>16.448399999999999</v>
      </c>
      <c r="C76" s="939">
        <v>19.075199999999999</v>
      </c>
      <c r="D76" s="939">
        <v>19.008481403369025</v>
      </c>
      <c r="E76" s="939">
        <v>15.3878</v>
      </c>
    </row>
    <row r="77" spans="1:5">
      <c r="A77" s="104" t="s">
        <v>369</v>
      </c>
      <c r="B77" s="939">
        <v>28.358000000000001</v>
      </c>
      <c r="C77" s="939">
        <v>31.767099999999999</v>
      </c>
      <c r="D77" s="939">
        <v>30.571968229368462</v>
      </c>
      <c r="E77" s="939">
        <v>33.4</v>
      </c>
    </row>
    <row r="78" spans="1:5">
      <c r="A78" s="104" t="s">
        <v>370</v>
      </c>
      <c r="B78" s="939">
        <v>12.123100000000001</v>
      </c>
      <c r="C78" s="939">
        <v>10.1074</v>
      </c>
      <c r="D78" s="939">
        <v>11.089475148298236</v>
      </c>
      <c r="E78" s="939">
        <v>11.6</v>
      </c>
    </row>
    <row r="79" spans="1:5">
      <c r="A79" s="104" t="s">
        <v>371</v>
      </c>
      <c r="B79" s="939">
        <v>10.1594</v>
      </c>
      <c r="C79" s="939">
        <v>10.875400000000001</v>
      </c>
      <c r="D79" s="939">
        <v>9.4497666517299379</v>
      </c>
      <c r="E79" s="939">
        <v>10.1</v>
      </c>
    </row>
    <row r="80" spans="1:5">
      <c r="A80" s="104" t="s">
        <v>373</v>
      </c>
      <c r="B80" s="939">
        <v>13.535</v>
      </c>
      <c r="C80" s="939">
        <v>13.187900000000001</v>
      </c>
      <c r="D80" s="939">
        <v>12.290350604135512</v>
      </c>
      <c r="E80" s="939">
        <v>11</v>
      </c>
    </row>
    <row r="81" spans="1:5">
      <c r="A81" s="104" t="s">
        <v>374</v>
      </c>
      <c r="B81" s="939">
        <v>14.680300000000001</v>
      </c>
      <c r="C81" s="939">
        <v>15.055199999999999</v>
      </c>
      <c r="D81" s="939">
        <v>12.884096603777399</v>
      </c>
      <c r="E81" s="939">
        <v>13.8</v>
      </c>
    </row>
    <row r="82" spans="1:5" ht="25.5">
      <c r="A82" s="104" t="s">
        <v>790</v>
      </c>
      <c r="B82" s="939">
        <v>11.1807</v>
      </c>
      <c r="C82" s="939">
        <v>10.5724</v>
      </c>
      <c r="D82" s="939">
        <v>12.037459663118211</v>
      </c>
      <c r="E82" s="939">
        <v>9</v>
      </c>
    </row>
    <row r="83" spans="1:5">
      <c r="A83" s="104" t="s">
        <v>375</v>
      </c>
      <c r="B83" s="939">
        <v>10.739699999999999</v>
      </c>
      <c r="C83" s="939">
        <v>9.7920999999999996</v>
      </c>
      <c r="D83" s="939">
        <v>10.517489184575116</v>
      </c>
      <c r="E83" s="939">
        <v>9.4</v>
      </c>
    </row>
    <row r="84" spans="1:5">
      <c r="A84" s="104" t="s">
        <v>376</v>
      </c>
      <c r="B84" s="939">
        <v>11.778700000000001</v>
      </c>
      <c r="C84" s="939">
        <v>8.9273000000000007</v>
      </c>
      <c r="D84" s="939">
        <v>10.295875083719649</v>
      </c>
      <c r="E84" s="939">
        <v>8.9</v>
      </c>
    </row>
    <row r="85" spans="1:5">
      <c r="A85" s="104" t="s">
        <v>377</v>
      </c>
      <c r="B85" s="939">
        <v>7.2393999999999998</v>
      </c>
      <c r="C85" s="939">
        <v>9.8214000000000006</v>
      </c>
      <c r="D85" s="939">
        <v>8.3151225920012255</v>
      </c>
      <c r="E85" s="939">
        <v>6.6</v>
      </c>
    </row>
    <row r="86" spans="1:5" ht="25.5">
      <c r="A86" s="102" t="s">
        <v>378</v>
      </c>
      <c r="B86" s="938">
        <v>16.022200000000002</v>
      </c>
      <c r="C86" s="938">
        <v>15.154500000000001</v>
      </c>
      <c r="D86" s="938">
        <v>13.232311507568943</v>
      </c>
      <c r="E86" s="938">
        <v>13</v>
      </c>
    </row>
    <row r="87" spans="1:5">
      <c r="A87" s="104" t="s">
        <v>368</v>
      </c>
      <c r="B87" s="939">
        <v>13.628</v>
      </c>
      <c r="C87" s="939">
        <v>13.388299999999999</v>
      </c>
      <c r="D87" s="939">
        <v>10.858193014021277</v>
      </c>
      <c r="E87" s="939">
        <v>11.5685</v>
      </c>
    </row>
    <row r="88" spans="1:5" ht="25.5">
      <c r="A88" s="104" t="s">
        <v>379</v>
      </c>
      <c r="B88" s="939">
        <v>12.4094</v>
      </c>
      <c r="C88" s="939">
        <v>8.6419999999999995</v>
      </c>
      <c r="D88" s="939">
        <v>9.165240114015587</v>
      </c>
      <c r="E88" s="939">
        <v>7.1284999999999998</v>
      </c>
    </row>
    <row r="89" spans="1:5">
      <c r="A89" s="104" t="s">
        <v>372</v>
      </c>
      <c r="B89" s="939">
        <v>22.9878</v>
      </c>
      <c r="C89" s="939">
        <v>22.8367</v>
      </c>
      <c r="D89" s="939">
        <v>18.2252238997233</v>
      </c>
      <c r="E89" s="939">
        <v>17.600000000000001</v>
      </c>
    </row>
    <row r="90" spans="1:5">
      <c r="A90" s="104" t="s">
        <v>380</v>
      </c>
      <c r="B90" s="939">
        <v>15.5692</v>
      </c>
      <c r="C90" s="939">
        <v>17.571000000000002</v>
      </c>
      <c r="D90" s="939">
        <v>15.080197775189545</v>
      </c>
      <c r="E90" s="939">
        <v>13.475899999999999</v>
      </c>
    </row>
    <row r="91" spans="1:5">
      <c r="A91" s="104" t="s">
        <v>381</v>
      </c>
      <c r="B91" s="939">
        <v>16.2925</v>
      </c>
      <c r="C91" s="939">
        <v>15.6129</v>
      </c>
      <c r="D91" s="939">
        <v>12.301341325477514</v>
      </c>
      <c r="E91" s="939">
        <v>13.366400000000001</v>
      </c>
    </row>
    <row r="92" spans="1:5">
      <c r="A92" s="104" t="s">
        <v>490</v>
      </c>
      <c r="B92" s="939">
        <v>12.107699999999999</v>
      </c>
      <c r="C92" s="939">
        <v>11.3253</v>
      </c>
      <c r="D92" s="939">
        <v>13.296165554938142</v>
      </c>
      <c r="E92" s="939">
        <v>12.2</v>
      </c>
    </row>
    <row r="93" spans="1:5">
      <c r="A93" s="104" t="s">
        <v>383</v>
      </c>
      <c r="B93" s="939">
        <v>17.145900000000001</v>
      </c>
      <c r="C93" s="939">
        <v>17.973700000000001</v>
      </c>
      <c r="D93" s="939">
        <v>14.325071689309659</v>
      </c>
      <c r="E93" s="939">
        <v>15.3</v>
      </c>
    </row>
    <row r="94" spans="1:5">
      <c r="A94" s="104" t="s">
        <v>493</v>
      </c>
      <c r="B94" s="939">
        <v>21.241299999999999</v>
      </c>
      <c r="C94" s="939">
        <v>20.692299999999999</v>
      </c>
      <c r="D94" s="939">
        <v>12.946473524461641</v>
      </c>
      <c r="E94" s="939">
        <v>16.7</v>
      </c>
    </row>
    <row r="95" spans="1:5">
      <c r="A95" s="104" t="s">
        <v>385</v>
      </c>
      <c r="B95" s="939">
        <v>19.197900000000001</v>
      </c>
      <c r="C95" s="939">
        <v>16.384799999999998</v>
      </c>
      <c r="D95" s="939">
        <v>16.26783026269457</v>
      </c>
      <c r="E95" s="939">
        <v>13.3849</v>
      </c>
    </row>
    <row r="96" spans="1:5" ht="25.5">
      <c r="A96" s="104" t="s">
        <v>386</v>
      </c>
      <c r="B96" s="939">
        <v>20.010899999999999</v>
      </c>
      <c r="C96" s="939">
        <v>17.6874</v>
      </c>
      <c r="D96" s="939">
        <v>12.779552715654953</v>
      </c>
      <c r="E96" s="939">
        <v>14.3</v>
      </c>
    </row>
    <row r="97" spans="1:5" ht="25.5">
      <c r="A97" s="104" t="s">
        <v>387</v>
      </c>
      <c r="B97" s="939">
        <v>4.0270999999999999</v>
      </c>
      <c r="C97" s="939">
        <v>1.9884999999999999</v>
      </c>
      <c r="D97" s="939">
        <v>12.114604155309225</v>
      </c>
      <c r="E97" s="939">
        <v>4.0381999999999998</v>
      </c>
    </row>
    <row r="99" spans="1:5" ht="47.25" customHeight="1">
      <c r="A99" s="1581" t="s">
        <v>837</v>
      </c>
      <c r="B99" s="1581"/>
      <c r="C99" s="1581"/>
      <c r="D99" s="1581"/>
      <c r="E99" s="1581"/>
    </row>
  </sheetData>
  <mergeCells count="2">
    <mergeCell ref="A1:E1"/>
    <mergeCell ref="A99:E99"/>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workbookViewId="0">
      <selection sqref="A1:H1"/>
    </sheetView>
  </sheetViews>
  <sheetFormatPr defaultRowHeight="15"/>
  <cols>
    <col min="1" max="1" width="34" style="29" customWidth="1"/>
  </cols>
  <sheetData>
    <row r="1" spans="1:8" ht="23.25" customHeight="1">
      <c r="A1" s="1572" t="s">
        <v>123</v>
      </c>
      <c r="B1" s="1572"/>
      <c r="C1" s="1572"/>
      <c r="D1" s="1572"/>
      <c r="E1" s="1572"/>
      <c r="F1" s="1572"/>
      <c r="G1" s="1572"/>
      <c r="H1" s="1572"/>
    </row>
    <row r="2" spans="1:8">
      <c r="A2" s="66"/>
      <c r="B2" s="51">
        <v>2015</v>
      </c>
      <c r="C2" s="51">
        <v>2016</v>
      </c>
      <c r="D2" s="51">
        <v>2017</v>
      </c>
      <c r="E2" s="51">
        <v>2018</v>
      </c>
      <c r="F2" s="51">
        <v>2019</v>
      </c>
      <c r="G2" s="87" t="s">
        <v>10</v>
      </c>
      <c r="H2" s="87">
        <v>2021</v>
      </c>
    </row>
    <row r="3" spans="1:8">
      <c r="A3" s="67" t="s">
        <v>294</v>
      </c>
      <c r="B3" s="1330">
        <v>231197</v>
      </c>
      <c r="C3" s="1330">
        <v>221140</v>
      </c>
      <c r="D3" s="1330">
        <v>215374</v>
      </c>
      <c r="E3" s="1330">
        <v>214853</v>
      </c>
      <c r="F3" s="1330">
        <v>210877</v>
      </c>
      <c r="G3" s="1330">
        <v>175170</v>
      </c>
      <c r="H3" s="1330">
        <v>167856</v>
      </c>
    </row>
    <row r="4" spans="1:8" ht="15" customHeight="1">
      <c r="A4" s="1582" t="s">
        <v>297</v>
      </c>
      <c r="B4" s="1583"/>
      <c r="C4" s="1583"/>
      <c r="D4" s="1583"/>
      <c r="E4" s="1583"/>
      <c r="F4" s="1583"/>
      <c r="G4" s="1583"/>
      <c r="H4" s="1583"/>
    </row>
    <row r="5" spans="1:8">
      <c r="A5" s="68" t="s">
        <v>298</v>
      </c>
      <c r="B5" s="1331">
        <v>1487</v>
      </c>
      <c r="C5" s="1331">
        <v>1624</v>
      </c>
      <c r="D5" s="1331">
        <v>1749</v>
      </c>
      <c r="E5" s="1331">
        <v>1600</v>
      </c>
      <c r="F5" s="1331">
        <v>1669</v>
      </c>
      <c r="G5" s="1331">
        <v>1346</v>
      </c>
      <c r="H5" s="1331">
        <v>1345</v>
      </c>
    </row>
    <row r="6" spans="1:8">
      <c r="A6" s="68" t="s">
        <v>299</v>
      </c>
      <c r="B6" s="1331">
        <v>1726</v>
      </c>
      <c r="C6" s="1331">
        <v>1623</v>
      </c>
      <c r="D6" s="1331">
        <v>1565</v>
      </c>
      <c r="E6" s="1331">
        <v>1507</v>
      </c>
      <c r="F6" s="1331">
        <v>1399</v>
      </c>
      <c r="G6" s="1331">
        <v>1024</v>
      </c>
      <c r="H6" s="1331">
        <v>840</v>
      </c>
    </row>
    <row r="7" spans="1:8">
      <c r="A7" s="68" t="s">
        <v>300</v>
      </c>
      <c r="B7" s="1331">
        <v>3602</v>
      </c>
      <c r="C7" s="1331">
        <v>3270</v>
      </c>
      <c r="D7" s="1331">
        <v>3207</v>
      </c>
      <c r="E7" s="1331">
        <v>3159</v>
      </c>
      <c r="F7" s="1331">
        <v>3062</v>
      </c>
      <c r="G7" s="1331">
        <v>2640</v>
      </c>
      <c r="H7" s="1331">
        <v>2544</v>
      </c>
    </row>
    <row r="8" spans="1:8">
      <c r="A8" s="68" t="s">
        <v>301</v>
      </c>
      <c r="B8" s="1331">
        <v>4053</v>
      </c>
      <c r="C8" s="1331">
        <v>3921</v>
      </c>
      <c r="D8" s="1331">
        <v>3926</v>
      </c>
      <c r="E8" s="1331">
        <v>3852</v>
      </c>
      <c r="F8" s="1331">
        <v>3946</v>
      </c>
      <c r="G8" s="1331">
        <v>3387</v>
      </c>
      <c r="H8" s="1331">
        <v>3437</v>
      </c>
    </row>
    <row r="9" spans="1:8">
      <c r="A9" s="68" t="s">
        <v>302</v>
      </c>
      <c r="B9" s="1331">
        <v>2177</v>
      </c>
      <c r="C9" s="1331">
        <v>2094</v>
      </c>
      <c r="D9" s="1331">
        <v>1840</v>
      </c>
      <c r="E9" s="1331">
        <v>1739</v>
      </c>
      <c r="F9" s="1331">
        <v>1478</v>
      </c>
      <c r="G9" s="1331">
        <v>1288</v>
      </c>
      <c r="H9" s="1331">
        <v>1165</v>
      </c>
    </row>
    <row r="10" spans="1:8">
      <c r="A10" s="68" t="s">
        <v>303</v>
      </c>
      <c r="B10" s="1331">
        <v>2715</v>
      </c>
      <c r="C10" s="1331">
        <v>2423</v>
      </c>
      <c r="D10" s="1331">
        <v>2060</v>
      </c>
      <c r="E10" s="1331">
        <v>2015</v>
      </c>
      <c r="F10" s="1331">
        <v>1855</v>
      </c>
      <c r="G10" s="1331">
        <v>1509</v>
      </c>
      <c r="H10" s="1331">
        <v>1508</v>
      </c>
    </row>
    <row r="11" spans="1:8">
      <c r="A11" s="68" t="s">
        <v>304</v>
      </c>
      <c r="B11" s="1331">
        <v>927</v>
      </c>
      <c r="C11" s="1331">
        <v>920</v>
      </c>
      <c r="D11" s="1331">
        <v>1011</v>
      </c>
      <c r="E11" s="1331">
        <v>962</v>
      </c>
      <c r="F11" s="1331">
        <v>964</v>
      </c>
      <c r="G11" s="1331">
        <v>887</v>
      </c>
      <c r="H11" s="1331">
        <v>939</v>
      </c>
    </row>
    <row r="12" spans="1:8">
      <c r="A12" s="68" t="s">
        <v>305</v>
      </c>
      <c r="B12" s="1331">
        <v>2432</v>
      </c>
      <c r="C12" s="1331">
        <v>2156</v>
      </c>
      <c r="D12" s="1331">
        <v>2070</v>
      </c>
      <c r="E12" s="1331">
        <v>2027</v>
      </c>
      <c r="F12" s="1331">
        <v>2137</v>
      </c>
      <c r="G12" s="1331">
        <v>1853</v>
      </c>
      <c r="H12" s="1331">
        <v>1654</v>
      </c>
    </row>
    <row r="13" spans="1:8">
      <c r="A13" s="68" t="s">
        <v>306</v>
      </c>
      <c r="B13" s="1331">
        <v>2166</v>
      </c>
      <c r="C13" s="1331">
        <v>2035</v>
      </c>
      <c r="D13" s="1331">
        <v>2045</v>
      </c>
      <c r="E13" s="1331">
        <v>1957</v>
      </c>
      <c r="F13" s="1331">
        <v>2046</v>
      </c>
      <c r="G13" s="1331">
        <v>1683</v>
      </c>
      <c r="H13" s="1331">
        <v>1407</v>
      </c>
    </row>
    <row r="14" spans="1:8">
      <c r="A14" s="68" t="s">
        <v>307</v>
      </c>
      <c r="B14" s="1331">
        <v>9458</v>
      </c>
      <c r="C14" s="1331">
        <v>8225</v>
      </c>
      <c r="D14" s="1331">
        <v>8039</v>
      </c>
      <c r="E14" s="1331">
        <v>7259</v>
      </c>
      <c r="F14" s="1331">
        <v>6913</v>
      </c>
      <c r="G14" s="1331">
        <v>5509</v>
      </c>
      <c r="H14" s="1331">
        <v>5365</v>
      </c>
    </row>
    <row r="15" spans="1:8">
      <c r="A15" s="68" t="s">
        <v>308</v>
      </c>
      <c r="B15" s="1331">
        <v>1552</v>
      </c>
      <c r="C15" s="1331">
        <v>1317</v>
      </c>
      <c r="D15" s="1331">
        <v>1083</v>
      </c>
      <c r="E15" s="1331">
        <v>1032</v>
      </c>
      <c r="F15" s="1331">
        <v>979</v>
      </c>
      <c r="G15" s="1331">
        <v>965</v>
      </c>
      <c r="H15" s="1331">
        <v>882</v>
      </c>
    </row>
    <row r="16" spans="1:8">
      <c r="A16" s="68" t="s">
        <v>309</v>
      </c>
      <c r="B16" s="1331">
        <v>2822</v>
      </c>
      <c r="C16" s="1331">
        <v>2518</v>
      </c>
      <c r="D16" s="1331">
        <v>2513</v>
      </c>
      <c r="E16" s="1331">
        <v>2423</v>
      </c>
      <c r="F16" s="1331">
        <v>2506</v>
      </c>
      <c r="G16" s="1331">
        <v>2085</v>
      </c>
      <c r="H16" s="1331">
        <v>1985</v>
      </c>
    </row>
    <row r="17" spans="1:8">
      <c r="A17" s="68" t="s">
        <v>310</v>
      </c>
      <c r="B17" s="1331">
        <v>1506</v>
      </c>
      <c r="C17" s="1331">
        <v>1362</v>
      </c>
      <c r="D17" s="1331">
        <v>1203</v>
      </c>
      <c r="E17" s="1331">
        <v>1340</v>
      </c>
      <c r="F17" s="1331">
        <v>1274</v>
      </c>
      <c r="G17" s="1331">
        <v>1101</v>
      </c>
      <c r="H17" s="1331">
        <v>1056</v>
      </c>
    </row>
    <row r="18" spans="1:8">
      <c r="A18" s="68" t="s">
        <v>311</v>
      </c>
      <c r="B18" s="1331">
        <v>2349</v>
      </c>
      <c r="C18" s="1331">
        <v>1964</v>
      </c>
      <c r="D18" s="1331">
        <v>1879</v>
      </c>
      <c r="E18" s="1331">
        <v>1912</v>
      </c>
      <c r="F18" s="1331">
        <v>1747</v>
      </c>
      <c r="G18" s="1331">
        <v>1447</v>
      </c>
      <c r="H18" s="1331">
        <v>1383</v>
      </c>
    </row>
    <row r="19" spans="1:8">
      <c r="A19" s="68" t="s">
        <v>312</v>
      </c>
      <c r="B19" s="1331">
        <v>2249</v>
      </c>
      <c r="C19" s="1331">
        <v>2482</v>
      </c>
      <c r="D19" s="1331">
        <v>2284</v>
      </c>
      <c r="E19" s="1331">
        <v>2364</v>
      </c>
      <c r="F19" s="1331">
        <v>2517</v>
      </c>
      <c r="G19" s="1331">
        <v>2156</v>
      </c>
      <c r="H19" s="1331">
        <v>2016</v>
      </c>
    </row>
    <row r="20" spans="1:8">
      <c r="A20" s="68" t="s">
        <v>313</v>
      </c>
      <c r="B20" s="1331">
        <v>3483</v>
      </c>
      <c r="C20" s="1331">
        <v>3076</v>
      </c>
      <c r="D20" s="1331">
        <v>3005</v>
      </c>
      <c r="E20" s="1331">
        <v>3012</v>
      </c>
      <c r="F20" s="1331">
        <v>2878</v>
      </c>
      <c r="G20" s="1331">
        <v>2262</v>
      </c>
      <c r="H20" s="1331">
        <v>2249</v>
      </c>
    </row>
    <row r="21" spans="1:8">
      <c r="A21" s="68" t="s">
        <v>314</v>
      </c>
      <c r="B21" s="1331">
        <v>2288</v>
      </c>
      <c r="C21" s="1331">
        <v>2463</v>
      </c>
      <c r="D21" s="1331">
        <v>2382</v>
      </c>
      <c r="E21" s="1331">
        <v>2572</v>
      </c>
      <c r="F21" s="1331">
        <v>2709</v>
      </c>
      <c r="G21" s="1331">
        <v>2052</v>
      </c>
      <c r="H21" s="1331">
        <v>1856</v>
      </c>
    </row>
    <row r="22" spans="1:8">
      <c r="A22" s="68" t="s">
        <v>412</v>
      </c>
      <c r="B22" s="1331">
        <v>11903</v>
      </c>
      <c r="C22" s="1331">
        <v>10326</v>
      </c>
      <c r="D22" s="1331">
        <v>10168</v>
      </c>
      <c r="E22" s="1331">
        <v>10469</v>
      </c>
      <c r="F22" s="1331">
        <v>10723</v>
      </c>
      <c r="G22" s="1331">
        <v>8552</v>
      </c>
      <c r="H22" s="1331">
        <v>9650</v>
      </c>
    </row>
    <row r="23" spans="1:8">
      <c r="A23" s="1584" t="s">
        <v>316</v>
      </c>
      <c r="B23" s="1585"/>
      <c r="C23" s="1585"/>
      <c r="D23" s="1585"/>
      <c r="E23" s="1585"/>
      <c r="F23" s="1585"/>
      <c r="G23" s="1585"/>
      <c r="H23" s="1585"/>
    </row>
    <row r="24" spans="1:8">
      <c r="A24" s="107" t="s">
        <v>317</v>
      </c>
      <c r="B24" s="1331">
        <v>976</v>
      </c>
      <c r="C24" s="1331">
        <v>878</v>
      </c>
      <c r="D24" s="1331">
        <v>782</v>
      </c>
      <c r="E24" s="1331">
        <v>1021</v>
      </c>
      <c r="F24" s="1331">
        <v>931</v>
      </c>
      <c r="G24" s="1331">
        <v>714</v>
      </c>
      <c r="H24" s="1331">
        <v>719</v>
      </c>
    </row>
    <row r="25" spans="1:8">
      <c r="A25" s="107" t="s">
        <v>318</v>
      </c>
      <c r="B25" s="1331">
        <v>1523</v>
      </c>
      <c r="C25" s="1331">
        <v>1504</v>
      </c>
      <c r="D25" s="1331">
        <v>1502</v>
      </c>
      <c r="E25" s="1331">
        <v>1448</v>
      </c>
      <c r="F25" s="1331">
        <v>1372</v>
      </c>
      <c r="G25" s="1331">
        <v>1333</v>
      </c>
      <c r="H25" s="1331">
        <v>1170</v>
      </c>
    </row>
    <row r="26" spans="1:8" ht="25.5">
      <c r="A26" s="108" t="s">
        <v>321</v>
      </c>
      <c r="B26" s="1331">
        <v>2145</v>
      </c>
      <c r="C26" s="1331">
        <v>2050</v>
      </c>
      <c r="D26" s="1331">
        <v>1915</v>
      </c>
      <c r="E26" s="1331">
        <v>1976</v>
      </c>
      <c r="F26" s="1331">
        <v>1865</v>
      </c>
      <c r="G26" s="1331">
        <v>1524</v>
      </c>
      <c r="H26" s="1331">
        <v>1113</v>
      </c>
    </row>
    <row r="27" spans="1:8">
      <c r="A27" s="109" t="s">
        <v>320</v>
      </c>
      <c r="B27" s="1331">
        <v>43</v>
      </c>
      <c r="C27" s="1331">
        <v>37</v>
      </c>
      <c r="D27" s="1331">
        <v>48</v>
      </c>
      <c r="E27" s="1331">
        <v>33</v>
      </c>
      <c r="F27" s="1331">
        <v>37</v>
      </c>
      <c r="G27" s="1331">
        <v>26</v>
      </c>
      <c r="H27" s="1331">
        <v>23</v>
      </c>
    </row>
    <row r="28" spans="1:8">
      <c r="A28" s="107" t="s">
        <v>322</v>
      </c>
      <c r="B28" s="1331">
        <v>2177</v>
      </c>
      <c r="C28" s="1331">
        <v>2144</v>
      </c>
      <c r="D28" s="1331">
        <v>1901</v>
      </c>
      <c r="E28" s="1331">
        <v>2018</v>
      </c>
      <c r="F28" s="1331">
        <v>1973</v>
      </c>
      <c r="G28" s="1331">
        <v>1672</v>
      </c>
      <c r="H28" s="1331">
        <v>1786</v>
      </c>
    </row>
    <row r="29" spans="1:8">
      <c r="A29" s="107" t="s">
        <v>323</v>
      </c>
      <c r="B29" s="1331">
        <v>1329</v>
      </c>
      <c r="C29" s="1331">
        <v>1540</v>
      </c>
      <c r="D29" s="1331">
        <v>1502</v>
      </c>
      <c r="E29" s="1331">
        <v>1396</v>
      </c>
      <c r="F29" s="1331">
        <v>1350</v>
      </c>
      <c r="G29" s="1331">
        <v>1100</v>
      </c>
      <c r="H29" s="1331">
        <v>1094</v>
      </c>
    </row>
    <row r="30" spans="1:8">
      <c r="A30" s="107" t="s">
        <v>324</v>
      </c>
      <c r="B30" s="1331">
        <v>4501</v>
      </c>
      <c r="C30" s="1331">
        <v>3800</v>
      </c>
      <c r="D30" s="1331">
        <v>3661</v>
      </c>
      <c r="E30" s="1331">
        <v>3904</v>
      </c>
      <c r="F30" s="1331">
        <v>3896</v>
      </c>
      <c r="G30" s="1331">
        <v>3445</v>
      </c>
      <c r="H30" s="1331">
        <v>2979</v>
      </c>
    </row>
    <row r="31" spans="1:8">
      <c r="A31" s="107" t="s">
        <v>325</v>
      </c>
      <c r="B31" s="1331">
        <v>958</v>
      </c>
      <c r="C31" s="1331">
        <v>1106</v>
      </c>
      <c r="D31" s="1331">
        <v>1085</v>
      </c>
      <c r="E31" s="1331">
        <v>1216</v>
      </c>
      <c r="F31" s="1331">
        <v>1142</v>
      </c>
      <c r="G31" s="1331">
        <v>1021</v>
      </c>
      <c r="H31" s="1331">
        <v>1025</v>
      </c>
    </row>
    <row r="32" spans="1:8">
      <c r="A32" s="107" t="s">
        <v>326</v>
      </c>
      <c r="B32" s="1331">
        <v>1757</v>
      </c>
      <c r="C32" s="1331">
        <v>1516</v>
      </c>
      <c r="D32" s="1331">
        <v>1475</v>
      </c>
      <c r="E32" s="1331">
        <v>1443</v>
      </c>
      <c r="F32" s="1331">
        <v>1349</v>
      </c>
      <c r="G32" s="1331">
        <v>1194</v>
      </c>
      <c r="H32" s="1331">
        <v>1046</v>
      </c>
    </row>
    <row r="33" spans="1:8">
      <c r="A33" s="107" t="s">
        <v>327</v>
      </c>
      <c r="B33" s="1331">
        <v>1843</v>
      </c>
      <c r="C33" s="1331">
        <v>1520</v>
      </c>
      <c r="D33" s="1331">
        <v>1449</v>
      </c>
      <c r="E33" s="1331">
        <v>1421</v>
      </c>
      <c r="F33" s="1331">
        <v>1205</v>
      </c>
      <c r="G33" s="1331">
        <v>962</v>
      </c>
      <c r="H33" s="1331">
        <v>898</v>
      </c>
    </row>
    <row r="34" spans="1:8">
      <c r="A34" s="107" t="s">
        <v>328</v>
      </c>
      <c r="B34" s="1331">
        <v>8512</v>
      </c>
      <c r="C34" s="1331">
        <v>7208</v>
      </c>
      <c r="D34" s="1331">
        <v>7501</v>
      </c>
      <c r="E34" s="1331">
        <v>7693</v>
      </c>
      <c r="F34" s="1331">
        <v>7882</v>
      </c>
      <c r="G34" s="1331">
        <v>5706</v>
      </c>
      <c r="H34" s="1331">
        <v>5681</v>
      </c>
    </row>
    <row r="35" spans="1:8">
      <c r="A35" s="1584" t="s">
        <v>329</v>
      </c>
      <c r="B35" s="1585"/>
      <c r="C35" s="1585"/>
      <c r="D35" s="1585"/>
      <c r="E35" s="1585"/>
      <c r="F35" s="1585"/>
      <c r="G35" s="1585"/>
      <c r="H35" s="1585"/>
    </row>
    <row r="36" spans="1:8">
      <c r="A36" s="107" t="s">
        <v>779</v>
      </c>
      <c r="B36" s="1331">
        <v>602</v>
      </c>
      <c r="C36" s="1331">
        <v>595</v>
      </c>
      <c r="D36" s="1331">
        <v>659</v>
      </c>
      <c r="E36" s="1331">
        <v>651</v>
      </c>
      <c r="F36" s="1331">
        <v>632</v>
      </c>
      <c r="G36" s="1331">
        <v>588</v>
      </c>
      <c r="H36" s="1331">
        <v>494</v>
      </c>
    </row>
    <row r="37" spans="1:8">
      <c r="A37" s="107" t="s">
        <v>330</v>
      </c>
      <c r="B37" s="1331">
        <v>812</v>
      </c>
      <c r="C37" s="1331">
        <v>717</v>
      </c>
      <c r="D37" s="1331">
        <v>736</v>
      </c>
      <c r="E37" s="1331">
        <v>703</v>
      </c>
      <c r="F37" s="1331">
        <v>669</v>
      </c>
      <c r="G37" s="1331">
        <v>616</v>
      </c>
      <c r="H37" s="1331">
        <v>609</v>
      </c>
    </row>
    <row r="38" spans="1:8">
      <c r="A38" s="107" t="s">
        <v>331</v>
      </c>
      <c r="B38" s="1331">
        <v>2330</v>
      </c>
      <c r="C38" s="1331">
        <v>2758</v>
      </c>
      <c r="D38" s="1331">
        <v>2766</v>
      </c>
      <c r="E38" s="1331">
        <v>2747</v>
      </c>
      <c r="F38" s="1331">
        <v>2488</v>
      </c>
      <c r="G38" s="1331">
        <v>2081</v>
      </c>
      <c r="H38" s="1331">
        <v>2034</v>
      </c>
    </row>
    <row r="39" spans="1:8">
      <c r="A39" s="107" t="s">
        <v>332</v>
      </c>
      <c r="B39" s="1331">
        <v>7488</v>
      </c>
      <c r="C39" s="1331">
        <v>7550</v>
      </c>
      <c r="D39" s="1331">
        <v>7739</v>
      </c>
      <c r="E39" s="1331">
        <v>8675</v>
      </c>
      <c r="F39" s="1331">
        <v>9506</v>
      </c>
      <c r="G39" s="1331">
        <v>8016</v>
      </c>
      <c r="H39" s="1331">
        <v>7514</v>
      </c>
    </row>
    <row r="40" spans="1:8">
      <c r="A40" s="107" t="s">
        <v>333</v>
      </c>
      <c r="B40" s="1331">
        <v>2033</v>
      </c>
      <c r="C40" s="1331">
        <v>1675</v>
      </c>
      <c r="D40" s="1331">
        <v>1622</v>
      </c>
      <c r="E40" s="1331">
        <v>1591</v>
      </c>
      <c r="F40" s="1331">
        <v>1706</v>
      </c>
      <c r="G40" s="1331">
        <v>1387</v>
      </c>
      <c r="H40" s="1331">
        <v>1317</v>
      </c>
    </row>
    <row r="41" spans="1:8">
      <c r="A41" s="107" t="s">
        <v>334</v>
      </c>
      <c r="B41" s="1331">
        <v>3028</v>
      </c>
      <c r="C41" s="1331">
        <v>3393</v>
      </c>
      <c r="D41" s="1331">
        <v>3269</v>
      </c>
      <c r="E41" s="1331">
        <v>3398</v>
      </c>
      <c r="F41" s="1331">
        <v>3517</v>
      </c>
      <c r="G41" s="1331">
        <v>3154</v>
      </c>
      <c r="H41" s="1331">
        <v>2979</v>
      </c>
    </row>
    <row r="42" spans="1:8">
      <c r="A42" s="107" t="s">
        <v>335</v>
      </c>
      <c r="B42" s="1331">
        <v>6578</v>
      </c>
      <c r="C42" s="1331">
        <v>6108</v>
      </c>
      <c r="D42" s="1331">
        <v>5838</v>
      </c>
      <c r="E42" s="1331">
        <v>4860</v>
      </c>
      <c r="F42" s="1331">
        <v>3861</v>
      </c>
      <c r="G42" s="1331">
        <v>2842</v>
      </c>
      <c r="H42" s="1331">
        <v>2695</v>
      </c>
    </row>
    <row r="43" spans="1:8">
      <c r="A43" s="88" t="s">
        <v>336</v>
      </c>
      <c r="B43" s="1331">
        <v>853</v>
      </c>
      <c r="C43" s="1331">
        <v>841</v>
      </c>
      <c r="D43" s="1331">
        <v>648</v>
      </c>
      <c r="E43" s="1331">
        <v>659</v>
      </c>
      <c r="F43" s="1331">
        <v>766</v>
      </c>
      <c r="G43" s="1331">
        <v>629</v>
      </c>
      <c r="H43" s="1331">
        <v>759</v>
      </c>
    </row>
    <row r="44" spans="1:8">
      <c r="A44" s="1584" t="s">
        <v>337</v>
      </c>
      <c r="B44" s="1585"/>
      <c r="C44" s="1585"/>
      <c r="D44" s="1585"/>
      <c r="E44" s="1585"/>
      <c r="F44" s="1585"/>
      <c r="G44" s="1585"/>
      <c r="H44" s="1585"/>
    </row>
    <row r="45" spans="1:8">
      <c r="A45" s="107" t="s">
        <v>338</v>
      </c>
      <c r="B45" s="1331">
        <v>2149</v>
      </c>
      <c r="C45" s="1331">
        <v>2306</v>
      </c>
      <c r="D45" s="1331">
        <v>2828</v>
      </c>
      <c r="E45" s="1331">
        <v>2630</v>
      </c>
      <c r="F45" s="1331">
        <v>2248</v>
      </c>
      <c r="G45" s="1331">
        <v>1958</v>
      </c>
      <c r="H45" s="1331">
        <v>1914</v>
      </c>
    </row>
    <row r="46" spans="1:8">
      <c r="A46" s="107" t="s">
        <v>339</v>
      </c>
      <c r="B46" s="1331">
        <v>296</v>
      </c>
      <c r="C46" s="1331">
        <v>304</v>
      </c>
      <c r="D46" s="1331">
        <v>394</v>
      </c>
      <c r="E46" s="1331">
        <v>357</v>
      </c>
      <c r="F46" s="1331">
        <v>304</v>
      </c>
      <c r="G46" s="1331">
        <v>364</v>
      </c>
      <c r="H46" s="1331">
        <v>292</v>
      </c>
    </row>
    <row r="47" spans="1:8">
      <c r="A47" s="107" t="s">
        <v>340</v>
      </c>
      <c r="B47" s="1331">
        <v>828</v>
      </c>
      <c r="C47" s="1331">
        <v>833</v>
      </c>
      <c r="D47" s="1331">
        <v>794</v>
      </c>
      <c r="E47" s="1331">
        <v>727</v>
      </c>
      <c r="F47" s="1331">
        <v>782</v>
      </c>
      <c r="G47" s="1331">
        <v>814</v>
      </c>
      <c r="H47" s="1331">
        <v>665</v>
      </c>
    </row>
    <row r="48" spans="1:8">
      <c r="A48" s="107" t="s">
        <v>341</v>
      </c>
      <c r="B48" s="1331">
        <v>727</v>
      </c>
      <c r="C48" s="1331">
        <v>742</v>
      </c>
      <c r="D48" s="1331">
        <v>916</v>
      </c>
      <c r="E48" s="1331">
        <v>786</v>
      </c>
      <c r="F48" s="1331">
        <v>833</v>
      </c>
      <c r="G48" s="1331">
        <v>652</v>
      </c>
      <c r="H48" s="1331">
        <v>457</v>
      </c>
    </row>
    <row r="49" spans="1:8">
      <c r="A49" s="107" t="s">
        <v>342</v>
      </c>
      <c r="B49" s="1331">
        <v>1018</v>
      </c>
      <c r="C49" s="1331">
        <v>1082</v>
      </c>
      <c r="D49" s="1331">
        <v>1030</v>
      </c>
      <c r="E49" s="1331">
        <v>1301</v>
      </c>
      <c r="F49" s="1331">
        <v>1240</v>
      </c>
      <c r="G49" s="1331">
        <v>1040</v>
      </c>
      <c r="H49" s="1331">
        <v>1101</v>
      </c>
    </row>
    <row r="50" spans="1:8">
      <c r="A50" s="107" t="s">
        <v>343</v>
      </c>
      <c r="B50" s="1331">
        <v>635</v>
      </c>
      <c r="C50" s="1331">
        <v>585</v>
      </c>
      <c r="D50" s="1331">
        <v>430</v>
      </c>
      <c r="E50" s="1331">
        <v>338</v>
      </c>
      <c r="F50" s="1331">
        <v>373</v>
      </c>
      <c r="G50" s="1331">
        <v>307</v>
      </c>
      <c r="H50" s="1331">
        <v>321</v>
      </c>
    </row>
    <row r="51" spans="1:8">
      <c r="A51" s="107" t="s">
        <v>344</v>
      </c>
      <c r="B51" s="1331">
        <v>3985</v>
      </c>
      <c r="C51" s="1331">
        <v>4265</v>
      </c>
      <c r="D51" s="1331">
        <v>4209</v>
      </c>
      <c r="E51" s="1331">
        <v>4241</v>
      </c>
      <c r="F51" s="1331">
        <v>4017</v>
      </c>
      <c r="G51" s="1331">
        <v>3300</v>
      </c>
      <c r="H51" s="1331">
        <v>3209</v>
      </c>
    </row>
    <row r="52" spans="1:8">
      <c r="A52" s="1584" t="s">
        <v>345</v>
      </c>
      <c r="B52" s="1585"/>
      <c r="C52" s="1585"/>
      <c r="D52" s="1585"/>
      <c r="E52" s="1585"/>
      <c r="F52" s="1585"/>
      <c r="G52" s="1585"/>
      <c r="H52" s="1585"/>
    </row>
    <row r="53" spans="1:8">
      <c r="A53" s="107" t="s">
        <v>346</v>
      </c>
      <c r="B53" s="1331">
        <v>5732</v>
      </c>
      <c r="C53" s="1331">
        <v>5855</v>
      </c>
      <c r="D53" s="1331">
        <v>5590</v>
      </c>
      <c r="E53" s="1331">
        <v>5519</v>
      </c>
      <c r="F53" s="1331">
        <v>5447</v>
      </c>
      <c r="G53" s="1331">
        <v>4451</v>
      </c>
      <c r="H53" s="1331">
        <v>4746</v>
      </c>
    </row>
    <row r="54" spans="1:8">
      <c r="A54" s="107" t="s">
        <v>347</v>
      </c>
      <c r="B54" s="1331">
        <v>1391</v>
      </c>
      <c r="C54" s="1331">
        <v>1134</v>
      </c>
      <c r="D54" s="1331">
        <v>1069</v>
      </c>
      <c r="E54" s="1331">
        <v>1052</v>
      </c>
      <c r="F54" s="1331">
        <v>1207</v>
      </c>
      <c r="G54" s="1331">
        <v>890</v>
      </c>
      <c r="H54" s="1331">
        <v>931</v>
      </c>
    </row>
    <row r="55" spans="1:8">
      <c r="A55" s="107" t="s">
        <v>348</v>
      </c>
      <c r="B55" s="1331">
        <v>1159</v>
      </c>
      <c r="C55" s="1331">
        <v>1564</v>
      </c>
      <c r="D55" s="1331">
        <v>1429</v>
      </c>
      <c r="E55" s="1331">
        <v>1524</v>
      </c>
      <c r="F55" s="1331">
        <v>1367</v>
      </c>
      <c r="G55" s="1331">
        <v>1208</v>
      </c>
      <c r="H55" s="1331">
        <v>887</v>
      </c>
    </row>
    <row r="56" spans="1:8">
      <c r="A56" s="107" t="s">
        <v>777</v>
      </c>
      <c r="B56" s="1331">
        <v>6115</v>
      </c>
      <c r="C56" s="1331">
        <v>6265</v>
      </c>
      <c r="D56" s="1331">
        <v>5733</v>
      </c>
      <c r="E56" s="1331">
        <v>5698</v>
      </c>
      <c r="F56" s="1331">
        <v>5619</v>
      </c>
      <c r="G56" s="1331">
        <v>4627</v>
      </c>
      <c r="H56" s="1331">
        <v>4560</v>
      </c>
    </row>
    <row r="57" spans="1:8">
      <c r="A57" s="107" t="s">
        <v>349</v>
      </c>
      <c r="B57" s="1331">
        <v>1548</v>
      </c>
      <c r="C57" s="1331">
        <v>2463</v>
      </c>
      <c r="D57" s="1331">
        <v>2478</v>
      </c>
      <c r="E57" s="1331">
        <v>2477</v>
      </c>
      <c r="F57" s="1331">
        <v>2699</v>
      </c>
      <c r="G57" s="1331">
        <v>2318</v>
      </c>
      <c r="H57" s="1331">
        <v>1586</v>
      </c>
    </row>
    <row r="58" spans="1:8">
      <c r="A58" s="107" t="s">
        <v>778</v>
      </c>
      <c r="B58" s="1331">
        <v>2161</v>
      </c>
      <c r="C58" s="1331">
        <v>1843</v>
      </c>
      <c r="D58" s="1331">
        <v>1752</v>
      </c>
      <c r="E58" s="1331">
        <v>1652</v>
      </c>
      <c r="F58" s="1331">
        <v>1636</v>
      </c>
      <c r="G58" s="1331">
        <v>1461</v>
      </c>
      <c r="H58" s="1331">
        <v>1387</v>
      </c>
    </row>
    <row r="59" spans="1:8">
      <c r="A59" s="107" t="s">
        <v>350</v>
      </c>
      <c r="B59" s="1331">
        <v>5336</v>
      </c>
      <c r="C59" s="1331">
        <v>4967</v>
      </c>
      <c r="D59" s="1331">
        <v>4449</v>
      </c>
      <c r="E59" s="1331">
        <v>4404</v>
      </c>
      <c r="F59" s="1331">
        <v>3981</v>
      </c>
      <c r="G59" s="1331">
        <v>2922</v>
      </c>
      <c r="H59" s="1331">
        <v>2571</v>
      </c>
    </row>
    <row r="60" spans="1:8">
      <c r="A60" s="107" t="s">
        <v>351</v>
      </c>
      <c r="B60" s="1331">
        <v>2195</v>
      </c>
      <c r="C60" s="1331">
        <v>2026</v>
      </c>
      <c r="D60" s="1331">
        <v>1983</v>
      </c>
      <c r="E60" s="1331">
        <v>2239</v>
      </c>
      <c r="F60" s="1331">
        <v>2114</v>
      </c>
      <c r="G60" s="1331">
        <v>2040</v>
      </c>
      <c r="H60" s="1331">
        <v>2139</v>
      </c>
    </row>
    <row r="61" spans="1:8">
      <c r="A61" s="107" t="s">
        <v>352</v>
      </c>
      <c r="B61" s="1331">
        <v>6816</v>
      </c>
      <c r="C61" s="1331">
        <v>6787</v>
      </c>
      <c r="D61" s="1331">
        <v>6723</v>
      </c>
      <c r="E61" s="1331">
        <v>7021</v>
      </c>
      <c r="F61" s="1331">
        <v>7240</v>
      </c>
      <c r="G61" s="1331">
        <v>5709</v>
      </c>
      <c r="H61" s="1331">
        <v>5893</v>
      </c>
    </row>
    <row r="62" spans="1:8">
      <c r="A62" s="107" t="s">
        <v>353</v>
      </c>
      <c r="B62" s="1331">
        <v>2998</v>
      </c>
      <c r="C62" s="1331">
        <v>3062</v>
      </c>
      <c r="D62" s="1331">
        <v>2928</v>
      </c>
      <c r="E62" s="1331">
        <v>2844</v>
      </c>
      <c r="F62" s="1331">
        <v>2745</v>
      </c>
      <c r="G62" s="1331">
        <v>2159</v>
      </c>
      <c r="H62" s="1331">
        <v>1762</v>
      </c>
    </row>
    <row r="63" spans="1:8">
      <c r="A63" s="107" t="s">
        <v>354</v>
      </c>
      <c r="B63" s="1331">
        <v>2783</v>
      </c>
      <c r="C63" s="1331">
        <v>2670</v>
      </c>
      <c r="D63" s="1331">
        <v>2652</v>
      </c>
      <c r="E63" s="1331">
        <v>2560</v>
      </c>
      <c r="F63" s="1331">
        <v>2525</v>
      </c>
      <c r="G63" s="1331">
        <v>2115</v>
      </c>
      <c r="H63" s="1331">
        <v>2155</v>
      </c>
    </row>
    <row r="64" spans="1:8">
      <c r="A64" s="107" t="s">
        <v>355</v>
      </c>
      <c r="B64" s="1331">
        <v>5133</v>
      </c>
      <c r="C64" s="1331">
        <v>5067</v>
      </c>
      <c r="D64" s="1331">
        <v>4862</v>
      </c>
      <c r="E64" s="1331">
        <v>5294</v>
      </c>
      <c r="F64" s="1331">
        <v>4919</v>
      </c>
      <c r="G64" s="1331">
        <v>3817</v>
      </c>
      <c r="H64" s="1331">
        <v>3671</v>
      </c>
    </row>
    <row r="65" spans="1:8">
      <c r="A65" s="107" t="s">
        <v>356</v>
      </c>
      <c r="B65" s="1331">
        <v>4317</v>
      </c>
      <c r="C65" s="1331">
        <v>4098</v>
      </c>
      <c r="D65" s="1331">
        <v>4138</v>
      </c>
      <c r="E65" s="1331">
        <v>4269</v>
      </c>
      <c r="F65" s="1331">
        <v>4270</v>
      </c>
      <c r="G65" s="1331">
        <v>3804</v>
      </c>
      <c r="H65" s="1331">
        <v>3683</v>
      </c>
    </row>
    <row r="66" spans="1:8">
      <c r="A66" s="107" t="s">
        <v>357</v>
      </c>
      <c r="B66" s="1331">
        <v>2111</v>
      </c>
      <c r="C66" s="1331">
        <v>1965</v>
      </c>
      <c r="D66" s="1331">
        <v>1885</v>
      </c>
      <c r="E66" s="1331">
        <v>1744</v>
      </c>
      <c r="F66" s="1331">
        <v>1689</v>
      </c>
      <c r="G66" s="1331">
        <v>1426</v>
      </c>
      <c r="H66" s="1331">
        <v>1420</v>
      </c>
    </row>
    <row r="67" spans="1:8">
      <c r="A67" s="1584" t="s">
        <v>358</v>
      </c>
      <c r="B67" s="1585"/>
      <c r="C67" s="1585"/>
      <c r="D67" s="1585"/>
      <c r="E67" s="1585"/>
      <c r="F67" s="1585"/>
      <c r="G67" s="1585"/>
      <c r="H67" s="1585"/>
    </row>
    <row r="68" spans="1:8">
      <c r="A68" s="107" t="s">
        <v>359</v>
      </c>
      <c r="B68" s="1331">
        <v>1387</v>
      </c>
      <c r="C68" s="1331">
        <v>1329</v>
      </c>
      <c r="D68" s="1331">
        <v>1427</v>
      </c>
      <c r="E68" s="1331">
        <v>1456</v>
      </c>
      <c r="F68" s="1331">
        <v>1402</v>
      </c>
      <c r="G68" s="1331">
        <v>1143</v>
      </c>
      <c r="H68" s="1331">
        <v>1053</v>
      </c>
    </row>
    <row r="69" spans="1:8">
      <c r="A69" s="107" t="s">
        <v>360</v>
      </c>
      <c r="B69" s="1331">
        <v>4490</v>
      </c>
      <c r="C69" s="1331">
        <v>3925</v>
      </c>
      <c r="D69" s="1331">
        <v>3329</v>
      </c>
      <c r="E69" s="1331">
        <v>3733</v>
      </c>
      <c r="F69" s="1331">
        <v>3949</v>
      </c>
      <c r="G69" s="1331">
        <v>3389</v>
      </c>
      <c r="H69" s="1331">
        <v>3493</v>
      </c>
    </row>
    <row r="70" spans="1:8" ht="25.5">
      <c r="A70" s="108" t="s">
        <v>364</v>
      </c>
      <c r="B70" s="1331">
        <v>3561</v>
      </c>
      <c r="C70" s="1331">
        <v>3433</v>
      </c>
      <c r="D70" s="1331">
        <v>3587</v>
      </c>
      <c r="E70" s="1331">
        <v>3896</v>
      </c>
      <c r="F70" s="1331">
        <v>3853</v>
      </c>
      <c r="G70" s="1331">
        <v>3206</v>
      </c>
      <c r="H70" s="1331">
        <v>3386</v>
      </c>
    </row>
    <row r="71" spans="1:8">
      <c r="A71" s="107" t="s">
        <v>362</v>
      </c>
      <c r="B71" s="1331">
        <v>2749</v>
      </c>
      <c r="C71" s="1331">
        <v>2761</v>
      </c>
      <c r="D71" s="1331">
        <v>2556</v>
      </c>
      <c r="E71" s="1331">
        <v>2400</v>
      </c>
      <c r="F71" s="1331">
        <v>2325</v>
      </c>
      <c r="G71" s="1331">
        <v>1788</v>
      </c>
      <c r="H71" s="1331">
        <v>1871</v>
      </c>
    </row>
    <row r="72" spans="1:8">
      <c r="A72" s="107" t="s">
        <v>363</v>
      </c>
      <c r="B72" s="1331">
        <v>787</v>
      </c>
      <c r="C72" s="1331">
        <v>729</v>
      </c>
      <c r="D72" s="1331">
        <v>607</v>
      </c>
      <c r="E72" s="1331">
        <v>625</v>
      </c>
      <c r="F72" s="1331">
        <v>555</v>
      </c>
      <c r="G72" s="1331">
        <v>417</v>
      </c>
      <c r="H72" s="1331">
        <v>342</v>
      </c>
    </row>
    <row r="73" spans="1:8">
      <c r="A73" s="107" t="s">
        <v>365</v>
      </c>
      <c r="B73" s="1331">
        <v>5498</v>
      </c>
      <c r="C73" s="1331">
        <v>5116</v>
      </c>
      <c r="D73" s="1331">
        <v>5921</v>
      </c>
      <c r="E73" s="1331">
        <v>5537</v>
      </c>
      <c r="F73" s="1331">
        <v>5601</v>
      </c>
      <c r="G73" s="1331">
        <v>4729</v>
      </c>
      <c r="H73" s="1331">
        <v>4588</v>
      </c>
    </row>
    <row r="74" spans="1:8">
      <c r="A74" s="1584" t="s">
        <v>366</v>
      </c>
      <c r="B74" s="1585"/>
      <c r="C74" s="1585"/>
      <c r="D74" s="1585"/>
      <c r="E74" s="1585"/>
      <c r="F74" s="1585"/>
      <c r="G74" s="1585"/>
      <c r="H74" s="1585"/>
    </row>
    <row r="75" spans="1:8">
      <c r="A75" s="107" t="s">
        <v>367</v>
      </c>
      <c r="B75" s="1331">
        <v>487</v>
      </c>
      <c r="C75" s="1331">
        <v>350</v>
      </c>
      <c r="D75" s="1331">
        <v>351</v>
      </c>
      <c r="E75" s="1331">
        <v>417</v>
      </c>
      <c r="F75" s="1331">
        <v>458</v>
      </c>
      <c r="G75" s="1331">
        <v>360</v>
      </c>
      <c r="H75" s="1331">
        <v>386</v>
      </c>
    </row>
    <row r="76" spans="1:8">
      <c r="A76" s="107" t="s">
        <v>369</v>
      </c>
      <c r="B76" s="1331">
        <v>722</v>
      </c>
      <c r="C76" s="1331">
        <v>752</v>
      </c>
      <c r="D76" s="1331">
        <v>781</v>
      </c>
      <c r="E76" s="1331">
        <v>788</v>
      </c>
      <c r="F76" s="1331">
        <v>757</v>
      </c>
      <c r="G76" s="1331">
        <v>754</v>
      </c>
      <c r="H76" s="1331">
        <v>693</v>
      </c>
    </row>
    <row r="77" spans="1:8">
      <c r="A77" s="107" t="s">
        <v>370</v>
      </c>
      <c r="B77" s="1331">
        <v>1157</v>
      </c>
      <c r="C77" s="1331">
        <v>932</v>
      </c>
      <c r="D77" s="1331">
        <v>747</v>
      </c>
      <c r="E77" s="1331">
        <v>708</v>
      </c>
      <c r="F77" s="1331">
        <v>657</v>
      </c>
      <c r="G77" s="1331">
        <v>628</v>
      </c>
      <c r="H77" s="1331">
        <v>557</v>
      </c>
    </row>
    <row r="78" spans="1:8">
      <c r="A78" s="107" t="s">
        <v>371</v>
      </c>
      <c r="B78" s="1331">
        <v>4449</v>
      </c>
      <c r="C78" s="1331">
        <v>4061</v>
      </c>
      <c r="D78" s="1331">
        <v>3949</v>
      </c>
      <c r="E78" s="1331">
        <v>3716</v>
      </c>
      <c r="F78" s="1331">
        <v>3584</v>
      </c>
      <c r="G78" s="1331">
        <v>2986</v>
      </c>
      <c r="H78" s="1331">
        <v>3014</v>
      </c>
    </row>
    <row r="79" spans="1:8">
      <c r="A79" s="107" t="s">
        <v>373</v>
      </c>
      <c r="B79" s="1331">
        <v>5659</v>
      </c>
      <c r="C79" s="1331">
        <v>5322</v>
      </c>
      <c r="D79" s="1331">
        <v>4747</v>
      </c>
      <c r="E79" s="1331">
        <v>4321</v>
      </c>
      <c r="F79" s="1331">
        <v>4376</v>
      </c>
      <c r="G79" s="1331">
        <v>3852</v>
      </c>
      <c r="H79" s="1331">
        <v>3312</v>
      </c>
    </row>
    <row r="80" spans="1:8">
      <c r="A80" s="107" t="s">
        <v>374</v>
      </c>
      <c r="B80" s="1331">
        <v>4049</v>
      </c>
      <c r="C80" s="1331">
        <v>4310</v>
      </c>
      <c r="D80" s="1331">
        <v>4275</v>
      </c>
      <c r="E80" s="1331">
        <v>4244</v>
      </c>
      <c r="F80" s="1331">
        <v>4168</v>
      </c>
      <c r="G80" s="1331">
        <v>3369</v>
      </c>
      <c r="H80" s="1331">
        <v>3058</v>
      </c>
    </row>
    <row r="81" spans="1:8">
      <c r="A81" s="107" t="s">
        <v>790</v>
      </c>
      <c r="B81" s="1331">
        <v>4324</v>
      </c>
      <c r="C81" s="1331">
        <v>4107</v>
      </c>
      <c r="D81" s="1331">
        <v>3913</v>
      </c>
      <c r="E81" s="1331">
        <v>3793</v>
      </c>
      <c r="F81" s="1331">
        <v>3728</v>
      </c>
      <c r="G81" s="1331">
        <v>3363</v>
      </c>
      <c r="H81" s="1331">
        <v>3262</v>
      </c>
    </row>
    <row r="82" spans="1:8">
      <c r="A82" s="107" t="s">
        <v>375</v>
      </c>
      <c r="B82" s="1331">
        <v>3453</v>
      </c>
      <c r="C82" s="1331">
        <v>3282</v>
      </c>
      <c r="D82" s="1331">
        <v>3351</v>
      </c>
      <c r="E82" s="1331">
        <v>3181</v>
      </c>
      <c r="F82" s="1331">
        <v>2555</v>
      </c>
      <c r="G82" s="1331">
        <v>2486</v>
      </c>
      <c r="H82" s="1331">
        <v>2103</v>
      </c>
    </row>
    <row r="83" spans="1:8">
      <c r="A83" s="107" t="s">
        <v>376</v>
      </c>
      <c r="B83" s="1331">
        <v>4183</v>
      </c>
      <c r="C83" s="1331">
        <v>4011</v>
      </c>
      <c r="D83" s="1331">
        <v>3719</v>
      </c>
      <c r="E83" s="1331">
        <v>3808</v>
      </c>
      <c r="F83" s="1331">
        <v>3695</v>
      </c>
      <c r="G83" s="1331">
        <v>3054</v>
      </c>
      <c r="H83" s="1331">
        <v>2720</v>
      </c>
    </row>
    <row r="84" spans="1:8">
      <c r="A84" s="107" t="s">
        <v>377</v>
      </c>
      <c r="B84" s="1331">
        <v>1040</v>
      </c>
      <c r="C84" s="1331">
        <v>1071</v>
      </c>
      <c r="D84" s="1331">
        <v>1010</v>
      </c>
      <c r="E84" s="1331">
        <v>947</v>
      </c>
      <c r="F84" s="1331">
        <v>892</v>
      </c>
      <c r="G84" s="1331">
        <v>658</v>
      </c>
      <c r="H84" s="1331">
        <v>529</v>
      </c>
    </row>
    <row r="85" spans="1:8">
      <c r="A85" s="1584" t="s">
        <v>378</v>
      </c>
      <c r="B85" s="1585"/>
      <c r="C85" s="1585"/>
      <c r="D85" s="1585"/>
      <c r="E85" s="1585"/>
      <c r="F85" s="1585"/>
      <c r="G85" s="1585"/>
      <c r="H85" s="1585"/>
    </row>
    <row r="86" spans="1:8">
      <c r="A86" s="107" t="s">
        <v>368</v>
      </c>
      <c r="B86" s="1331">
        <v>1676</v>
      </c>
      <c r="C86" s="1331">
        <v>1628</v>
      </c>
      <c r="D86" s="1331">
        <v>1642</v>
      </c>
      <c r="E86" s="1331">
        <v>1634</v>
      </c>
      <c r="F86" s="1331">
        <v>1495</v>
      </c>
      <c r="G86" s="1331">
        <v>1271</v>
      </c>
      <c r="H86" s="1331">
        <v>1271</v>
      </c>
    </row>
    <row r="87" spans="1:8">
      <c r="A87" s="107" t="s">
        <v>379</v>
      </c>
      <c r="B87" s="1331">
        <v>1258</v>
      </c>
      <c r="C87" s="1331">
        <v>1281</v>
      </c>
      <c r="D87" s="1331">
        <v>1312</v>
      </c>
      <c r="E87" s="1331">
        <v>1289</v>
      </c>
      <c r="F87" s="1331">
        <v>1051</v>
      </c>
      <c r="G87" s="1331">
        <v>851</v>
      </c>
      <c r="H87" s="1331">
        <v>887</v>
      </c>
    </row>
    <row r="88" spans="1:8">
      <c r="A88" s="107" t="s">
        <v>372</v>
      </c>
      <c r="B88" s="1331">
        <v>1834</v>
      </c>
      <c r="C88" s="1331">
        <v>1867</v>
      </c>
      <c r="D88" s="1331">
        <v>1866</v>
      </c>
      <c r="E88" s="1331">
        <v>1712</v>
      </c>
      <c r="F88" s="1331">
        <v>1625</v>
      </c>
      <c r="G88" s="1331">
        <v>1382</v>
      </c>
      <c r="H88" s="1331">
        <v>1092</v>
      </c>
    </row>
    <row r="89" spans="1:8">
      <c r="A89" s="107" t="s">
        <v>380</v>
      </c>
      <c r="B89" s="1331">
        <v>677</v>
      </c>
      <c r="C89" s="1331">
        <v>729</v>
      </c>
      <c r="D89" s="1331">
        <v>738</v>
      </c>
      <c r="E89" s="1331">
        <v>689</v>
      </c>
      <c r="F89" s="1331">
        <v>585</v>
      </c>
      <c r="G89" s="1331">
        <v>631</v>
      </c>
      <c r="H89" s="1331">
        <v>568</v>
      </c>
    </row>
    <row r="90" spans="1:8">
      <c r="A90" s="107" t="s">
        <v>381</v>
      </c>
      <c r="B90" s="1331">
        <v>4132</v>
      </c>
      <c r="C90" s="1331">
        <v>3826</v>
      </c>
      <c r="D90" s="1331">
        <v>3456</v>
      </c>
      <c r="E90" s="1331">
        <v>3607</v>
      </c>
      <c r="F90" s="1331">
        <v>3767</v>
      </c>
      <c r="G90" s="1331">
        <v>3131</v>
      </c>
      <c r="H90" s="1331">
        <v>2888</v>
      </c>
    </row>
    <row r="91" spans="1:8">
      <c r="A91" s="107" t="s">
        <v>490</v>
      </c>
      <c r="B91" s="1331">
        <v>2339</v>
      </c>
      <c r="C91" s="1331">
        <v>2333</v>
      </c>
      <c r="D91" s="1331">
        <v>2479</v>
      </c>
      <c r="E91" s="1331">
        <v>2536</v>
      </c>
      <c r="F91" s="1331">
        <v>2414</v>
      </c>
      <c r="G91" s="1331">
        <v>2043</v>
      </c>
      <c r="H91" s="1331">
        <v>1696</v>
      </c>
    </row>
    <row r="92" spans="1:8">
      <c r="A92" s="107" t="s">
        <v>383</v>
      </c>
      <c r="B92" s="1331">
        <v>1777</v>
      </c>
      <c r="C92" s="1331">
        <v>1663</v>
      </c>
      <c r="D92" s="1331">
        <v>1578</v>
      </c>
      <c r="E92" s="1331">
        <v>1544</v>
      </c>
      <c r="F92" s="1331">
        <v>1697</v>
      </c>
      <c r="G92" s="1331">
        <v>1353</v>
      </c>
      <c r="H92" s="1331">
        <v>1328</v>
      </c>
    </row>
    <row r="93" spans="1:8">
      <c r="A93" s="107" t="s">
        <v>493</v>
      </c>
      <c r="B93" s="1331">
        <v>341</v>
      </c>
      <c r="C93" s="1331">
        <v>351</v>
      </c>
      <c r="D93" s="1331">
        <v>349</v>
      </c>
      <c r="E93" s="1331">
        <v>315</v>
      </c>
      <c r="F93" s="1331">
        <v>366</v>
      </c>
      <c r="G93" s="1331">
        <v>251</v>
      </c>
      <c r="H93" s="1331">
        <v>268</v>
      </c>
    </row>
    <row r="94" spans="1:8">
      <c r="A94" s="107" t="s">
        <v>385</v>
      </c>
      <c r="B94" s="1331">
        <v>1005</v>
      </c>
      <c r="C94" s="1331">
        <v>1019</v>
      </c>
      <c r="D94" s="1331">
        <v>953</v>
      </c>
      <c r="E94" s="1331">
        <v>892</v>
      </c>
      <c r="F94" s="1331">
        <v>823</v>
      </c>
      <c r="G94" s="1331">
        <v>672</v>
      </c>
      <c r="H94" s="1331">
        <v>627</v>
      </c>
    </row>
    <row r="95" spans="1:8">
      <c r="A95" s="107" t="s">
        <v>386</v>
      </c>
      <c r="B95" s="1331">
        <v>320</v>
      </c>
      <c r="C95" s="1331">
        <v>306</v>
      </c>
      <c r="D95" s="1331">
        <v>301</v>
      </c>
      <c r="E95" s="1331">
        <v>301</v>
      </c>
      <c r="F95" s="1331">
        <v>278</v>
      </c>
      <c r="G95" s="1331">
        <v>251</v>
      </c>
      <c r="H95" s="1331">
        <v>224</v>
      </c>
    </row>
    <row r="96" spans="1:8">
      <c r="A96" s="107" t="s">
        <v>387</v>
      </c>
      <c r="B96" s="1331">
        <v>27</v>
      </c>
      <c r="C96" s="1331">
        <v>24</v>
      </c>
      <c r="D96" s="1331">
        <v>31</v>
      </c>
      <c r="E96" s="1331">
        <v>33</v>
      </c>
      <c r="F96" s="1331">
        <v>17</v>
      </c>
      <c r="G96" s="1331">
        <v>14</v>
      </c>
      <c r="H96" s="1331">
        <v>12</v>
      </c>
    </row>
    <row r="98" spans="1:8" ht="38.25" customHeight="1">
      <c r="A98" s="1581" t="s">
        <v>837</v>
      </c>
      <c r="B98" s="1581"/>
      <c r="C98" s="1581"/>
      <c r="D98" s="1581"/>
      <c r="E98" s="1581"/>
      <c r="F98" s="1581"/>
      <c r="G98" s="1581"/>
      <c r="H98" s="1581"/>
    </row>
  </sheetData>
  <mergeCells count="10">
    <mergeCell ref="A52:H52"/>
    <mergeCell ref="A67:H67"/>
    <mergeCell ref="A74:H74"/>
    <mergeCell ref="A85:H85"/>
    <mergeCell ref="A98:H98"/>
    <mergeCell ref="A1:H1"/>
    <mergeCell ref="A4:H4"/>
    <mergeCell ref="A23:H23"/>
    <mergeCell ref="A35:H35"/>
    <mergeCell ref="A44:H4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workbookViewId="0">
      <selection sqref="A1:H1"/>
    </sheetView>
  </sheetViews>
  <sheetFormatPr defaultRowHeight="15"/>
  <cols>
    <col min="1" max="1" width="31" style="29" customWidth="1"/>
  </cols>
  <sheetData>
    <row r="1" spans="1:8" ht="23.25" customHeight="1">
      <c r="A1" s="1572" t="s">
        <v>514</v>
      </c>
      <c r="B1" s="1572"/>
      <c r="C1" s="1572"/>
      <c r="D1" s="1572"/>
      <c r="E1" s="1572"/>
      <c r="F1" s="1572"/>
      <c r="G1" s="1572"/>
      <c r="H1" s="1572"/>
    </row>
    <row r="2" spans="1:8">
      <c r="A2" s="66"/>
      <c r="B2" s="51">
        <v>2015</v>
      </c>
      <c r="C2" s="51">
        <v>2016</v>
      </c>
      <c r="D2" s="51">
        <v>2017</v>
      </c>
      <c r="E2" s="51">
        <v>2018</v>
      </c>
      <c r="F2" s="51">
        <v>2019</v>
      </c>
      <c r="G2" s="87" t="s">
        <v>10</v>
      </c>
      <c r="H2" s="87">
        <v>2021</v>
      </c>
    </row>
    <row r="3" spans="1:8">
      <c r="A3" s="67" t="s">
        <v>294</v>
      </c>
      <c r="B3" s="1334">
        <v>184000</v>
      </c>
      <c r="C3" s="1334">
        <v>173694</v>
      </c>
      <c r="D3" s="1334">
        <v>169432</v>
      </c>
      <c r="E3" s="1334">
        <v>168099</v>
      </c>
      <c r="F3" s="1334">
        <v>164358</v>
      </c>
      <c r="G3" s="1335">
        <v>137662</v>
      </c>
      <c r="H3" s="1335">
        <v>133331</v>
      </c>
    </row>
    <row r="4" spans="1:8" ht="15" customHeight="1">
      <c r="A4" s="1582" t="s">
        <v>297</v>
      </c>
      <c r="B4" s="1583"/>
      <c r="C4" s="1583"/>
      <c r="D4" s="1583"/>
      <c r="E4" s="1583"/>
      <c r="F4" s="1583"/>
      <c r="G4" s="1583"/>
      <c r="H4" s="1583"/>
    </row>
    <row r="5" spans="1:8">
      <c r="A5" s="68" t="s">
        <v>298</v>
      </c>
      <c r="B5" s="1332">
        <v>1242</v>
      </c>
      <c r="C5" s="1332">
        <v>1368</v>
      </c>
      <c r="D5" s="1332">
        <v>1397</v>
      </c>
      <c r="E5" s="1332">
        <v>1277</v>
      </c>
      <c r="F5" s="1332">
        <v>1323</v>
      </c>
      <c r="G5" s="1519">
        <v>1093</v>
      </c>
      <c r="H5" s="1519">
        <v>1063</v>
      </c>
    </row>
    <row r="6" spans="1:8">
      <c r="A6" s="68" t="s">
        <v>299</v>
      </c>
      <c r="B6" s="1332">
        <v>1402</v>
      </c>
      <c r="C6" s="1332">
        <v>1321</v>
      </c>
      <c r="D6" s="1332">
        <v>1274</v>
      </c>
      <c r="E6" s="1332">
        <v>1263</v>
      </c>
      <c r="F6" s="1332">
        <v>1146</v>
      </c>
      <c r="G6" s="1519">
        <v>851</v>
      </c>
      <c r="H6" s="1519">
        <v>702</v>
      </c>
    </row>
    <row r="7" spans="1:8">
      <c r="A7" s="68" t="s">
        <v>300</v>
      </c>
      <c r="B7" s="1332">
        <v>2748</v>
      </c>
      <c r="C7" s="1332">
        <v>2476</v>
      </c>
      <c r="D7" s="1332">
        <v>2404</v>
      </c>
      <c r="E7" s="1332">
        <v>2389</v>
      </c>
      <c r="F7" s="1332">
        <v>2310</v>
      </c>
      <c r="G7" s="1519">
        <v>1973</v>
      </c>
      <c r="H7" s="1519">
        <v>1858</v>
      </c>
    </row>
    <row r="8" spans="1:8">
      <c r="A8" s="68" t="s">
        <v>301</v>
      </c>
      <c r="B8" s="1332">
        <v>3248</v>
      </c>
      <c r="C8" s="1332">
        <v>3088</v>
      </c>
      <c r="D8" s="1332">
        <v>3117</v>
      </c>
      <c r="E8" s="1332">
        <v>3010</v>
      </c>
      <c r="F8" s="1332">
        <v>3115</v>
      </c>
      <c r="G8" s="1519">
        <v>2673</v>
      </c>
      <c r="H8" s="1519">
        <v>2696</v>
      </c>
    </row>
    <row r="9" spans="1:8">
      <c r="A9" s="68" t="s">
        <v>302</v>
      </c>
      <c r="B9" s="1332">
        <v>1706</v>
      </c>
      <c r="C9" s="1332">
        <v>1543</v>
      </c>
      <c r="D9" s="1332">
        <v>1454</v>
      </c>
      <c r="E9" s="1332">
        <v>1308</v>
      </c>
      <c r="F9" s="1332">
        <v>1136</v>
      </c>
      <c r="G9" s="1519">
        <v>983</v>
      </c>
      <c r="H9" s="1519">
        <v>932</v>
      </c>
    </row>
    <row r="10" spans="1:8">
      <c r="A10" s="68" t="s">
        <v>303</v>
      </c>
      <c r="B10" s="1332">
        <v>2058</v>
      </c>
      <c r="C10" s="1332">
        <v>1830</v>
      </c>
      <c r="D10" s="1332">
        <v>1578</v>
      </c>
      <c r="E10" s="1332">
        <v>1544</v>
      </c>
      <c r="F10" s="1332">
        <v>1448</v>
      </c>
      <c r="G10" s="1519">
        <v>1208</v>
      </c>
      <c r="H10" s="1519">
        <v>1129</v>
      </c>
    </row>
    <row r="11" spans="1:8">
      <c r="A11" s="68" t="s">
        <v>304</v>
      </c>
      <c r="B11" s="1332">
        <v>762</v>
      </c>
      <c r="C11" s="1332">
        <v>725</v>
      </c>
      <c r="D11" s="1332">
        <v>783</v>
      </c>
      <c r="E11" s="1332">
        <v>751</v>
      </c>
      <c r="F11" s="1332">
        <v>758</v>
      </c>
      <c r="G11" s="1519">
        <v>666</v>
      </c>
      <c r="H11" s="1519">
        <v>735</v>
      </c>
    </row>
    <row r="12" spans="1:8">
      <c r="A12" s="68" t="s">
        <v>305</v>
      </c>
      <c r="B12" s="1332">
        <v>1858</v>
      </c>
      <c r="C12" s="1332">
        <v>1616</v>
      </c>
      <c r="D12" s="1332">
        <v>1601</v>
      </c>
      <c r="E12" s="1332">
        <v>1600</v>
      </c>
      <c r="F12" s="1332">
        <v>1652</v>
      </c>
      <c r="G12" s="1519">
        <v>1445</v>
      </c>
      <c r="H12" s="1519">
        <v>1298</v>
      </c>
    </row>
    <row r="13" spans="1:8">
      <c r="A13" s="68" t="s">
        <v>306</v>
      </c>
      <c r="B13" s="1332">
        <v>1736</v>
      </c>
      <c r="C13" s="1332">
        <v>1611</v>
      </c>
      <c r="D13" s="1332">
        <v>1643</v>
      </c>
      <c r="E13" s="1332">
        <v>1559</v>
      </c>
      <c r="F13" s="1332">
        <v>1623</v>
      </c>
      <c r="G13" s="1519">
        <v>1354</v>
      </c>
      <c r="H13" s="1519">
        <v>1131</v>
      </c>
    </row>
    <row r="14" spans="1:8">
      <c r="A14" s="68" t="s">
        <v>307</v>
      </c>
      <c r="B14" s="1332">
        <v>7884</v>
      </c>
      <c r="C14" s="1332">
        <v>6832</v>
      </c>
      <c r="D14" s="1332">
        <v>6705</v>
      </c>
      <c r="E14" s="1332">
        <v>5933</v>
      </c>
      <c r="F14" s="1332">
        <v>5847</v>
      </c>
      <c r="G14" s="1519">
        <v>4660</v>
      </c>
      <c r="H14" s="1519">
        <v>4582</v>
      </c>
    </row>
    <row r="15" spans="1:8">
      <c r="A15" s="68" t="s">
        <v>308</v>
      </c>
      <c r="B15" s="1332">
        <v>1180</v>
      </c>
      <c r="C15" s="1332">
        <v>1012</v>
      </c>
      <c r="D15" s="1332">
        <v>894</v>
      </c>
      <c r="E15" s="1332">
        <v>800</v>
      </c>
      <c r="F15" s="1332">
        <v>773</v>
      </c>
      <c r="G15" s="1519">
        <v>745</v>
      </c>
      <c r="H15" s="1519">
        <v>675</v>
      </c>
    </row>
    <row r="16" spans="1:8">
      <c r="A16" s="68" t="s">
        <v>309</v>
      </c>
      <c r="B16" s="1332">
        <v>2094</v>
      </c>
      <c r="C16" s="1332">
        <v>1812</v>
      </c>
      <c r="D16" s="1332">
        <v>1818</v>
      </c>
      <c r="E16" s="1332">
        <v>1827</v>
      </c>
      <c r="F16" s="1332">
        <v>1829</v>
      </c>
      <c r="G16" s="1519">
        <v>1545</v>
      </c>
      <c r="H16" s="1519">
        <v>1460</v>
      </c>
    </row>
    <row r="17" spans="1:8">
      <c r="A17" s="68" t="s">
        <v>310</v>
      </c>
      <c r="B17" s="1332">
        <v>1233</v>
      </c>
      <c r="C17" s="1332">
        <v>1089</v>
      </c>
      <c r="D17" s="1332">
        <v>999</v>
      </c>
      <c r="E17" s="1332">
        <v>1035</v>
      </c>
      <c r="F17" s="1332">
        <v>1033</v>
      </c>
      <c r="G17" s="1519">
        <v>900</v>
      </c>
      <c r="H17" s="1519">
        <v>842</v>
      </c>
    </row>
    <row r="18" spans="1:8">
      <c r="A18" s="68" t="s">
        <v>311</v>
      </c>
      <c r="B18" s="1332">
        <v>1715</v>
      </c>
      <c r="C18" s="1332">
        <v>1511</v>
      </c>
      <c r="D18" s="1332">
        <v>1425</v>
      </c>
      <c r="E18" s="1332">
        <v>1412</v>
      </c>
      <c r="F18" s="1332">
        <v>1329</v>
      </c>
      <c r="G18" s="1519">
        <v>1098</v>
      </c>
      <c r="H18" s="1519">
        <v>1046</v>
      </c>
    </row>
    <row r="19" spans="1:8">
      <c r="A19" s="68" t="s">
        <v>312</v>
      </c>
      <c r="B19" s="1332">
        <v>1830</v>
      </c>
      <c r="C19" s="1332">
        <v>1931</v>
      </c>
      <c r="D19" s="1332">
        <v>1778</v>
      </c>
      <c r="E19" s="1332">
        <v>1857</v>
      </c>
      <c r="F19" s="1332">
        <v>1998</v>
      </c>
      <c r="G19" s="1519">
        <v>1737</v>
      </c>
      <c r="H19" s="1519">
        <v>1619</v>
      </c>
    </row>
    <row r="20" spans="1:8">
      <c r="A20" s="68" t="s">
        <v>313</v>
      </c>
      <c r="B20" s="1332">
        <v>2648</v>
      </c>
      <c r="C20" s="1332">
        <v>2348</v>
      </c>
      <c r="D20" s="1332">
        <v>2284</v>
      </c>
      <c r="E20" s="1332">
        <v>2254</v>
      </c>
      <c r="F20" s="1332">
        <v>2172</v>
      </c>
      <c r="G20" s="1519">
        <v>1753</v>
      </c>
      <c r="H20" s="1519">
        <v>1735</v>
      </c>
    </row>
    <row r="21" spans="1:8">
      <c r="A21" s="68" t="s">
        <v>314</v>
      </c>
      <c r="B21" s="1332">
        <v>1887</v>
      </c>
      <c r="C21" s="1332">
        <v>1880</v>
      </c>
      <c r="D21" s="1332">
        <v>1900</v>
      </c>
      <c r="E21" s="1332">
        <v>1999</v>
      </c>
      <c r="F21" s="1332">
        <v>2094</v>
      </c>
      <c r="G21" s="1519">
        <v>1622</v>
      </c>
      <c r="H21" s="1519">
        <v>1475</v>
      </c>
    </row>
    <row r="22" spans="1:8">
      <c r="A22" s="68" t="s">
        <v>412</v>
      </c>
      <c r="B22" s="1332">
        <v>10396</v>
      </c>
      <c r="C22" s="1332">
        <v>9045</v>
      </c>
      <c r="D22" s="1332">
        <v>8907</v>
      </c>
      <c r="E22" s="1332">
        <v>9157</v>
      </c>
      <c r="F22" s="1332">
        <v>9296</v>
      </c>
      <c r="G22" s="1519">
        <v>7540</v>
      </c>
      <c r="H22" s="1519">
        <v>8516</v>
      </c>
    </row>
    <row r="23" spans="1:8">
      <c r="A23" s="1584" t="s">
        <v>316</v>
      </c>
      <c r="B23" s="1585"/>
      <c r="C23" s="1585"/>
      <c r="D23" s="1585"/>
      <c r="E23" s="1585"/>
      <c r="F23" s="1585"/>
      <c r="G23" s="1585"/>
      <c r="H23" s="1585"/>
    </row>
    <row r="24" spans="1:8">
      <c r="A24" s="107" t="s">
        <v>317</v>
      </c>
      <c r="B24" s="1332">
        <v>800</v>
      </c>
      <c r="C24" s="1332">
        <v>691</v>
      </c>
      <c r="D24" s="1332">
        <v>630</v>
      </c>
      <c r="E24" s="1332">
        <v>775</v>
      </c>
      <c r="F24" s="1332">
        <v>718</v>
      </c>
      <c r="G24" s="1519">
        <v>577</v>
      </c>
      <c r="H24" s="1519">
        <v>560</v>
      </c>
    </row>
    <row r="25" spans="1:8">
      <c r="A25" s="107" t="s">
        <v>318</v>
      </c>
      <c r="B25" s="1332">
        <v>1113</v>
      </c>
      <c r="C25" s="1332">
        <v>1099</v>
      </c>
      <c r="D25" s="1332">
        <v>1068</v>
      </c>
      <c r="E25" s="1332">
        <v>1065</v>
      </c>
      <c r="F25" s="1332">
        <v>981</v>
      </c>
      <c r="G25" s="1519">
        <v>997</v>
      </c>
      <c r="H25" s="1519">
        <v>896</v>
      </c>
    </row>
    <row r="26" spans="1:8" ht="25.5">
      <c r="A26" s="108" t="s">
        <v>321</v>
      </c>
      <c r="B26" s="1332">
        <v>1674</v>
      </c>
      <c r="C26" s="1332">
        <v>1580</v>
      </c>
      <c r="D26" s="1332">
        <v>1521</v>
      </c>
      <c r="E26" s="1332">
        <v>1507</v>
      </c>
      <c r="F26" s="1332">
        <v>1427</v>
      </c>
      <c r="G26" s="1519">
        <v>1165</v>
      </c>
      <c r="H26" s="1519">
        <v>890</v>
      </c>
    </row>
    <row r="27" spans="1:8">
      <c r="A27" s="109" t="s">
        <v>320</v>
      </c>
      <c r="B27" s="1332">
        <v>39</v>
      </c>
      <c r="C27" s="1332">
        <v>36</v>
      </c>
      <c r="D27" s="1332">
        <v>40</v>
      </c>
      <c r="E27" s="1332">
        <v>32</v>
      </c>
      <c r="F27" s="1332">
        <v>31</v>
      </c>
      <c r="G27" s="1519">
        <v>28</v>
      </c>
      <c r="H27" s="1519">
        <v>22</v>
      </c>
    </row>
    <row r="28" spans="1:8">
      <c r="A28" s="107" t="s">
        <v>322</v>
      </c>
      <c r="B28" s="1332">
        <v>1660</v>
      </c>
      <c r="C28" s="1332">
        <v>1591</v>
      </c>
      <c r="D28" s="1332">
        <v>1499</v>
      </c>
      <c r="E28" s="1332">
        <v>1567</v>
      </c>
      <c r="F28" s="1332">
        <v>1523</v>
      </c>
      <c r="G28" s="1519">
        <v>1270</v>
      </c>
      <c r="H28" s="1519">
        <v>1340</v>
      </c>
    </row>
    <row r="29" spans="1:8">
      <c r="A29" s="107" t="s">
        <v>323</v>
      </c>
      <c r="B29" s="1332">
        <v>1215</v>
      </c>
      <c r="C29" s="1332">
        <v>1377</v>
      </c>
      <c r="D29" s="1332">
        <v>1312</v>
      </c>
      <c r="E29" s="1332">
        <v>1191</v>
      </c>
      <c r="F29" s="1332">
        <v>1110</v>
      </c>
      <c r="G29" s="1519">
        <v>932</v>
      </c>
      <c r="H29" s="1519">
        <v>935</v>
      </c>
    </row>
    <row r="30" spans="1:8">
      <c r="A30" s="107" t="s">
        <v>324</v>
      </c>
      <c r="B30" s="1332">
        <v>3431</v>
      </c>
      <c r="C30" s="1332">
        <v>2966</v>
      </c>
      <c r="D30" s="1332">
        <v>2774</v>
      </c>
      <c r="E30" s="1332">
        <v>2964</v>
      </c>
      <c r="F30" s="1332">
        <v>2898</v>
      </c>
      <c r="G30" s="1519">
        <v>2672</v>
      </c>
      <c r="H30" s="1519">
        <v>2398</v>
      </c>
    </row>
    <row r="31" spans="1:8">
      <c r="A31" s="107" t="s">
        <v>325</v>
      </c>
      <c r="B31" s="1332">
        <v>758</v>
      </c>
      <c r="C31" s="1332">
        <v>847</v>
      </c>
      <c r="D31" s="1332">
        <v>807</v>
      </c>
      <c r="E31" s="1332">
        <v>885</v>
      </c>
      <c r="F31" s="1332">
        <v>865</v>
      </c>
      <c r="G31" s="1519">
        <v>764</v>
      </c>
      <c r="H31" s="1519">
        <v>783</v>
      </c>
    </row>
    <row r="32" spans="1:8">
      <c r="A32" s="107" t="s">
        <v>326</v>
      </c>
      <c r="B32" s="1332">
        <v>1393</v>
      </c>
      <c r="C32" s="1332">
        <v>1195</v>
      </c>
      <c r="D32" s="1332">
        <v>1153</v>
      </c>
      <c r="E32" s="1332">
        <v>1151</v>
      </c>
      <c r="F32" s="1332">
        <v>1066</v>
      </c>
      <c r="G32" s="1519">
        <v>934</v>
      </c>
      <c r="H32" s="1519">
        <v>840</v>
      </c>
    </row>
    <row r="33" spans="1:8">
      <c r="A33" s="107" t="s">
        <v>327</v>
      </c>
      <c r="B33" s="1332">
        <v>1423</v>
      </c>
      <c r="C33" s="1332">
        <v>1131</v>
      </c>
      <c r="D33" s="1332">
        <v>1085</v>
      </c>
      <c r="E33" s="1332">
        <v>1012</v>
      </c>
      <c r="F33" s="1332">
        <v>900</v>
      </c>
      <c r="G33" s="1519">
        <v>775</v>
      </c>
      <c r="H33" s="1519">
        <v>710</v>
      </c>
    </row>
    <row r="34" spans="1:8">
      <c r="A34" s="107" t="s">
        <v>328</v>
      </c>
      <c r="B34" s="1332">
        <v>7243</v>
      </c>
      <c r="C34" s="1332">
        <v>6104</v>
      </c>
      <c r="D34" s="1332">
        <v>6311</v>
      </c>
      <c r="E34" s="1332">
        <v>6463</v>
      </c>
      <c r="F34" s="1332">
        <v>6634</v>
      </c>
      <c r="G34" s="1519">
        <v>4870</v>
      </c>
      <c r="H34" s="1519">
        <v>5006</v>
      </c>
    </row>
    <row r="35" spans="1:8">
      <c r="A35" s="1584" t="s">
        <v>329</v>
      </c>
      <c r="B35" s="1585"/>
      <c r="C35" s="1585"/>
      <c r="D35" s="1585"/>
      <c r="E35" s="1585"/>
      <c r="F35" s="1585"/>
      <c r="G35" s="1585"/>
      <c r="H35" s="1585"/>
    </row>
    <row r="36" spans="1:8">
      <c r="A36" s="107" t="s">
        <v>779</v>
      </c>
      <c r="B36" s="1332">
        <v>516</v>
      </c>
      <c r="C36" s="1332">
        <v>506</v>
      </c>
      <c r="D36" s="1332">
        <v>564</v>
      </c>
      <c r="E36" s="1332">
        <v>543</v>
      </c>
      <c r="F36" s="1332">
        <v>508</v>
      </c>
      <c r="G36" s="1519">
        <v>487</v>
      </c>
      <c r="H36" s="1519">
        <v>428</v>
      </c>
    </row>
    <row r="37" spans="1:8">
      <c r="A37" s="107" t="s">
        <v>330</v>
      </c>
      <c r="B37" s="1332">
        <v>556</v>
      </c>
      <c r="C37" s="1332">
        <v>504</v>
      </c>
      <c r="D37" s="1332">
        <v>483</v>
      </c>
      <c r="E37" s="1332">
        <v>475</v>
      </c>
      <c r="F37" s="1332">
        <v>447</v>
      </c>
      <c r="G37" s="1519">
        <v>430</v>
      </c>
      <c r="H37" s="1519">
        <v>417</v>
      </c>
    </row>
    <row r="38" spans="1:8">
      <c r="A38" s="107" t="s">
        <v>331</v>
      </c>
      <c r="B38" s="1332">
        <v>1765</v>
      </c>
      <c r="C38" s="1332">
        <v>2067</v>
      </c>
      <c r="D38" s="1332">
        <v>2074</v>
      </c>
      <c r="E38" s="1332">
        <v>2049</v>
      </c>
      <c r="F38" s="1332">
        <v>1902</v>
      </c>
      <c r="G38" s="1519">
        <v>1605</v>
      </c>
      <c r="H38" s="1519">
        <v>1607</v>
      </c>
    </row>
    <row r="39" spans="1:8">
      <c r="A39" s="107" t="s">
        <v>332</v>
      </c>
      <c r="B39" s="1332">
        <v>6282</v>
      </c>
      <c r="C39" s="1332">
        <v>6386</v>
      </c>
      <c r="D39" s="1332">
        <v>6415</v>
      </c>
      <c r="E39" s="1332">
        <v>7008</v>
      </c>
      <c r="F39" s="1332">
        <v>7356</v>
      </c>
      <c r="G39" s="1519">
        <v>6360</v>
      </c>
      <c r="H39" s="1519">
        <v>5956</v>
      </c>
    </row>
    <row r="40" spans="1:8">
      <c r="A40" s="107" t="s">
        <v>333</v>
      </c>
      <c r="B40" s="1332">
        <v>1551</v>
      </c>
      <c r="C40" s="1332">
        <v>1305</v>
      </c>
      <c r="D40" s="1332">
        <v>1238</v>
      </c>
      <c r="E40" s="1332">
        <v>1196</v>
      </c>
      <c r="F40" s="1332">
        <v>1273</v>
      </c>
      <c r="G40" s="1519">
        <v>1033</v>
      </c>
      <c r="H40" s="1519">
        <v>1049</v>
      </c>
    </row>
    <row r="41" spans="1:8">
      <c r="A41" s="107" t="s">
        <v>334</v>
      </c>
      <c r="B41" s="1332">
        <v>2515</v>
      </c>
      <c r="C41" s="1332">
        <v>2686</v>
      </c>
      <c r="D41" s="1332">
        <v>2581</v>
      </c>
      <c r="E41" s="1332">
        <v>2561</v>
      </c>
      <c r="F41" s="1332">
        <v>2632</v>
      </c>
      <c r="G41" s="1519">
        <v>2443</v>
      </c>
      <c r="H41" s="1519">
        <v>2267</v>
      </c>
    </row>
    <row r="42" spans="1:8">
      <c r="A42" s="107" t="s">
        <v>335</v>
      </c>
      <c r="B42" s="1332">
        <v>5239</v>
      </c>
      <c r="C42" s="1332">
        <v>4979</v>
      </c>
      <c r="D42" s="1332">
        <v>4626</v>
      </c>
      <c r="E42" s="1332">
        <v>3925</v>
      </c>
      <c r="F42" s="1332">
        <v>3065</v>
      </c>
      <c r="G42" s="1519">
        <v>2351</v>
      </c>
      <c r="H42" s="1519">
        <v>2281</v>
      </c>
    </row>
    <row r="43" spans="1:8">
      <c r="A43" s="88" t="s">
        <v>336</v>
      </c>
      <c r="B43" s="1332">
        <v>661</v>
      </c>
      <c r="C43" s="1332">
        <v>667</v>
      </c>
      <c r="D43" s="1332">
        <v>537</v>
      </c>
      <c r="E43" s="1332">
        <v>533</v>
      </c>
      <c r="F43" s="1332">
        <v>610</v>
      </c>
      <c r="G43" s="1519">
        <v>506</v>
      </c>
      <c r="H43" s="1519">
        <v>598</v>
      </c>
    </row>
    <row r="44" spans="1:8">
      <c r="A44" s="1584" t="s">
        <v>337</v>
      </c>
      <c r="B44" s="1585"/>
      <c r="C44" s="1585"/>
      <c r="D44" s="1585"/>
      <c r="E44" s="1585"/>
      <c r="F44" s="1585"/>
      <c r="G44" s="1585"/>
      <c r="H44" s="1585"/>
    </row>
    <row r="45" spans="1:8">
      <c r="A45" s="107" t="s">
        <v>338</v>
      </c>
      <c r="B45" s="1332">
        <v>1585</v>
      </c>
      <c r="C45" s="1332">
        <v>1533</v>
      </c>
      <c r="D45" s="1332">
        <v>1845</v>
      </c>
      <c r="E45" s="1332">
        <v>1738</v>
      </c>
      <c r="F45" s="1332">
        <v>1595</v>
      </c>
      <c r="G45" s="1519">
        <v>1430</v>
      </c>
      <c r="H45" s="1519">
        <v>1384</v>
      </c>
    </row>
    <row r="46" spans="1:8">
      <c r="A46" s="107" t="s">
        <v>339</v>
      </c>
      <c r="B46" s="1332">
        <v>177</v>
      </c>
      <c r="C46" s="1332">
        <v>195</v>
      </c>
      <c r="D46" s="1332">
        <v>238</v>
      </c>
      <c r="E46" s="1332">
        <v>206</v>
      </c>
      <c r="F46" s="1332">
        <v>182</v>
      </c>
      <c r="G46" s="1519">
        <v>203</v>
      </c>
      <c r="H46" s="1519">
        <v>186</v>
      </c>
    </row>
    <row r="47" spans="1:8">
      <c r="A47" s="107" t="s">
        <v>340</v>
      </c>
      <c r="B47" s="1332">
        <v>716</v>
      </c>
      <c r="C47" s="1332">
        <v>664</v>
      </c>
      <c r="D47" s="1332">
        <v>683</v>
      </c>
      <c r="E47" s="1332">
        <v>608</v>
      </c>
      <c r="F47" s="1332">
        <v>647</v>
      </c>
      <c r="G47" s="1519">
        <v>643</v>
      </c>
      <c r="H47" s="1519">
        <v>553</v>
      </c>
    </row>
    <row r="48" spans="1:8">
      <c r="A48" s="107" t="s">
        <v>341</v>
      </c>
      <c r="B48" s="1332">
        <v>514</v>
      </c>
      <c r="C48" s="1332">
        <v>533</v>
      </c>
      <c r="D48" s="1332">
        <v>608</v>
      </c>
      <c r="E48" s="1332">
        <v>526</v>
      </c>
      <c r="F48" s="1332">
        <v>567</v>
      </c>
      <c r="G48" s="1519">
        <v>463</v>
      </c>
      <c r="H48" s="1519">
        <v>362</v>
      </c>
    </row>
    <row r="49" spans="1:8">
      <c r="A49" s="107" t="s">
        <v>342</v>
      </c>
      <c r="B49" s="1332">
        <v>710</v>
      </c>
      <c r="C49" s="1332">
        <v>754</v>
      </c>
      <c r="D49" s="1332">
        <v>732</v>
      </c>
      <c r="E49" s="1332">
        <v>921</v>
      </c>
      <c r="F49" s="1332">
        <v>852</v>
      </c>
      <c r="G49" s="1519">
        <v>720</v>
      </c>
      <c r="H49" s="1519">
        <v>759</v>
      </c>
    </row>
    <row r="50" spans="1:8">
      <c r="A50" s="107" t="s">
        <v>343</v>
      </c>
      <c r="B50" s="1332">
        <v>398</v>
      </c>
      <c r="C50" s="1332">
        <v>377</v>
      </c>
      <c r="D50" s="1332">
        <v>278</v>
      </c>
      <c r="E50" s="1332">
        <v>227</v>
      </c>
      <c r="F50" s="1332">
        <v>260</v>
      </c>
      <c r="G50" s="1519">
        <v>232</v>
      </c>
      <c r="H50" s="1519">
        <v>224</v>
      </c>
    </row>
    <row r="51" spans="1:8">
      <c r="A51" s="107" t="s">
        <v>344</v>
      </c>
      <c r="B51" s="1332">
        <v>3098</v>
      </c>
      <c r="C51" s="1332">
        <v>3208</v>
      </c>
      <c r="D51" s="1332">
        <v>3121</v>
      </c>
      <c r="E51" s="1332">
        <v>3184</v>
      </c>
      <c r="F51" s="1332">
        <v>2976</v>
      </c>
      <c r="G51" s="1519">
        <v>2499</v>
      </c>
      <c r="H51" s="1519">
        <v>2459</v>
      </c>
    </row>
    <row r="52" spans="1:8">
      <c r="A52" s="1584" t="s">
        <v>345</v>
      </c>
      <c r="B52" s="1585"/>
      <c r="C52" s="1585"/>
      <c r="D52" s="1585"/>
      <c r="E52" s="1585"/>
      <c r="F52" s="1585"/>
      <c r="G52" s="1585"/>
      <c r="H52" s="1585"/>
    </row>
    <row r="53" spans="1:8">
      <c r="A53" s="107" t="s">
        <v>346</v>
      </c>
      <c r="B53" s="1332">
        <v>4563</v>
      </c>
      <c r="C53" s="1332">
        <v>4548</v>
      </c>
      <c r="D53" s="1332">
        <v>4387</v>
      </c>
      <c r="E53" s="1332">
        <v>4406</v>
      </c>
      <c r="F53" s="1332">
        <v>4289</v>
      </c>
      <c r="G53" s="1519">
        <v>3552</v>
      </c>
      <c r="H53" s="1519">
        <v>3865</v>
      </c>
    </row>
    <row r="54" spans="1:8">
      <c r="A54" s="107" t="s">
        <v>347</v>
      </c>
      <c r="B54" s="1332">
        <v>1035</v>
      </c>
      <c r="C54" s="1332">
        <v>827</v>
      </c>
      <c r="D54" s="1332">
        <v>778</v>
      </c>
      <c r="E54" s="1332">
        <v>787</v>
      </c>
      <c r="F54" s="1332">
        <v>879</v>
      </c>
      <c r="G54" s="1519">
        <v>642</v>
      </c>
      <c r="H54" s="1519">
        <v>699</v>
      </c>
    </row>
    <row r="55" spans="1:8">
      <c r="A55" s="107" t="s">
        <v>348</v>
      </c>
      <c r="B55" s="1332">
        <v>937</v>
      </c>
      <c r="C55" s="1332">
        <v>1135</v>
      </c>
      <c r="D55" s="1332">
        <v>1070</v>
      </c>
      <c r="E55" s="1332">
        <v>1096</v>
      </c>
      <c r="F55" s="1332">
        <v>993</v>
      </c>
      <c r="G55" s="1519">
        <v>920</v>
      </c>
      <c r="H55" s="1519">
        <v>679</v>
      </c>
    </row>
    <row r="56" spans="1:8">
      <c r="A56" s="107" t="s">
        <v>777</v>
      </c>
      <c r="B56" s="1332">
        <v>4969</v>
      </c>
      <c r="C56" s="1332">
        <v>5073</v>
      </c>
      <c r="D56" s="1332">
        <v>4690</v>
      </c>
      <c r="E56" s="1332">
        <v>4612</v>
      </c>
      <c r="F56" s="1332">
        <v>4525</v>
      </c>
      <c r="G56" s="1519">
        <v>3754</v>
      </c>
      <c r="H56" s="1519">
        <v>3697</v>
      </c>
    </row>
    <row r="57" spans="1:8">
      <c r="A57" s="107" t="s">
        <v>349</v>
      </c>
      <c r="B57" s="1332">
        <v>1379</v>
      </c>
      <c r="C57" s="1332">
        <v>1992</v>
      </c>
      <c r="D57" s="1332">
        <v>1993</v>
      </c>
      <c r="E57" s="1332">
        <v>2003</v>
      </c>
      <c r="F57" s="1332">
        <v>2095</v>
      </c>
      <c r="G57" s="1519">
        <v>1788</v>
      </c>
      <c r="H57" s="1519">
        <v>1299</v>
      </c>
    </row>
    <row r="58" spans="1:8">
      <c r="A58" s="107" t="s">
        <v>778</v>
      </c>
      <c r="B58" s="1332">
        <v>1613</v>
      </c>
      <c r="C58" s="1332">
        <v>1434</v>
      </c>
      <c r="D58" s="1332">
        <v>1371</v>
      </c>
      <c r="E58" s="1332">
        <v>1250</v>
      </c>
      <c r="F58" s="1332">
        <v>1236</v>
      </c>
      <c r="G58" s="1519">
        <v>1098</v>
      </c>
      <c r="H58" s="1519">
        <v>1093</v>
      </c>
    </row>
    <row r="59" spans="1:8">
      <c r="A59" s="107" t="s">
        <v>350</v>
      </c>
      <c r="B59" s="1332">
        <v>4161</v>
      </c>
      <c r="C59" s="1332">
        <v>3878</v>
      </c>
      <c r="D59" s="1332">
        <v>3457</v>
      </c>
      <c r="E59" s="1332">
        <v>3444</v>
      </c>
      <c r="F59" s="1332">
        <v>2995</v>
      </c>
      <c r="G59" s="1519">
        <v>2235</v>
      </c>
      <c r="H59" s="1519">
        <v>1993</v>
      </c>
    </row>
    <row r="60" spans="1:8">
      <c r="A60" s="107" t="s">
        <v>351</v>
      </c>
      <c r="B60" s="1332">
        <v>1689</v>
      </c>
      <c r="C60" s="1332">
        <v>1618</v>
      </c>
      <c r="D60" s="1332">
        <v>1598</v>
      </c>
      <c r="E60" s="1332">
        <v>1756</v>
      </c>
      <c r="F60" s="1332">
        <v>1704</v>
      </c>
      <c r="G60" s="1519">
        <v>1536</v>
      </c>
      <c r="H60" s="1519">
        <v>1620</v>
      </c>
    </row>
    <row r="61" spans="1:8">
      <c r="A61" s="107" t="s">
        <v>352</v>
      </c>
      <c r="B61" s="1332">
        <v>5342</v>
      </c>
      <c r="C61" s="1332">
        <v>5321</v>
      </c>
      <c r="D61" s="1332">
        <v>5320</v>
      </c>
      <c r="E61" s="1332">
        <v>5528</v>
      </c>
      <c r="F61" s="1332">
        <v>5617</v>
      </c>
      <c r="G61" s="1519">
        <v>4532</v>
      </c>
      <c r="H61" s="1519">
        <v>4633</v>
      </c>
    </row>
    <row r="62" spans="1:8">
      <c r="A62" s="107" t="s">
        <v>353</v>
      </c>
      <c r="B62" s="1332">
        <v>2362</v>
      </c>
      <c r="C62" s="1332">
        <v>2319</v>
      </c>
      <c r="D62" s="1332">
        <v>2312</v>
      </c>
      <c r="E62" s="1332">
        <v>2226</v>
      </c>
      <c r="F62" s="1332">
        <v>2094</v>
      </c>
      <c r="G62" s="1519">
        <v>1706</v>
      </c>
      <c r="H62" s="1519">
        <v>1422</v>
      </c>
    </row>
    <row r="63" spans="1:8">
      <c r="A63" s="107" t="s">
        <v>354</v>
      </c>
      <c r="B63" s="1332">
        <v>2097</v>
      </c>
      <c r="C63" s="1332">
        <v>1920</v>
      </c>
      <c r="D63" s="1332">
        <v>1944</v>
      </c>
      <c r="E63" s="1332">
        <v>1913</v>
      </c>
      <c r="F63" s="1332">
        <v>1839</v>
      </c>
      <c r="G63" s="1519">
        <v>1564</v>
      </c>
      <c r="H63" s="1519">
        <v>1601</v>
      </c>
    </row>
    <row r="64" spans="1:8">
      <c r="A64" s="107" t="s">
        <v>355</v>
      </c>
      <c r="B64" s="1332">
        <v>3883</v>
      </c>
      <c r="C64" s="1332">
        <v>3853</v>
      </c>
      <c r="D64" s="1332">
        <v>3724</v>
      </c>
      <c r="E64" s="1332">
        <v>4021</v>
      </c>
      <c r="F64" s="1332">
        <v>3750</v>
      </c>
      <c r="G64" s="1519">
        <v>2933</v>
      </c>
      <c r="H64" s="1519">
        <v>2958</v>
      </c>
    </row>
    <row r="65" spans="1:8">
      <c r="A65" s="107" t="s">
        <v>356</v>
      </c>
      <c r="B65" s="1332">
        <v>3401</v>
      </c>
      <c r="C65" s="1332">
        <v>3188</v>
      </c>
      <c r="D65" s="1332">
        <v>3141</v>
      </c>
      <c r="E65" s="1332">
        <v>3213</v>
      </c>
      <c r="F65" s="1332">
        <v>3159</v>
      </c>
      <c r="G65" s="1519">
        <v>2828</v>
      </c>
      <c r="H65" s="1519">
        <v>2747</v>
      </c>
    </row>
    <row r="66" spans="1:8">
      <c r="A66" s="107" t="s">
        <v>357</v>
      </c>
      <c r="B66" s="1332">
        <v>1670</v>
      </c>
      <c r="C66" s="1332">
        <v>1468</v>
      </c>
      <c r="D66" s="1332">
        <v>1461</v>
      </c>
      <c r="E66" s="1332">
        <v>1330</v>
      </c>
      <c r="F66" s="1332">
        <v>1278</v>
      </c>
      <c r="G66" s="1519">
        <v>1084</v>
      </c>
      <c r="H66" s="1519">
        <v>1106</v>
      </c>
    </row>
    <row r="67" spans="1:8">
      <c r="A67" s="1584" t="s">
        <v>358</v>
      </c>
      <c r="B67" s="1585"/>
      <c r="C67" s="1585"/>
      <c r="D67" s="1585"/>
      <c r="E67" s="1585"/>
      <c r="F67" s="1585"/>
      <c r="G67" s="1585"/>
      <c r="H67" s="1585"/>
    </row>
    <row r="68" spans="1:8">
      <c r="A68" s="107" t="s">
        <v>359</v>
      </c>
      <c r="B68" s="1332">
        <v>1140</v>
      </c>
      <c r="C68" s="1332">
        <v>1074</v>
      </c>
      <c r="D68" s="1332">
        <v>1109</v>
      </c>
      <c r="E68" s="1332">
        <v>1183</v>
      </c>
      <c r="F68" s="1332">
        <v>1102</v>
      </c>
      <c r="G68" s="1519">
        <v>936</v>
      </c>
      <c r="H68" s="1519">
        <v>851</v>
      </c>
    </row>
    <row r="69" spans="1:8">
      <c r="A69" s="107" t="s">
        <v>360</v>
      </c>
      <c r="B69" s="1332">
        <v>3506</v>
      </c>
      <c r="C69" s="1332">
        <v>2985</v>
      </c>
      <c r="D69" s="1332">
        <v>2561</v>
      </c>
      <c r="E69" s="1332">
        <v>2866</v>
      </c>
      <c r="F69" s="1332">
        <v>3071</v>
      </c>
      <c r="G69" s="1519">
        <v>2619</v>
      </c>
      <c r="H69" s="1519">
        <v>2771</v>
      </c>
    </row>
    <row r="70" spans="1:8" ht="25.5">
      <c r="A70" s="108" t="s">
        <v>364</v>
      </c>
      <c r="B70" s="1332">
        <v>2620</v>
      </c>
      <c r="C70" s="1332">
        <v>2509</v>
      </c>
      <c r="D70" s="1332">
        <v>2781</v>
      </c>
      <c r="E70" s="1332">
        <v>2879</v>
      </c>
      <c r="F70" s="1332">
        <v>2880</v>
      </c>
      <c r="G70" s="1519">
        <v>2271</v>
      </c>
      <c r="H70" s="1519">
        <v>2462</v>
      </c>
    </row>
    <row r="71" spans="1:8">
      <c r="A71" s="107" t="s">
        <v>362</v>
      </c>
      <c r="B71" s="1332">
        <v>2032</v>
      </c>
      <c r="C71" s="1332">
        <v>2016</v>
      </c>
      <c r="D71" s="1332">
        <v>1806</v>
      </c>
      <c r="E71" s="1332">
        <v>1729</v>
      </c>
      <c r="F71" s="1332">
        <v>1689</v>
      </c>
      <c r="G71" s="1519">
        <v>1297</v>
      </c>
      <c r="H71" s="1519">
        <v>1372</v>
      </c>
    </row>
    <row r="72" spans="1:8">
      <c r="A72" s="107" t="s">
        <v>363</v>
      </c>
      <c r="B72" s="1332">
        <v>616</v>
      </c>
      <c r="C72" s="1332">
        <v>566</v>
      </c>
      <c r="D72" s="1332">
        <v>499</v>
      </c>
      <c r="E72" s="1332">
        <v>499</v>
      </c>
      <c r="F72" s="1332">
        <v>453</v>
      </c>
      <c r="G72" s="1519">
        <v>342</v>
      </c>
      <c r="H72" s="1519">
        <v>272</v>
      </c>
    </row>
    <row r="73" spans="1:8">
      <c r="A73" s="107" t="s">
        <v>365</v>
      </c>
      <c r="B73" s="1332">
        <v>4579</v>
      </c>
      <c r="C73" s="1332">
        <v>4121</v>
      </c>
      <c r="D73" s="1332">
        <v>4635</v>
      </c>
      <c r="E73" s="1332">
        <v>4278</v>
      </c>
      <c r="F73" s="1332">
        <v>4276</v>
      </c>
      <c r="G73" s="1519">
        <v>3647</v>
      </c>
      <c r="H73" s="1519">
        <v>3548</v>
      </c>
    </row>
    <row r="74" spans="1:8">
      <c r="A74" s="1584" t="s">
        <v>366</v>
      </c>
      <c r="B74" s="1585"/>
      <c r="C74" s="1585"/>
      <c r="D74" s="1585"/>
      <c r="E74" s="1585"/>
      <c r="F74" s="1585"/>
      <c r="G74" s="1585"/>
      <c r="H74" s="1585"/>
    </row>
    <row r="75" spans="1:8">
      <c r="A75" s="107" t="s">
        <v>367</v>
      </c>
      <c r="B75" s="1332">
        <v>369</v>
      </c>
      <c r="C75" s="1332">
        <v>274</v>
      </c>
      <c r="D75" s="1332">
        <v>274</v>
      </c>
      <c r="E75" s="1332">
        <v>308</v>
      </c>
      <c r="F75" s="1332">
        <v>326</v>
      </c>
      <c r="G75" s="1519">
        <v>296</v>
      </c>
      <c r="H75" s="1519">
        <v>302</v>
      </c>
    </row>
    <row r="76" spans="1:8">
      <c r="A76" s="107" t="s">
        <v>369</v>
      </c>
      <c r="B76" s="1332">
        <v>520</v>
      </c>
      <c r="C76" s="1332">
        <v>530</v>
      </c>
      <c r="D76" s="1332">
        <v>539</v>
      </c>
      <c r="E76" s="1332">
        <v>530</v>
      </c>
      <c r="F76" s="1332">
        <v>494</v>
      </c>
      <c r="G76" s="1519">
        <v>472</v>
      </c>
      <c r="H76" s="1519">
        <v>474</v>
      </c>
    </row>
    <row r="77" spans="1:8">
      <c r="A77" s="107" t="s">
        <v>370</v>
      </c>
      <c r="B77" s="1332">
        <v>899</v>
      </c>
      <c r="C77" s="1332">
        <v>748</v>
      </c>
      <c r="D77" s="1332">
        <v>625</v>
      </c>
      <c r="E77" s="1332">
        <v>563</v>
      </c>
      <c r="F77" s="1332">
        <v>527</v>
      </c>
      <c r="G77" s="1519">
        <v>503</v>
      </c>
      <c r="H77" s="1519">
        <v>477</v>
      </c>
    </row>
    <row r="78" spans="1:8">
      <c r="A78" s="107" t="s">
        <v>371</v>
      </c>
      <c r="B78" s="1332">
        <v>3493</v>
      </c>
      <c r="C78" s="1332">
        <v>3206</v>
      </c>
      <c r="D78" s="1332">
        <v>3107</v>
      </c>
      <c r="E78" s="1332">
        <v>2901</v>
      </c>
      <c r="F78" s="1332">
        <v>2796</v>
      </c>
      <c r="G78" s="1519">
        <v>2333</v>
      </c>
      <c r="H78" s="1519">
        <v>2282</v>
      </c>
    </row>
    <row r="79" spans="1:8">
      <c r="A79" s="107" t="s">
        <v>373</v>
      </c>
      <c r="B79" s="1332">
        <v>4477</v>
      </c>
      <c r="C79" s="1332">
        <v>4130</v>
      </c>
      <c r="D79" s="1332">
        <v>3779</v>
      </c>
      <c r="E79" s="1332">
        <v>3585</v>
      </c>
      <c r="F79" s="1332">
        <v>3568</v>
      </c>
      <c r="G79" s="1519">
        <v>3079</v>
      </c>
      <c r="H79" s="1519">
        <v>2669</v>
      </c>
    </row>
    <row r="80" spans="1:8">
      <c r="A80" s="107" t="s">
        <v>374</v>
      </c>
      <c r="B80" s="1332">
        <v>3346</v>
      </c>
      <c r="C80" s="1332">
        <v>3482</v>
      </c>
      <c r="D80" s="1332">
        <v>3384</v>
      </c>
      <c r="E80" s="1332">
        <v>3390</v>
      </c>
      <c r="F80" s="1332">
        <v>3287</v>
      </c>
      <c r="G80" s="1519">
        <v>2687</v>
      </c>
      <c r="H80" s="1519">
        <v>2466</v>
      </c>
    </row>
    <row r="81" spans="1:8">
      <c r="A81" s="107" t="s">
        <v>790</v>
      </c>
      <c r="B81" s="1332">
        <v>3232</v>
      </c>
      <c r="C81" s="1332">
        <v>3054</v>
      </c>
      <c r="D81" s="1332">
        <v>2952</v>
      </c>
      <c r="E81" s="1332">
        <v>2780</v>
      </c>
      <c r="F81" s="1332">
        <v>2802</v>
      </c>
      <c r="G81" s="1519">
        <v>2506</v>
      </c>
      <c r="H81" s="1519">
        <v>2455</v>
      </c>
    </row>
    <row r="82" spans="1:8">
      <c r="A82" s="107" t="s">
        <v>375</v>
      </c>
      <c r="B82" s="1332">
        <v>2949</v>
      </c>
      <c r="C82" s="1332">
        <v>2729</v>
      </c>
      <c r="D82" s="1332">
        <v>2719</v>
      </c>
      <c r="E82" s="1332">
        <v>2529</v>
      </c>
      <c r="F82" s="1332">
        <v>1982</v>
      </c>
      <c r="G82" s="1519">
        <v>2035</v>
      </c>
      <c r="H82" s="1519">
        <v>1799</v>
      </c>
    </row>
    <row r="83" spans="1:8">
      <c r="A83" s="107" t="s">
        <v>376</v>
      </c>
      <c r="B83" s="1332">
        <v>3342</v>
      </c>
      <c r="C83" s="1332">
        <v>3094</v>
      </c>
      <c r="D83" s="1332">
        <v>2962</v>
      </c>
      <c r="E83" s="1332">
        <v>2996</v>
      </c>
      <c r="F83" s="1332">
        <v>2913</v>
      </c>
      <c r="G83" s="1519">
        <v>2360</v>
      </c>
      <c r="H83" s="1519">
        <v>2128</v>
      </c>
    </row>
    <row r="84" spans="1:8">
      <c r="A84" s="107" t="s">
        <v>377</v>
      </c>
      <c r="B84" s="1332">
        <v>851</v>
      </c>
      <c r="C84" s="1332">
        <v>873</v>
      </c>
      <c r="D84" s="1332">
        <v>829</v>
      </c>
      <c r="E84" s="1332">
        <v>781</v>
      </c>
      <c r="F84" s="1332">
        <v>741</v>
      </c>
      <c r="G84" s="1519">
        <v>545</v>
      </c>
      <c r="H84" s="1519">
        <v>475</v>
      </c>
    </row>
    <row r="85" spans="1:8">
      <c r="A85" s="1584" t="s">
        <v>378</v>
      </c>
      <c r="B85" s="1585"/>
      <c r="C85" s="1585"/>
      <c r="D85" s="1585"/>
      <c r="E85" s="1585"/>
      <c r="F85" s="1585"/>
      <c r="G85" s="1585"/>
      <c r="H85" s="1585"/>
    </row>
    <row r="86" spans="1:8">
      <c r="A86" s="107" t="s">
        <v>368</v>
      </c>
      <c r="B86" s="1332">
        <v>1364</v>
      </c>
      <c r="C86" s="1332">
        <v>1272</v>
      </c>
      <c r="D86" s="1332">
        <v>1281</v>
      </c>
      <c r="E86" s="1332">
        <v>1199</v>
      </c>
      <c r="F86" s="1332">
        <v>1117</v>
      </c>
      <c r="G86" s="1519">
        <v>960</v>
      </c>
      <c r="H86" s="1519">
        <v>966</v>
      </c>
    </row>
    <row r="87" spans="1:8">
      <c r="A87" s="107" t="s">
        <v>379</v>
      </c>
      <c r="B87" s="1332">
        <v>998</v>
      </c>
      <c r="C87" s="1332">
        <v>988</v>
      </c>
      <c r="D87" s="1332">
        <v>1004</v>
      </c>
      <c r="E87" s="1332">
        <v>1002</v>
      </c>
      <c r="F87" s="1332">
        <v>800</v>
      </c>
      <c r="G87" s="1519">
        <v>653</v>
      </c>
      <c r="H87" s="1519">
        <v>691</v>
      </c>
    </row>
    <row r="88" spans="1:8">
      <c r="A88" s="107" t="s">
        <v>372</v>
      </c>
      <c r="B88" s="1332">
        <v>1437</v>
      </c>
      <c r="C88" s="1332">
        <v>1395</v>
      </c>
      <c r="D88" s="1332">
        <v>1393</v>
      </c>
      <c r="E88" s="1332">
        <v>1365</v>
      </c>
      <c r="F88" s="1332">
        <v>1292</v>
      </c>
      <c r="G88" s="1519">
        <v>1149</v>
      </c>
      <c r="H88" s="1519">
        <v>954</v>
      </c>
    </row>
    <row r="89" spans="1:8">
      <c r="A89" s="107" t="s">
        <v>380</v>
      </c>
      <c r="B89" s="1332">
        <v>556</v>
      </c>
      <c r="C89" s="1332">
        <v>551</v>
      </c>
      <c r="D89" s="1332">
        <v>543</v>
      </c>
      <c r="E89" s="1332">
        <v>505</v>
      </c>
      <c r="F89" s="1332">
        <v>445</v>
      </c>
      <c r="G89" s="1519">
        <v>471</v>
      </c>
      <c r="H89" s="1519">
        <v>443</v>
      </c>
    </row>
    <row r="90" spans="1:8">
      <c r="A90" s="107" t="s">
        <v>381</v>
      </c>
      <c r="B90" s="1332">
        <v>3319</v>
      </c>
      <c r="C90" s="1332">
        <v>3017</v>
      </c>
      <c r="D90" s="1332">
        <v>2786</v>
      </c>
      <c r="E90" s="1332">
        <v>2867</v>
      </c>
      <c r="F90" s="1332">
        <v>3032</v>
      </c>
      <c r="G90" s="1519">
        <v>2473</v>
      </c>
      <c r="H90" s="1519">
        <v>2300</v>
      </c>
    </row>
    <row r="91" spans="1:8">
      <c r="A91" s="107" t="s">
        <v>490</v>
      </c>
      <c r="B91" s="1332">
        <v>1857</v>
      </c>
      <c r="C91" s="1332">
        <v>1909</v>
      </c>
      <c r="D91" s="1332">
        <v>1929</v>
      </c>
      <c r="E91" s="1332">
        <v>2028</v>
      </c>
      <c r="F91" s="1332">
        <v>1976</v>
      </c>
      <c r="G91" s="1519">
        <v>1612</v>
      </c>
      <c r="H91" s="1519">
        <v>1339</v>
      </c>
    </row>
    <row r="92" spans="1:8">
      <c r="A92" s="107" t="s">
        <v>383</v>
      </c>
      <c r="B92" s="1332">
        <v>1398</v>
      </c>
      <c r="C92" s="1332">
        <v>1249</v>
      </c>
      <c r="D92" s="1332">
        <v>1215</v>
      </c>
      <c r="E92" s="1332">
        <v>1213</v>
      </c>
      <c r="F92" s="1332">
        <v>1293</v>
      </c>
      <c r="G92" s="1519">
        <v>1063</v>
      </c>
      <c r="H92" s="1519">
        <v>1072</v>
      </c>
    </row>
    <row r="93" spans="1:8">
      <c r="A93" s="107" t="s">
        <v>493</v>
      </c>
      <c r="B93" s="1332">
        <v>255</v>
      </c>
      <c r="C93" s="1332">
        <v>265</v>
      </c>
      <c r="D93" s="1332">
        <v>270</v>
      </c>
      <c r="E93" s="1332">
        <v>247</v>
      </c>
      <c r="F93" s="1332">
        <v>276</v>
      </c>
      <c r="G93" s="1519">
        <v>201</v>
      </c>
      <c r="H93" s="1519">
        <v>200</v>
      </c>
    </row>
    <row r="94" spans="1:8">
      <c r="A94" s="107" t="s">
        <v>385</v>
      </c>
      <c r="B94" s="1332">
        <v>808</v>
      </c>
      <c r="C94" s="1332">
        <v>790</v>
      </c>
      <c r="D94" s="1332">
        <v>771</v>
      </c>
      <c r="E94" s="1332">
        <v>725</v>
      </c>
      <c r="F94" s="1332">
        <v>627</v>
      </c>
      <c r="G94" s="1519">
        <v>535</v>
      </c>
      <c r="H94" s="1519">
        <v>501</v>
      </c>
    </row>
    <row r="95" spans="1:8">
      <c r="A95" s="107" t="s">
        <v>386</v>
      </c>
      <c r="B95" s="1332">
        <v>248</v>
      </c>
      <c r="C95" s="1332">
        <v>249</v>
      </c>
      <c r="D95" s="1332">
        <v>218</v>
      </c>
      <c r="E95" s="1332">
        <v>247</v>
      </c>
      <c r="F95" s="1332">
        <v>217</v>
      </c>
      <c r="G95" s="1519">
        <v>191</v>
      </c>
      <c r="H95" s="1519">
        <v>180</v>
      </c>
    </row>
    <row r="96" spans="1:8">
      <c r="A96" s="107" t="s">
        <v>387</v>
      </c>
      <c r="B96" s="1332">
        <v>29</v>
      </c>
      <c r="C96" s="1332">
        <v>25</v>
      </c>
      <c r="D96" s="1332">
        <v>31</v>
      </c>
      <c r="E96" s="1332">
        <v>32</v>
      </c>
      <c r="F96" s="1332">
        <v>16</v>
      </c>
      <c r="G96" s="1519">
        <v>19</v>
      </c>
      <c r="H96" s="1519">
        <v>13</v>
      </c>
    </row>
    <row r="98" spans="1:8" ht="44.25" customHeight="1">
      <c r="A98" s="1581" t="s">
        <v>837</v>
      </c>
      <c r="B98" s="1581"/>
      <c r="C98" s="1581"/>
      <c r="D98" s="1581"/>
      <c r="E98" s="1581"/>
      <c r="F98" s="1581"/>
      <c r="G98" s="1581"/>
      <c r="H98" s="1581"/>
    </row>
  </sheetData>
  <mergeCells count="10">
    <mergeCell ref="A52:H52"/>
    <mergeCell ref="A67:H67"/>
    <mergeCell ref="A74:H74"/>
    <mergeCell ref="A85:H85"/>
    <mergeCell ref="A98:H98"/>
    <mergeCell ref="A1:H1"/>
    <mergeCell ref="A4:H4"/>
    <mergeCell ref="A23:H23"/>
    <mergeCell ref="A35:H35"/>
    <mergeCell ref="A44:H4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workbookViewId="0">
      <selection sqref="A1:H1"/>
    </sheetView>
  </sheetViews>
  <sheetFormatPr defaultRowHeight="15"/>
  <cols>
    <col min="1" max="1" width="29.85546875" style="700" customWidth="1"/>
  </cols>
  <sheetData>
    <row r="1" spans="1:8" ht="23.25" customHeight="1">
      <c r="A1" s="1587" t="s">
        <v>753</v>
      </c>
      <c r="B1" s="1588"/>
      <c r="C1" s="1588"/>
      <c r="D1" s="1588"/>
      <c r="E1" s="1588"/>
      <c r="F1" s="1588"/>
      <c r="G1" s="1588"/>
      <c r="H1" s="1588"/>
    </row>
    <row r="2" spans="1:8">
      <c r="A2" s="51"/>
      <c r="B2" s="51">
        <v>2015</v>
      </c>
      <c r="C2" s="51">
        <v>2016</v>
      </c>
      <c r="D2" s="51">
        <v>2017</v>
      </c>
      <c r="E2" s="51">
        <v>2018</v>
      </c>
      <c r="F2" s="51">
        <v>2019</v>
      </c>
      <c r="G2" s="87" t="s">
        <v>10</v>
      </c>
      <c r="H2" s="87">
        <v>2021</v>
      </c>
    </row>
    <row r="3" spans="1:8">
      <c r="A3" s="110" t="s">
        <v>294</v>
      </c>
      <c r="B3" s="1336">
        <v>15344</v>
      </c>
      <c r="C3" s="1336">
        <v>15669</v>
      </c>
      <c r="D3" s="1336">
        <v>14972</v>
      </c>
      <c r="E3" s="1336">
        <v>15166</v>
      </c>
      <c r="F3" s="1336">
        <v>14689</v>
      </c>
      <c r="G3" s="1337">
        <v>14001</v>
      </c>
      <c r="H3" s="1338">
        <v>11760</v>
      </c>
    </row>
    <row r="4" spans="1:8">
      <c r="A4" s="1582" t="s">
        <v>297</v>
      </c>
      <c r="B4" s="1583"/>
      <c r="C4" s="1583"/>
      <c r="D4" s="1583"/>
      <c r="E4" s="1583"/>
      <c r="F4" s="1583"/>
      <c r="G4" s="1583"/>
      <c r="H4" s="1583"/>
    </row>
    <row r="5" spans="1:8">
      <c r="A5" s="65" t="s">
        <v>298</v>
      </c>
      <c r="B5" s="1332">
        <v>109</v>
      </c>
      <c r="C5" s="1332">
        <v>116</v>
      </c>
      <c r="D5" s="1332">
        <v>106</v>
      </c>
      <c r="E5" s="1332">
        <v>107</v>
      </c>
      <c r="F5" s="1332">
        <v>101</v>
      </c>
      <c r="G5" s="1519">
        <v>100</v>
      </c>
      <c r="H5" s="1519">
        <v>91</v>
      </c>
    </row>
    <row r="6" spans="1:8">
      <c r="A6" s="65" t="s">
        <v>299</v>
      </c>
      <c r="B6" s="1332">
        <v>137</v>
      </c>
      <c r="C6" s="1332">
        <v>123</v>
      </c>
      <c r="D6" s="1332">
        <v>113</v>
      </c>
      <c r="E6" s="1332">
        <v>101</v>
      </c>
      <c r="F6" s="1332">
        <v>101</v>
      </c>
      <c r="G6" s="1519">
        <v>83</v>
      </c>
      <c r="H6" s="1519">
        <v>55</v>
      </c>
    </row>
    <row r="7" spans="1:8">
      <c r="A7" s="65" t="s">
        <v>300</v>
      </c>
      <c r="B7" s="1332">
        <v>321</v>
      </c>
      <c r="C7" s="1332">
        <v>277</v>
      </c>
      <c r="D7" s="1332">
        <v>260</v>
      </c>
      <c r="E7" s="1332">
        <v>262</v>
      </c>
      <c r="F7" s="1332">
        <v>256</v>
      </c>
      <c r="G7" s="1519">
        <v>222</v>
      </c>
      <c r="H7" s="1519">
        <v>194</v>
      </c>
    </row>
    <row r="8" spans="1:8">
      <c r="A8" s="65" t="s">
        <v>301</v>
      </c>
      <c r="B8" s="1332">
        <v>452</v>
      </c>
      <c r="C8" s="1332">
        <v>414</v>
      </c>
      <c r="D8" s="1332">
        <v>356</v>
      </c>
      <c r="E8" s="1332">
        <v>333</v>
      </c>
      <c r="F8" s="1332">
        <v>331</v>
      </c>
      <c r="G8" s="1519">
        <v>353</v>
      </c>
      <c r="H8" s="1519">
        <v>260</v>
      </c>
    </row>
    <row r="9" spans="1:8">
      <c r="A9" s="65" t="s">
        <v>302</v>
      </c>
      <c r="B9" s="1332">
        <v>177</v>
      </c>
      <c r="C9" s="1332">
        <v>172</v>
      </c>
      <c r="D9" s="1332">
        <v>130</v>
      </c>
      <c r="E9" s="1332">
        <v>131</v>
      </c>
      <c r="F9" s="1332">
        <v>124</v>
      </c>
      <c r="G9" s="1519">
        <v>148</v>
      </c>
      <c r="H9" s="1519">
        <v>114</v>
      </c>
    </row>
    <row r="10" spans="1:8">
      <c r="A10" s="65" t="s">
        <v>303</v>
      </c>
      <c r="B10" s="1332">
        <v>201</v>
      </c>
      <c r="C10" s="1332">
        <v>152</v>
      </c>
      <c r="D10" s="1332">
        <v>144</v>
      </c>
      <c r="E10" s="1332">
        <v>131</v>
      </c>
      <c r="F10" s="1332">
        <v>143</v>
      </c>
      <c r="G10" s="1519">
        <v>113</v>
      </c>
      <c r="H10" s="1519">
        <v>96</v>
      </c>
    </row>
    <row r="11" spans="1:8">
      <c r="A11" s="65" t="s">
        <v>304</v>
      </c>
      <c r="B11" s="1332">
        <v>77</v>
      </c>
      <c r="C11" s="1332">
        <v>85</v>
      </c>
      <c r="D11" s="1332">
        <v>90</v>
      </c>
      <c r="E11" s="1332">
        <v>88</v>
      </c>
      <c r="F11" s="1332">
        <v>80</v>
      </c>
      <c r="G11" s="1519">
        <v>83</v>
      </c>
      <c r="H11" s="1519">
        <v>92</v>
      </c>
    </row>
    <row r="12" spans="1:8">
      <c r="A12" s="65" t="s">
        <v>305</v>
      </c>
      <c r="B12" s="1332">
        <v>159</v>
      </c>
      <c r="C12" s="1332">
        <v>156</v>
      </c>
      <c r="D12" s="1332">
        <v>140</v>
      </c>
      <c r="E12" s="1332">
        <v>159</v>
      </c>
      <c r="F12" s="1332">
        <v>179</v>
      </c>
      <c r="G12" s="1519">
        <v>146</v>
      </c>
      <c r="H12" s="1519">
        <v>118</v>
      </c>
    </row>
    <row r="13" spans="1:8">
      <c r="A13" s="65" t="s">
        <v>306</v>
      </c>
      <c r="B13" s="1332">
        <v>165</v>
      </c>
      <c r="C13" s="1332">
        <v>151</v>
      </c>
      <c r="D13" s="1332">
        <v>165</v>
      </c>
      <c r="E13" s="1332">
        <v>197</v>
      </c>
      <c r="F13" s="1332">
        <v>169</v>
      </c>
      <c r="G13" s="1519">
        <v>169</v>
      </c>
      <c r="H13" s="1519">
        <v>118</v>
      </c>
    </row>
    <row r="14" spans="1:8">
      <c r="A14" s="65" t="s">
        <v>307</v>
      </c>
      <c r="B14" s="1332">
        <v>614</v>
      </c>
      <c r="C14" s="1332">
        <v>586</v>
      </c>
      <c r="D14" s="1332">
        <v>599</v>
      </c>
      <c r="E14" s="1332">
        <v>536</v>
      </c>
      <c r="F14" s="1332">
        <v>520</v>
      </c>
      <c r="G14" s="1519">
        <v>469</v>
      </c>
      <c r="H14" s="1519">
        <v>377</v>
      </c>
    </row>
    <row r="15" spans="1:8">
      <c r="A15" s="65" t="s">
        <v>308</v>
      </c>
      <c r="B15" s="1332">
        <v>141</v>
      </c>
      <c r="C15" s="1332">
        <v>105</v>
      </c>
      <c r="D15" s="1332">
        <v>80</v>
      </c>
      <c r="E15" s="1332">
        <v>78</v>
      </c>
      <c r="F15" s="1332">
        <v>83</v>
      </c>
      <c r="G15" s="1519">
        <v>73</v>
      </c>
      <c r="H15" s="1519">
        <v>54</v>
      </c>
    </row>
    <row r="16" spans="1:8">
      <c r="A16" s="65" t="s">
        <v>309</v>
      </c>
      <c r="B16" s="1332">
        <v>193</v>
      </c>
      <c r="C16" s="1332">
        <v>185</v>
      </c>
      <c r="D16" s="1332">
        <v>170</v>
      </c>
      <c r="E16" s="1332">
        <v>182</v>
      </c>
      <c r="F16" s="1332">
        <v>216</v>
      </c>
      <c r="G16" s="1519">
        <v>180</v>
      </c>
      <c r="H16" s="1519">
        <v>160</v>
      </c>
    </row>
    <row r="17" spans="1:8">
      <c r="A17" s="65" t="s">
        <v>310</v>
      </c>
      <c r="B17" s="1332">
        <v>87</v>
      </c>
      <c r="C17" s="1332">
        <v>112</v>
      </c>
      <c r="D17" s="1332">
        <v>81</v>
      </c>
      <c r="E17" s="1332">
        <v>121</v>
      </c>
      <c r="F17" s="1332">
        <v>116</v>
      </c>
      <c r="G17" s="1519">
        <v>119</v>
      </c>
      <c r="H17" s="1519">
        <v>89</v>
      </c>
    </row>
    <row r="18" spans="1:8">
      <c r="A18" s="65" t="s">
        <v>311</v>
      </c>
      <c r="B18" s="1332">
        <v>160</v>
      </c>
      <c r="C18" s="1332">
        <v>141</v>
      </c>
      <c r="D18" s="1332">
        <v>128</v>
      </c>
      <c r="E18" s="1332">
        <v>124</v>
      </c>
      <c r="F18" s="1332">
        <v>112</v>
      </c>
      <c r="G18" s="1519">
        <v>79</v>
      </c>
      <c r="H18" s="1519">
        <v>88</v>
      </c>
    </row>
    <row r="19" spans="1:8">
      <c r="A19" s="65" t="s">
        <v>312</v>
      </c>
      <c r="B19" s="1332">
        <v>198</v>
      </c>
      <c r="C19" s="1332">
        <v>228</v>
      </c>
      <c r="D19" s="1332">
        <v>191</v>
      </c>
      <c r="E19" s="1332">
        <v>240</v>
      </c>
      <c r="F19" s="1332">
        <v>210</v>
      </c>
      <c r="G19" s="1519">
        <v>205</v>
      </c>
      <c r="H19" s="1519">
        <v>163</v>
      </c>
    </row>
    <row r="20" spans="1:8">
      <c r="A20" s="65" t="s">
        <v>313</v>
      </c>
      <c r="B20" s="1332">
        <v>274</v>
      </c>
      <c r="C20" s="1332">
        <v>207</v>
      </c>
      <c r="D20" s="1332">
        <v>238</v>
      </c>
      <c r="E20" s="1332">
        <v>248</v>
      </c>
      <c r="F20" s="1332">
        <v>234</v>
      </c>
      <c r="G20" s="1519">
        <v>239</v>
      </c>
      <c r="H20" s="1519">
        <v>178</v>
      </c>
    </row>
    <row r="21" spans="1:8">
      <c r="A21" s="65" t="s">
        <v>314</v>
      </c>
      <c r="B21" s="1332">
        <v>254</v>
      </c>
      <c r="C21" s="1332">
        <v>252</v>
      </c>
      <c r="D21" s="1332">
        <v>237</v>
      </c>
      <c r="E21" s="1332">
        <v>263</v>
      </c>
      <c r="F21" s="1332">
        <v>246</v>
      </c>
      <c r="G21" s="1519">
        <v>210</v>
      </c>
      <c r="H21" s="1519">
        <v>163</v>
      </c>
    </row>
    <row r="22" spans="1:8">
      <c r="A22" s="65" t="s">
        <v>412</v>
      </c>
      <c r="B22" s="1332">
        <v>355</v>
      </c>
      <c r="C22" s="1332">
        <v>321</v>
      </c>
      <c r="D22" s="1332">
        <v>295</v>
      </c>
      <c r="E22" s="1332">
        <v>331</v>
      </c>
      <c r="F22" s="1332">
        <v>302</v>
      </c>
      <c r="G22" s="1519">
        <v>319</v>
      </c>
      <c r="H22" s="1519">
        <v>280</v>
      </c>
    </row>
    <row r="23" spans="1:8">
      <c r="A23" s="1584" t="s">
        <v>316</v>
      </c>
      <c r="B23" s="1585"/>
      <c r="C23" s="1585"/>
      <c r="D23" s="1585"/>
      <c r="E23" s="1585"/>
      <c r="F23" s="1585"/>
      <c r="G23" s="1585"/>
      <c r="H23" s="1585"/>
    </row>
    <row r="24" spans="1:8">
      <c r="A24" s="734" t="s">
        <v>317</v>
      </c>
      <c r="B24" s="1332">
        <v>80</v>
      </c>
      <c r="C24" s="1332">
        <v>66</v>
      </c>
      <c r="D24" s="1332">
        <v>56</v>
      </c>
      <c r="E24" s="1332">
        <v>58</v>
      </c>
      <c r="F24" s="1332">
        <v>71</v>
      </c>
      <c r="G24" s="1519">
        <v>71</v>
      </c>
      <c r="H24" s="1519">
        <v>64</v>
      </c>
    </row>
    <row r="25" spans="1:8">
      <c r="A25" s="734" t="s">
        <v>318</v>
      </c>
      <c r="B25" s="1332">
        <v>158</v>
      </c>
      <c r="C25" s="1332">
        <v>174</v>
      </c>
      <c r="D25" s="1332">
        <v>110</v>
      </c>
      <c r="E25" s="1332">
        <v>142</v>
      </c>
      <c r="F25" s="1332">
        <v>86</v>
      </c>
      <c r="G25" s="1519">
        <v>113</v>
      </c>
      <c r="H25" s="1519">
        <v>105</v>
      </c>
    </row>
    <row r="26" spans="1:8" ht="26.25">
      <c r="A26" s="112" t="s">
        <v>321</v>
      </c>
      <c r="B26" s="1332">
        <v>235</v>
      </c>
      <c r="C26" s="1332">
        <v>227</v>
      </c>
      <c r="D26" s="1332">
        <v>175</v>
      </c>
      <c r="E26" s="1332">
        <v>165</v>
      </c>
      <c r="F26" s="1332">
        <v>181</v>
      </c>
      <c r="G26" s="1519">
        <v>136</v>
      </c>
      <c r="H26" s="1519">
        <v>109</v>
      </c>
    </row>
    <row r="27" spans="1:8">
      <c r="A27" s="106" t="s">
        <v>320</v>
      </c>
      <c r="B27" s="1332">
        <v>7</v>
      </c>
      <c r="C27" s="1332">
        <v>6</v>
      </c>
      <c r="D27" s="1332">
        <v>9</v>
      </c>
      <c r="E27" s="1332">
        <v>8</v>
      </c>
      <c r="F27" s="1332">
        <v>7</v>
      </c>
      <c r="G27" s="1519">
        <v>6</v>
      </c>
      <c r="H27" s="1519">
        <v>5</v>
      </c>
    </row>
    <row r="28" spans="1:8">
      <c r="A28" s="734" t="s">
        <v>322</v>
      </c>
      <c r="B28" s="1332">
        <v>122</v>
      </c>
      <c r="C28" s="1332">
        <v>123</v>
      </c>
      <c r="D28" s="1332">
        <v>120</v>
      </c>
      <c r="E28" s="1332">
        <v>134</v>
      </c>
      <c r="F28" s="1332">
        <v>130</v>
      </c>
      <c r="G28" s="1519">
        <v>136</v>
      </c>
      <c r="H28" s="1519">
        <v>124</v>
      </c>
    </row>
    <row r="29" spans="1:8">
      <c r="A29" s="734" t="s">
        <v>323</v>
      </c>
      <c r="B29" s="1332">
        <v>62</v>
      </c>
      <c r="C29" s="1332">
        <v>81</v>
      </c>
      <c r="D29" s="1332">
        <v>60</v>
      </c>
      <c r="E29" s="1332">
        <v>94</v>
      </c>
      <c r="F29" s="1332">
        <v>111</v>
      </c>
      <c r="G29" s="1519">
        <v>82</v>
      </c>
      <c r="H29" s="1519">
        <v>74</v>
      </c>
    </row>
    <row r="30" spans="1:8">
      <c r="A30" s="734" t="s">
        <v>324</v>
      </c>
      <c r="B30" s="1332">
        <v>217</v>
      </c>
      <c r="C30" s="1332">
        <v>290</v>
      </c>
      <c r="D30" s="1332">
        <v>264</v>
      </c>
      <c r="E30" s="1332">
        <v>328</v>
      </c>
      <c r="F30" s="1332">
        <v>325</v>
      </c>
      <c r="G30" s="1519">
        <v>314</v>
      </c>
      <c r="H30" s="1519">
        <v>245</v>
      </c>
    </row>
    <row r="31" spans="1:8">
      <c r="A31" s="734" t="s">
        <v>325</v>
      </c>
      <c r="B31" s="1332">
        <v>48</v>
      </c>
      <c r="C31" s="1332">
        <v>56</v>
      </c>
      <c r="D31" s="1332">
        <v>59</v>
      </c>
      <c r="E31" s="1332">
        <v>56</v>
      </c>
      <c r="F31" s="1332">
        <v>59</v>
      </c>
      <c r="G31" s="1519">
        <v>45</v>
      </c>
      <c r="H31" s="1519">
        <v>45</v>
      </c>
    </row>
    <row r="32" spans="1:8">
      <c r="A32" s="734" t="s">
        <v>326</v>
      </c>
      <c r="B32" s="1332">
        <v>123</v>
      </c>
      <c r="C32" s="1332">
        <v>109</v>
      </c>
      <c r="D32" s="1332">
        <v>116</v>
      </c>
      <c r="E32" s="1332">
        <v>115</v>
      </c>
      <c r="F32" s="1332">
        <v>90</v>
      </c>
      <c r="G32" s="1519">
        <v>101</v>
      </c>
      <c r="H32" s="1519">
        <v>73</v>
      </c>
    </row>
    <row r="33" spans="1:8">
      <c r="A33" s="734" t="s">
        <v>327</v>
      </c>
      <c r="B33" s="1332">
        <v>197</v>
      </c>
      <c r="C33" s="1332">
        <v>163</v>
      </c>
      <c r="D33" s="1332">
        <v>153</v>
      </c>
      <c r="E33" s="1332">
        <v>157</v>
      </c>
      <c r="F33" s="1332">
        <v>127</v>
      </c>
      <c r="G33" s="1519">
        <v>121</v>
      </c>
      <c r="H33" s="1519">
        <v>99</v>
      </c>
    </row>
    <row r="34" spans="1:8">
      <c r="A34" s="734" t="s">
        <v>328</v>
      </c>
      <c r="B34" s="1332">
        <v>151</v>
      </c>
      <c r="C34" s="1332">
        <v>164</v>
      </c>
      <c r="D34" s="1332">
        <v>172</v>
      </c>
      <c r="E34" s="1332">
        <v>232</v>
      </c>
      <c r="F34" s="1332">
        <v>262</v>
      </c>
      <c r="G34" s="1519">
        <v>282</v>
      </c>
      <c r="H34" s="1519">
        <v>209</v>
      </c>
    </row>
    <row r="35" spans="1:8">
      <c r="A35" s="1584" t="s">
        <v>329</v>
      </c>
      <c r="B35" s="1585"/>
      <c r="C35" s="1585"/>
      <c r="D35" s="1585"/>
      <c r="E35" s="1585"/>
      <c r="F35" s="1585"/>
      <c r="G35" s="1585"/>
      <c r="H35" s="1585"/>
    </row>
    <row r="36" spans="1:8">
      <c r="A36" s="734" t="s">
        <v>779</v>
      </c>
      <c r="B36" s="1332">
        <v>76</v>
      </c>
      <c r="C36" s="1332">
        <v>71</v>
      </c>
      <c r="D36" s="1332">
        <v>69</v>
      </c>
      <c r="E36" s="1332">
        <v>57</v>
      </c>
      <c r="F36" s="1332">
        <v>51</v>
      </c>
      <c r="G36" s="1519">
        <v>55</v>
      </c>
      <c r="H36" s="1519">
        <v>41</v>
      </c>
    </row>
    <row r="37" spans="1:8">
      <c r="A37" s="734" t="s">
        <v>330</v>
      </c>
      <c r="B37" s="1332">
        <v>45</v>
      </c>
      <c r="C37" s="1332">
        <v>43</v>
      </c>
      <c r="D37" s="1332">
        <v>44</v>
      </c>
      <c r="E37" s="1332">
        <v>41</v>
      </c>
      <c r="F37" s="1332">
        <v>32</v>
      </c>
      <c r="G37" s="1519">
        <v>42</v>
      </c>
      <c r="H37" s="1519">
        <v>26</v>
      </c>
    </row>
    <row r="38" spans="1:8">
      <c r="A38" s="734" t="s">
        <v>331</v>
      </c>
      <c r="B38" s="1332">
        <v>164</v>
      </c>
      <c r="C38" s="1332">
        <v>229</v>
      </c>
      <c r="D38" s="1332">
        <v>250</v>
      </c>
      <c r="E38" s="1332">
        <v>235</v>
      </c>
      <c r="F38" s="1332">
        <v>214</v>
      </c>
      <c r="G38" s="1519">
        <v>190</v>
      </c>
      <c r="H38" s="1519">
        <v>151</v>
      </c>
    </row>
    <row r="39" spans="1:8">
      <c r="A39" s="734" t="s">
        <v>332</v>
      </c>
      <c r="B39" s="1332">
        <v>580</v>
      </c>
      <c r="C39" s="1332">
        <v>731</v>
      </c>
      <c r="D39" s="1332">
        <v>684</v>
      </c>
      <c r="E39" s="1332">
        <v>712</v>
      </c>
      <c r="F39" s="1332">
        <v>735</v>
      </c>
      <c r="G39" s="1519">
        <v>632</v>
      </c>
      <c r="H39" s="1519">
        <v>477</v>
      </c>
    </row>
    <row r="40" spans="1:8">
      <c r="A40" s="734" t="s">
        <v>333</v>
      </c>
      <c r="B40" s="1332">
        <v>95</v>
      </c>
      <c r="C40" s="1332">
        <v>80</v>
      </c>
      <c r="D40" s="1332">
        <v>62</v>
      </c>
      <c r="E40" s="1332">
        <v>72</v>
      </c>
      <c r="F40" s="1332">
        <v>70</v>
      </c>
      <c r="G40" s="1519">
        <v>38</v>
      </c>
      <c r="H40" s="1519">
        <v>47</v>
      </c>
    </row>
    <row r="41" spans="1:8">
      <c r="A41" s="734" t="s">
        <v>334</v>
      </c>
      <c r="B41" s="1332">
        <v>141</v>
      </c>
      <c r="C41" s="1332">
        <v>145</v>
      </c>
      <c r="D41" s="1332">
        <v>147</v>
      </c>
      <c r="E41" s="1332">
        <v>163</v>
      </c>
      <c r="F41" s="1332">
        <v>176</v>
      </c>
      <c r="G41" s="1519">
        <v>229</v>
      </c>
      <c r="H41" s="1519">
        <v>180</v>
      </c>
    </row>
    <row r="42" spans="1:8">
      <c r="A42" s="734" t="s">
        <v>335</v>
      </c>
      <c r="B42" s="1332">
        <v>244</v>
      </c>
      <c r="C42" s="1332">
        <v>258</v>
      </c>
      <c r="D42" s="1332">
        <v>317</v>
      </c>
      <c r="E42" s="1332">
        <v>244</v>
      </c>
      <c r="F42" s="1332">
        <v>192</v>
      </c>
      <c r="G42" s="1519">
        <v>180</v>
      </c>
      <c r="H42" s="1519">
        <v>118</v>
      </c>
    </row>
    <row r="43" spans="1:8">
      <c r="A43" s="99" t="s">
        <v>336</v>
      </c>
      <c r="B43" s="1332">
        <v>44</v>
      </c>
      <c r="C43" s="1332">
        <v>61</v>
      </c>
      <c r="D43" s="1332">
        <v>49</v>
      </c>
      <c r="E43" s="1332">
        <v>55</v>
      </c>
      <c r="F43" s="1332">
        <v>46</v>
      </c>
      <c r="G43" s="1519">
        <v>50</v>
      </c>
      <c r="H43" s="1519">
        <v>41</v>
      </c>
    </row>
    <row r="44" spans="1:8">
      <c r="A44" s="1584" t="s">
        <v>337</v>
      </c>
      <c r="B44" s="1585"/>
      <c r="C44" s="1585"/>
      <c r="D44" s="1585"/>
      <c r="E44" s="1585"/>
      <c r="F44" s="1585"/>
      <c r="G44" s="1585"/>
      <c r="H44" s="1585"/>
    </row>
    <row r="45" spans="1:8">
      <c r="A45" s="734" t="s">
        <v>338</v>
      </c>
      <c r="B45" s="1332">
        <v>36</v>
      </c>
      <c r="C45" s="1332">
        <v>27</v>
      </c>
      <c r="D45" s="1332">
        <v>51</v>
      </c>
      <c r="E45" s="1332">
        <v>62</v>
      </c>
      <c r="F45" s="1332">
        <v>60</v>
      </c>
      <c r="G45" s="1519">
        <v>46</v>
      </c>
      <c r="H45" s="1519">
        <v>49</v>
      </c>
    </row>
    <row r="46" spans="1:8">
      <c r="A46" s="734" t="s">
        <v>339</v>
      </c>
      <c r="B46" s="1332">
        <v>20</v>
      </c>
      <c r="C46" s="1332">
        <v>21</v>
      </c>
      <c r="D46" s="1332">
        <v>20</v>
      </c>
      <c r="E46" s="1332">
        <v>26</v>
      </c>
      <c r="F46" s="1332">
        <v>19</v>
      </c>
      <c r="G46" s="1519">
        <v>19</v>
      </c>
      <c r="H46" s="1519">
        <v>20</v>
      </c>
    </row>
    <row r="47" spans="1:8">
      <c r="A47" s="734" t="s">
        <v>340</v>
      </c>
      <c r="B47" s="1332">
        <v>27</v>
      </c>
      <c r="C47" s="1332">
        <v>26</v>
      </c>
      <c r="D47" s="1332">
        <v>31</v>
      </c>
      <c r="E47" s="1332">
        <v>30</v>
      </c>
      <c r="F47" s="1332">
        <v>28</v>
      </c>
      <c r="G47" s="1519">
        <v>22</v>
      </c>
      <c r="H47" s="1519">
        <v>27</v>
      </c>
    </row>
    <row r="48" spans="1:8">
      <c r="A48" s="734" t="s">
        <v>341</v>
      </c>
      <c r="B48" s="1332">
        <v>46</v>
      </c>
      <c r="C48" s="1332">
        <v>30</v>
      </c>
      <c r="D48" s="1332">
        <v>42</v>
      </c>
      <c r="E48" s="1332">
        <v>23</v>
      </c>
      <c r="F48" s="1332">
        <v>43</v>
      </c>
      <c r="G48" s="1519">
        <v>32</v>
      </c>
      <c r="H48" s="1519">
        <v>24</v>
      </c>
    </row>
    <row r="49" spans="1:8">
      <c r="A49" s="734" t="s">
        <v>342</v>
      </c>
      <c r="B49" s="1332">
        <v>56</v>
      </c>
      <c r="C49" s="1332">
        <v>50</v>
      </c>
      <c r="D49" s="1332">
        <v>56</v>
      </c>
      <c r="E49" s="1332">
        <v>70</v>
      </c>
      <c r="F49" s="1332">
        <v>65</v>
      </c>
      <c r="G49" s="1519">
        <v>66</v>
      </c>
      <c r="H49" s="1519">
        <v>36</v>
      </c>
    </row>
    <row r="50" spans="1:8">
      <c r="A50" s="734" t="s">
        <v>343</v>
      </c>
      <c r="B50" s="1332">
        <v>14</v>
      </c>
      <c r="C50" s="1332">
        <v>16</v>
      </c>
      <c r="D50" s="1332">
        <v>14</v>
      </c>
      <c r="E50" s="1332">
        <v>14</v>
      </c>
      <c r="F50" s="1332">
        <v>19</v>
      </c>
      <c r="G50" s="1519">
        <v>19</v>
      </c>
      <c r="H50" s="1519">
        <v>23</v>
      </c>
    </row>
    <row r="51" spans="1:8">
      <c r="A51" s="734" t="s">
        <v>344</v>
      </c>
      <c r="B51" s="1332">
        <v>201</v>
      </c>
      <c r="C51" s="1332">
        <v>224</v>
      </c>
      <c r="D51" s="1332">
        <v>203</v>
      </c>
      <c r="E51" s="1332">
        <v>223</v>
      </c>
      <c r="F51" s="1332">
        <v>212</v>
      </c>
      <c r="G51" s="1519">
        <v>168</v>
      </c>
      <c r="H51" s="1519">
        <v>166</v>
      </c>
    </row>
    <row r="52" spans="1:8">
      <c r="A52" s="1584" t="s">
        <v>345</v>
      </c>
      <c r="B52" s="1585"/>
      <c r="C52" s="1585"/>
      <c r="D52" s="1585"/>
      <c r="E52" s="1585"/>
      <c r="F52" s="1585"/>
      <c r="G52" s="1585"/>
      <c r="H52" s="1585"/>
    </row>
    <row r="53" spans="1:8">
      <c r="A53" s="734" t="s">
        <v>346</v>
      </c>
      <c r="B53" s="1332">
        <v>347</v>
      </c>
      <c r="C53" s="1332">
        <v>413</v>
      </c>
      <c r="D53" s="1332">
        <v>429</v>
      </c>
      <c r="E53" s="1332">
        <v>370</v>
      </c>
      <c r="F53" s="1332">
        <v>365</v>
      </c>
      <c r="G53" s="1519">
        <v>349</v>
      </c>
      <c r="H53" s="1519">
        <v>347</v>
      </c>
    </row>
    <row r="54" spans="1:8">
      <c r="A54" s="734" t="s">
        <v>347</v>
      </c>
      <c r="B54" s="1332">
        <v>135</v>
      </c>
      <c r="C54" s="1332">
        <v>89</v>
      </c>
      <c r="D54" s="1332">
        <v>86</v>
      </c>
      <c r="E54" s="1332">
        <v>63</v>
      </c>
      <c r="F54" s="1332">
        <v>81</v>
      </c>
      <c r="G54" s="1519">
        <v>82</v>
      </c>
      <c r="H54" s="1519">
        <v>63</v>
      </c>
    </row>
    <row r="55" spans="1:8">
      <c r="A55" s="734" t="s">
        <v>348</v>
      </c>
      <c r="B55" s="1332">
        <v>148</v>
      </c>
      <c r="C55" s="1332">
        <v>149</v>
      </c>
      <c r="D55" s="1332">
        <v>125</v>
      </c>
      <c r="E55" s="1332">
        <v>141</v>
      </c>
      <c r="F55" s="1332">
        <v>131</v>
      </c>
      <c r="G55" s="1519">
        <v>148</v>
      </c>
      <c r="H55" s="1519">
        <v>99</v>
      </c>
    </row>
    <row r="56" spans="1:8">
      <c r="A56" s="734" t="s">
        <v>777</v>
      </c>
      <c r="B56" s="1332">
        <v>402</v>
      </c>
      <c r="C56" s="1332">
        <v>403</v>
      </c>
      <c r="D56" s="1332">
        <v>327</v>
      </c>
      <c r="E56" s="1332">
        <v>330</v>
      </c>
      <c r="F56" s="1332">
        <v>279</v>
      </c>
      <c r="G56" s="1519">
        <v>304</v>
      </c>
      <c r="H56" s="1519">
        <v>244</v>
      </c>
    </row>
    <row r="57" spans="1:8">
      <c r="A57" s="734" t="s">
        <v>349</v>
      </c>
      <c r="B57" s="1332">
        <v>124</v>
      </c>
      <c r="C57" s="1332">
        <v>193</v>
      </c>
      <c r="D57" s="1332">
        <v>174</v>
      </c>
      <c r="E57" s="1332">
        <v>185</v>
      </c>
      <c r="F57" s="1332">
        <v>179</v>
      </c>
      <c r="G57" s="1519">
        <v>168</v>
      </c>
      <c r="H57" s="1519">
        <v>123</v>
      </c>
    </row>
    <row r="58" spans="1:8">
      <c r="A58" s="734" t="s">
        <v>778</v>
      </c>
      <c r="B58" s="1332">
        <v>198</v>
      </c>
      <c r="C58" s="1332">
        <v>156</v>
      </c>
      <c r="D58" s="1332">
        <v>131</v>
      </c>
      <c r="E58" s="1332">
        <v>112</v>
      </c>
      <c r="F58" s="1332">
        <v>132</v>
      </c>
      <c r="G58" s="1519">
        <v>138</v>
      </c>
      <c r="H58" s="1519">
        <v>132</v>
      </c>
    </row>
    <row r="59" spans="1:8">
      <c r="A59" s="734" t="s">
        <v>350</v>
      </c>
      <c r="B59" s="1332">
        <v>246</v>
      </c>
      <c r="C59" s="1332">
        <v>334</v>
      </c>
      <c r="D59" s="1332">
        <v>335</v>
      </c>
      <c r="E59" s="1332">
        <v>357</v>
      </c>
      <c r="F59" s="1332">
        <v>325</v>
      </c>
      <c r="G59" s="1519">
        <v>302</v>
      </c>
      <c r="H59" s="1519">
        <v>241</v>
      </c>
    </row>
    <row r="60" spans="1:8">
      <c r="A60" s="734" t="s">
        <v>351</v>
      </c>
      <c r="B60" s="1332">
        <v>116</v>
      </c>
      <c r="C60" s="1332">
        <v>137</v>
      </c>
      <c r="D60" s="1332">
        <v>130</v>
      </c>
      <c r="E60" s="1332">
        <v>138</v>
      </c>
      <c r="F60" s="1332">
        <v>169</v>
      </c>
      <c r="G60" s="1519">
        <v>162</v>
      </c>
      <c r="H60" s="1519">
        <v>155</v>
      </c>
    </row>
    <row r="61" spans="1:8">
      <c r="A61" s="734" t="s">
        <v>352</v>
      </c>
      <c r="B61" s="1332">
        <v>497</v>
      </c>
      <c r="C61" s="1332">
        <v>471</v>
      </c>
      <c r="D61" s="1332">
        <v>466</v>
      </c>
      <c r="E61" s="1332">
        <v>460</v>
      </c>
      <c r="F61" s="1332">
        <v>413</v>
      </c>
      <c r="G61" s="1519">
        <v>469</v>
      </c>
      <c r="H61" s="1519">
        <v>384</v>
      </c>
    </row>
    <row r="62" spans="1:8">
      <c r="A62" s="734" t="s">
        <v>353</v>
      </c>
      <c r="B62" s="1332">
        <v>178</v>
      </c>
      <c r="C62" s="1332">
        <v>226</v>
      </c>
      <c r="D62" s="1332">
        <v>187</v>
      </c>
      <c r="E62" s="1332">
        <v>212</v>
      </c>
      <c r="F62" s="1332">
        <v>191</v>
      </c>
      <c r="G62" s="1519">
        <v>176</v>
      </c>
      <c r="H62" s="1519">
        <v>112</v>
      </c>
    </row>
    <row r="63" spans="1:8">
      <c r="A63" s="734" t="s">
        <v>354</v>
      </c>
      <c r="B63" s="1332">
        <v>267</v>
      </c>
      <c r="C63" s="1332">
        <v>251</v>
      </c>
      <c r="D63" s="1332">
        <v>248</v>
      </c>
      <c r="E63" s="1332">
        <v>237</v>
      </c>
      <c r="F63" s="1332">
        <v>207</v>
      </c>
      <c r="G63" s="1519">
        <v>203</v>
      </c>
      <c r="H63" s="1519">
        <v>165</v>
      </c>
    </row>
    <row r="64" spans="1:8">
      <c r="A64" s="734" t="s">
        <v>355</v>
      </c>
      <c r="B64" s="1332">
        <v>158</v>
      </c>
      <c r="C64" s="1332">
        <v>200</v>
      </c>
      <c r="D64" s="1332">
        <v>167</v>
      </c>
      <c r="E64" s="1332">
        <v>214</v>
      </c>
      <c r="F64" s="1332">
        <v>174</v>
      </c>
      <c r="G64" s="1519">
        <v>164</v>
      </c>
      <c r="H64" s="1519">
        <v>161</v>
      </c>
    </row>
    <row r="65" spans="1:8">
      <c r="A65" s="734" t="s">
        <v>356</v>
      </c>
      <c r="B65" s="1332">
        <v>302</v>
      </c>
      <c r="C65" s="1332">
        <v>319</v>
      </c>
      <c r="D65" s="1332">
        <v>293</v>
      </c>
      <c r="E65" s="1332">
        <v>330</v>
      </c>
      <c r="F65" s="1332">
        <v>342</v>
      </c>
      <c r="G65" s="1519">
        <v>304</v>
      </c>
      <c r="H65" s="1519">
        <v>247</v>
      </c>
    </row>
    <row r="66" spans="1:8">
      <c r="A66" s="734" t="s">
        <v>357</v>
      </c>
      <c r="B66" s="1332">
        <v>149</v>
      </c>
      <c r="C66" s="1332">
        <v>132</v>
      </c>
      <c r="D66" s="1332">
        <v>109</v>
      </c>
      <c r="E66" s="1332">
        <v>109</v>
      </c>
      <c r="F66" s="1332">
        <v>92</v>
      </c>
      <c r="G66" s="1519">
        <v>99</v>
      </c>
      <c r="H66" s="1519">
        <v>92</v>
      </c>
    </row>
    <row r="67" spans="1:8">
      <c r="A67" s="1584" t="s">
        <v>358</v>
      </c>
      <c r="B67" s="1585"/>
      <c r="C67" s="1585"/>
      <c r="D67" s="1585"/>
      <c r="E67" s="1585"/>
      <c r="F67" s="1585"/>
      <c r="G67" s="1585"/>
      <c r="H67" s="1585"/>
    </row>
    <row r="68" spans="1:8">
      <c r="A68" s="734" t="s">
        <v>359</v>
      </c>
      <c r="B68" s="1332">
        <v>181</v>
      </c>
      <c r="C68" s="1332">
        <v>140</v>
      </c>
      <c r="D68" s="1332">
        <v>146</v>
      </c>
      <c r="E68" s="1332">
        <v>159</v>
      </c>
      <c r="F68" s="1332">
        <v>119</v>
      </c>
      <c r="G68" s="1519">
        <v>119</v>
      </c>
      <c r="H68" s="1519">
        <v>107</v>
      </c>
    </row>
    <row r="69" spans="1:8">
      <c r="A69" s="734" t="s">
        <v>360</v>
      </c>
      <c r="B69" s="1332">
        <v>368</v>
      </c>
      <c r="C69" s="1332">
        <v>312</v>
      </c>
      <c r="D69" s="1332">
        <v>246</v>
      </c>
      <c r="E69" s="1332">
        <v>292</v>
      </c>
      <c r="F69" s="1332">
        <v>274</v>
      </c>
      <c r="G69" s="1519">
        <v>271</v>
      </c>
      <c r="H69" s="1519">
        <v>265</v>
      </c>
    </row>
    <row r="70" spans="1:8" ht="26.25">
      <c r="A70" s="112" t="s">
        <v>364</v>
      </c>
      <c r="B70" s="1332">
        <v>193</v>
      </c>
      <c r="C70" s="1332">
        <v>212</v>
      </c>
      <c r="D70" s="1332">
        <v>263</v>
      </c>
      <c r="E70" s="1332">
        <v>236</v>
      </c>
      <c r="F70" s="1332">
        <v>229</v>
      </c>
      <c r="G70" s="1519">
        <v>224</v>
      </c>
      <c r="H70" s="1519">
        <v>220</v>
      </c>
    </row>
    <row r="71" spans="1:8" ht="26.25">
      <c r="A71" s="734" t="s">
        <v>362</v>
      </c>
      <c r="B71" s="1332">
        <v>148</v>
      </c>
      <c r="C71" s="1332">
        <v>160</v>
      </c>
      <c r="D71" s="1332">
        <v>129</v>
      </c>
      <c r="E71" s="1332">
        <v>123</v>
      </c>
      <c r="F71" s="1332">
        <v>122</v>
      </c>
      <c r="G71" s="1519">
        <v>122</v>
      </c>
      <c r="H71" s="1519">
        <v>112</v>
      </c>
    </row>
    <row r="72" spans="1:8">
      <c r="A72" s="734" t="s">
        <v>363</v>
      </c>
      <c r="B72" s="1332">
        <v>77</v>
      </c>
      <c r="C72" s="1332">
        <v>69</v>
      </c>
      <c r="D72" s="1332">
        <v>51</v>
      </c>
      <c r="E72" s="1332">
        <v>46</v>
      </c>
      <c r="F72" s="1332">
        <v>44</v>
      </c>
      <c r="G72" s="1519">
        <v>46</v>
      </c>
      <c r="H72" s="1519">
        <v>25</v>
      </c>
    </row>
    <row r="73" spans="1:8">
      <c r="A73" s="734" t="s">
        <v>365</v>
      </c>
      <c r="B73" s="1332">
        <v>293</v>
      </c>
      <c r="C73" s="1332">
        <v>256</v>
      </c>
      <c r="D73" s="1332">
        <v>311</v>
      </c>
      <c r="E73" s="1332">
        <v>320</v>
      </c>
      <c r="F73" s="1332">
        <v>280</v>
      </c>
      <c r="G73" s="1519">
        <v>281</v>
      </c>
      <c r="H73" s="1519">
        <v>192</v>
      </c>
    </row>
    <row r="74" spans="1:8">
      <c r="A74" s="1584" t="s">
        <v>366</v>
      </c>
      <c r="B74" s="1585"/>
      <c r="C74" s="1585"/>
      <c r="D74" s="1585"/>
      <c r="E74" s="1585"/>
      <c r="F74" s="1585"/>
      <c r="G74" s="1585"/>
      <c r="H74" s="1585"/>
    </row>
    <row r="75" spans="1:8">
      <c r="A75" s="734" t="s">
        <v>367</v>
      </c>
      <c r="B75" s="1332">
        <v>48</v>
      </c>
      <c r="C75" s="1332">
        <v>52</v>
      </c>
      <c r="D75" s="1332">
        <v>52</v>
      </c>
      <c r="E75" s="1332">
        <v>75</v>
      </c>
      <c r="F75" s="1332">
        <v>64</v>
      </c>
      <c r="G75" s="1519">
        <v>81</v>
      </c>
      <c r="H75" s="1519">
        <v>79</v>
      </c>
    </row>
    <row r="76" spans="1:8">
      <c r="A76" s="734" t="s">
        <v>369</v>
      </c>
      <c r="B76" s="1332">
        <v>110</v>
      </c>
      <c r="C76" s="1332">
        <v>112</v>
      </c>
      <c r="D76" s="1332">
        <v>104</v>
      </c>
      <c r="E76" s="1332">
        <v>104</v>
      </c>
      <c r="F76" s="1332">
        <v>111</v>
      </c>
      <c r="G76" s="1519">
        <v>105</v>
      </c>
      <c r="H76" s="1519">
        <v>119</v>
      </c>
    </row>
    <row r="77" spans="1:8">
      <c r="A77" s="734" t="s">
        <v>370</v>
      </c>
      <c r="B77" s="1332">
        <v>103</v>
      </c>
      <c r="C77" s="1332">
        <v>109</v>
      </c>
      <c r="D77" s="1332">
        <v>79</v>
      </c>
      <c r="E77" s="1332">
        <v>62</v>
      </c>
      <c r="F77" s="1332">
        <v>73</v>
      </c>
      <c r="G77" s="1519">
        <v>68</v>
      </c>
      <c r="H77" s="1519">
        <v>61</v>
      </c>
    </row>
    <row r="78" spans="1:8">
      <c r="A78" s="734" t="s">
        <v>371</v>
      </c>
      <c r="B78" s="1332">
        <v>253</v>
      </c>
      <c r="C78" s="1332">
        <v>226</v>
      </c>
      <c r="D78" s="1332">
        <v>255</v>
      </c>
      <c r="E78" s="1332">
        <v>204</v>
      </c>
      <c r="F78" s="1332">
        <v>220</v>
      </c>
      <c r="G78" s="1519">
        <v>213</v>
      </c>
      <c r="H78" s="1519">
        <v>220</v>
      </c>
    </row>
    <row r="79" spans="1:8">
      <c r="A79" s="734" t="s">
        <v>373</v>
      </c>
      <c r="B79" s="1332">
        <v>606</v>
      </c>
      <c r="C79" s="1332">
        <v>548</v>
      </c>
      <c r="D79" s="1332">
        <v>520</v>
      </c>
      <c r="E79" s="1332">
        <v>420</v>
      </c>
      <c r="F79" s="1332">
        <v>430</v>
      </c>
      <c r="G79" s="1519">
        <v>397</v>
      </c>
      <c r="H79" s="1519">
        <v>332</v>
      </c>
    </row>
    <row r="80" spans="1:8">
      <c r="A80" s="734" t="s">
        <v>374</v>
      </c>
      <c r="B80" s="1332">
        <v>297</v>
      </c>
      <c r="C80" s="1332">
        <v>386</v>
      </c>
      <c r="D80" s="1332">
        <v>426</v>
      </c>
      <c r="E80" s="1332">
        <v>414</v>
      </c>
      <c r="F80" s="1332">
        <v>405</v>
      </c>
      <c r="G80" s="1519">
        <v>322</v>
      </c>
      <c r="H80" s="1519">
        <v>325</v>
      </c>
    </row>
    <row r="81" spans="1:8">
      <c r="A81" s="734" t="s">
        <v>790</v>
      </c>
      <c r="B81" s="1332">
        <v>258</v>
      </c>
      <c r="C81" s="1332">
        <v>214</v>
      </c>
      <c r="D81" s="1332">
        <v>200</v>
      </c>
      <c r="E81" s="1332">
        <v>201</v>
      </c>
      <c r="F81" s="1332">
        <v>265</v>
      </c>
      <c r="G81" s="1519">
        <v>247</v>
      </c>
      <c r="H81" s="1519">
        <v>225</v>
      </c>
    </row>
    <row r="82" spans="1:8">
      <c r="A82" s="734" t="s">
        <v>375</v>
      </c>
      <c r="B82" s="1332">
        <v>232</v>
      </c>
      <c r="C82" s="1332">
        <v>272</v>
      </c>
      <c r="D82" s="1332">
        <v>241</v>
      </c>
      <c r="E82" s="1332">
        <v>209</v>
      </c>
      <c r="F82" s="1332">
        <v>176</v>
      </c>
      <c r="G82" s="1519">
        <v>219</v>
      </c>
      <c r="H82" s="1519">
        <v>191</v>
      </c>
    </row>
    <row r="83" spans="1:8">
      <c r="A83" s="734" t="s">
        <v>376</v>
      </c>
      <c r="B83" s="1332">
        <v>173</v>
      </c>
      <c r="C83" s="1332">
        <v>201</v>
      </c>
      <c r="D83" s="1332">
        <v>171</v>
      </c>
      <c r="E83" s="1332">
        <v>165</v>
      </c>
      <c r="F83" s="1332">
        <v>163</v>
      </c>
      <c r="G83" s="1519">
        <v>162</v>
      </c>
      <c r="H83" s="1519">
        <v>145</v>
      </c>
    </row>
    <row r="84" spans="1:8">
      <c r="A84" s="734" t="s">
        <v>377</v>
      </c>
      <c r="B84" s="1332">
        <v>84</v>
      </c>
      <c r="C84" s="1332">
        <v>108</v>
      </c>
      <c r="D84" s="1332">
        <v>99</v>
      </c>
      <c r="E84" s="1332">
        <v>56</v>
      </c>
      <c r="F84" s="1332">
        <v>78</v>
      </c>
      <c r="G84" s="1519">
        <v>64</v>
      </c>
      <c r="H84" s="1519">
        <v>44</v>
      </c>
    </row>
    <row r="85" spans="1:8">
      <c r="A85" s="1584" t="s">
        <v>378</v>
      </c>
      <c r="B85" s="1585"/>
      <c r="C85" s="1585"/>
      <c r="D85" s="1585"/>
      <c r="E85" s="1585"/>
      <c r="F85" s="1585"/>
      <c r="G85" s="1585"/>
      <c r="H85" s="1585"/>
    </row>
    <row r="86" spans="1:8">
      <c r="A86" s="734" t="s">
        <v>368</v>
      </c>
      <c r="B86" s="1332">
        <v>140</v>
      </c>
      <c r="C86" s="1332">
        <v>163</v>
      </c>
      <c r="D86" s="1332">
        <v>174</v>
      </c>
      <c r="E86" s="1332">
        <v>175</v>
      </c>
      <c r="F86" s="1332">
        <v>177</v>
      </c>
      <c r="G86" s="1519">
        <v>195</v>
      </c>
      <c r="H86" s="1519">
        <v>198</v>
      </c>
    </row>
    <row r="87" spans="1:8">
      <c r="A87" s="734" t="s">
        <v>379</v>
      </c>
      <c r="B87" s="1332">
        <v>149</v>
      </c>
      <c r="C87" s="1332">
        <v>115</v>
      </c>
      <c r="D87" s="1332">
        <v>143</v>
      </c>
      <c r="E87" s="1332">
        <v>124</v>
      </c>
      <c r="F87" s="1332">
        <v>99</v>
      </c>
      <c r="G87" s="1519">
        <v>96</v>
      </c>
      <c r="H87" s="1519">
        <v>95</v>
      </c>
    </row>
    <row r="88" spans="1:8">
      <c r="A88" s="734" t="s">
        <v>372</v>
      </c>
      <c r="B88" s="1332">
        <v>236</v>
      </c>
      <c r="C88" s="1332">
        <v>262</v>
      </c>
      <c r="D88" s="1332">
        <v>303</v>
      </c>
      <c r="E88" s="1332">
        <v>298</v>
      </c>
      <c r="F88" s="1332">
        <v>314</v>
      </c>
      <c r="G88" s="1519">
        <v>320</v>
      </c>
      <c r="H88" s="1519">
        <v>207</v>
      </c>
    </row>
    <row r="89" spans="1:8">
      <c r="A89" s="734" t="s">
        <v>380</v>
      </c>
      <c r="B89" s="1332">
        <v>65</v>
      </c>
      <c r="C89" s="1332">
        <v>79</v>
      </c>
      <c r="D89" s="1332">
        <v>90</v>
      </c>
      <c r="E89" s="1332">
        <v>85</v>
      </c>
      <c r="F89" s="1332">
        <v>47</v>
      </c>
      <c r="G89" s="1519">
        <v>67</v>
      </c>
      <c r="H89" s="1519">
        <v>56</v>
      </c>
    </row>
    <row r="90" spans="1:8">
      <c r="A90" s="734" t="s">
        <v>381</v>
      </c>
      <c r="B90" s="1332">
        <v>263</v>
      </c>
      <c r="C90" s="1332">
        <v>290</v>
      </c>
      <c r="D90" s="1332">
        <v>258</v>
      </c>
      <c r="E90" s="1332">
        <v>327</v>
      </c>
      <c r="F90" s="1332">
        <v>317</v>
      </c>
      <c r="G90" s="1519">
        <v>280</v>
      </c>
      <c r="H90" s="1519">
        <v>239</v>
      </c>
    </row>
    <row r="91" spans="1:8">
      <c r="A91" s="734" t="s">
        <v>490</v>
      </c>
      <c r="B91" s="1332">
        <v>148</v>
      </c>
      <c r="C91" s="1332">
        <v>197</v>
      </c>
      <c r="D91" s="1332">
        <v>209</v>
      </c>
      <c r="E91" s="1332">
        <v>235</v>
      </c>
      <c r="F91" s="1332">
        <v>239</v>
      </c>
      <c r="G91" s="1519">
        <v>193</v>
      </c>
      <c r="H91" s="1519">
        <v>153</v>
      </c>
    </row>
    <row r="92" spans="1:8">
      <c r="A92" s="734" t="s">
        <v>383</v>
      </c>
      <c r="B92" s="1332">
        <v>205</v>
      </c>
      <c r="C92" s="1332">
        <v>192</v>
      </c>
      <c r="D92" s="1332">
        <v>200</v>
      </c>
      <c r="E92" s="1332">
        <v>195</v>
      </c>
      <c r="F92" s="1332">
        <v>226</v>
      </c>
      <c r="G92" s="1519">
        <v>151</v>
      </c>
      <c r="H92" s="1519">
        <v>162</v>
      </c>
    </row>
    <row r="93" spans="1:8">
      <c r="A93" s="734" t="s">
        <v>493</v>
      </c>
      <c r="B93" s="1332">
        <v>46</v>
      </c>
      <c r="C93" s="1332">
        <v>60</v>
      </c>
      <c r="D93" s="1332">
        <v>54</v>
      </c>
      <c r="E93" s="1332">
        <v>47</v>
      </c>
      <c r="F93" s="1332">
        <v>50</v>
      </c>
      <c r="G93" s="1519">
        <v>28</v>
      </c>
      <c r="H93" s="1519">
        <v>29</v>
      </c>
    </row>
    <row r="94" spans="1:8">
      <c r="A94" s="734" t="s">
        <v>385</v>
      </c>
      <c r="B94" s="1332">
        <v>105</v>
      </c>
      <c r="C94" s="1332">
        <v>176</v>
      </c>
      <c r="D94" s="1332">
        <v>157</v>
      </c>
      <c r="E94" s="1332">
        <v>156</v>
      </c>
      <c r="F94" s="1332">
        <v>121</v>
      </c>
      <c r="G94" s="1519">
        <v>126</v>
      </c>
      <c r="H94" s="1519">
        <v>93</v>
      </c>
    </row>
    <row r="95" spans="1:8">
      <c r="A95" s="734" t="s">
        <v>386</v>
      </c>
      <c r="B95" s="1332">
        <v>27</v>
      </c>
      <c r="C95" s="1332">
        <v>27</v>
      </c>
      <c r="D95" s="1332">
        <v>25</v>
      </c>
      <c r="E95" s="1332">
        <v>29</v>
      </c>
      <c r="F95" s="1332">
        <v>26</v>
      </c>
      <c r="G95" s="1519">
        <v>27</v>
      </c>
      <c r="H95" s="1519">
        <v>33</v>
      </c>
    </row>
    <row r="96" spans="1:8">
      <c r="A96" s="734" t="s">
        <v>387</v>
      </c>
      <c r="B96" s="1332">
        <v>6</v>
      </c>
      <c r="C96" s="1332">
        <v>4</v>
      </c>
      <c r="D96" s="1332">
        <v>3</v>
      </c>
      <c r="E96" s="1332">
        <v>3</v>
      </c>
      <c r="F96" s="1332">
        <v>6</v>
      </c>
      <c r="G96" s="1519">
        <v>4</v>
      </c>
      <c r="H96" s="1519">
        <v>0</v>
      </c>
    </row>
    <row r="97" spans="1:8" ht="13.5" customHeight="1">
      <c r="A97" s="735"/>
      <c r="B97" s="111"/>
      <c r="C97" s="111"/>
      <c r="D97" s="111"/>
      <c r="E97" s="111"/>
      <c r="F97" s="111"/>
      <c r="G97" s="111"/>
    </row>
    <row r="98" spans="1:8" ht="38.25" customHeight="1">
      <c r="A98" s="1586" t="s">
        <v>837</v>
      </c>
      <c r="B98" s="1586"/>
      <c r="C98" s="1586"/>
      <c r="D98" s="1586"/>
      <c r="E98" s="1586"/>
      <c r="F98" s="1586"/>
      <c r="G98" s="1586"/>
      <c r="H98" s="1586"/>
    </row>
  </sheetData>
  <mergeCells count="10">
    <mergeCell ref="A67:H67"/>
    <mergeCell ref="A74:H74"/>
    <mergeCell ref="A98:H98"/>
    <mergeCell ref="A85:H85"/>
    <mergeCell ref="A1:H1"/>
    <mergeCell ref="A4:H4"/>
    <mergeCell ref="A23:H23"/>
    <mergeCell ref="A35:H35"/>
    <mergeCell ref="A44:H44"/>
    <mergeCell ref="A52:H5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workbookViewId="0">
      <selection sqref="A1:H1"/>
    </sheetView>
  </sheetViews>
  <sheetFormatPr defaultRowHeight="15"/>
  <cols>
    <col min="1" max="1" width="37.140625" style="29" customWidth="1"/>
  </cols>
  <sheetData>
    <row r="1" spans="1:8" ht="22.5" customHeight="1">
      <c r="A1" s="1589" t="s">
        <v>754</v>
      </c>
      <c r="B1" s="1588"/>
      <c r="C1" s="1588"/>
      <c r="D1" s="1588"/>
      <c r="E1" s="1588"/>
      <c r="F1" s="1588"/>
      <c r="G1" s="1588"/>
      <c r="H1" s="1588"/>
    </row>
    <row r="2" spans="1:8">
      <c r="A2" s="66"/>
      <c r="B2" s="51">
        <v>2015</v>
      </c>
      <c r="C2" s="51">
        <v>2016</v>
      </c>
      <c r="D2" s="51">
        <v>2017</v>
      </c>
      <c r="E2" s="51">
        <v>2018</v>
      </c>
      <c r="F2" s="51">
        <v>2019</v>
      </c>
      <c r="G2" s="87" t="s">
        <v>10</v>
      </c>
      <c r="H2" s="87">
        <v>2021</v>
      </c>
    </row>
    <row r="3" spans="1:8">
      <c r="A3" s="115" t="s">
        <v>294</v>
      </c>
      <c r="B3" s="1330">
        <v>3753</v>
      </c>
      <c r="C3" s="1330">
        <v>4569</v>
      </c>
      <c r="D3" s="1330">
        <v>4336</v>
      </c>
      <c r="E3" s="1330">
        <v>4296</v>
      </c>
      <c r="F3" s="1330">
        <v>4050</v>
      </c>
      <c r="G3" s="1330">
        <v>3970</v>
      </c>
      <c r="H3" s="1330">
        <v>3411</v>
      </c>
    </row>
    <row r="4" spans="1:8">
      <c r="A4" s="1591" t="s">
        <v>297</v>
      </c>
      <c r="B4" s="1592"/>
      <c r="C4" s="1592"/>
      <c r="D4" s="1592"/>
      <c r="E4" s="1592"/>
      <c r="F4" s="1592"/>
      <c r="G4" s="1592"/>
      <c r="H4" s="1592"/>
    </row>
    <row r="5" spans="1:8">
      <c r="A5" s="68" t="s">
        <v>298</v>
      </c>
      <c r="B5" s="1339">
        <v>21</v>
      </c>
      <c r="C5" s="1339">
        <v>42</v>
      </c>
      <c r="D5" s="1339">
        <v>33</v>
      </c>
      <c r="E5" s="1339">
        <v>35</v>
      </c>
      <c r="F5" s="1339">
        <v>29</v>
      </c>
      <c r="G5" s="1333">
        <v>35</v>
      </c>
      <c r="H5" s="1333">
        <v>23</v>
      </c>
    </row>
    <row r="6" spans="1:8">
      <c r="A6" s="68" t="s">
        <v>299</v>
      </c>
      <c r="B6" s="1339">
        <v>55</v>
      </c>
      <c r="C6" s="1339">
        <v>43</v>
      </c>
      <c r="D6" s="1339">
        <v>37</v>
      </c>
      <c r="E6" s="1339">
        <v>36</v>
      </c>
      <c r="F6" s="1339">
        <v>36</v>
      </c>
      <c r="G6" s="1333">
        <v>40</v>
      </c>
      <c r="H6" s="1333">
        <v>28</v>
      </c>
    </row>
    <row r="7" spans="1:8">
      <c r="A7" s="68" t="s">
        <v>300</v>
      </c>
      <c r="B7" s="1339">
        <v>65</v>
      </c>
      <c r="C7" s="1339">
        <v>71</v>
      </c>
      <c r="D7" s="1339">
        <v>65</v>
      </c>
      <c r="E7" s="1339">
        <v>68</v>
      </c>
      <c r="F7" s="1339">
        <v>61</v>
      </c>
      <c r="G7" s="1333">
        <v>63</v>
      </c>
      <c r="H7" s="1333">
        <v>61</v>
      </c>
    </row>
    <row r="8" spans="1:8">
      <c r="A8" s="68" t="s">
        <v>301</v>
      </c>
      <c r="B8" s="1339">
        <v>141</v>
      </c>
      <c r="C8" s="1339">
        <v>127</v>
      </c>
      <c r="D8" s="1339">
        <v>121</v>
      </c>
      <c r="E8" s="1339">
        <v>102</v>
      </c>
      <c r="F8" s="1339">
        <v>114</v>
      </c>
      <c r="G8" s="1333">
        <v>124</v>
      </c>
      <c r="H8" s="1333">
        <v>84</v>
      </c>
    </row>
    <row r="9" spans="1:8">
      <c r="A9" s="68" t="s">
        <v>302</v>
      </c>
      <c r="B9" s="1339">
        <v>35</v>
      </c>
      <c r="C9" s="1339">
        <v>30</v>
      </c>
      <c r="D9" s="1339">
        <v>40</v>
      </c>
      <c r="E9" s="1339">
        <v>24</v>
      </c>
      <c r="F9" s="1339">
        <v>25</v>
      </c>
      <c r="G9" s="1333">
        <v>32</v>
      </c>
      <c r="H9" s="1333">
        <v>23</v>
      </c>
    </row>
    <row r="10" spans="1:8">
      <c r="A10" s="68" t="s">
        <v>303</v>
      </c>
      <c r="B10" s="1339">
        <v>69</v>
      </c>
      <c r="C10" s="1339">
        <v>50</v>
      </c>
      <c r="D10" s="1339">
        <v>45</v>
      </c>
      <c r="E10" s="1339">
        <v>41</v>
      </c>
      <c r="F10" s="1339">
        <v>38</v>
      </c>
      <c r="G10" s="1333">
        <v>46</v>
      </c>
      <c r="H10" s="1333">
        <v>38</v>
      </c>
    </row>
    <row r="11" spans="1:8">
      <c r="A11" s="68" t="s">
        <v>304</v>
      </c>
      <c r="B11" s="1339">
        <v>23</v>
      </c>
      <c r="C11" s="1339">
        <v>19</v>
      </c>
      <c r="D11" s="1339">
        <v>25</v>
      </c>
      <c r="E11" s="1339">
        <v>25</v>
      </c>
      <c r="F11" s="1339">
        <v>22</v>
      </c>
      <c r="G11" s="1333">
        <v>16</v>
      </c>
      <c r="H11" s="1333">
        <v>24</v>
      </c>
    </row>
    <row r="12" spans="1:8">
      <c r="A12" s="68" t="s">
        <v>305</v>
      </c>
      <c r="B12" s="1339">
        <v>39</v>
      </c>
      <c r="C12" s="1339">
        <v>46</v>
      </c>
      <c r="D12" s="1339">
        <v>60</v>
      </c>
      <c r="E12" s="1339">
        <v>53</v>
      </c>
      <c r="F12" s="1339">
        <v>59</v>
      </c>
      <c r="G12" s="1333">
        <v>44</v>
      </c>
      <c r="H12" s="1333">
        <v>28</v>
      </c>
    </row>
    <row r="13" spans="1:8">
      <c r="A13" s="68" t="s">
        <v>306</v>
      </c>
      <c r="B13" s="1339">
        <v>39</v>
      </c>
      <c r="C13" s="1339">
        <v>56</v>
      </c>
      <c r="D13" s="1339">
        <v>70</v>
      </c>
      <c r="E13" s="1339">
        <v>69</v>
      </c>
      <c r="F13" s="1339">
        <v>40</v>
      </c>
      <c r="G13" s="1333">
        <v>51</v>
      </c>
      <c r="H13" s="1333">
        <v>43</v>
      </c>
    </row>
    <row r="14" spans="1:8">
      <c r="A14" s="68" t="s">
        <v>307</v>
      </c>
      <c r="B14" s="1339">
        <v>124</v>
      </c>
      <c r="C14" s="1339">
        <v>191</v>
      </c>
      <c r="D14" s="1339">
        <v>183</v>
      </c>
      <c r="E14" s="1339">
        <v>177</v>
      </c>
      <c r="F14" s="1339">
        <v>151</v>
      </c>
      <c r="G14" s="1333">
        <v>150</v>
      </c>
      <c r="H14" s="1333">
        <v>161</v>
      </c>
    </row>
    <row r="15" spans="1:8">
      <c r="A15" s="68" t="s">
        <v>308</v>
      </c>
      <c r="B15" s="1339">
        <v>35</v>
      </c>
      <c r="C15" s="1339">
        <v>36</v>
      </c>
      <c r="D15" s="1339">
        <v>35</v>
      </c>
      <c r="E15" s="1339">
        <v>19</v>
      </c>
      <c r="F15" s="1339">
        <v>23</v>
      </c>
      <c r="G15" s="1333">
        <v>23</v>
      </c>
      <c r="H15" s="1333">
        <v>11</v>
      </c>
    </row>
    <row r="16" spans="1:8">
      <c r="A16" s="68" t="s">
        <v>309</v>
      </c>
      <c r="B16" s="1339">
        <v>30</v>
      </c>
      <c r="C16" s="1339">
        <v>63</v>
      </c>
      <c r="D16" s="1339">
        <v>34</v>
      </c>
      <c r="E16" s="1339">
        <v>37</v>
      </c>
      <c r="F16" s="1339">
        <v>63</v>
      </c>
      <c r="G16" s="1333">
        <v>45</v>
      </c>
      <c r="H16" s="1333">
        <v>44</v>
      </c>
    </row>
    <row r="17" spans="1:8">
      <c r="A17" s="68" t="s">
        <v>310</v>
      </c>
      <c r="B17" s="1339">
        <v>25</v>
      </c>
      <c r="C17" s="1339">
        <v>38</v>
      </c>
      <c r="D17" s="1339">
        <v>19</v>
      </c>
      <c r="E17" s="1339">
        <v>41</v>
      </c>
      <c r="F17" s="1339">
        <v>28</v>
      </c>
      <c r="G17" s="1333">
        <v>38</v>
      </c>
      <c r="H17" s="1333">
        <v>25</v>
      </c>
    </row>
    <row r="18" spans="1:8">
      <c r="A18" s="68" t="s">
        <v>311</v>
      </c>
      <c r="B18" s="1339">
        <v>51</v>
      </c>
      <c r="C18" s="1339">
        <v>37</v>
      </c>
      <c r="D18" s="1339">
        <v>33</v>
      </c>
      <c r="E18" s="1339">
        <v>47</v>
      </c>
      <c r="F18" s="1339">
        <v>44</v>
      </c>
      <c r="G18" s="1333">
        <v>34</v>
      </c>
      <c r="H18" s="1333">
        <v>29</v>
      </c>
    </row>
    <row r="19" spans="1:8">
      <c r="A19" s="68" t="s">
        <v>312</v>
      </c>
      <c r="B19" s="1339">
        <v>69</v>
      </c>
      <c r="C19" s="1339">
        <v>83</v>
      </c>
      <c r="D19" s="1339">
        <v>73</v>
      </c>
      <c r="E19" s="1339">
        <v>64</v>
      </c>
      <c r="F19" s="1339">
        <v>34</v>
      </c>
      <c r="G19" s="1333">
        <v>46</v>
      </c>
      <c r="H19" s="1333">
        <v>44</v>
      </c>
    </row>
    <row r="20" spans="1:8">
      <c r="A20" s="68" t="s">
        <v>313</v>
      </c>
      <c r="B20" s="1339">
        <v>64</v>
      </c>
      <c r="C20" s="1339">
        <v>75</v>
      </c>
      <c r="D20" s="1339">
        <v>84</v>
      </c>
      <c r="E20" s="1339">
        <v>66</v>
      </c>
      <c r="F20" s="1339">
        <v>75</v>
      </c>
      <c r="G20" s="1333">
        <v>93</v>
      </c>
      <c r="H20" s="1333">
        <v>44</v>
      </c>
    </row>
    <row r="21" spans="1:8">
      <c r="A21" s="68" t="s">
        <v>314</v>
      </c>
      <c r="B21" s="1339">
        <v>54</v>
      </c>
      <c r="C21" s="1339">
        <v>59</v>
      </c>
      <c r="D21" s="1339">
        <v>46</v>
      </c>
      <c r="E21" s="1339">
        <v>47</v>
      </c>
      <c r="F21" s="1339">
        <v>49</v>
      </c>
      <c r="G21" s="1333">
        <v>46</v>
      </c>
      <c r="H21" s="1333">
        <v>35</v>
      </c>
    </row>
    <row r="22" spans="1:8">
      <c r="A22" s="68" t="s">
        <v>412</v>
      </c>
      <c r="B22" s="1339">
        <v>33</v>
      </c>
      <c r="C22" s="1339">
        <v>40</v>
      </c>
      <c r="D22" s="1339">
        <v>39</v>
      </c>
      <c r="E22" s="1339">
        <v>54</v>
      </c>
      <c r="F22" s="1339">
        <v>49</v>
      </c>
      <c r="G22" s="1333">
        <v>58</v>
      </c>
      <c r="H22" s="1333">
        <v>45</v>
      </c>
    </row>
    <row r="23" spans="1:8">
      <c r="A23" s="1584" t="s">
        <v>316</v>
      </c>
      <c r="B23" s="1585"/>
      <c r="C23" s="1585"/>
      <c r="D23" s="1585"/>
      <c r="E23" s="1585"/>
      <c r="F23" s="1585"/>
      <c r="G23" s="1585"/>
      <c r="H23" s="1585"/>
    </row>
    <row r="24" spans="1:8">
      <c r="A24" s="107" t="s">
        <v>317</v>
      </c>
      <c r="B24" s="1339">
        <v>20</v>
      </c>
      <c r="C24" s="1339">
        <v>30</v>
      </c>
      <c r="D24" s="1339">
        <v>12</v>
      </c>
      <c r="E24" s="1339">
        <v>16</v>
      </c>
      <c r="F24" s="1339">
        <v>17</v>
      </c>
      <c r="G24" s="1333">
        <v>9</v>
      </c>
      <c r="H24" s="1333">
        <v>19</v>
      </c>
    </row>
    <row r="25" spans="1:8">
      <c r="A25" s="107" t="s">
        <v>318</v>
      </c>
      <c r="B25" s="1339">
        <v>48</v>
      </c>
      <c r="C25" s="1339">
        <v>36</v>
      </c>
      <c r="D25" s="1339">
        <v>24</v>
      </c>
      <c r="E25" s="1339">
        <v>28</v>
      </c>
      <c r="F25" s="1339">
        <v>13</v>
      </c>
      <c r="G25" s="1333">
        <v>22</v>
      </c>
      <c r="H25" s="1333">
        <v>19</v>
      </c>
    </row>
    <row r="26" spans="1:8" ht="25.5">
      <c r="A26" s="108" t="s">
        <v>321</v>
      </c>
      <c r="B26" s="1339">
        <v>47</v>
      </c>
      <c r="C26" s="1339">
        <v>41</v>
      </c>
      <c r="D26" s="1339">
        <v>41</v>
      </c>
      <c r="E26" s="1339">
        <v>43</v>
      </c>
      <c r="F26" s="1339">
        <v>56</v>
      </c>
      <c r="G26" s="1333">
        <v>30</v>
      </c>
      <c r="H26" s="1333">
        <v>20</v>
      </c>
    </row>
    <row r="27" spans="1:8">
      <c r="A27" s="109" t="s">
        <v>320</v>
      </c>
      <c r="B27" s="1339">
        <v>1</v>
      </c>
      <c r="C27" s="1339">
        <v>2</v>
      </c>
      <c r="D27" s="1339">
        <v>2</v>
      </c>
      <c r="E27" s="1339">
        <v>1</v>
      </c>
      <c r="F27" s="1339">
        <v>1</v>
      </c>
      <c r="G27" s="1333">
        <v>3</v>
      </c>
      <c r="H27" s="1333">
        <v>2</v>
      </c>
    </row>
    <row r="28" spans="1:8">
      <c r="A28" s="107" t="s">
        <v>322</v>
      </c>
      <c r="B28" s="1339">
        <v>31</v>
      </c>
      <c r="C28" s="1339">
        <v>27</v>
      </c>
      <c r="D28" s="1339">
        <v>40</v>
      </c>
      <c r="E28" s="1339">
        <v>34</v>
      </c>
      <c r="F28" s="1339">
        <v>31</v>
      </c>
      <c r="G28" s="1333">
        <v>21</v>
      </c>
      <c r="H28" s="1333">
        <v>25</v>
      </c>
    </row>
    <row r="29" spans="1:8">
      <c r="A29" s="107" t="s">
        <v>323</v>
      </c>
      <c r="B29" s="1339">
        <v>19</v>
      </c>
      <c r="C29" s="1339">
        <v>17</v>
      </c>
      <c r="D29" s="1339">
        <v>11</v>
      </c>
      <c r="E29" s="1339">
        <v>34</v>
      </c>
      <c r="F29" s="1339">
        <v>39</v>
      </c>
      <c r="G29" s="1333">
        <v>18</v>
      </c>
      <c r="H29" s="1333">
        <v>23</v>
      </c>
    </row>
    <row r="30" spans="1:8">
      <c r="A30" s="107" t="s">
        <v>324</v>
      </c>
      <c r="B30" s="1339">
        <v>42</v>
      </c>
      <c r="C30" s="1339">
        <v>82</v>
      </c>
      <c r="D30" s="1339">
        <v>76</v>
      </c>
      <c r="E30" s="1339">
        <v>103</v>
      </c>
      <c r="F30" s="1339">
        <v>95</v>
      </c>
      <c r="G30" s="1333">
        <v>95</v>
      </c>
      <c r="H30" s="1333">
        <v>71</v>
      </c>
    </row>
    <row r="31" spans="1:8">
      <c r="A31" s="107" t="s">
        <v>325</v>
      </c>
      <c r="B31" s="1339">
        <v>9</v>
      </c>
      <c r="C31" s="1339">
        <v>7</v>
      </c>
      <c r="D31" s="1339">
        <v>15</v>
      </c>
      <c r="E31" s="1339">
        <v>19</v>
      </c>
      <c r="F31" s="1339">
        <v>4</v>
      </c>
      <c r="G31" s="1333">
        <v>8</v>
      </c>
      <c r="H31" s="1333">
        <v>8</v>
      </c>
    </row>
    <row r="32" spans="1:8">
      <c r="A32" s="107" t="s">
        <v>326</v>
      </c>
      <c r="B32" s="1339">
        <v>17</v>
      </c>
      <c r="C32" s="1339">
        <v>39</v>
      </c>
      <c r="D32" s="1339">
        <v>37</v>
      </c>
      <c r="E32" s="1339">
        <v>22</v>
      </c>
      <c r="F32" s="1339">
        <v>21</v>
      </c>
      <c r="G32" s="1333">
        <v>26</v>
      </c>
      <c r="H32" s="1333">
        <v>24</v>
      </c>
    </row>
    <row r="33" spans="1:8">
      <c r="A33" s="107" t="s">
        <v>327</v>
      </c>
      <c r="B33" s="1339">
        <v>21</v>
      </c>
      <c r="C33" s="1339">
        <v>44</v>
      </c>
      <c r="D33" s="1339">
        <v>49</v>
      </c>
      <c r="E33" s="1339">
        <v>39</v>
      </c>
      <c r="F33" s="1339">
        <v>34</v>
      </c>
      <c r="G33" s="1333">
        <v>32</v>
      </c>
      <c r="H33" s="1333">
        <v>37</v>
      </c>
    </row>
    <row r="34" spans="1:8">
      <c r="A34" s="107" t="s">
        <v>328</v>
      </c>
      <c r="B34" s="1339">
        <v>11</v>
      </c>
      <c r="C34" s="1339">
        <v>22</v>
      </c>
      <c r="D34" s="1339">
        <v>23</v>
      </c>
      <c r="E34" s="1339">
        <v>23</v>
      </c>
      <c r="F34" s="1339">
        <v>37</v>
      </c>
      <c r="G34" s="1333">
        <v>45</v>
      </c>
      <c r="H34" s="1333">
        <v>20</v>
      </c>
    </row>
    <row r="35" spans="1:8">
      <c r="A35" s="1584" t="s">
        <v>329</v>
      </c>
      <c r="B35" s="1585"/>
      <c r="C35" s="1585"/>
      <c r="D35" s="1585"/>
      <c r="E35" s="1585"/>
      <c r="F35" s="1585"/>
      <c r="G35" s="1585"/>
      <c r="H35" s="1585"/>
    </row>
    <row r="36" spans="1:8">
      <c r="A36" s="107" t="s">
        <v>779</v>
      </c>
      <c r="B36" s="1339">
        <v>26</v>
      </c>
      <c r="C36" s="1339">
        <v>38</v>
      </c>
      <c r="D36" s="1339">
        <v>22</v>
      </c>
      <c r="E36" s="1339">
        <v>20</v>
      </c>
      <c r="F36" s="1339">
        <v>29</v>
      </c>
      <c r="G36" s="1333">
        <v>21</v>
      </c>
      <c r="H36" s="1333">
        <v>18</v>
      </c>
    </row>
    <row r="37" spans="1:8">
      <c r="A37" s="107" t="s">
        <v>330</v>
      </c>
      <c r="B37" s="1339">
        <v>14</v>
      </c>
      <c r="C37" s="1339">
        <v>24</v>
      </c>
      <c r="D37" s="1339">
        <v>13</v>
      </c>
      <c r="E37" s="1339">
        <v>12</v>
      </c>
      <c r="F37" s="1339">
        <v>19</v>
      </c>
      <c r="G37" s="1333">
        <v>12</v>
      </c>
      <c r="H37" s="1333">
        <v>5</v>
      </c>
    </row>
    <row r="38" spans="1:8">
      <c r="A38" s="107" t="s">
        <v>331</v>
      </c>
      <c r="B38" s="1339">
        <v>39</v>
      </c>
      <c r="C38" s="1339">
        <v>66</v>
      </c>
      <c r="D38" s="1339">
        <v>83</v>
      </c>
      <c r="E38" s="1339">
        <v>81</v>
      </c>
      <c r="F38" s="1339">
        <v>55</v>
      </c>
      <c r="G38" s="1333">
        <v>57</v>
      </c>
      <c r="H38" s="1333">
        <v>46</v>
      </c>
    </row>
    <row r="39" spans="1:8">
      <c r="A39" s="107" t="s">
        <v>332</v>
      </c>
      <c r="B39" s="1339">
        <v>138</v>
      </c>
      <c r="C39" s="1339">
        <v>203</v>
      </c>
      <c r="D39" s="1339">
        <v>235</v>
      </c>
      <c r="E39" s="1339">
        <v>236</v>
      </c>
      <c r="F39" s="1339">
        <v>195</v>
      </c>
      <c r="G39" s="1333">
        <v>163</v>
      </c>
      <c r="H39" s="1333">
        <v>125</v>
      </c>
    </row>
    <row r="40" spans="1:8">
      <c r="A40" s="107" t="s">
        <v>333</v>
      </c>
      <c r="B40" s="1339">
        <v>15</v>
      </c>
      <c r="C40" s="1339">
        <v>31</v>
      </c>
      <c r="D40" s="1339">
        <v>10</v>
      </c>
      <c r="E40" s="1339">
        <v>16</v>
      </c>
      <c r="F40" s="1339">
        <v>17</v>
      </c>
      <c r="G40" s="1333">
        <v>5</v>
      </c>
      <c r="H40" s="1333">
        <v>6</v>
      </c>
    </row>
    <row r="41" spans="1:8">
      <c r="A41" s="107" t="s">
        <v>334</v>
      </c>
      <c r="B41" s="1339">
        <v>29</v>
      </c>
      <c r="C41" s="1339">
        <v>41</v>
      </c>
      <c r="D41" s="1339">
        <v>58</v>
      </c>
      <c r="E41" s="1339">
        <v>43</v>
      </c>
      <c r="F41" s="1339">
        <v>40</v>
      </c>
      <c r="G41" s="1333">
        <v>55</v>
      </c>
      <c r="H41" s="1333">
        <v>65</v>
      </c>
    </row>
    <row r="42" spans="1:8">
      <c r="A42" s="107" t="s">
        <v>335</v>
      </c>
      <c r="B42" s="1339">
        <v>33</v>
      </c>
      <c r="C42" s="1339">
        <v>93</v>
      </c>
      <c r="D42" s="1339">
        <v>114</v>
      </c>
      <c r="E42" s="1339">
        <v>112</v>
      </c>
      <c r="F42" s="1339">
        <v>56</v>
      </c>
      <c r="G42" s="1333">
        <v>67</v>
      </c>
      <c r="H42" s="1333">
        <v>63</v>
      </c>
    </row>
    <row r="43" spans="1:8">
      <c r="A43" s="88" t="s">
        <v>336</v>
      </c>
      <c r="B43" s="1339">
        <v>5</v>
      </c>
      <c r="C43" s="1339">
        <v>20</v>
      </c>
      <c r="D43" s="1339">
        <v>7</v>
      </c>
      <c r="E43" s="1339">
        <v>11</v>
      </c>
      <c r="F43" s="1339">
        <v>3</v>
      </c>
      <c r="G43" s="1333">
        <v>9</v>
      </c>
      <c r="H43" s="1333">
        <v>11</v>
      </c>
    </row>
    <row r="44" spans="1:8">
      <c r="A44" s="1584" t="s">
        <v>337</v>
      </c>
      <c r="B44" s="1585"/>
      <c r="C44" s="1585"/>
      <c r="D44" s="1585"/>
      <c r="E44" s="1585"/>
      <c r="F44" s="1585"/>
      <c r="G44" s="1585"/>
      <c r="H44" s="1585"/>
    </row>
    <row r="45" spans="1:8">
      <c r="A45" s="107" t="s">
        <v>338</v>
      </c>
      <c r="B45" s="1339">
        <v>8</v>
      </c>
      <c r="C45" s="1339">
        <v>10</v>
      </c>
      <c r="D45" s="1339">
        <v>9</v>
      </c>
      <c r="E45" s="1339">
        <v>17</v>
      </c>
      <c r="F45" s="1339">
        <v>12</v>
      </c>
      <c r="G45" s="1333">
        <v>23</v>
      </c>
      <c r="H45" s="1333">
        <v>17</v>
      </c>
    </row>
    <row r="46" spans="1:8">
      <c r="A46" s="107" t="s">
        <v>339</v>
      </c>
      <c r="B46" s="1339">
        <v>11</v>
      </c>
      <c r="C46" s="1339">
        <v>16</v>
      </c>
      <c r="D46" s="1339">
        <v>11</v>
      </c>
      <c r="E46" s="1339">
        <v>15</v>
      </c>
      <c r="F46" s="1339">
        <v>5</v>
      </c>
      <c r="G46" s="1333">
        <v>5</v>
      </c>
      <c r="H46" s="1333">
        <v>5</v>
      </c>
    </row>
    <row r="47" spans="1:8">
      <c r="A47" s="107" t="s">
        <v>340</v>
      </c>
      <c r="B47" s="1339">
        <v>6</v>
      </c>
      <c r="C47" s="1339">
        <v>15</v>
      </c>
      <c r="D47" s="1339">
        <v>8</v>
      </c>
      <c r="E47" s="1339">
        <v>8</v>
      </c>
      <c r="F47" s="1339">
        <v>8</v>
      </c>
      <c r="G47" s="1333">
        <v>5</v>
      </c>
      <c r="H47" s="1333">
        <v>13</v>
      </c>
    </row>
    <row r="48" spans="1:8">
      <c r="A48" s="107" t="s">
        <v>341</v>
      </c>
      <c r="B48" s="1339">
        <v>21</v>
      </c>
      <c r="C48" s="1339">
        <v>6</v>
      </c>
      <c r="D48" s="1339">
        <v>8</v>
      </c>
      <c r="E48" s="1339">
        <v>10</v>
      </c>
      <c r="F48" s="1339">
        <v>15</v>
      </c>
      <c r="G48" s="1333">
        <v>15</v>
      </c>
      <c r="H48" s="1333">
        <v>8</v>
      </c>
    </row>
    <row r="49" spans="1:8">
      <c r="A49" s="107" t="s">
        <v>342</v>
      </c>
      <c r="B49" s="1339">
        <v>17</v>
      </c>
      <c r="C49" s="1339">
        <v>15</v>
      </c>
      <c r="D49" s="1339">
        <v>20</v>
      </c>
      <c r="E49" s="1339">
        <v>21</v>
      </c>
      <c r="F49" s="1339">
        <v>22</v>
      </c>
      <c r="G49" s="1333">
        <v>25</v>
      </c>
      <c r="H49" s="1333">
        <v>9</v>
      </c>
    </row>
    <row r="50" spans="1:8">
      <c r="A50" s="107" t="s">
        <v>343</v>
      </c>
      <c r="B50" s="1339">
        <v>7</v>
      </c>
      <c r="C50" s="1339">
        <v>11</v>
      </c>
      <c r="D50" s="1339">
        <v>8</v>
      </c>
      <c r="E50" s="1339">
        <v>8</v>
      </c>
      <c r="F50" s="1339">
        <v>11</v>
      </c>
      <c r="G50" s="1333">
        <v>11</v>
      </c>
      <c r="H50" s="1333">
        <v>6</v>
      </c>
    </row>
    <row r="51" spans="1:8">
      <c r="A51" s="107" t="s">
        <v>344</v>
      </c>
      <c r="B51" s="1339">
        <v>66</v>
      </c>
      <c r="C51" s="1339">
        <v>86</v>
      </c>
      <c r="D51" s="1339">
        <v>76</v>
      </c>
      <c r="E51" s="1339">
        <v>72</v>
      </c>
      <c r="F51" s="1339">
        <v>74</v>
      </c>
      <c r="G51" s="1333">
        <v>55</v>
      </c>
      <c r="H51" s="1333">
        <v>63</v>
      </c>
    </row>
    <row r="52" spans="1:8">
      <c r="A52" s="1590" t="s">
        <v>345</v>
      </c>
      <c r="B52" s="1585"/>
      <c r="C52" s="1585"/>
      <c r="D52" s="1585"/>
      <c r="E52" s="1585"/>
      <c r="F52" s="1585"/>
      <c r="G52" s="1585"/>
      <c r="H52" s="1585"/>
    </row>
    <row r="53" spans="1:8">
      <c r="A53" s="107" t="s">
        <v>346</v>
      </c>
      <c r="B53" s="1339">
        <v>57</v>
      </c>
      <c r="C53" s="1339">
        <v>83</v>
      </c>
      <c r="D53" s="1339">
        <v>118</v>
      </c>
      <c r="E53" s="1339">
        <v>99</v>
      </c>
      <c r="F53" s="1339">
        <v>83</v>
      </c>
      <c r="G53" s="1333">
        <v>94</v>
      </c>
      <c r="H53" s="1333">
        <v>88</v>
      </c>
    </row>
    <row r="54" spans="1:8">
      <c r="A54" s="107" t="s">
        <v>347</v>
      </c>
      <c r="B54" s="1339">
        <v>24</v>
      </c>
      <c r="C54" s="1339">
        <v>21</v>
      </c>
      <c r="D54" s="1339">
        <v>22</v>
      </c>
      <c r="E54" s="1339">
        <v>17</v>
      </c>
      <c r="F54" s="1339">
        <v>18</v>
      </c>
      <c r="G54" s="1333">
        <v>29</v>
      </c>
      <c r="H54" s="1333">
        <v>21</v>
      </c>
    </row>
    <row r="55" spans="1:8">
      <c r="A55" s="107" t="s">
        <v>348</v>
      </c>
      <c r="B55" s="1339">
        <v>58</v>
      </c>
      <c r="C55" s="1339">
        <v>50</v>
      </c>
      <c r="D55" s="1339">
        <v>30</v>
      </c>
      <c r="E55" s="1339">
        <v>49</v>
      </c>
      <c r="F55" s="1339">
        <v>46</v>
      </c>
      <c r="G55" s="1333">
        <v>58</v>
      </c>
      <c r="H55" s="1333">
        <v>35</v>
      </c>
    </row>
    <row r="56" spans="1:8">
      <c r="A56" s="107" t="s">
        <v>777</v>
      </c>
      <c r="B56" s="1339">
        <v>115</v>
      </c>
      <c r="C56" s="1339">
        <v>111</v>
      </c>
      <c r="D56" s="1339">
        <v>104</v>
      </c>
      <c r="E56" s="1339">
        <v>76</v>
      </c>
      <c r="F56" s="1339">
        <v>62</v>
      </c>
      <c r="G56" s="1333">
        <v>80</v>
      </c>
      <c r="H56" s="1333">
        <v>59</v>
      </c>
    </row>
    <row r="57" spans="1:8">
      <c r="A57" s="107" t="s">
        <v>349</v>
      </c>
      <c r="B57" s="1339">
        <v>32</v>
      </c>
      <c r="C57" s="1339">
        <v>42</v>
      </c>
      <c r="D57" s="1339">
        <v>39</v>
      </c>
      <c r="E57" s="1339">
        <v>46</v>
      </c>
      <c r="F57" s="1339">
        <v>44</v>
      </c>
      <c r="G57" s="1333">
        <v>33</v>
      </c>
      <c r="H57" s="1333">
        <v>32</v>
      </c>
    </row>
    <row r="58" spans="1:8">
      <c r="A58" s="107" t="s">
        <v>778</v>
      </c>
      <c r="B58" s="1339">
        <v>59</v>
      </c>
      <c r="C58" s="1339">
        <v>53</v>
      </c>
      <c r="D58" s="1339">
        <v>45</v>
      </c>
      <c r="E58" s="1339">
        <v>28</v>
      </c>
      <c r="F58" s="1339">
        <v>44</v>
      </c>
      <c r="G58" s="1333">
        <v>30</v>
      </c>
      <c r="H58" s="1333">
        <v>52</v>
      </c>
    </row>
    <row r="59" spans="1:8">
      <c r="A59" s="107" t="s">
        <v>350</v>
      </c>
      <c r="B59" s="1339">
        <v>67</v>
      </c>
      <c r="C59" s="1339">
        <v>88</v>
      </c>
      <c r="D59" s="1339">
        <v>83</v>
      </c>
      <c r="E59" s="1339">
        <v>88</v>
      </c>
      <c r="F59" s="1339">
        <v>73</v>
      </c>
      <c r="G59" s="1333">
        <v>72</v>
      </c>
      <c r="H59" s="1333">
        <v>66</v>
      </c>
    </row>
    <row r="60" spans="1:8">
      <c r="A60" s="107" t="s">
        <v>351</v>
      </c>
      <c r="B60" s="1339">
        <v>34</v>
      </c>
      <c r="C60" s="1339">
        <v>56</v>
      </c>
      <c r="D60" s="1339">
        <v>35</v>
      </c>
      <c r="E60" s="1339">
        <v>59</v>
      </c>
      <c r="F60" s="1339">
        <v>50</v>
      </c>
      <c r="G60" s="1333">
        <v>47</v>
      </c>
      <c r="H60" s="1333">
        <v>34</v>
      </c>
    </row>
    <row r="61" spans="1:8">
      <c r="A61" s="107" t="s">
        <v>352</v>
      </c>
      <c r="B61" s="1339">
        <v>112</v>
      </c>
      <c r="C61" s="1339">
        <v>108</v>
      </c>
      <c r="D61" s="1339">
        <v>100</v>
      </c>
      <c r="E61" s="1339">
        <v>104</v>
      </c>
      <c r="F61" s="1339">
        <v>73</v>
      </c>
      <c r="G61" s="1333">
        <v>111</v>
      </c>
      <c r="H61" s="1333">
        <v>88</v>
      </c>
    </row>
    <row r="62" spans="1:8">
      <c r="A62" s="107" t="s">
        <v>353</v>
      </c>
      <c r="B62" s="1339">
        <v>48</v>
      </c>
      <c r="C62" s="1339">
        <v>93</v>
      </c>
      <c r="D62" s="1339">
        <v>83</v>
      </c>
      <c r="E62" s="1339">
        <v>82</v>
      </c>
      <c r="F62" s="1339">
        <v>72</v>
      </c>
      <c r="G62" s="1333">
        <v>70</v>
      </c>
      <c r="H62" s="1333">
        <v>41</v>
      </c>
    </row>
    <row r="63" spans="1:8">
      <c r="A63" s="107" t="s">
        <v>354</v>
      </c>
      <c r="B63" s="1339">
        <v>72</v>
      </c>
      <c r="C63" s="1339">
        <v>64</v>
      </c>
      <c r="D63" s="1339">
        <v>55</v>
      </c>
      <c r="E63" s="1339">
        <v>72</v>
      </c>
      <c r="F63" s="1339">
        <v>65</v>
      </c>
      <c r="G63" s="1333">
        <v>61</v>
      </c>
      <c r="H63" s="1333">
        <v>36</v>
      </c>
    </row>
    <row r="64" spans="1:8">
      <c r="A64" s="107" t="s">
        <v>355</v>
      </c>
      <c r="B64" s="1339">
        <v>42</v>
      </c>
      <c r="C64" s="1339">
        <v>85</v>
      </c>
      <c r="D64" s="1339">
        <v>63</v>
      </c>
      <c r="E64" s="1339">
        <v>70</v>
      </c>
      <c r="F64" s="1339">
        <v>52</v>
      </c>
      <c r="G64" s="1333">
        <v>66</v>
      </c>
      <c r="H64" s="1333">
        <v>79</v>
      </c>
    </row>
    <row r="65" spans="1:8">
      <c r="A65" s="107" t="s">
        <v>356</v>
      </c>
      <c r="B65" s="1339">
        <v>58</v>
      </c>
      <c r="C65" s="1339">
        <v>93</v>
      </c>
      <c r="D65" s="1339">
        <v>83</v>
      </c>
      <c r="E65" s="1339">
        <v>98</v>
      </c>
      <c r="F65" s="1339">
        <v>84</v>
      </c>
      <c r="G65" s="1333">
        <v>96</v>
      </c>
      <c r="H65" s="1333">
        <v>74</v>
      </c>
    </row>
    <row r="66" spans="1:8">
      <c r="A66" s="107" t="s">
        <v>357</v>
      </c>
      <c r="B66" s="1339">
        <v>61</v>
      </c>
      <c r="C66" s="1339">
        <v>42</v>
      </c>
      <c r="D66" s="1339">
        <v>54</v>
      </c>
      <c r="E66" s="1339">
        <v>48</v>
      </c>
      <c r="F66" s="1339">
        <v>50</v>
      </c>
      <c r="G66" s="1333">
        <v>35</v>
      </c>
      <c r="H66" s="1333">
        <v>38</v>
      </c>
    </row>
    <row r="67" spans="1:8">
      <c r="A67" s="1584" t="s">
        <v>358</v>
      </c>
      <c r="B67" s="1585"/>
      <c r="C67" s="1585"/>
      <c r="D67" s="1585"/>
      <c r="E67" s="1585"/>
      <c r="F67" s="1585"/>
      <c r="G67" s="1585"/>
      <c r="H67" s="1585"/>
    </row>
    <row r="68" spans="1:8">
      <c r="A68" s="107" t="s">
        <v>359</v>
      </c>
      <c r="B68" s="1339">
        <v>75</v>
      </c>
      <c r="C68" s="1339">
        <v>49</v>
      </c>
      <c r="D68" s="1339">
        <v>43</v>
      </c>
      <c r="E68" s="1339">
        <v>54</v>
      </c>
      <c r="F68" s="1339">
        <v>43</v>
      </c>
      <c r="G68" s="1333">
        <v>48</v>
      </c>
      <c r="H68" s="1333">
        <v>25</v>
      </c>
    </row>
    <row r="69" spans="1:8">
      <c r="A69" s="107" t="s">
        <v>360</v>
      </c>
      <c r="B69" s="1339">
        <v>112</v>
      </c>
      <c r="C69" s="1339">
        <v>129</v>
      </c>
      <c r="D69" s="1339">
        <v>95</v>
      </c>
      <c r="E69" s="1339">
        <v>94</v>
      </c>
      <c r="F69" s="1339">
        <v>120</v>
      </c>
      <c r="G69" s="1333">
        <v>79</v>
      </c>
      <c r="H69" s="1333">
        <v>81</v>
      </c>
    </row>
    <row r="70" spans="1:8">
      <c r="A70" s="108" t="s">
        <v>364</v>
      </c>
      <c r="B70" s="1339">
        <v>21</v>
      </c>
      <c r="C70" s="1339">
        <v>68</v>
      </c>
      <c r="D70" s="1339">
        <v>63</v>
      </c>
      <c r="E70" s="1339">
        <v>37</v>
      </c>
      <c r="F70" s="1339">
        <v>55</v>
      </c>
      <c r="G70" s="1333">
        <v>44</v>
      </c>
      <c r="H70" s="1333">
        <v>47</v>
      </c>
    </row>
    <row r="71" spans="1:8">
      <c r="A71" s="107" t="s">
        <v>362</v>
      </c>
      <c r="B71" s="1339">
        <v>53</v>
      </c>
      <c r="C71" s="1339">
        <v>51</v>
      </c>
      <c r="D71" s="1339">
        <v>54</v>
      </c>
      <c r="E71" s="1339">
        <v>29</v>
      </c>
      <c r="F71" s="1339">
        <v>32</v>
      </c>
      <c r="G71" s="1333">
        <v>40</v>
      </c>
      <c r="H71" s="1333">
        <v>28</v>
      </c>
    </row>
    <row r="72" spans="1:8">
      <c r="A72" s="107" t="s">
        <v>363</v>
      </c>
      <c r="B72" s="1339">
        <v>17</v>
      </c>
      <c r="C72" s="1339">
        <v>21</v>
      </c>
      <c r="D72" s="1339">
        <v>11</v>
      </c>
      <c r="E72" s="1339">
        <v>11</v>
      </c>
      <c r="F72" s="1339">
        <v>5</v>
      </c>
      <c r="G72" s="1333">
        <v>11</v>
      </c>
      <c r="H72" s="1333">
        <v>2</v>
      </c>
    </row>
    <row r="73" spans="1:8">
      <c r="A73" s="107" t="s">
        <v>365</v>
      </c>
      <c r="B73" s="1339">
        <v>48</v>
      </c>
      <c r="C73" s="1339">
        <v>75</v>
      </c>
      <c r="D73" s="1339">
        <v>61</v>
      </c>
      <c r="E73" s="1339">
        <v>77</v>
      </c>
      <c r="F73" s="1339">
        <v>73</v>
      </c>
      <c r="G73" s="1333">
        <v>80</v>
      </c>
      <c r="H73" s="1333">
        <v>42</v>
      </c>
    </row>
    <row r="74" spans="1:8">
      <c r="A74" s="1584" t="s">
        <v>366</v>
      </c>
      <c r="B74" s="1585"/>
      <c r="C74" s="1585"/>
      <c r="D74" s="1585"/>
      <c r="E74" s="1585"/>
      <c r="F74" s="1585"/>
      <c r="G74" s="1585"/>
      <c r="H74" s="1585"/>
    </row>
    <row r="75" spans="1:8">
      <c r="A75" s="107" t="s">
        <v>367</v>
      </c>
      <c r="B75" s="1339">
        <v>10</v>
      </c>
      <c r="C75" s="1339">
        <v>13</v>
      </c>
      <c r="D75" s="1339">
        <v>11</v>
      </c>
      <c r="E75" s="1339">
        <v>15</v>
      </c>
      <c r="F75" s="1339">
        <v>15</v>
      </c>
      <c r="G75" s="1333">
        <v>29</v>
      </c>
      <c r="H75" s="1333">
        <v>23</v>
      </c>
    </row>
    <row r="76" spans="1:8">
      <c r="A76" s="107" t="s">
        <v>369</v>
      </c>
      <c r="B76" s="1339">
        <v>52</v>
      </c>
      <c r="C76" s="1339">
        <v>57</v>
      </c>
      <c r="D76" s="1339">
        <v>44</v>
      </c>
      <c r="E76" s="1339">
        <v>34</v>
      </c>
      <c r="F76" s="1339">
        <v>58</v>
      </c>
      <c r="G76" s="1333">
        <v>40</v>
      </c>
      <c r="H76" s="1333">
        <v>52</v>
      </c>
    </row>
    <row r="77" spans="1:8">
      <c r="A77" s="107" t="s">
        <v>370</v>
      </c>
      <c r="B77" s="1339">
        <v>21</v>
      </c>
      <c r="C77" s="1339">
        <v>31</v>
      </c>
      <c r="D77" s="1339">
        <v>29</v>
      </c>
      <c r="E77" s="1339">
        <v>18</v>
      </c>
      <c r="F77" s="1339">
        <v>15</v>
      </c>
      <c r="G77" s="1333">
        <v>22</v>
      </c>
      <c r="H77" s="1333">
        <v>24</v>
      </c>
    </row>
    <row r="78" spans="1:8">
      <c r="A78" s="107" t="s">
        <v>371</v>
      </c>
      <c r="B78" s="1339">
        <v>79</v>
      </c>
      <c r="C78" s="1339">
        <v>67</v>
      </c>
      <c r="D78" s="1339">
        <v>93</v>
      </c>
      <c r="E78" s="1339">
        <v>68</v>
      </c>
      <c r="F78" s="1339">
        <v>61</v>
      </c>
      <c r="G78" s="1333">
        <v>64</v>
      </c>
      <c r="H78" s="1333">
        <v>71</v>
      </c>
    </row>
    <row r="79" spans="1:8">
      <c r="A79" s="107" t="s">
        <v>373</v>
      </c>
      <c r="B79" s="1339">
        <v>164</v>
      </c>
      <c r="C79" s="1339">
        <v>151</v>
      </c>
      <c r="D79" s="1339">
        <v>125</v>
      </c>
      <c r="E79" s="1339">
        <v>106</v>
      </c>
      <c r="F79" s="1339">
        <v>105</v>
      </c>
      <c r="G79" s="1333">
        <v>109</v>
      </c>
      <c r="H79" s="1333">
        <v>99</v>
      </c>
    </row>
    <row r="80" spans="1:8">
      <c r="A80" s="107" t="s">
        <v>374</v>
      </c>
      <c r="B80" s="1339">
        <v>89</v>
      </c>
      <c r="C80" s="1339">
        <v>124</v>
      </c>
      <c r="D80" s="1339">
        <v>128</v>
      </c>
      <c r="E80" s="1339">
        <v>112</v>
      </c>
      <c r="F80" s="1339">
        <v>120</v>
      </c>
      <c r="G80" s="1333">
        <v>109</v>
      </c>
      <c r="H80" s="1333">
        <v>118</v>
      </c>
    </row>
    <row r="81" spans="1:8">
      <c r="A81" s="107" t="s">
        <v>790</v>
      </c>
      <c r="B81" s="1339">
        <v>79</v>
      </c>
      <c r="C81" s="1339">
        <v>83</v>
      </c>
      <c r="D81" s="1339">
        <v>59</v>
      </c>
      <c r="E81" s="1339">
        <v>60</v>
      </c>
      <c r="F81" s="1339">
        <v>84</v>
      </c>
      <c r="G81" s="1333">
        <v>86</v>
      </c>
      <c r="H81" s="1333">
        <v>50</v>
      </c>
    </row>
    <row r="82" spans="1:8">
      <c r="A82" s="107" t="s">
        <v>375</v>
      </c>
      <c r="B82" s="1339">
        <v>48</v>
      </c>
      <c r="C82" s="1339">
        <v>80</v>
      </c>
      <c r="D82" s="1339">
        <v>76</v>
      </c>
      <c r="E82" s="1339">
        <v>70</v>
      </c>
      <c r="F82" s="1339">
        <v>55</v>
      </c>
      <c r="G82" s="1333">
        <v>67</v>
      </c>
      <c r="H82" s="1333">
        <v>62</v>
      </c>
    </row>
    <row r="83" spans="1:8">
      <c r="A83" s="107" t="s">
        <v>376</v>
      </c>
      <c r="B83" s="1339">
        <v>17</v>
      </c>
      <c r="C83" s="1339">
        <v>42</v>
      </c>
      <c r="D83" s="1339">
        <v>41</v>
      </c>
      <c r="E83" s="1339">
        <v>63</v>
      </c>
      <c r="F83" s="1339">
        <v>42</v>
      </c>
      <c r="G83" s="1333">
        <v>45</v>
      </c>
      <c r="H83" s="1333">
        <v>43</v>
      </c>
    </row>
    <row r="84" spans="1:8">
      <c r="A84" s="107" t="s">
        <v>377</v>
      </c>
      <c r="B84" s="1339">
        <v>32</v>
      </c>
      <c r="C84" s="1339">
        <v>29</v>
      </c>
      <c r="D84" s="1339">
        <v>23</v>
      </c>
      <c r="E84" s="1339">
        <v>17</v>
      </c>
      <c r="F84" s="1339">
        <v>26</v>
      </c>
      <c r="G84" s="1333">
        <v>26</v>
      </c>
      <c r="H84" s="1333">
        <v>19</v>
      </c>
    </row>
    <row r="85" spans="1:8">
      <c r="A85" s="1590" t="s">
        <v>378</v>
      </c>
      <c r="B85" s="1585"/>
      <c r="C85" s="1585"/>
      <c r="D85" s="1585"/>
      <c r="E85" s="1585"/>
      <c r="F85" s="1585"/>
      <c r="G85" s="1585"/>
      <c r="H85" s="1585"/>
    </row>
    <row r="86" spans="1:8">
      <c r="A86" s="107" t="s">
        <v>368</v>
      </c>
      <c r="B86" s="1339">
        <v>28</v>
      </c>
      <c r="C86" s="1339">
        <v>40</v>
      </c>
      <c r="D86" s="1339">
        <v>46</v>
      </c>
      <c r="E86" s="1339">
        <v>39</v>
      </c>
      <c r="F86" s="1339">
        <v>57</v>
      </c>
      <c r="G86" s="1333">
        <v>42</v>
      </c>
      <c r="H86" s="1333">
        <v>46</v>
      </c>
    </row>
    <row r="87" spans="1:8">
      <c r="A87" s="107" t="s">
        <v>379</v>
      </c>
      <c r="B87" s="1339">
        <v>52</v>
      </c>
      <c r="C87" s="1339">
        <v>30</v>
      </c>
      <c r="D87" s="1339">
        <v>36</v>
      </c>
      <c r="E87" s="1339">
        <v>32</v>
      </c>
      <c r="F87" s="1339">
        <v>30</v>
      </c>
      <c r="G87" s="1333">
        <v>23</v>
      </c>
      <c r="H87" s="1333">
        <v>21</v>
      </c>
    </row>
    <row r="88" spans="1:8">
      <c r="A88" s="107" t="s">
        <v>372</v>
      </c>
      <c r="B88" s="1339">
        <v>71</v>
      </c>
      <c r="C88" s="1339">
        <v>90</v>
      </c>
      <c r="D88" s="1339">
        <v>86</v>
      </c>
      <c r="E88" s="1339">
        <v>107</v>
      </c>
      <c r="F88" s="1339">
        <v>111</v>
      </c>
      <c r="G88" s="1333">
        <v>101</v>
      </c>
      <c r="H88" s="1333">
        <v>84</v>
      </c>
    </row>
    <row r="89" spans="1:8">
      <c r="A89" s="107" t="s">
        <v>380</v>
      </c>
      <c r="B89" s="1339">
        <v>13</v>
      </c>
      <c r="C89" s="1339">
        <v>29</v>
      </c>
      <c r="D89" s="1339">
        <v>24</v>
      </c>
      <c r="E89" s="1339">
        <v>18</v>
      </c>
      <c r="F89" s="1339">
        <v>19</v>
      </c>
      <c r="G89" s="1333">
        <v>16</v>
      </c>
      <c r="H89" s="1333">
        <v>13</v>
      </c>
    </row>
    <row r="90" spans="1:8">
      <c r="A90" s="107" t="s">
        <v>381</v>
      </c>
      <c r="B90" s="1339">
        <v>37</v>
      </c>
      <c r="C90" s="1339">
        <v>57</v>
      </c>
      <c r="D90" s="1339">
        <v>49</v>
      </c>
      <c r="E90" s="1339">
        <v>79</v>
      </c>
      <c r="F90" s="1339">
        <v>94</v>
      </c>
      <c r="G90" s="1333">
        <v>52</v>
      </c>
      <c r="H90" s="1333">
        <v>74</v>
      </c>
    </row>
    <row r="91" spans="1:8">
      <c r="A91" s="107" t="s">
        <v>490</v>
      </c>
      <c r="B91" s="1339">
        <v>29</v>
      </c>
      <c r="C91" s="1339">
        <v>43</v>
      </c>
      <c r="D91" s="1339">
        <v>53</v>
      </c>
      <c r="E91" s="1339">
        <v>47</v>
      </c>
      <c r="F91" s="1339">
        <v>49</v>
      </c>
      <c r="G91" s="1333">
        <v>40</v>
      </c>
      <c r="H91" s="1333">
        <v>40</v>
      </c>
    </row>
    <row r="92" spans="1:8">
      <c r="A92" s="107" t="s">
        <v>383</v>
      </c>
      <c r="B92" s="1339">
        <v>55</v>
      </c>
      <c r="C92" s="1339">
        <v>40</v>
      </c>
      <c r="D92" s="1339">
        <v>50</v>
      </c>
      <c r="E92" s="1339">
        <v>57</v>
      </c>
      <c r="F92" s="1339">
        <v>57</v>
      </c>
      <c r="G92" s="1333">
        <v>31</v>
      </c>
      <c r="H92" s="1333">
        <v>46</v>
      </c>
    </row>
    <row r="93" spans="1:8">
      <c r="A93" s="107" t="s">
        <v>493</v>
      </c>
      <c r="B93" s="1339">
        <v>13</v>
      </c>
      <c r="C93" s="1339">
        <v>18</v>
      </c>
      <c r="D93" s="1339">
        <v>14</v>
      </c>
      <c r="E93" s="1339">
        <v>15</v>
      </c>
      <c r="F93" s="1339">
        <v>15</v>
      </c>
      <c r="G93" s="1333">
        <v>9</v>
      </c>
      <c r="H93" s="1333">
        <v>8</v>
      </c>
    </row>
    <row r="94" spans="1:8">
      <c r="A94" s="107" t="s">
        <v>385</v>
      </c>
      <c r="B94" s="1339">
        <v>14</v>
      </c>
      <c r="C94" s="1339">
        <v>30</v>
      </c>
      <c r="D94" s="1339">
        <v>45</v>
      </c>
      <c r="E94" s="1339">
        <v>34</v>
      </c>
      <c r="F94" s="1339">
        <v>36</v>
      </c>
      <c r="G94" s="1333">
        <v>42</v>
      </c>
      <c r="H94" s="1333">
        <v>22</v>
      </c>
    </row>
    <row r="95" spans="1:8">
      <c r="A95" s="107" t="s">
        <v>386</v>
      </c>
      <c r="B95" s="1339">
        <v>12</v>
      </c>
      <c r="C95" s="1339">
        <v>5</v>
      </c>
      <c r="D95" s="1339">
        <v>7</v>
      </c>
      <c r="E95" s="1339">
        <v>17</v>
      </c>
      <c r="F95" s="1339">
        <v>7</v>
      </c>
      <c r="G95" s="1333">
        <v>10</v>
      </c>
      <c r="H95" s="1333">
        <v>10</v>
      </c>
    </row>
    <row r="96" spans="1:8">
      <c r="A96" s="107" t="s">
        <v>387</v>
      </c>
      <c r="B96" s="1339">
        <v>0</v>
      </c>
      <c r="C96" s="1339">
        <v>0</v>
      </c>
      <c r="D96" s="1339">
        <v>2</v>
      </c>
      <c r="E96" s="1339">
        <v>1</v>
      </c>
      <c r="F96" s="1339">
        <v>1</v>
      </c>
      <c r="G96" s="1333">
        <v>2</v>
      </c>
      <c r="H96" s="1333">
        <v>0</v>
      </c>
    </row>
    <row r="97" spans="1:8">
      <c r="A97" s="116"/>
      <c r="B97" s="114"/>
      <c r="C97" s="114"/>
      <c r="D97" s="114"/>
      <c r="E97" s="114"/>
      <c r="F97" s="114"/>
      <c r="G97" s="114"/>
    </row>
    <row r="98" spans="1:8" ht="43.5" customHeight="1">
      <c r="A98" s="1586" t="s">
        <v>837</v>
      </c>
      <c r="B98" s="1586"/>
      <c r="C98" s="1586"/>
      <c r="D98" s="1586"/>
      <c r="E98" s="1586"/>
      <c r="F98" s="1586"/>
      <c r="G98" s="1586"/>
      <c r="H98" s="1586"/>
    </row>
  </sheetData>
  <mergeCells count="10">
    <mergeCell ref="A74:H74"/>
    <mergeCell ref="A85:H85"/>
    <mergeCell ref="A4:H4"/>
    <mergeCell ref="A52:H52"/>
    <mergeCell ref="A98:H98"/>
    <mergeCell ref="A1:H1"/>
    <mergeCell ref="A23:H23"/>
    <mergeCell ref="A35:H35"/>
    <mergeCell ref="A44:H44"/>
    <mergeCell ref="A67:H67"/>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workbookViewId="0">
      <selection sqref="A1:H1"/>
    </sheetView>
  </sheetViews>
  <sheetFormatPr defaultRowHeight="15"/>
  <cols>
    <col min="1" max="1" width="26.140625" style="105" customWidth="1"/>
  </cols>
  <sheetData>
    <row r="1" spans="1:8" ht="29.25" customHeight="1">
      <c r="A1" s="1588" t="s">
        <v>755</v>
      </c>
      <c r="B1" s="1588"/>
      <c r="C1" s="1588"/>
      <c r="D1" s="1588"/>
      <c r="E1" s="1588"/>
      <c r="F1" s="1588"/>
      <c r="G1" s="1588"/>
      <c r="H1" s="1588"/>
    </row>
    <row r="2" spans="1:8">
      <c r="A2" s="66"/>
      <c r="B2" s="1340">
        <v>2015</v>
      </c>
      <c r="C2" s="1340">
        <v>2016</v>
      </c>
      <c r="D2" s="1340">
        <v>2017</v>
      </c>
      <c r="E2" s="1340">
        <v>2018</v>
      </c>
      <c r="F2" s="1340">
        <v>2019</v>
      </c>
      <c r="G2" s="1340" t="s">
        <v>10</v>
      </c>
      <c r="H2" s="1340">
        <v>2021</v>
      </c>
    </row>
    <row r="3" spans="1:8">
      <c r="A3" s="115" t="s">
        <v>294</v>
      </c>
      <c r="B3" s="1330">
        <v>21235</v>
      </c>
      <c r="C3" s="1330">
        <v>21315</v>
      </c>
      <c r="D3" s="1330">
        <v>20300</v>
      </c>
      <c r="E3" s="1330">
        <v>20629</v>
      </c>
      <c r="F3" s="1330">
        <v>20044</v>
      </c>
      <c r="G3" s="1330">
        <v>18501</v>
      </c>
      <c r="H3" s="1330">
        <v>15372</v>
      </c>
    </row>
    <row r="4" spans="1:8">
      <c r="A4" s="1582" t="s">
        <v>297</v>
      </c>
      <c r="B4" s="1583"/>
      <c r="C4" s="1583"/>
      <c r="D4" s="1583"/>
      <c r="E4" s="1583"/>
      <c r="F4" s="1583"/>
      <c r="G4" s="1583"/>
      <c r="H4" s="1583"/>
    </row>
    <row r="5" spans="1:8">
      <c r="A5" s="68" t="s">
        <v>298</v>
      </c>
      <c r="B5" s="1339">
        <v>134</v>
      </c>
      <c r="C5" s="1339">
        <v>127</v>
      </c>
      <c r="D5" s="1339">
        <v>114</v>
      </c>
      <c r="E5" s="1339">
        <v>134</v>
      </c>
      <c r="F5" s="1339">
        <v>136</v>
      </c>
      <c r="G5" s="1333">
        <v>106</v>
      </c>
      <c r="H5" s="1333">
        <v>116</v>
      </c>
    </row>
    <row r="6" spans="1:8">
      <c r="A6" s="68" t="s">
        <v>299</v>
      </c>
      <c r="B6" s="1339">
        <v>149</v>
      </c>
      <c r="C6" s="1339">
        <v>157</v>
      </c>
      <c r="D6" s="1339">
        <v>138</v>
      </c>
      <c r="E6" s="1339">
        <v>135</v>
      </c>
      <c r="F6" s="1339">
        <v>128</v>
      </c>
      <c r="G6" s="1333">
        <v>115</v>
      </c>
      <c r="H6" s="1333">
        <v>48</v>
      </c>
    </row>
    <row r="7" spans="1:8">
      <c r="A7" s="68" t="s">
        <v>300</v>
      </c>
      <c r="B7" s="1339">
        <v>452</v>
      </c>
      <c r="C7" s="1339">
        <v>359</v>
      </c>
      <c r="D7" s="1339">
        <v>366</v>
      </c>
      <c r="E7" s="1339">
        <v>376</v>
      </c>
      <c r="F7" s="1339">
        <v>344</v>
      </c>
      <c r="G7" s="1333">
        <v>302</v>
      </c>
      <c r="H7" s="1333">
        <v>269</v>
      </c>
    </row>
    <row r="8" spans="1:8">
      <c r="A8" s="68" t="s">
        <v>301</v>
      </c>
      <c r="B8" s="1339">
        <v>606</v>
      </c>
      <c r="C8" s="1339">
        <v>534</v>
      </c>
      <c r="D8" s="1339">
        <v>441</v>
      </c>
      <c r="E8" s="1339">
        <v>433</v>
      </c>
      <c r="F8" s="1339">
        <v>409</v>
      </c>
      <c r="G8" s="1333">
        <v>444</v>
      </c>
      <c r="H8" s="1333">
        <v>319</v>
      </c>
    </row>
    <row r="9" spans="1:8">
      <c r="A9" s="68" t="s">
        <v>302</v>
      </c>
      <c r="B9" s="1339">
        <v>247</v>
      </c>
      <c r="C9" s="1339">
        <v>252</v>
      </c>
      <c r="D9" s="1339">
        <v>182</v>
      </c>
      <c r="E9" s="1339">
        <v>192</v>
      </c>
      <c r="F9" s="1339">
        <v>171</v>
      </c>
      <c r="G9" s="1333">
        <v>221</v>
      </c>
      <c r="H9" s="1333">
        <v>159</v>
      </c>
    </row>
    <row r="10" spans="1:8">
      <c r="A10" s="68" t="s">
        <v>303</v>
      </c>
      <c r="B10" s="1339">
        <v>277</v>
      </c>
      <c r="C10" s="1339">
        <v>206</v>
      </c>
      <c r="D10" s="1339">
        <v>206</v>
      </c>
      <c r="E10" s="1339">
        <v>155</v>
      </c>
      <c r="F10" s="1339">
        <v>180</v>
      </c>
      <c r="G10" s="1333">
        <v>141</v>
      </c>
      <c r="H10" s="1333">
        <v>118</v>
      </c>
    </row>
    <row r="11" spans="1:8">
      <c r="A11" s="68" t="s">
        <v>304</v>
      </c>
      <c r="B11" s="1339">
        <v>108</v>
      </c>
      <c r="C11" s="1339">
        <v>106</v>
      </c>
      <c r="D11" s="1339">
        <v>171</v>
      </c>
      <c r="E11" s="1339">
        <v>105</v>
      </c>
      <c r="F11" s="1339">
        <v>100</v>
      </c>
      <c r="G11" s="1333">
        <v>112</v>
      </c>
      <c r="H11" s="1333">
        <v>132</v>
      </c>
    </row>
    <row r="12" spans="1:8">
      <c r="A12" s="68" t="s">
        <v>305</v>
      </c>
      <c r="B12" s="1339">
        <v>205</v>
      </c>
      <c r="C12" s="1339">
        <v>199</v>
      </c>
      <c r="D12" s="1339">
        <v>160</v>
      </c>
      <c r="E12" s="1339">
        <v>197</v>
      </c>
      <c r="F12" s="1339">
        <v>239</v>
      </c>
      <c r="G12" s="1333">
        <v>186</v>
      </c>
      <c r="H12" s="1333">
        <v>149</v>
      </c>
    </row>
    <row r="13" spans="1:8">
      <c r="A13" s="68" t="s">
        <v>306</v>
      </c>
      <c r="B13" s="1339">
        <v>225</v>
      </c>
      <c r="C13" s="1339">
        <v>178</v>
      </c>
      <c r="D13" s="1339">
        <v>219</v>
      </c>
      <c r="E13" s="1339">
        <v>255</v>
      </c>
      <c r="F13" s="1339">
        <v>245</v>
      </c>
      <c r="G13" s="1333">
        <v>217</v>
      </c>
      <c r="H13" s="1333">
        <v>143</v>
      </c>
    </row>
    <row r="14" spans="1:8">
      <c r="A14" s="68" t="s">
        <v>307</v>
      </c>
      <c r="B14" s="1339">
        <v>865</v>
      </c>
      <c r="C14" s="1339">
        <v>801</v>
      </c>
      <c r="D14" s="1339">
        <v>763</v>
      </c>
      <c r="E14" s="1339">
        <v>702</v>
      </c>
      <c r="F14" s="1339">
        <v>680</v>
      </c>
      <c r="G14" s="1333">
        <v>581</v>
      </c>
      <c r="H14" s="1333">
        <v>439</v>
      </c>
    </row>
    <row r="15" spans="1:8">
      <c r="A15" s="68" t="s">
        <v>308</v>
      </c>
      <c r="B15" s="1339">
        <v>202</v>
      </c>
      <c r="C15" s="1339">
        <v>136</v>
      </c>
      <c r="D15" s="1339">
        <v>96</v>
      </c>
      <c r="E15" s="1339">
        <v>94</v>
      </c>
      <c r="F15" s="1339">
        <v>101</v>
      </c>
      <c r="G15" s="1333">
        <v>95</v>
      </c>
      <c r="H15" s="1333">
        <v>75</v>
      </c>
    </row>
    <row r="16" spans="1:8">
      <c r="A16" s="68" t="s">
        <v>309</v>
      </c>
      <c r="B16" s="1339">
        <v>301</v>
      </c>
      <c r="C16" s="1339">
        <v>235</v>
      </c>
      <c r="D16" s="1339">
        <v>233</v>
      </c>
      <c r="E16" s="1339">
        <v>248</v>
      </c>
      <c r="F16" s="1339">
        <v>305</v>
      </c>
      <c r="G16" s="1333">
        <v>252</v>
      </c>
      <c r="H16" s="1333">
        <v>200</v>
      </c>
    </row>
    <row r="17" spans="1:8">
      <c r="A17" s="68" t="s">
        <v>310</v>
      </c>
      <c r="B17" s="1339">
        <v>124</v>
      </c>
      <c r="C17" s="1339">
        <v>135</v>
      </c>
      <c r="D17" s="1339">
        <v>106</v>
      </c>
      <c r="E17" s="1339">
        <v>160</v>
      </c>
      <c r="F17" s="1339">
        <v>133</v>
      </c>
      <c r="G17" s="1333">
        <v>151</v>
      </c>
      <c r="H17" s="1333">
        <v>92</v>
      </c>
    </row>
    <row r="18" spans="1:8">
      <c r="A18" s="68" t="s">
        <v>311</v>
      </c>
      <c r="B18" s="1339">
        <v>236</v>
      </c>
      <c r="C18" s="1339">
        <v>184</v>
      </c>
      <c r="D18" s="1339">
        <v>159</v>
      </c>
      <c r="E18" s="1339">
        <v>154</v>
      </c>
      <c r="F18" s="1339">
        <v>144</v>
      </c>
      <c r="G18" s="1333">
        <v>81</v>
      </c>
      <c r="H18" s="1333">
        <v>108</v>
      </c>
    </row>
    <row r="19" spans="1:8">
      <c r="A19" s="68" t="s">
        <v>312</v>
      </c>
      <c r="B19" s="1339">
        <v>280</v>
      </c>
      <c r="C19" s="1339">
        <v>293</v>
      </c>
      <c r="D19" s="1339">
        <v>258</v>
      </c>
      <c r="E19" s="1339">
        <v>313</v>
      </c>
      <c r="F19" s="1339">
        <v>271</v>
      </c>
      <c r="G19" s="1333">
        <v>286</v>
      </c>
      <c r="H19" s="1333">
        <v>194</v>
      </c>
    </row>
    <row r="20" spans="1:8">
      <c r="A20" s="68" t="s">
        <v>313</v>
      </c>
      <c r="B20" s="1339">
        <v>384</v>
      </c>
      <c r="C20" s="1339">
        <v>266</v>
      </c>
      <c r="D20" s="1339">
        <v>308</v>
      </c>
      <c r="E20" s="1339">
        <v>338</v>
      </c>
      <c r="F20" s="1339">
        <v>323</v>
      </c>
      <c r="G20" s="1333">
        <v>285</v>
      </c>
      <c r="H20" s="1333">
        <v>239</v>
      </c>
    </row>
    <row r="21" spans="1:8">
      <c r="A21" s="68" t="s">
        <v>314</v>
      </c>
      <c r="B21" s="1339">
        <v>370</v>
      </c>
      <c r="C21" s="1339">
        <v>365</v>
      </c>
      <c r="D21" s="1339">
        <v>330</v>
      </c>
      <c r="E21" s="1339">
        <v>349</v>
      </c>
      <c r="F21" s="1339">
        <v>331</v>
      </c>
      <c r="G21" s="1333">
        <v>302</v>
      </c>
      <c r="H21" s="1333">
        <v>209</v>
      </c>
    </row>
    <row r="22" spans="1:8">
      <c r="A22" s="68" t="s">
        <v>412</v>
      </c>
      <c r="B22" s="1339">
        <v>466</v>
      </c>
      <c r="C22" s="1339">
        <v>423</v>
      </c>
      <c r="D22" s="1339">
        <v>389</v>
      </c>
      <c r="E22" s="1339">
        <v>444</v>
      </c>
      <c r="F22" s="1339">
        <v>429</v>
      </c>
      <c r="G22" s="1333">
        <v>410</v>
      </c>
      <c r="H22" s="1333">
        <v>363</v>
      </c>
    </row>
    <row r="23" spans="1:8">
      <c r="A23" s="1584" t="s">
        <v>316</v>
      </c>
      <c r="B23" s="1585"/>
      <c r="C23" s="1585"/>
      <c r="D23" s="1585"/>
      <c r="E23" s="1585"/>
      <c r="F23" s="1585"/>
      <c r="G23" s="1585"/>
      <c r="H23" s="1585"/>
    </row>
    <row r="24" spans="1:8">
      <c r="A24" s="736" t="s">
        <v>317</v>
      </c>
      <c r="B24" s="1339">
        <v>107</v>
      </c>
      <c r="C24" s="1339">
        <v>96</v>
      </c>
      <c r="D24" s="1339">
        <v>77</v>
      </c>
      <c r="E24" s="1339">
        <v>80</v>
      </c>
      <c r="F24" s="1339">
        <v>88</v>
      </c>
      <c r="G24" s="1333">
        <v>91</v>
      </c>
      <c r="H24" s="1333">
        <v>85</v>
      </c>
    </row>
    <row r="25" spans="1:8">
      <c r="A25" s="736" t="s">
        <v>318</v>
      </c>
      <c r="B25" s="1339">
        <v>244</v>
      </c>
      <c r="C25" s="1339">
        <v>249</v>
      </c>
      <c r="D25" s="1339">
        <v>143</v>
      </c>
      <c r="E25" s="1339">
        <v>211</v>
      </c>
      <c r="F25" s="1339">
        <v>121</v>
      </c>
      <c r="G25" s="1333">
        <v>165</v>
      </c>
      <c r="H25" s="1333">
        <v>147</v>
      </c>
    </row>
    <row r="26" spans="1:8" ht="25.5">
      <c r="A26" s="108" t="s">
        <v>321</v>
      </c>
      <c r="B26" s="1339">
        <v>359</v>
      </c>
      <c r="C26" s="1339">
        <v>348</v>
      </c>
      <c r="D26" s="1339">
        <v>240</v>
      </c>
      <c r="E26" s="1339">
        <v>237</v>
      </c>
      <c r="F26" s="1339">
        <v>249</v>
      </c>
      <c r="G26" s="1333">
        <v>207</v>
      </c>
      <c r="H26" s="1333">
        <v>145</v>
      </c>
    </row>
    <row r="27" spans="1:8">
      <c r="A27" s="109" t="s">
        <v>320</v>
      </c>
      <c r="B27" s="1339">
        <v>11</v>
      </c>
      <c r="C27" s="1339">
        <v>7</v>
      </c>
      <c r="D27" s="1339">
        <v>13</v>
      </c>
      <c r="E27" s="1339">
        <v>9</v>
      </c>
      <c r="F27" s="1339">
        <v>8</v>
      </c>
      <c r="G27" s="1333">
        <v>5</v>
      </c>
      <c r="H27" s="1333">
        <v>3</v>
      </c>
    </row>
    <row r="28" spans="1:8">
      <c r="A28" s="736" t="s">
        <v>322</v>
      </c>
      <c r="B28" s="1339">
        <v>176</v>
      </c>
      <c r="C28" s="1339">
        <v>171</v>
      </c>
      <c r="D28" s="1339">
        <v>167</v>
      </c>
      <c r="E28" s="1339">
        <v>186</v>
      </c>
      <c r="F28" s="1339">
        <v>168</v>
      </c>
      <c r="G28" s="1333">
        <v>182</v>
      </c>
      <c r="H28" s="1333">
        <v>175</v>
      </c>
    </row>
    <row r="29" spans="1:8">
      <c r="A29" s="736" t="s">
        <v>323</v>
      </c>
      <c r="B29" s="1339">
        <v>75</v>
      </c>
      <c r="C29" s="1339">
        <v>98</v>
      </c>
      <c r="D29" s="1339">
        <v>70</v>
      </c>
      <c r="E29" s="1339">
        <v>123</v>
      </c>
      <c r="F29" s="1339">
        <v>150</v>
      </c>
      <c r="G29" s="1333">
        <v>107</v>
      </c>
      <c r="H29" s="1333">
        <v>80</v>
      </c>
    </row>
    <row r="30" spans="1:8">
      <c r="A30" s="736" t="s">
        <v>324</v>
      </c>
      <c r="B30" s="1339">
        <v>318</v>
      </c>
      <c r="C30" s="1339">
        <v>363</v>
      </c>
      <c r="D30" s="1339">
        <v>347</v>
      </c>
      <c r="E30" s="1339">
        <v>420</v>
      </c>
      <c r="F30" s="1339">
        <v>425</v>
      </c>
      <c r="G30" s="1333">
        <v>411</v>
      </c>
      <c r="H30" s="1333">
        <v>307</v>
      </c>
    </row>
    <row r="31" spans="1:8">
      <c r="A31" s="736" t="s">
        <v>325</v>
      </c>
      <c r="B31" s="1339">
        <v>66</v>
      </c>
      <c r="C31" s="1339">
        <v>83</v>
      </c>
      <c r="D31" s="1339">
        <v>108</v>
      </c>
      <c r="E31" s="1339">
        <v>82</v>
      </c>
      <c r="F31" s="1339">
        <v>90</v>
      </c>
      <c r="G31" s="1333">
        <v>65</v>
      </c>
      <c r="H31" s="1333">
        <v>56</v>
      </c>
    </row>
    <row r="32" spans="1:8">
      <c r="A32" s="736" t="s">
        <v>326</v>
      </c>
      <c r="B32" s="1339">
        <v>184</v>
      </c>
      <c r="C32" s="1339">
        <v>139</v>
      </c>
      <c r="D32" s="1339">
        <v>141</v>
      </c>
      <c r="E32" s="1339">
        <v>140</v>
      </c>
      <c r="F32" s="1339">
        <v>130</v>
      </c>
      <c r="G32" s="1333">
        <v>115</v>
      </c>
      <c r="H32" s="1333">
        <v>81</v>
      </c>
    </row>
    <row r="33" spans="1:8">
      <c r="A33" s="736" t="s">
        <v>327</v>
      </c>
      <c r="B33" s="1339">
        <v>296</v>
      </c>
      <c r="C33" s="1339">
        <v>229</v>
      </c>
      <c r="D33" s="1339">
        <v>212</v>
      </c>
      <c r="E33" s="1339">
        <v>226</v>
      </c>
      <c r="F33" s="1339">
        <v>150</v>
      </c>
      <c r="G33" s="1333">
        <v>158</v>
      </c>
      <c r="H33" s="1333">
        <v>116</v>
      </c>
    </row>
    <row r="34" spans="1:8">
      <c r="A34" s="736" t="s">
        <v>328</v>
      </c>
      <c r="B34" s="1339">
        <v>206</v>
      </c>
      <c r="C34" s="1339">
        <v>226</v>
      </c>
      <c r="D34" s="1339">
        <v>220</v>
      </c>
      <c r="E34" s="1339">
        <v>322</v>
      </c>
      <c r="F34" s="1339">
        <v>389</v>
      </c>
      <c r="G34" s="1333">
        <v>386</v>
      </c>
      <c r="H34" s="1333">
        <v>298</v>
      </c>
    </row>
    <row r="35" spans="1:8">
      <c r="A35" s="1584" t="s">
        <v>329</v>
      </c>
      <c r="B35" s="1585"/>
      <c r="C35" s="1585"/>
      <c r="D35" s="1585"/>
      <c r="E35" s="1585"/>
      <c r="F35" s="1585"/>
      <c r="G35" s="1585"/>
      <c r="H35" s="1585"/>
    </row>
    <row r="36" spans="1:8" ht="25.5">
      <c r="A36" s="736" t="s">
        <v>779</v>
      </c>
      <c r="B36" s="1341">
        <v>91</v>
      </c>
      <c r="C36" s="1341">
        <v>79</v>
      </c>
      <c r="D36" s="1341">
        <v>86</v>
      </c>
      <c r="E36" s="1341">
        <v>64</v>
      </c>
      <c r="F36" s="1341">
        <v>56</v>
      </c>
      <c r="G36" s="1315">
        <v>69</v>
      </c>
      <c r="H36" s="1315">
        <v>48</v>
      </c>
    </row>
    <row r="37" spans="1:8">
      <c r="A37" s="736" t="s">
        <v>330</v>
      </c>
      <c r="B37" s="1341">
        <v>60</v>
      </c>
      <c r="C37" s="1341">
        <v>49</v>
      </c>
      <c r="D37" s="1341">
        <v>80</v>
      </c>
      <c r="E37" s="1341">
        <v>61</v>
      </c>
      <c r="F37" s="1341">
        <v>44</v>
      </c>
      <c r="G37" s="1315">
        <v>43</v>
      </c>
      <c r="H37" s="1315">
        <v>39</v>
      </c>
    </row>
    <row r="38" spans="1:8">
      <c r="A38" s="736" t="s">
        <v>331</v>
      </c>
      <c r="B38" s="1341">
        <v>248</v>
      </c>
      <c r="C38" s="1341">
        <v>348</v>
      </c>
      <c r="D38" s="1341">
        <v>356</v>
      </c>
      <c r="E38" s="1341">
        <v>331</v>
      </c>
      <c r="F38" s="1341">
        <v>307</v>
      </c>
      <c r="G38" s="1315">
        <v>233</v>
      </c>
      <c r="H38" s="1315">
        <v>188</v>
      </c>
    </row>
    <row r="39" spans="1:8">
      <c r="A39" s="736" t="s">
        <v>332</v>
      </c>
      <c r="B39" s="1341">
        <v>723</v>
      </c>
      <c r="C39" s="1341">
        <v>894</v>
      </c>
      <c r="D39" s="1341">
        <v>813</v>
      </c>
      <c r="E39" s="1341">
        <v>935</v>
      </c>
      <c r="F39" s="1341">
        <v>972</v>
      </c>
      <c r="G39" s="1315">
        <v>803</v>
      </c>
      <c r="H39" s="1315">
        <v>611</v>
      </c>
    </row>
    <row r="40" spans="1:8">
      <c r="A40" s="736" t="s">
        <v>333</v>
      </c>
      <c r="B40" s="1341">
        <v>128</v>
      </c>
      <c r="C40" s="1341">
        <v>114</v>
      </c>
      <c r="D40" s="1341">
        <v>80</v>
      </c>
      <c r="E40" s="1341">
        <v>108</v>
      </c>
      <c r="F40" s="1341">
        <v>102</v>
      </c>
      <c r="G40" s="1315">
        <v>63</v>
      </c>
      <c r="H40" s="1315">
        <v>68</v>
      </c>
    </row>
    <row r="41" spans="1:8">
      <c r="A41" s="736" t="s">
        <v>334</v>
      </c>
      <c r="B41" s="1341">
        <v>193</v>
      </c>
      <c r="C41" s="1341">
        <v>206</v>
      </c>
      <c r="D41" s="1341">
        <v>186</v>
      </c>
      <c r="E41" s="1341">
        <v>232</v>
      </c>
      <c r="F41" s="1341">
        <v>240</v>
      </c>
      <c r="G41" s="1315">
        <v>315</v>
      </c>
      <c r="H41" s="1315">
        <v>203</v>
      </c>
    </row>
    <row r="42" spans="1:8">
      <c r="A42" s="736" t="s">
        <v>335</v>
      </c>
      <c r="B42" s="1341">
        <v>358</v>
      </c>
      <c r="C42" s="1341">
        <v>303</v>
      </c>
      <c r="D42" s="1341">
        <v>399</v>
      </c>
      <c r="E42" s="1341">
        <v>317</v>
      </c>
      <c r="F42" s="1341">
        <v>264</v>
      </c>
      <c r="G42" s="1315">
        <v>214</v>
      </c>
      <c r="H42" s="1315">
        <v>104</v>
      </c>
    </row>
    <row r="43" spans="1:8">
      <c r="A43" s="88" t="s">
        <v>336</v>
      </c>
      <c r="B43" s="1341">
        <v>82</v>
      </c>
      <c r="C43" s="1341">
        <v>75</v>
      </c>
      <c r="D43" s="1341">
        <v>71</v>
      </c>
      <c r="E43" s="1341">
        <v>72</v>
      </c>
      <c r="F43" s="1341">
        <v>65</v>
      </c>
      <c r="G43" s="1315">
        <v>80</v>
      </c>
      <c r="H43" s="1315">
        <v>71</v>
      </c>
    </row>
    <row r="44" spans="1:8">
      <c r="A44" s="1584" t="s">
        <v>337</v>
      </c>
      <c r="B44" s="1585"/>
      <c r="C44" s="1585"/>
      <c r="D44" s="1585"/>
      <c r="E44" s="1585"/>
      <c r="F44" s="1585"/>
      <c r="G44" s="1585"/>
      <c r="H44" s="1585"/>
    </row>
    <row r="45" spans="1:8">
      <c r="A45" s="736" t="s">
        <v>338</v>
      </c>
      <c r="B45" s="1339">
        <v>54</v>
      </c>
      <c r="C45" s="1339">
        <v>38</v>
      </c>
      <c r="D45" s="1339">
        <v>77</v>
      </c>
      <c r="E45" s="1339">
        <v>99</v>
      </c>
      <c r="F45" s="1339">
        <v>87</v>
      </c>
      <c r="G45" s="1333">
        <v>54</v>
      </c>
      <c r="H45" s="1333">
        <v>85</v>
      </c>
    </row>
    <row r="46" spans="1:8">
      <c r="A46" s="736" t="s">
        <v>339</v>
      </c>
      <c r="B46" s="1339">
        <v>36</v>
      </c>
      <c r="C46" s="1339">
        <v>45</v>
      </c>
      <c r="D46" s="1339">
        <v>21</v>
      </c>
      <c r="E46" s="1339">
        <v>48</v>
      </c>
      <c r="F46" s="1339">
        <v>33</v>
      </c>
      <c r="G46" s="1333">
        <v>36</v>
      </c>
      <c r="H46" s="1333">
        <v>25</v>
      </c>
    </row>
    <row r="47" spans="1:8">
      <c r="A47" s="736" t="s">
        <v>340</v>
      </c>
      <c r="B47" s="1339">
        <v>36</v>
      </c>
      <c r="C47" s="1339">
        <v>42</v>
      </c>
      <c r="D47" s="1339">
        <v>32</v>
      </c>
      <c r="E47" s="1339">
        <v>36</v>
      </c>
      <c r="F47" s="1339">
        <v>42</v>
      </c>
      <c r="G47" s="1333">
        <v>40</v>
      </c>
      <c r="H47" s="1333">
        <v>38</v>
      </c>
    </row>
    <row r="48" spans="1:8" ht="25.5">
      <c r="A48" s="736" t="s">
        <v>341</v>
      </c>
      <c r="B48" s="1339">
        <v>68</v>
      </c>
      <c r="C48" s="1339">
        <v>46</v>
      </c>
      <c r="D48" s="1339">
        <v>67</v>
      </c>
      <c r="E48" s="1339">
        <v>44</v>
      </c>
      <c r="F48" s="1339">
        <v>64</v>
      </c>
      <c r="G48" s="1333">
        <v>39</v>
      </c>
      <c r="H48" s="1333">
        <v>29</v>
      </c>
    </row>
    <row r="49" spans="1:8" ht="25.5">
      <c r="A49" s="736" t="s">
        <v>342</v>
      </c>
      <c r="B49" s="1339">
        <v>87</v>
      </c>
      <c r="C49" s="1339">
        <v>74</v>
      </c>
      <c r="D49" s="1339">
        <v>85</v>
      </c>
      <c r="E49" s="1339">
        <v>131</v>
      </c>
      <c r="F49" s="1339">
        <v>107</v>
      </c>
      <c r="G49" s="1333">
        <v>93</v>
      </c>
      <c r="H49" s="1333">
        <v>55</v>
      </c>
    </row>
    <row r="50" spans="1:8">
      <c r="A50" s="736" t="s">
        <v>343</v>
      </c>
      <c r="B50" s="1339">
        <v>19</v>
      </c>
      <c r="C50" s="1339">
        <v>24</v>
      </c>
      <c r="D50" s="1339">
        <v>21</v>
      </c>
      <c r="E50" s="1339">
        <v>19</v>
      </c>
      <c r="F50" s="1339">
        <v>23</v>
      </c>
      <c r="G50" s="1333">
        <v>18</v>
      </c>
      <c r="H50" s="1333">
        <v>36</v>
      </c>
    </row>
    <row r="51" spans="1:8">
      <c r="A51" s="736" t="s">
        <v>344</v>
      </c>
      <c r="B51" s="1339">
        <v>258</v>
      </c>
      <c r="C51" s="1339">
        <v>280</v>
      </c>
      <c r="D51" s="1339">
        <v>294</v>
      </c>
      <c r="E51" s="1339">
        <v>281</v>
      </c>
      <c r="F51" s="1339">
        <v>277</v>
      </c>
      <c r="G51" s="1333">
        <v>234</v>
      </c>
      <c r="H51" s="1333">
        <v>223</v>
      </c>
    </row>
    <row r="52" spans="1:8">
      <c r="A52" s="1584" t="s">
        <v>345</v>
      </c>
      <c r="B52" s="1585"/>
      <c r="C52" s="1585"/>
      <c r="D52" s="1585"/>
      <c r="E52" s="1585"/>
      <c r="F52" s="1585"/>
      <c r="G52" s="1585"/>
      <c r="H52" s="1585"/>
    </row>
    <row r="53" spans="1:8">
      <c r="A53" s="736" t="s">
        <v>346</v>
      </c>
      <c r="B53" s="1339">
        <v>485</v>
      </c>
      <c r="C53" s="1339">
        <v>564</v>
      </c>
      <c r="D53" s="1339">
        <v>541</v>
      </c>
      <c r="E53" s="1339">
        <v>463</v>
      </c>
      <c r="F53" s="1339">
        <v>489</v>
      </c>
      <c r="G53" s="1333">
        <v>451</v>
      </c>
      <c r="H53" s="1333">
        <v>463</v>
      </c>
    </row>
    <row r="54" spans="1:8">
      <c r="A54" s="736" t="s">
        <v>347</v>
      </c>
      <c r="B54" s="1339">
        <v>202</v>
      </c>
      <c r="C54" s="1339">
        <v>146</v>
      </c>
      <c r="D54" s="1339">
        <v>148</v>
      </c>
      <c r="E54" s="1339">
        <v>83</v>
      </c>
      <c r="F54" s="1339">
        <v>114</v>
      </c>
      <c r="G54" s="1333">
        <v>116</v>
      </c>
      <c r="H54" s="1333">
        <v>90</v>
      </c>
    </row>
    <row r="55" spans="1:8">
      <c r="A55" s="736" t="s">
        <v>348</v>
      </c>
      <c r="B55" s="1339">
        <v>197</v>
      </c>
      <c r="C55" s="1339">
        <v>230</v>
      </c>
      <c r="D55" s="1339">
        <v>176</v>
      </c>
      <c r="E55" s="1339">
        <v>184</v>
      </c>
      <c r="F55" s="1339">
        <v>194</v>
      </c>
      <c r="G55" s="1333">
        <v>175</v>
      </c>
      <c r="H55" s="1333">
        <v>140</v>
      </c>
    </row>
    <row r="56" spans="1:8" ht="25.5">
      <c r="A56" s="736" t="s">
        <v>777</v>
      </c>
      <c r="B56" s="1339">
        <v>537</v>
      </c>
      <c r="C56" s="1339">
        <v>534</v>
      </c>
      <c r="D56" s="1339">
        <v>420</v>
      </c>
      <c r="E56" s="1339">
        <v>430</v>
      </c>
      <c r="F56" s="1339">
        <v>378</v>
      </c>
      <c r="G56" s="1333">
        <v>412</v>
      </c>
      <c r="H56" s="1333">
        <v>330</v>
      </c>
    </row>
    <row r="57" spans="1:8">
      <c r="A57" s="736" t="s">
        <v>349</v>
      </c>
      <c r="B57" s="1339">
        <v>152</v>
      </c>
      <c r="C57" s="1339">
        <v>265</v>
      </c>
      <c r="D57" s="1339">
        <v>239</v>
      </c>
      <c r="E57" s="1339">
        <v>234</v>
      </c>
      <c r="F57" s="1339">
        <v>238</v>
      </c>
      <c r="G57" s="1333">
        <v>224</v>
      </c>
      <c r="H57" s="1333">
        <v>156</v>
      </c>
    </row>
    <row r="58" spans="1:8">
      <c r="A58" s="736" t="s">
        <v>778</v>
      </c>
      <c r="B58" s="1339">
        <v>269</v>
      </c>
      <c r="C58" s="1339">
        <v>203</v>
      </c>
      <c r="D58" s="1339">
        <v>185</v>
      </c>
      <c r="E58" s="1339">
        <v>173</v>
      </c>
      <c r="F58" s="1339">
        <v>186</v>
      </c>
      <c r="G58" s="1333">
        <v>179</v>
      </c>
      <c r="H58" s="1333">
        <v>136</v>
      </c>
    </row>
    <row r="59" spans="1:8">
      <c r="A59" s="736" t="s">
        <v>350</v>
      </c>
      <c r="B59" s="1339">
        <v>345</v>
      </c>
      <c r="C59" s="1339">
        <v>452</v>
      </c>
      <c r="D59" s="1339">
        <v>470</v>
      </c>
      <c r="E59" s="1339">
        <v>534</v>
      </c>
      <c r="F59" s="1339">
        <v>484</v>
      </c>
      <c r="G59" s="1333">
        <v>390</v>
      </c>
      <c r="H59" s="1333">
        <v>316</v>
      </c>
    </row>
    <row r="60" spans="1:8">
      <c r="A60" s="736" t="s">
        <v>351</v>
      </c>
      <c r="B60" s="1339">
        <v>192</v>
      </c>
      <c r="C60" s="1339">
        <v>193</v>
      </c>
      <c r="D60" s="1339">
        <v>198</v>
      </c>
      <c r="E60" s="1339">
        <v>181</v>
      </c>
      <c r="F60" s="1339">
        <v>227</v>
      </c>
      <c r="G60" s="1333">
        <v>252</v>
      </c>
      <c r="H60" s="1333">
        <v>217</v>
      </c>
    </row>
    <row r="61" spans="1:8">
      <c r="A61" s="736" t="s">
        <v>352</v>
      </c>
      <c r="B61" s="1339">
        <v>673</v>
      </c>
      <c r="C61" s="1339">
        <v>683</v>
      </c>
      <c r="D61" s="1339">
        <v>664</v>
      </c>
      <c r="E61" s="1339">
        <v>637</v>
      </c>
      <c r="F61" s="1339">
        <v>569</v>
      </c>
      <c r="G61" s="1333">
        <v>619</v>
      </c>
      <c r="H61" s="1333">
        <v>533</v>
      </c>
    </row>
    <row r="62" spans="1:8">
      <c r="A62" s="736" t="s">
        <v>353</v>
      </c>
      <c r="B62" s="1339">
        <v>254</v>
      </c>
      <c r="C62" s="1339">
        <v>304</v>
      </c>
      <c r="D62" s="1339">
        <v>239</v>
      </c>
      <c r="E62" s="1339">
        <v>246</v>
      </c>
      <c r="F62" s="1339">
        <v>243</v>
      </c>
      <c r="G62" s="1333">
        <v>221</v>
      </c>
      <c r="H62" s="1333">
        <v>123</v>
      </c>
    </row>
    <row r="63" spans="1:8">
      <c r="A63" s="736" t="s">
        <v>354</v>
      </c>
      <c r="B63" s="1339">
        <v>372</v>
      </c>
      <c r="C63" s="1339">
        <v>383</v>
      </c>
      <c r="D63" s="1339">
        <v>373</v>
      </c>
      <c r="E63" s="1339">
        <v>312</v>
      </c>
      <c r="F63" s="1339">
        <v>304</v>
      </c>
      <c r="G63" s="1333">
        <v>288</v>
      </c>
      <c r="H63" s="1333">
        <v>237</v>
      </c>
    </row>
    <row r="64" spans="1:8">
      <c r="A64" s="736" t="s">
        <v>355</v>
      </c>
      <c r="B64" s="1339">
        <v>229</v>
      </c>
      <c r="C64" s="1339">
        <v>290</v>
      </c>
      <c r="D64" s="1339">
        <v>245</v>
      </c>
      <c r="E64" s="1339">
        <v>325</v>
      </c>
      <c r="F64" s="1339">
        <v>239</v>
      </c>
      <c r="G64" s="1333">
        <v>213</v>
      </c>
      <c r="H64" s="1333">
        <v>209</v>
      </c>
    </row>
    <row r="65" spans="1:8">
      <c r="A65" s="736" t="s">
        <v>356</v>
      </c>
      <c r="B65" s="1339">
        <v>422</v>
      </c>
      <c r="C65" s="1339">
        <v>420</v>
      </c>
      <c r="D65" s="1339">
        <v>439</v>
      </c>
      <c r="E65" s="1339">
        <v>478</v>
      </c>
      <c r="F65" s="1339">
        <v>482</v>
      </c>
      <c r="G65" s="1333">
        <v>390</v>
      </c>
      <c r="H65" s="1333">
        <v>377</v>
      </c>
    </row>
    <row r="66" spans="1:8">
      <c r="A66" s="736" t="s">
        <v>357</v>
      </c>
      <c r="B66" s="1339">
        <v>206</v>
      </c>
      <c r="C66" s="1339">
        <v>187</v>
      </c>
      <c r="D66" s="1339">
        <v>156</v>
      </c>
      <c r="E66" s="1339">
        <v>139</v>
      </c>
      <c r="F66" s="1339">
        <v>134</v>
      </c>
      <c r="G66" s="1333">
        <v>127</v>
      </c>
      <c r="H66" s="1333">
        <v>114</v>
      </c>
    </row>
    <row r="67" spans="1:8">
      <c r="A67" s="1584" t="s">
        <v>358</v>
      </c>
      <c r="B67" s="1585"/>
      <c r="C67" s="1585"/>
      <c r="D67" s="1585"/>
      <c r="E67" s="1585"/>
      <c r="F67" s="1585"/>
      <c r="G67" s="1585"/>
      <c r="H67" s="1585"/>
    </row>
    <row r="68" spans="1:8">
      <c r="A68" s="736" t="s">
        <v>359</v>
      </c>
      <c r="B68" s="1339">
        <v>217</v>
      </c>
      <c r="C68" s="1339">
        <v>174</v>
      </c>
      <c r="D68" s="1339">
        <v>217</v>
      </c>
      <c r="E68" s="1339">
        <v>219</v>
      </c>
      <c r="F68" s="1339">
        <v>156</v>
      </c>
      <c r="G68" s="1333">
        <v>144</v>
      </c>
      <c r="H68" s="1333">
        <v>123</v>
      </c>
    </row>
    <row r="69" spans="1:8">
      <c r="A69" s="736" t="s">
        <v>360</v>
      </c>
      <c r="B69" s="1339">
        <v>532</v>
      </c>
      <c r="C69" s="1339">
        <v>422</v>
      </c>
      <c r="D69" s="1339">
        <v>361</v>
      </c>
      <c r="E69" s="1339">
        <v>443</v>
      </c>
      <c r="F69" s="1339">
        <v>355</v>
      </c>
      <c r="G69" s="1333">
        <v>357</v>
      </c>
      <c r="H69" s="1333">
        <v>347</v>
      </c>
    </row>
    <row r="70" spans="1:8" ht="25.5">
      <c r="A70" s="108" t="s">
        <v>364</v>
      </c>
      <c r="B70" s="1339">
        <v>294</v>
      </c>
      <c r="C70" s="1339">
        <v>299</v>
      </c>
      <c r="D70" s="1339">
        <v>331</v>
      </c>
      <c r="E70" s="1339">
        <v>333</v>
      </c>
      <c r="F70" s="1339">
        <v>327</v>
      </c>
      <c r="G70" s="1333">
        <v>334</v>
      </c>
      <c r="H70" s="1333">
        <v>314</v>
      </c>
    </row>
    <row r="71" spans="1:8" ht="25.5">
      <c r="A71" s="736" t="s">
        <v>362</v>
      </c>
      <c r="B71" s="1339">
        <v>194</v>
      </c>
      <c r="C71" s="1339">
        <v>213</v>
      </c>
      <c r="D71" s="1339">
        <v>189</v>
      </c>
      <c r="E71" s="1339">
        <v>188</v>
      </c>
      <c r="F71" s="1339">
        <v>168</v>
      </c>
      <c r="G71" s="1333">
        <v>171</v>
      </c>
      <c r="H71" s="1333">
        <v>142</v>
      </c>
    </row>
    <row r="72" spans="1:8" ht="25.5">
      <c r="A72" s="736" t="s">
        <v>363</v>
      </c>
      <c r="B72" s="1339">
        <v>105</v>
      </c>
      <c r="C72" s="1339">
        <v>86</v>
      </c>
      <c r="D72" s="1339">
        <v>80</v>
      </c>
      <c r="E72" s="1339">
        <v>51</v>
      </c>
      <c r="F72" s="1339">
        <v>61</v>
      </c>
      <c r="G72" s="1333">
        <v>59</v>
      </c>
      <c r="H72" s="1333">
        <v>30</v>
      </c>
    </row>
    <row r="73" spans="1:8">
      <c r="A73" s="736" t="s">
        <v>365</v>
      </c>
      <c r="B73" s="1339">
        <v>380</v>
      </c>
      <c r="C73" s="1339">
        <v>324</v>
      </c>
      <c r="D73" s="1339">
        <v>432</v>
      </c>
      <c r="E73" s="1339">
        <v>467</v>
      </c>
      <c r="F73" s="1339">
        <v>382</v>
      </c>
      <c r="G73" s="1333">
        <v>368</v>
      </c>
      <c r="H73" s="1333">
        <v>240</v>
      </c>
    </row>
    <row r="74" spans="1:8">
      <c r="A74" s="1590" t="s">
        <v>366</v>
      </c>
      <c r="B74" s="1585"/>
      <c r="C74" s="1585"/>
      <c r="D74" s="1585"/>
      <c r="E74" s="1585"/>
      <c r="F74" s="1585"/>
      <c r="G74" s="1585"/>
      <c r="H74" s="1585"/>
    </row>
    <row r="75" spans="1:8">
      <c r="A75" s="736" t="s">
        <v>367</v>
      </c>
      <c r="B75" s="1339">
        <v>65</v>
      </c>
      <c r="C75" s="1339">
        <v>64</v>
      </c>
      <c r="D75" s="1339">
        <v>73</v>
      </c>
      <c r="E75" s="1339">
        <v>92</v>
      </c>
      <c r="F75" s="1339">
        <v>95</v>
      </c>
      <c r="G75" s="1333">
        <v>88</v>
      </c>
      <c r="H75" s="1333">
        <v>103</v>
      </c>
    </row>
    <row r="76" spans="1:8">
      <c r="A76" s="736" t="s">
        <v>369</v>
      </c>
      <c r="B76" s="1339">
        <v>148</v>
      </c>
      <c r="C76" s="1339">
        <v>185</v>
      </c>
      <c r="D76" s="1339">
        <v>165</v>
      </c>
      <c r="E76" s="1339">
        <v>187</v>
      </c>
      <c r="F76" s="1339">
        <v>202</v>
      </c>
      <c r="G76" s="1333">
        <v>190</v>
      </c>
      <c r="H76" s="1333">
        <v>186</v>
      </c>
    </row>
    <row r="77" spans="1:8">
      <c r="A77" s="736" t="s">
        <v>370</v>
      </c>
      <c r="B77" s="1339">
        <v>145</v>
      </c>
      <c r="C77" s="1339">
        <v>139</v>
      </c>
      <c r="D77" s="1339">
        <v>88</v>
      </c>
      <c r="E77" s="1339">
        <v>83</v>
      </c>
      <c r="F77" s="1339">
        <v>97</v>
      </c>
      <c r="G77" s="1333">
        <v>92</v>
      </c>
      <c r="H77" s="1333">
        <v>71</v>
      </c>
    </row>
    <row r="78" spans="1:8">
      <c r="A78" s="736" t="s">
        <v>371</v>
      </c>
      <c r="B78" s="1339">
        <v>336</v>
      </c>
      <c r="C78" s="1339">
        <v>316</v>
      </c>
      <c r="D78" s="1339">
        <v>341</v>
      </c>
      <c r="E78" s="1339">
        <v>273</v>
      </c>
      <c r="F78" s="1339">
        <v>297</v>
      </c>
      <c r="G78" s="1333">
        <v>275</v>
      </c>
      <c r="H78" s="1333">
        <v>298</v>
      </c>
    </row>
    <row r="79" spans="1:8">
      <c r="A79" s="736" t="s">
        <v>373</v>
      </c>
      <c r="B79" s="1339">
        <v>787</v>
      </c>
      <c r="C79" s="1339">
        <v>812</v>
      </c>
      <c r="D79" s="1339">
        <v>726</v>
      </c>
      <c r="E79" s="1339">
        <v>523</v>
      </c>
      <c r="F79" s="1339">
        <v>581</v>
      </c>
      <c r="G79" s="1333">
        <v>518</v>
      </c>
      <c r="H79" s="1333">
        <v>442</v>
      </c>
    </row>
    <row r="80" spans="1:8">
      <c r="A80" s="736" t="s">
        <v>374</v>
      </c>
      <c r="B80" s="1339">
        <v>385</v>
      </c>
      <c r="C80" s="1339">
        <v>566</v>
      </c>
      <c r="D80" s="1339">
        <v>607</v>
      </c>
      <c r="E80" s="1339">
        <v>586</v>
      </c>
      <c r="F80" s="1339">
        <v>597</v>
      </c>
      <c r="G80" s="1333">
        <v>439</v>
      </c>
      <c r="H80" s="1333">
        <v>425</v>
      </c>
    </row>
    <row r="81" spans="1:8">
      <c r="A81" s="736" t="s">
        <v>790</v>
      </c>
      <c r="B81" s="1339">
        <v>368</v>
      </c>
      <c r="C81" s="1339">
        <v>330</v>
      </c>
      <c r="D81" s="1339">
        <v>249</v>
      </c>
      <c r="E81" s="1339">
        <v>276</v>
      </c>
      <c r="F81" s="1339">
        <v>374</v>
      </c>
      <c r="G81" s="1333">
        <v>351</v>
      </c>
      <c r="H81" s="1333">
        <v>295</v>
      </c>
    </row>
    <row r="82" spans="1:8">
      <c r="A82" s="736" t="s">
        <v>375</v>
      </c>
      <c r="B82" s="1339">
        <v>320</v>
      </c>
      <c r="C82" s="1339">
        <v>351</v>
      </c>
      <c r="D82" s="1339">
        <v>311</v>
      </c>
      <c r="E82" s="1339">
        <v>269</v>
      </c>
      <c r="F82" s="1339">
        <v>227</v>
      </c>
      <c r="G82" s="1333">
        <v>259</v>
      </c>
      <c r="H82" s="1333">
        <v>219</v>
      </c>
    </row>
    <row r="83" spans="1:8">
      <c r="A83" s="736" t="s">
        <v>376</v>
      </c>
      <c r="B83" s="1339">
        <v>257</v>
      </c>
      <c r="C83" s="1339">
        <v>306</v>
      </c>
      <c r="D83" s="1339">
        <v>237</v>
      </c>
      <c r="E83" s="1339">
        <v>242</v>
      </c>
      <c r="F83" s="1339">
        <v>232</v>
      </c>
      <c r="G83" s="1333">
        <v>226</v>
      </c>
      <c r="H83" s="1333">
        <v>215</v>
      </c>
    </row>
    <row r="84" spans="1:8">
      <c r="A84" s="736" t="s">
        <v>377</v>
      </c>
      <c r="B84" s="1339">
        <v>102</v>
      </c>
      <c r="C84" s="1339">
        <v>144</v>
      </c>
      <c r="D84" s="1339">
        <v>149</v>
      </c>
      <c r="E84" s="1339">
        <v>73</v>
      </c>
      <c r="F84" s="1339">
        <v>109</v>
      </c>
      <c r="G84" s="1333">
        <v>80</v>
      </c>
      <c r="H84" s="1333">
        <v>48</v>
      </c>
    </row>
    <row r="85" spans="1:8">
      <c r="A85" s="1584" t="s">
        <v>378</v>
      </c>
      <c r="B85" s="1585"/>
      <c r="C85" s="1585"/>
      <c r="D85" s="1585"/>
      <c r="E85" s="1585"/>
      <c r="F85" s="1585"/>
      <c r="G85" s="1585"/>
      <c r="H85" s="1585"/>
    </row>
    <row r="86" spans="1:8">
      <c r="A86" s="736" t="s">
        <v>368</v>
      </c>
      <c r="B86" s="1339">
        <v>198</v>
      </c>
      <c r="C86" s="1339">
        <v>230</v>
      </c>
      <c r="D86" s="1339">
        <v>247</v>
      </c>
      <c r="E86" s="1339">
        <v>264</v>
      </c>
      <c r="F86" s="1339">
        <v>266</v>
      </c>
      <c r="G86" s="1333">
        <v>287</v>
      </c>
      <c r="H86" s="1333">
        <v>282</v>
      </c>
    </row>
    <row r="87" spans="1:8">
      <c r="A87" s="736" t="s">
        <v>379</v>
      </c>
      <c r="B87" s="1339">
        <v>216</v>
      </c>
      <c r="C87" s="1339">
        <v>144</v>
      </c>
      <c r="D87" s="1339">
        <v>198</v>
      </c>
      <c r="E87" s="1339">
        <v>178</v>
      </c>
      <c r="F87" s="1339">
        <v>141</v>
      </c>
      <c r="G87" s="1333">
        <v>123</v>
      </c>
      <c r="H87" s="1333">
        <v>142</v>
      </c>
    </row>
    <row r="88" spans="1:8">
      <c r="A88" s="736" t="s">
        <v>372</v>
      </c>
      <c r="B88" s="1339">
        <v>322</v>
      </c>
      <c r="C88" s="1339">
        <v>358</v>
      </c>
      <c r="D88" s="1339">
        <v>399</v>
      </c>
      <c r="E88" s="1339">
        <v>395</v>
      </c>
      <c r="F88" s="1339">
        <v>395</v>
      </c>
      <c r="G88" s="1333">
        <v>389</v>
      </c>
      <c r="H88" s="1333">
        <v>265</v>
      </c>
    </row>
    <row r="89" spans="1:8">
      <c r="A89" s="736" t="s">
        <v>380</v>
      </c>
      <c r="B89" s="1339">
        <v>76</v>
      </c>
      <c r="C89" s="1339">
        <v>128</v>
      </c>
      <c r="D89" s="1339">
        <v>125</v>
      </c>
      <c r="E89" s="1339">
        <v>119</v>
      </c>
      <c r="F89" s="1339">
        <v>57</v>
      </c>
      <c r="G89" s="1333">
        <v>105</v>
      </c>
      <c r="H89" s="1333">
        <v>62</v>
      </c>
    </row>
    <row r="90" spans="1:8">
      <c r="A90" s="736" t="s">
        <v>381</v>
      </c>
      <c r="B90" s="1339">
        <v>375</v>
      </c>
      <c r="C90" s="1339">
        <v>355</v>
      </c>
      <c r="D90" s="1339">
        <v>367</v>
      </c>
      <c r="E90" s="1339">
        <v>454</v>
      </c>
      <c r="F90" s="1339">
        <v>414</v>
      </c>
      <c r="G90" s="1333">
        <v>391</v>
      </c>
      <c r="H90" s="1333">
        <v>338</v>
      </c>
    </row>
    <row r="91" spans="1:8">
      <c r="A91" s="736" t="s">
        <v>490</v>
      </c>
      <c r="B91" s="1339">
        <v>209</v>
      </c>
      <c r="C91" s="1339">
        <v>274</v>
      </c>
      <c r="D91" s="1339">
        <v>291</v>
      </c>
      <c r="E91" s="1339">
        <v>330</v>
      </c>
      <c r="F91" s="1339">
        <v>309</v>
      </c>
      <c r="G91" s="1333">
        <v>256</v>
      </c>
      <c r="H91" s="1333">
        <v>235</v>
      </c>
    </row>
    <row r="92" spans="1:8">
      <c r="A92" s="736" t="s">
        <v>383</v>
      </c>
      <c r="B92" s="1339">
        <v>279</v>
      </c>
      <c r="C92" s="1339">
        <v>267</v>
      </c>
      <c r="D92" s="1339">
        <v>264</v>
      </c>
      <c r="E92" s="1339">
        <v>252</v>
      </c>
      <c r="F92" s="1339">
        <v>309</v>
      </c>
      <c r="G92" s="1333">
        <v>202</v>
      </c>
      <c r="H92" s="1333">
        <v>208</v>
      </c>
    </row>
    <row r="93" spans="1:8">
      <c r="A93" s="736" t="s">
        <v>493</v>
      </c>
      <c r="B93" s="1339">
        <v>71</v>
      </c>
      <c r="C93" s="1339">
        <v>93</v>
      </c>
      <c r="D93" s="1339">
        <v>79</v>
      </c>
      <c r="E93" s="1339">
        <v>58</v>
      </c>
      <c r="F93" s="1339">
        <v>77</v>
      </c>
      <c r="G93" s="1333">
        <v>36</v>
      </c>
      <c r="H93" s="1333">
        <v>39</v>
      </c>
    </row>
    <row r="94" spans="1:8">
      <c r="A94" s="736" t="s">
        <v>385</v>
      </c>
      <c r="B94" s="1339">
        <v>161</v>
      </c>
      <c r="C94" s="1339">
        <v>256</v>
      </c>
      <c r="D94" s="1339">
        <v>196</v>
      </c>
      <c r="E94" s="1339">
        <v>223</v>
      </c>
      <c r="F94" s="1339">
        <v>178</v>
      </c>
      <c r="G94" s="1333">
        <v>157</v>
      </c>
      <c r="H94" s="1333">
        <v>126</v>
      </c>
    </row>
    <row r="95" spans="1:8">
      <c r="A95" s="736" t="s">
        <v>386</v>
      </c>
      <c r="B95" s="1339">
        <v>37</v>
      </c>
      <c r="C95" s="1339">
        <v>39</v>
      </c>
      <c r="D95" s="1339">
        <v>38</v>
      </c>
      <c r="E95" s="1339">
        <v>32</v>
      </c>
      <c r="F95" s="1339">
        <v>32</v>
      </c>
      <c r="G95" s="1333">
        <v>32</v>
      </c>
      <c r="H95" s="1333">
        <v>48</v>
      </c>
    </row>
    <row r="96" spans="1:8">
      <c r="A96" s="736" t="s">
        <v>387</v>
      </c>
      <c r="B96" s="1339">
        <v>7</v>
      </c>
      <c r="C96" s="1339">
        <v>4</v>
      </c>
      <c r="D96" s="1339">
        <v>2</v>
      </c>
      <c r="E96" s="1339">
        <v>2</v>
      </c>
      <c r="F96" s="1339">
        <v>5</v>
      </c>
      <c r="G96" s="1333">
        <v>2</v>
      </c>
      <c r="H96" s="1333">
        <v>0</v>
      </c>
    </row>
    <row r="97" spans="1:8">
      <c r="A97" s="737"/>
      <c r="B97" s="114"/>
      <c r="C97" s="114"/>
      <c r="D97" s="114"/>
      <c r="E97" s="114"/>
      <c r="F97" s="114"/>
      <c r="G97" s="114"/>
    </row>
    <row r="98" spans="1:8" ht="36" customHeight="1">
      <c r="A98" s="1586" t="s">
        <v>837</v>
      </c>
      <c r="B98" s="1586"/>
      <c r="C98" s="1586"/>
      <c r="D98" s="1586"/>
      <c r="E98" s="1586"/>
      <c r="F98" s="1586"/>
      <c r="G98" s="1586"/>
      <c r="H98" s="1586"/>
    </row>
  </sheetData>
  <mergeCells count="10">
    <mergeCell ref="A74:H74"/>
    <mergeCell ref="A98:H98"/>
    <mergeCell ref="A52:H52"/>
    <mergeCell ref="A67:H67"/>
    <mergeCell ref="A85:H85"/>
    <mergeCell ref="A1:H1"/>
    <mergeCell ref="A4:H4"/>
    <mergeCell ref="A23:H23"/>
    <mergeCell ref="A35:H35"/>
    <mergeCell ref="A44:H4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sqref="A1:M1"/>
    </sheetView>
  </sheetViews>
  <sheetFormatPr defaultRowHeight="15"/>
  <cols>
    <col min="1" max="1" width="18" customWidth="1"/>
  </cols>
  <sheetData>
    <row r="1" spans="1:13" ht="35.25" customHeight="1">
      <c r="A1" s="1546" t="s">
        <v>515</v>
      </c>
      <c r="B1" s="1546"/>
      <c r="C1" s="1546"/>
      <c r="D1" s="1546"/>
      <c r="E1" s="1546"/>
      <c r="F1" s="1546"/>
      <c r="G1" s="1546"/>
      <c r="H1" s="1546"/>
      <c r="I1" s="1546"/>
      <c r="J1" s="1546"/>
      <c r="K1" s="1546"/>
      <c r="L1" s="1546"/>
      <c r="M1" s="1546"/>
    </row>
    <row r="2" spans="1:13">
      <c r="A2" s="51"/>
      <c r="B2" s="51">
        <v>2010</v>
      </c>
      <c r="C2" s="51">
        <v>2011</v>
      </c>
      <c r="D2" s="51">
        <v>2012</v>
      </c>
      <c r="E2" s="51">
        <v>2013</v>
      </c>
      <c r="F2" s="51">
        <v>2014</v>
      </c>
      <c r="G2" s="51">
        <v>2015</v>
      </c>
      <c r="H2" s="51">
        <v>2016</v>
      </c>
      <c r="I2" s="51">
        <v>2017</v>
      </c>
      <c r="J2" s="51">
        <v>2018</v>
      </c>
      <c r="K2" s="51">
        <v>2019</v>
      </c>
      <c r="L2" s="51">
        <v>2020</v>
      </c>
      <c r="M2" s="51">
        <v>2021</v>
      </c>
    </row>
    <row r="3" spans="1:13">
      <c r="A3" s="122" t="s">
        <v>294</v>
      </c>
      <c r="B3" s="118"/>
      <c r="C3" s="118"/>
      <c r="D3" s="118"/>
      <c r="E3" s="118"/>
      <c r="F3" s="118"/>
      <c r="G3" s="118"/>
      <c r="H3" s="118"/>
      <c r="I3" s="119">
        <v>74.7</v>
      </c>
      <c r="J3" s="120"/>
      <c r="K3" s="121"/>
      <c r="L3" s="120"/>
      <c r="M3" s="958">
        <v>64.7</v>
      </c>
    </row>
    <row r="4" spans="1:13">
      <c r="A4" s="33"/>
      <c r="B4" s="33"/>
      <c r="C4" s="33"/>
      <c r="D4" s="33"/>
      <c r="E4" s="33"/>
      <c r="F4" s="33"/>
      <c r="G4" s="33"/>
      <c r="H4" s="33"/>
      <c r="I4" s="33"/>
      <c r="J4" s="33"/>
      <c r="K4" s="33"/>
    </row>
  </sheetData>
  <mergeCells count="1">
    <mergeCell ref="A1:M1"/>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3"/>
  <sheetViews>
    <sheetView zoomScale="80" zoomScaleNormal="80" workbookViewId="0">
      <selection sqref="A1:Y1"/>
    </sheetView>
  </sheetViews>
  <sheetFormatPr defaultRowHeight="15"/>
  <cols>
    <col min="1" max="1" width="37.28515625" style="105" customWidth="1"/>
  </cols>
  <sheetData>
    <row r="1" spans="1:25" ht="36" customHeight="1">
      <c r="A1" s="1595" t="s">
        <v>516</v>
      </c>
      <c r="B1" s="1595"/>
      <c r="C1" s="1595"/>
      <c r="D1" s="1595"/>
      <c r="E1" s="1595"/>
      <c r="F1" s="1595"/>
      <c r="G1" s="1595"/>
      <c r="H1" s="1595"/>
      <c r="I1" s="1595"/>
      <c r="J1" s="1595"/>
      <c r="K1" s="1595"/>
      <c r="L1" s="1595"/>
      <c r="M1" s="1595"/>
      <c r="N1" s="1595"/>
      <c r="O1" s="1595"/>
      <c r="P1" s="1595"/>
      <c r="Q1" s="1595"/>
      <c r="R1" s="1595"/>
      <c r="S1" s="1595"/>
      <c r="T1" s="1595"/>
      <c r="U1" s="1595"/>
      <c r="V1" s="1595"/>
      <c r="W1" s="1595"/>
      <c r="X1" s="1595"/>
      <c r="Y1" s="1595"/>
    </row>
    <row r="2" spans="1:25">
      <c r="A2" s="126"/>
      <c r="B2" s="1596" t="s">
        <v>1</v>
      </c>
      <c r="C2" s="1597"/>
      <c r="D2" s="1598" t="s">
        <v>2</v>
      </c>
      <c r="E2" s="1599"/>
      <c r="F2" s="1598" t="s">
        <v>3</v>
      </c>
      <c r="G2" s="1599"/>
      <c r="H2" s="1598" t="s">
        <v>4</v>
      </c>
      <c r="I2" s="1599"/>
      <c r="J2" s="1598" t="s">
        <v>5</v>
      </c>
      <c r="K2" s="1599"/>
      <c r="L2" s="1598" t="s">
        <v>6</v>
      </c>
      <c r="M2" s="1599"/>
      <c r="N2" s="1598" t="s">
        <v>7</v>
      </c>
      <c r="O2" s="1599"/>
      <c r="P2" s="1598" t="s">
        <v>8</v>
      </c>
      <c r="Q2" s="1599"/>
      <c r="R2" s="1598" t="s">
        <v>9</v>
      </c>
      <c r="S2" s="1599"/>
      <c r="T2" s="1598">
        <v>2019</v>
      </c>
      <c r="U2" s="1599"/>
      <c r="V2" s="1598">
        <v>2020</v>
      </c>
      <c r="W2" s="1599"/>
      <c r="X2" s="1593">
        <v>2021</v>
      </c>
      <c r="Y2" s="1594"/>
    </row>
    <row r="3" spans="1:25">
      <c r="A3" s="127"/>
      <c r="B3" s="967" t="s">
        <v>17</v>
      </c>
      <c r="C3" s="967" t="s">
        <v>18</v>
      </c>
      <c r="D3" s="967" t="s">
        <v>17</v>
      </c>
      <c r="E3" s="967" t="s">
        <v>18</v>
      </c>
      <c r="F3" s="967" t="s">
        <v>17</v>
      </c>
      <c r="G3" s="967" t="s">
        <v>18</v>
      </c>
      <c r="H3" s="967" t="s">
        <v>17</v>
      </c>
      <c r="I3" s="967" t="s">
        <v>18</v>
      </c>
      <c r="J3" s="967" t="s">
        <v>17</v>
      </c>
      <c r="K3" s="967" t="s">
        <v>18</v>
      </c>
      <c r="L3" s="967" t="s">
        <v>17</v>
      </c>
      <c r="M3" s="967" t="s">
        <v>18</v>
      </c>
      <c r="N3" s="967" t="s">
        <v>17</v>
      </c>
      <c r="O3" s="967" t="s">
        <v>18</v>
      </c>
      <c r="P3" s="967" t="s">
        <v>17</v>
      </c>
      <c r="Q3" s="967" t="s">
        <v>18</v>
      </c>
      <c r="R3" s="967" t="s">
        <v>17</v>
      </c>
      <c r="S3" s="967" t="s">
        <v>18</v>
      </c>
      <c r="T3" s="967" t="s">
        <v>17</v>
      </c>
      <c r="U3" s="967" t="s">
        <v>18</v>
      </c>
      <c r="V3" s="967" t="s">
        <v>17</v>
      </c>
      <c r="W3" s="967" t="s">
        <v>18</v>
      </c>
      <c r="X3" s="967" t="s">
        <v>17</v>
      </c>
      <c r="Y3" s="967" t="s">
        <v>18</v>
      </c>
    </row>
    <row r="4" spans="1:25">
      <c r="A4" s="128" t="s">
        <v>294</v>
      </c>
      <c r="B4" s="968" t="s">
        <v>0</v>
      </c>
      <c r="C4" s="969">
        <v>27</v>
      </c>
      <c r="D4" s="968" t="s">
        <v>0</v>
      </c>
      <c r="E4" s="969">
        <v>26.7</v>
      </c>
      <c r="F4" s="968" t="s">
        <v>0</v>
      </c>
      <c r="G4" s="969">
        <v>27.3</v>
      </c>
      <c r="H4" s="968" t="s">
        <v>0</v>
      </c>
      <c r="I4" s="969">
        <v>26.6</v>
      </c>
      <c r="J4" s="968" t="s">
        <v>0</v>
      </c>
      <c r="K4" s="969">
        <v>26</v>
      </c>
      <c r="L4" s="970">
        <v>8.4000000000000005E-2</v>
      </c>
      <c r="M4" s="970">
        <v>23.978000000000002</v>
      </c>
      <c r="N4" s="968" t="s">
        <v>0</v>
      </c>
      <c r="O4" s="970">
        <v>21.5</v>
      </c>
      <c r="P4" s="970">
        <v>7.0000000000000007E-2</v>
      </c>
      <c r="Q4" s="970">
        <v>18.433</v>
      </c>
      <c r="R4" s="970">
        <v>6.2E-2</v>
      </c>
      <c r="S4" s="970">
        <v>16.13</v>
      </c>
      <c r="T4" s="971">
        <v>5.6000000000000001E-2</v>
      </c>
      <c r="U4" s="971">
        <v>14.638999999999999</v>
      </c>
      <c r="V4" s="971">
        <v>0.06</v>
      </c>
      <c r="W4" s="971">
        <v>14.147</v>
      </c>
      <c r="X4" s="971">
        <v>6.4000000000000001E-2</v>
      </c>
      <c r="Y4" s="971">
        <v>13.536</v>
      </c>
    </row>
    <row r="5" spans="1:25">
      <c r="A5" s="129" t="s">
        <v>297</v>
      </c>
      <c r="B5" s="972" t="s">
        <v>0</v>
      </c>
      <c r="C5" s="971">
        <v>19.7</v>
      </c>
      <c r="D5" s="972" t="s">
        <v>0</v>
      </c>
      <c r="E5" s="971">
        <v>20</v>
      </c>
      <c r="F5" s="972" t="s">
        <v>0</v>
      </c>
      <c r="G5" s="971">
        <v>20.7</v>
      </c>
      <c r="H5" s="972" t="s">
        <v>0</v>
      </c>
      <c r="I5" s="971">
        <v>19.899999999999999</v>
      </c>
      <c r="J5" s="972" t="s">
        <v>0</v>
      </c>
      <c r="K5" s="971">
        <v>19.3</v>
      </c>
      <c r="L5" s="971">
        <v>6.5000000000000002E-2</v>
      </c>
      <c r="M5" s="971">
        <v>17.731000000000002</v>
      </c>
      <c r="N5" s="972" t="s">
        <v>0</v>
      </c>
      <c r="O5" s="971">
        <v>15.6</v>
      </c>
      <c r="P5" s="971">
        <v>6.6000000000000003E-2</v>
      </c>
      <c r="Q5" s="971">
        <v>12.932</v>
      </c>
      <c r="R5" s="971">
        <v>5.3999999999999999E-2</v>
      </c>
      <c r="S5" s="971">
        <v>11.273999999999999</v>
      </c>
      <c r="T5" s="971">
        <v>5.8999999999999997E-2</v>
      </c>
      <c r="U5" s="971">
        <v>10.282</v>
      </c>
      <c r="V5" s="971">
        <v>5.2999999999999999E-2</v>
      </c>
      <c r="W5" s="971">
        <v>10.098000000000001</v>
      </c>
      <c r="X5" s="971">
        <v>6.0999999999999999E-2</v>
      </c>
      <c r="Y5" s="971">
        <v>9.6440000000000001</v>
      </c>
    </row>
    <row r="6" spans="1:25">
      <c r="A6" s="130" t="s">
        <v>298</v>
      </c>
      <c r="B6" s="973" t="s">
        <v>0</v>
      </c>
      <c r="C6" s="974">
        <v>24.9</v>
      </c>
      <c r="D6" s="973" t="s">
        <v>0</v>
      </c>
      <c r="E6" s="974">
        <v>21.6</v>
      </c>
      <c r="F6" s="973" t="s">
        <v>0</v>
      </c>
      <c r="G6" s="974">
        <v>23.9</v>
      </c>
      <c r="H6" s="973" t="s">
        <v>0</v>
      </c>
      <c r="I6" s="974">
        <v>23.9</v>
      </c>
      <c r="J6" s="973" t="s">
        <v>0</v>
      </c>
      <c r="K6" s="974">
        <v>22.9</v>
      </c>
      <c r="L6" s="974">
        <v>5.8999999999999997E-2</v>
      </c>
      <c r="M6" s="974">
        <v>20.550999999999998</v>
      </c>
      <c r="N6" s="973" t="s">
        <v>0</v>
      </c>
      <c r="O6" s="974">
        <v>18.100000000000001</v>
      </c>
      <c r="P6" s="974">
        <v>0.112</v>
      </c>
      <c r="Q6" s="974">
        <v>14.638</v>
      </c>
      <c r="R6" s="974">
        <v>0</v>
      </c>
      <c r="S6" s="974">
        <v>12.486000000000001</v>
      </c>
      <c r="T6" s="974">
        <v>5.1999999999999998E-2</v>
      </c>
      <c r="U6" s="974">
        <v>12.791</v>
      </c>
      <c r="V6" s="974" t="s">
        <v>0</v>
      </c>
      <c r="W6" s="974">
        <v>10.016999999999999</v>
      </c>
      <c r="X6" s="974">
        <v>9.8000000000000004E-2</v>
      </c>
      <c r="Y6" s="974">
        <v>10.098000000000001</v>
      </c>
    </row>
    <row r="7" spans="1:25">
      <c r="A7" s="130" t="s">
        <v>299</v>
      </c>
      <c r="B7" s="973" t="s">
        <v>0</v>
      </c>
      <c r="C7" s="974">
        <v>25.2</v>
      </c>
      <c r="D7" s="973" t="s">
        <v>0</v>
      </c>
      <c r="E7" s="974">
        <v>27</v>
      </c>
      <c r="F7" s="973" t="s">
        <v>0</v>
      </c>
      <c r="G7" s="974">
        <v>27.2</v>
      </c>
      <c r="H7" s="973" t="s">
        <v>0</v>
      </c>
      <c r="I7" s="974">
        <v>23.4</v>
      </c>
      <c r="J7" s="973" t="s">
        <v>0</v>
      </c>
      <c r="K7" s="974">
        <v>23.9</v>
      </c>
      <c r="L7" s="974">
        <v>7.1999999999999995E-2</v>
      </c>
      <c r="M7" s="974">
        <v>21.420999999999999</v>
      </c>
      <c r="N7" s="973" t="s">
        <v>0</v>
      </c>
      <c r="O7" s="974">
        <v>19.7</v>
      </c>
      <c r="P7" s="974">
        <v>0.10299999999999999</v>
      </c>
      <c r="Q7" s="974">
        <v>15.43</v>
      </c>
      <c r="R7" s="974">
        <v>0.16600000000000001</v>
      </c>
      <c r="S7" s="974">
        <v>14.372999999999999</v>
      </c>
      <c r="T7" s="974">
        <v>0.161</v>
      </c>
      <c r="U7" s="974">
        <v>11.456</v>
      </c>
      <c r="V7" s="974">
        <v>3.1E-2</v>
      </c>
      <c r="W7" s="974">
        <v>12.27</v>
      </c>
      <c r="X7" s="974" t="s">
        <v>0</v>
      </c>
      <c r="Y7" s="974">
        <v>11.842000000000001</v>
      </c>
    </row>
    <row r="8" spans="1:25">
      <c r="A8" s="130" t="s">
        <v>300</v>
      </c>
      <c r="B8" s="973" t="s">
        <v>0</v>
      </c>
      <c r="C8" s="974">
        <v>27.8</v>
      </c>
      <c r="D8" s="973" t="s">
        <v>0</v>
      </c>
      <c r="E8" s="974">
        <v>27.3</v>
      </c>
      <c r="F8" s="973" t="s">
        <v>0</v>
      </c>
      <c r="G8" s="974">
        <v>28.1</v>
      </c>
      <c r="H8" s="973" t="s">
        <v>0</v>
      </c>
      <c r="I8" s="974">
        <v>27.4</v>
      </c>
      <c r="J8" s="973" t="s">
        <v>0</v>
      </c>
      <c r="K8" s="974">
        <v>26.1</v>
      </c>
      <c r="L8" s="974">
        <v>0.16200000000000001</v>
      </c>
      <c r="M8" s="974">
        <v>24.312999999999999</v>
      </c>
      <c r="N8" s="973" t="s">
        <v>0</v>
      </c>
      <c r="O8" s="974">
        <v>21.3</v>
      </c>
      <c r="P8" s="974">
        <v>6.3E-2</v>
      </c>
      <c r="Q8" s="974">
        <v>16.033999999999999</v>
      </c>
      <c r="R8" s="974">
        <v>6.2E-2</v>
      </c>
      <c r="S8" s="974">
        <v>14.683999999999999</v>
      </c>
      <c r="T8" s="974">
        <v>6.0999999999999999E-2</v>
      </c>
      <c r="U8" s="974">
        <v>13.131</v>
      </c>
      <c r="V8" s="974">
        <v>0.11899999999999999</v>
      </c>
      <c r="W8" s="974">
        <v>12.148999999999999</v>
      </c>
      <c r="X8" s="974">
        <v>0.11600000000000001</v>
      </c>
      <c r="Y8" s="974">
        <v>11.285</v>
      </c>
    </row>
    <row r="9" spans="1:25">
      <c r="A9" s="130" t="s">
        <v>301</v>
      </c>
      <c r="B9" s="973" t="s">
        <v>0</v>
      </c>
      <c r="C9" s="974">
        <v>24.2</v>
      </c>
      <c r="D9" s="973" t="s">
        <v>0</v>
      </c>
      <c r="E9" s="974">
        <v>21.6</v>
      </c>
      <c r="F9" s="973" t="s">
        <v>0</v>
      </c>
      <c r="G9" s="974">
        <v>23.4</v>
      </c>
      <c r="H9" s="973" t="s">
        <v>0</v>
      </c>
      <c r="I9" s="974">
        <v>23.6</v>
      </c>
      <c r="J9" s="973" t="s">
        <v>0</v>
      </c>
      <c r="K9" s="974">
        <v>22.6</v>
      </c>
      <c r="L9" s="974">
        <v>0.106</v>
      </c>
      <c r="M9" s="974">
        <v>20.67</v>
      </c>
      <c r="N9" s="973" t="s">
        <v>0</v>
      </c>
      <c r="O9" s="974">
        <v>18.3</v>
      </c>
      <c r="P9" s="974">
        <v>4.1000000000000002E-2</v>
      </c>
      <c r="Q9" s="974">
        <v>14.759</v>
      </c>
      <c r="R9" s="974">
        <v>0.06</v>
      </c>
      <c r="S9" s="974">
        <v>13.314</v>
      </c>
      <c r="T9" s="974">
        <v>5.8000000000000003E-2</v>
      </c>
      <c r="U9" s="974">
        <v>12.113</v>
      </c>
      <c r="V9" s="974">
        <v>3.6999999999999998E-2</v>
      </c>
      <c r="W9" s="974">
        <v>12.281000000000001</v>
      </c>
      <c r="X9" s="974">
        <v>7.1999999999999995E-2</v>
      </c>
      <c r="Y9" s="974">
        <v>12.6</v>
      </c>
    </row>
    <row r="10" spans="1:25">
      <c r="A10" s="130" t="s">
        <v>302</v>
      </c>
      <c r="B10" s="973" t="s">
        <v>0</v>
      </c>
      <c r="C10" s="974">
        <v>24.6</v>
      </c>
      <c r="D10" s="973" t="s">
        <v>0</v>
      </c>
      <c r="E10" s="974">
        <v>24.8</v>
      </c>
      <c r="F10" s="973" t="s">
        <v>0</v>
      </c>
      <c r="G10" s="974">
        <v>26.8</v>
      </c>
      <c r="H10" s="973" t="s">
        <v>0</v>
      </c>
      <c r="I10" s="974">
        <v>25.2</v>
      </c>
      <c r="J10" s="973" t="s">
        <v>0</v>
      </c>
      <c r="K10" s="974">
        <v>24.9</v>
      </c>
      <c r="L10" s="974">
        <v>0.13300000000000001</v>
      </c>
      <c r="M10" s="974">
        <v>22.46</v>
      </c>
      <c r="N10" s="973" t="s">
        <v>0</v>
      </c>
      <c r="O10" s="974">
        <v>20.3</v>
      </c>
      <c r="P10" s="974">
        <v>0.128</v>
      </c>
      <c r="Q10" s="974">
        <v>15.765000000000001</v>
      </c>
      <c r="R10" s="974">
        <v>0.16700000000000001</v>
      </c>
      <c r="S10" s="974">
        <v>15.097</v>
      </c>
      <c r="T10" s="974">
        <v>0.122</v>
      </c>
      <c r="U10" s="974">
        <v>11.66</v>
      </c>
      <c r="V10" s="974">
        <v>0.08</v>
      </c>
      <c r="W10" s="974">
        <v>11.861000000000001</v>
      </c>
      <c r="X10" s="974">
        <v>0.27300000000000002</v>
      </c>
      <c r="Y10" s="974">
        <v>10.065</v>
      </c>
    </row>
    <row r="11" spans="1:25">
      <c r="A11" s="130" t="s">
        <v>303</v>
      </c>
      <c r="B11" s="973" t="s">
        <v>0</v>
      </c>
      <c r="C11" s="974">
        <v>25.1</v>
      </c>
      <c r="D11" s="973" t="s">
        <v>0</v>
      </c>
      <c r="E11" s="974">
        <v>27.9</v>
      </c>
      <c r="F11" s="973" t="s">
        <v>0</v>
      </c>
      <c r="G11" s="974">
        <v>28</v>
      </c>
      <c r="H11" s="973" t="s">
        <v>0</v>
      </c>
      <c r="I11" s="974">
        <v>26.1</v>
      </c>
      <c r="J11" s="973" t="s">
        <v>0</v>
      </c>
      <c r="K11" s="974">
        <v>27.8</v>
      </c>
      <c r="L11" s="974">
        <v>0.22900000000000001</v>
      </c>
      <c r="M11" s="974">
        <v>23.347999999999999</v>
      </c>
      <c r="N11" s="973" t="s">
        <v>0</v>
      </c>
      <c r="O11" s="974">
        <v>21.2</v>
      </c>
      <c r="P11" s="974">
        <v>4.3999999999999997E-2</v>
      </c>
      <c r="Q11" s="974">
        <v>18.922000000000001</v>
      </c>
      <c r="R11" s="974">
        <v>0.215</v>
      </c>
      <c r="S11" s="974">
        <v>16.373000000000001</v>
      </c>
      <c r="T11" s="974">
        <v>0.21099999999999999</v>
      </c>
      <c r="U11" s="974">
        <v>13.083</v>
      </c>
      <c r="V11" s="974">
        <v>0.16600000000000001</v>
      </c>
      <c r="W11" s="974">
        <v>13.039</v>
      </c>
      <c r="X11" s="974">
        <v>0.19800000000000001</v>
      </c>
      <c r="Y11" s="974">
        <v>12.676</v>
      </c>
    </row>
    <row r="12" spans="1:25">
      <c r="A12" s="130" t="s">
        <v>304</v>
      </c>
      <c r="B12" s="973" t="s">
        <v>0</v>
      </c>
      <c r="C12" s="974">
        <v>29.4</v>
      </c>
      <c r="D12" s="973" t="s">
        <v>0</v>
      </c>
      <c r="E12" s="974">
        <v>28.2</v>
      </c>
      <c r="F12" s="973" t="s">
        <v>0</v>
      </c>
      <c r="G12" s="974">
        <v>27.8</v>
      </c>
      <c r="H12" s="973" t="s">
        <v>0</v>
      </c>
      <c r="I12" s="974">
        <v>26.4</v>
      </c>
      <c r="J12" s="973" t="s">
        <v>0</v>
      </c>
      <c r="K12" s="974">
        <v>25.5</v>
      </c>
      <c r="L12" s="974">
        <v>0.128</v>
      </c>
      <c r="M12" s="974">
        <v>20.436</v>
      </c>
      <c r="N12" s="973" t="s">
        <v>0</v>
      </c>
      <c r="O12" s="974">
        <v>21.6</v>
      </c>
      <c r="P12" s="974">
        <v>0.123</v>
      </c>
      <c r="Q12" s="974">
        <v>15.41</v>
      </c>
      <c r="R12" s="974">
        <v>0.06</v>
      </c>
      <c r="S12" s="974">
        <v>15.742000000000001</v>
      </c>
      <c r="T12" s="974" t="s">
        <v>0</v>
      </c>
      <c r="U12" s="974">
        <v>10.205</v>
      </c>
      <c r="V12" s="974">
        <v>0.22700000000000001</v>
      </c>
      <c r="W12" s="974">
        <v>9.5259999999999998</v>
      </c>
      <c r="X12" s="974">
        <v>5.5E-2</v>
      </c>
      <c r="Y12" s="974">
        <v>9.7219999999999995</v>
      </c>
    </row>
    <row r="13" spans="1:25">
      <c r="A13" s="130" t="s">
        <v>305</v>
      </c>
      <c r="B13" s="973" t="s">
        <v>0</v>
      </c>
      <c r="C13" s="974">
        <v>28.9</v>
      </c>
      <c r="D13" s="973" t="s">
        <v>0</v>
      </c>
      <c r="E13" s="974">
        <v>29.5</v>
      </c>
      <c r="F13" s="973" t="s">
        <v>0</v>
      </c>
      <c r="G13" s="974">
        <v>30.3</v>
      </c>
      <c r="H13" s="973" t="s">
        <v>0</v>
      </c>
      <c r="I13" s="974">
        <v>31</v>
      </c>
      <c r="J13" s="973" t="s">
        <v>0</v>
      </c>
      <c r="K13" s="974">
        <v>27.4</v>
      </c>
      <c r="L13" s="974">
        <v>0</v>
      </c>
      <c r="M13" s="974">
        <v>25.745999999999999</v>
      </c>
      <c r="N13" s="973" t="s">
        <v>0</v>
      </c>
      <c r="O13" s="974">
        <v>22.1</v>
      </c>
      <c r="P13" s="974">
        <v>0.24</v>
      </c>
      <c r="Q13" s="974">
        <v>17.664000000000001</v>
      </c>
      <c r="R13" s="974">
        <v>0</v>
      </c>
      <c r="S13" s="974">
        <v>16.079000000000001</v>
      </c>
      <c r="T13" s="974">
        <v>3.7999999999999999E-2</v>
      </c>
      <c r="U13" s="974">
        <v>15.115</v>
      </c>
      <c r="V13" s="974" t="s">
        <v>0</v>
      </c>
      <c r="W13" s="974">
        <v>14.448</v>
      </c>
      <c r="X13" s="974">
        <v>6.9000000000000006E-2</v>
      </c>
      <c r="Y13" s="974">
        <v>14.595000000000001</v>
      </c>
    </row>
    <row r="14" spans="1:25">
      <c r="A14" s="130" t="s">
        <v>306</v>
      </c>
      <c r="B14" s="973" t="s">
        <v>0</v>
      </c>
      <c r="C14" s="974">
        <v>30.4</v>
      </c>
      <c r="D14" s="973" t="s">
        <v>0</v>
      </c>
      <c r="E14" s="974">
        <v>29.4</v>
      </c>
      <c r="F14" s="973" t="s">
        <v>0</v>
      </c>
      <c r="G14" s="974">
        <v>29.2</v>
      </c>
      <c r="H14" s="973" t="s">
        <v>0</v>
      </c>
      <c r="I14" s="974">
        <v>27.9</v>
      </c>
      <c r="J14" s="973" t="s">
        <v>0</v>
      </c>
      <c r="K14" s="974">
        <v>26.7</v>
      </c>
      <c r="L14" s="974">
        <v>7.6999999999999999E-2</v>
      </c>
      <c r="M14" s="974">
        <v>24.277000000000001</v>
      </c>
      <c r="N14" s="973" t="s">
        <v>0</v>
      </c>
      <c r="O14" s="974">
        <v>21.5</v>
      </c>
      <c r="P14" s="974">
        <v>3.5999999999999997E-2</v>
      </c>
      <c r="Q14" s="974">
        <v>18.617999999999999</v>
      </c>
      <c r="R14" s="974">
        <v>0.105</v>
      </c>
      <c r="S14" s="974">
        <v>14.513999999999999</v>
      </c>
      <c r="T14" s="974">
        <v>0.10199999999999999</v>
      </c>
      <c r="U14" s="974">
        <v>13.461</v>
      </c>
      <c r="V14" s="974" t="s">
        <v>0</v>
      </c>
      <c r="W14" s="974">
        <v>13.327999999999999</v>
      </c>
      <c r="X14" s="974">
        <v>9.9000000000000005E-2</v>
      </c>
      <c r="Y14" s="974">
        <v>12.291</v>
      </c>
    </row>
    <row r="15" spans="1:25">
      <c r="A15" s="130" t="s">
        <v>307</v>
      </c>
      <c r="B15" s="973" t="s">
        <v>0</v>
      </c>
      <c r="C15" s="974">
        <v>19.5</v>
      </c>
      <c r="D15" s="973" t="s">
        <v>0</v>
      </c>
      <c r="E15" s="974">
        <v>18.7</v>
      </c>
      <c r="F15" s="973" t="s">
        <v>0</v>
      </c>
      <c r="G15" s="974">
        <v>19.100000000000001</v>
      </c>
      <c r="H15" s="973" t="s">
        <v>0</v>
      </c>
      <c r="I15" s="974">
        <v>18</v>
      </c>
      <c r="J15" s="973" t="s">
        <v>0</v>
      </c>
      <c r="K15" s="974">
        <v>18.5</v>
      </c>
      <c r="L15" s="974">
        <v>6.4000000000000001E-2</v>
      </c>
      <c r="M15" s="974">
        <v>17.567</v>
      </c>
      <c r="N15" s="973" t="s">
        <v>0</v>
      </c>
      <c r="O15" s="974">
        <v>16.3</v>
      </c>
      <c r="P15" s="974">
        <v>3.5999999999999997E-2</v>
      </c>
      <c r="Q15" s="974">
        <v>13.601000000000001</v>
      </c>
      <c r="R15" s="974">
        <v>4.1000000000000002E-2</v>
      </c>
      <c r="S15" s="974">
        <v>11.71</v>
      </c>
      <c r="T15" s="974">
        <v>4.3999999999999997E-2</v>
      </c>
      <c r="U15" s="974">
        <v>10.849</v>
      </c>
      <c r="V15" s="974">
        <v>4.8000000000000001E-2</v>
      </c>
      <c r="W15" s="974">
        <v>11.505000000000001</v>
      </c>
      <c r="X15" s="974">
        <v>3.5999999999999997E-2</v>
      </c>
      <c r="Y15" s="974">
        <v>10.492000000000001</v>
      </c>
    </row>
    <row r="16" spans="1:25">
      <c r="A16" s="130" t="s">
        <v>308</v>
      </c>
      <c r="B16" s="973" t="s">
        <v>0</v>
      </c>
      <c r="C16" s="974">
        <v>27.6</v>
      </c>
      <c r="D16" s="973" t="s">
        <v>0</v>
      </c>
      <c r="E16" s="974">
        <v>25.4</v>
      </c>
      <c r="F16" s="973" t="s">
        <v>0</v>
      </c>
      <c r="G16" s="974">
        <v>26.6</v>
      </c>
      <c r="H16" s="973" t="s">
        <v>0</v>
      </c>
      <c r="I16" s="974">
        <v>23.9</v>
      </c>
      <c r="J16" s="973" t="s">
        <v>0</v>
      </c>
      <c r="K16" s="974">
        <v>25.5</v>
      </c>
      <c r="L16" s="974">
        <v>5.8999999999999997E-2</v>
      </c>
      <c r="M16" s="974">
        <v>21.067</v>
      </c>
      <c r="N16" s="973" t="s">
        <v>0</v>
      </c>
      <c r="O16" s="974">
        <v>20.6</v>
      </c>
      <c r="P16" s="974">
        <v>5.7000000000000002E-2</v>
      </c>
      <c r="Q16" s="974">
        <v>18.71</v>
      </c>
      <c r="R16" s="974">
        <v>0</v>
      </c>
      <c r="S16" s="974">
        <v>15.752000000000001</v>
      </c>
      <c r="T16" s="974" t="s">
        <v>0</v>
      </c>
      <c r="U16" s="974">
        <v>13.74</v>
      </c>
      <c r="V16" s="974">
        <v>0.109</v>
      </c>
      <c r="W16" s="974">
        <v>11.93</v>
      </c>
      <c r="X16" s="974" t="s">
        <v>0</v>
      </c>
      <c r="Y16" s="974">
        <v>10.753</v>
      </c>
    </row>
    <row r="17" spans="1:25">
      <c r="A17" s="130" t="s">
        <v>309</v>
      </c>
      <c r="B17" s="973" t="s">
        <v>0</v>
      </c>
      <c r="C17" s="974">
        <v>24.8</v>
      </c>
      <c r="D17" s="973" t="s">
        <v>0</v>
      </c>
      <c r="E17" s="974">
        <v>24.1</v>
      </c>
      <c r="F17" s="973" t="s">
        <v>0</v>
      </c>
      <c r="G17" s="974">
        <v>25</v>
      </c>
      <c r="H17" s="973" t="s">
        <v>0</v>
      </c>
      <c r="I17" s="974">
        <v>23.2</v>
      </c>
      <c r="J17" s="973" t="s">
        <v>0</v>
      </c>
      <c r="K17" s="974">
        <v>22.6</v>
      </c>
      <c r="L17" s="974">
        <v>4.2999999999999997E-2</v>
      </c>
      <c r="M17" s="974">
        <v>22.402000000000001</v>
      </c>
      <c r="N17" s="973" t="s">
        <v>0</v>
      </c>
      <c r="O17" s="974">
        <v>19.399999999999999</v>
      </c>
      <c r="P17" s="974">
        <v>8.4000000000000005E-2</v>
      </c>
      <c r="Q17" s="974">
        <v>16.71</v>
      </c>
      <c r="R17" s="974">
        <v>8.2000000000000003E-2</v>
      </c>
      <c r="S17" s="974">
        <v>13.644</v>
      </c>
      <c r="T17" s="974">
        <v>0.11899999999999999</v>
      </c>
      <c r="U17" s="974">
        <v>10.794</v>
      </c>
      <c r="V17" s="974">
        <v>0.155</v>
      </c>
      <c r="W17" s="974">
        <v>12.115</v>
      </c>
      <c r="X17" s="974">
        <v>7.4999999999999997E-2</v>
      </c>
      <c r="Y17" s="974">
        <v>10.87</v>
      </c>
    </row>
    <row r="18" spans="1:25">
      <c r="A18" s="130" t="s">
        <v>310</v>
      </c>
      <c r="B18" s="973" t="s">
        <v>0</v>
      </c>
      <c r="C18" s="974">
        <v>27.2</v>
      </c>
      <c r="D18" s="973" t="s">
        <v>0</v>
      </c>
      <c r="E18" s="974">
        <v>26</v>
      </c>
      <c r="F18" s="973" t="s">
        <v>0</v>
      </c>
      <c r="G18" s="974">
        <v>24.8</v>
      </c>
      <c r="H18" s="973" t="s">
        <v>0</v>
      </c>
      <c r="I18" s="974">
        <v>26.2</v>
      </c>
      <c r="J18" s="973" t="s">
        <v>0</v>
      </c>
      <c r="K18" s="974">
        <v>25.8</v>
      </c>
      <c r="L18" s="974">
        <v>0</v>
      </c>
      <c r="M18" s="974">
        <v>23.228999999999999</v>
      </c>
      <c r="N18" s="973" t="s">
        <v>0</v>
      </c>
      <c r="O18" s="974">
        <v>19</v>
      </c>
      <c r="P18" s="974">
        <v>4.8000000000000001E-2</v>
      </c>
      <c r="Q18" s="974">
        <v>16.382999999999999</v>
      </c>
      <c r="R18" s="974">
        <v>4.7E-2</v>
      </c>
      <c r="S18" s="974">
        <v>12.198</v>
      </c>
      <c r="T18" s="974" t="s">
        <v>0</v>
      </c>
      <c r="U18" s="974">
        <v>11.387</v>
      </c>
      <c r="V18" s="974">
        <v>8.8999999999999996E-2</v>
      </c>
      <c r="W18" s="974">
        <v>9.5069999999999997</v>
      </c>
      <c r="X18" s="974" t="s">
        <v>0</v>
      </c>
      <c r="Y18" s="974">
        <v>10.269</v>
      </c>
    </row>
    <row r="19" spans="1:25">
      <c r="A19" s="130" t="s">
        <v>311</v>
      </c>
      <c r="B19" s="973" t="s">
        <v>0</v>
      </c>
      <c r="C19" s="974">
        <v>26.7</v>
      </c>
      <c r="D19" s="973" t="s">
        <v>0</v>
      </c>
      <c r="E19" s="974">
        <v>24.5</v>
      </c>
      <c r="F19" s="973" t="s">
        <v>0</v>
      </c>
      <c r="G19" s="974">
        <v>25.8</v>
      </c>
      <c r="H19" s="973" t="s">
        <v>0</v>
      </c>
      <c r="I19" s="974">
        <v>25.5</v>
      </c>
      <c r="J19" s="973" t="s">
        <v>0</v>
      </c>
      <c r="K19" s="974">
        <v>26</v>
      </c>
      <c r="L19" s="974">
        <v>8.8999999999999996E-2</v>
      </c>
      <c r="M19" s="974">
        <v>24.786999999999999</v>
      </c>
      <c r="N19" s="973" t="s">
        <v>0</v>
      </c>
      <c r="O19" s="974">
        <v>21.2</v>
      </c>
      <c r="P19" s="974">
        <v>4.3999999999999997E-2</v>
      </c>
      <c r="Q19" s="974">
        <v>18.587</v>
      </c>
      <c r="R19" s="974">
        <v>4.3999999999999997E-2</v>
      </c>
      <c r="S19" s="974">
        <v>16.913</v>
      </c>
      <c r="T19" s="974">
        <v>0.13100000000000001</v>
      </c>
      <c r="U19" s="974">
        <v>15.680999999999999</v>
      </c>
      <c r="V19" s="974">
        <v>8.6999999999999994E-2</v>
      </c>
      <c r="W19" s="974">
        <v>13.253</v>
      </c>
      <c r="X19" s="974">
        <v>8.5999999999999993E-2</v>
      </c>
      <c r="Y19" s="974">
        <v>15.62</v>
      </c>
    </row>
    <row r="20" spans="1:25">
      <c r="A20" s="130" t="s">
        <v>312</v>
      </c>
      <c r="B20" s="973" t="s">
        <v>0</v>
      </c>
      <c r="C20" s="974">
        <v>29.2</v>
      </c>
      <c r="D20" s="973" t="s">
        <v>0</v>
      </c>
      <c r="E20" s="974">
        <v>28.6</v>
      </c>
      <c r="F20" s="973" t="s">
        <v>0</v>
      </c>
      <c r="G20" s="974">
        <v>26.8</v>
      </c>
      <c r="H20" s="973" t="s">
        <v>0</v>
      </c>
      <c r="I20" s="974">
        <v>26.5</v>
      </c>
      <c r="J20" s="973" t="s">
        <v>0</v>
      </c>
      <c r="K20" s="974">
        <v>25.1</v>
      </c>
      <c r="L20" s="974">
        <v>0.105</v>
      </c>
      <c r="M20" s="974">
        <v>24.19</v>
      </c>
      <c r="N20" s="973" t="s">
        <v>0</v>
      </c>
      <c r="O20" s="974">
        <v>20.399999999999999</v>
      </c>
      <c r="P20" s="974">
        <v>0.13400000000000001</v>
      </c>
      <c r="Q20" s="974">
        <v>17.704999999999998</v>
      </c>
      <c r="R20" s="974">
        <v>6.6000000000000003E-2</v>
      </c>
      <c r="S20" s="974">
        <v>14.731</v>
      </c>
      <c r="T20" s="974">
        <v>0.128</v>
      </c>
      <c r="U20" s="974">
        <v>14.175000000000001</v>
      </c>
      <c r="V20" s="974">
        <v>0.125</v>
      </c>
      <c r="W20" s="974">
        <v>11.864000000000001</v>
      </c>
      <c r="X20" s="974">
        <v>9.0999999999999998E-2</v>
      </c>
      <c r="Y20" s="974">
        <v>10.170999999999999</v>
      </c>
    </row>
    <row r="21" spans="1:25">
      <c r="A21" s="130" t="s">
        <v>313</v>
      </c>
      <c r="B21" s="973" t="s">
        <v>0</v>
      </c>
      <c r="C21" s="974">
        <v>24.7</v>
      </c>
      <c r="D21" s="973" t="s">
        <v>0</v>
      </c>
      <c r="E21" s="974">
        <v>25.8</v>
      </c>
      <c r="F21" s="973" t="s">
        <v>0</v>
      </c>
      <c r="G21" s="974">
        <v>27</v>
      </c>
      <c r="H21" s="973" t="s">
        <v>0</v>
      </c>
      <c r="I21" s="974">
        <v>25.2</v>
      </c>
      <c r="J21" s="973" t="s">
        <v>0</v>
      </c>
      <c r="K21" s="974">
        <v>23.4</v>
      </c>
      <c r="L21" s="974">
        <v>6.6000000000000003E-2</v>
      </c>
      <c r="M21" s="974">
        <v>24.731999999999999</v>
      </c>
      <c r="N21" s="973" t="s">
        <v>0</v>
      </c>
      <c r="O21" s="974">
        <v>21.3</v>
      </c>
      <c r="P21" s="974">
        <v>0.161</v>
      </c>
      <c r="Q21" s="974">
        <v>18.920000000000002</v>
      </c>
      <c r="R21" s="974">
        <v>0.253</v>
      </c>
      <c r="S21" s="974">
        <v>17.132999999999999</v>
      </c>
      <c r="T21" s="974">
        <v>0.124</v>
      </c>
      <c r="U21" s="974">
        <v>13.166</v>
      </c>
      <c r="V21" s="974" t="s">
        <v>0</v>
      </c>
      <c r="W21" s="974">
        <v>12.763999999999999</v>
      </c>
      <c r="X21" s="974">
        <v>0.23799999999999999</v>
      </c>
      <c r="Y21" s="974">
        <v>13.763</v>
      </c>
    </row>
    <row r="22" spans="1:25">
      <c r="A22" s="130" t="s">
        <v>314</v>
      </c>
      <c r="B22" s="973" t="s">
        <v>0</v>
      </c>
      <c r="C22" s="974">
        <v>24.2</v>
      </c>
      <c r="D22" s="973" t="s">
        <v>0</v>
      </c>
      <c r="E22" s="974">
        <v>23</v>
      </c>
      <c r="F22" s="973" t="s">
        <v>0</v>
      </c>
      <c r="G22" s="974">
        <v>24.3</v>
      </c>
      <c r="H22" s="973" t="s">
        <v>0</v>
      </c>
      <c r="I22" s="974">
        <v>22.1</v>
      </c>
      <c r="J22" s="973" t="s">
        <v>0</v>
      </c>
      <c r="K22" s="974">
        <v>23.4</v>
      </c>
      <c r="L22" s="974">
        <v>0.107</v>
      </c>
      <c r="M22" s="974">
        <v>20.007999999999999</v>
      </c>
      <c r="N22" s="973" t="s">
        <v>0</v>
      </c>
      <c r="O22" s="974">
        <v>18.2</v>
      </c>
      <c r="P22" s="974">
        <v>0.10100000000000001</v>
      </c>
      <c r="Q22" s="974">
        <v>14.015000000000001</v>
      </c>
      <c r="R22" s="974">
        <v>0</v>
      </c>
      <c r="S22" s="974">
        <v>11.811999999999999</v>
      </c>
      <c r="T22" s="974" t="s">
        <v>0</v>
      </c>
      <c r="U22" s="974">
        <v>9.7870000000000008</v>
      </c>
      <c r="V22" s="974">
        <v>9.4E-2</v>
      </c>
      <c r="W22" s="974">
        <v>10.398</v>
      </c>
      <c r="X22" s="974" t="s">
        <v>0</v>
      </c>
      <c r="Y22" s="974">
        <v>9.1639999999999997</v>
      </c>
    </row>
    <row r="23" spans="1:25">
      <c r="A23" s="130" t="s">
        <v>412</v>
      </c>
      <c r="B23" s="973" t="s">
        <v>0</v>
      </c>
      <c r="C23" s="974">
        <v>6.8</v>
      </c>
      <c r="D23" s="973" t="s">
        <v>0</v>
      </c>
      <c r="E23" s="974">
        <v>10</v>
      </c>
      <c r="F23" s="973" t="s">
        <v>0</v>
      </c>
      <c r="G23" s="974">
        <v>10.9</v>
      </c>
      <c r="H23" s="973" t="s">
        <v>0</v>
      </c>
      <c r="I23" s="974">
        <v>10.9</v>
      </c>
      <c r="J23" s="973" t="s">
        <v>0</v>
      </c>
      <c r="K23" s="974">
        <v>9.8000000000000007</v>
      </c>
      <c r="L23" s="974">
        <v>2.1000000000000001E-2</v>
      </c>
      <c r="M23" s="974">
        <v>9.298</v>
      </c>
      <c r="N23" s="973" t="s">
        <v>0</v>
      </c>
      <c r="O23" s="974">
        <v>7.8</v>
      </c>
      <c r="P23" s="974">
        <v>3.5999999999999997E-2</v>
      </c>
      <c r="Q23" s="974">
        <v>6.6059999999999999</v>
      </c>
      <c r="R23" s="974">
        <v>1.2E-2</v>
      </c>
      <c r="S23" s="974">
        <v>5.835</v>
      </c>
      <c r="T23" s="974">
        <v>2.7E-2</v>
      </c>
      <c r="U23" s="974">
        <v>6.18</v>
      </c>
      <c r="V23" s="974">
        <v>2.3E-2</v>
      </c>
      <c r="W23" s="974">
        <v>6.1760000000000002</v>
      </c>
      <c r="X23" s="974">
        <v>2.3E-2</v>
      </c>
      <c r="Y23" s="974">
        <v>5.7779999999999996</v>
      </c>
    </row>
    <row r="24" spans="1:25">
      <c r="A24" s="129" t="s">
        <v>316</v>
      </c>
      <c r="B24" s="972" t="s">
        <v>0</v>
      </c>
      <c r="C24" s="971">
        <v>21.9</v>
      </c>
      <c r="D24" s="972" t="s">
        <v>0</v>
      </c>
      <c r="E24" s="971">
        <v>20.9</v>
      </c>
      <c r="F24" s="972" t="s">
        <v>0</v>
      </c>
      <c r="G24" s="971">
        <v>21.3</v>
      </c>
      <c r="H24" s="972" t="s">
        <v>0</v>
      </c>
      <c r="I24" s="971">
        <v>19.899999999999999</v>
      </c>
      <c r="J24" s="972" t="s">
        <v>0</v>
      </c>
      <c r="K24" s="971">
        <v>19.7</v>
      </c>
      <c r="L24" s="971">
        <v>0.06</v>
      </c>
      <c r="M24" s="971">
        <v>17.966000000000001</v>
      </c>
      <c r="N24" s="972" t="s">
        <v>0</v>
      </c>
      <c r="O24" s="971">
        <v>15.4</v>
      </c>
      <c r="P24" s="971">
        <v>7.0999999999999994E-2</v>
      </c>
      <c r="Q24" s="971">
        <v>12.654999999999999</v>
      </c>
      <c r="R24" s="971">
        <v>6.9000000000000006E-2</v>
      </c>
      <c r="S24" s="971">
        <v>11.07</v>
      </c>
      <c r="T24" s="971">
        <v>0.04</v>
      </c>
      <c r="U24" s="971">
        <v>9.798</v>
      </c>
      <c r="V24" s="971">
        <v>5.7000000000000002E-2</v>
      </c>
      <c r="W24" s="971">
        <v>9.5489999999999995</v>
      </c>
      <c r="X24" s="971">
        <v>4.5999999999999999E-2</v>
      </c>
      <c r="Y24" s="971">
        <v>8.9420000000000002</v>
      </c>
    </row>
    <row r="25" spans="1:25">
      <c r="A25" s="130" t="s">
        <v>317</v>
      </c>
      <c r="B25" s="973" t="s">
        <v>0</v>
      </c>
      <c r="C25" s="974">
        <v>27</v>
      </c>
      <c r="D25" s="973" t="s">
        <v>0</v>
      </c>
      <c r="E25" s="974">
        <v>25.8</v>
      </c>
      <c r="F25" s="973" t="s">
        <v>0</v>
      </c>
      <c r="G25" s="974">
        <v>24</v>
      </c>
      <c r="H25" s="973" t="s">
        <v>0</v>
      </c>
      <c r="I25" s="974">
        <v>21.4</v>
      </c>
      <c r="J25" s="973" t="s">
        <v>0</v>
      </c>
      <c r="K25" s="974">
        <v>21.3</v>
      </c>
      <c r="L25" s="974">
        <v>0</v>
      </c>
      <c r="M25" s="974">
        <v>19.187000000000001</v>
      </c>
      <c r="N25" s="973" t="s">
        <v>0</v>
      </c>
      <c r="O25" s="974">
        <v>17.5</v>
      </c>
      <c r="P25" s="974">
        <v>6.3E-2</v>
      </c>
      <c r="Q25" s="974">
        <v>11.67</v>
      </c>
      <c r="R25" s="974">
        <v>0</v>
      </c>
      <c r="S25" s="974">
        <v>11.201000000000001</v>
      </c>
      <c r="T25" s="974">
        <v>0.06</v>
      </c>
      <c r="U25" s="974">
        <v>10.865</v>
      </c>
      <c r="V25" s="974">
        <v>5.6000000000000001E-2</v>
      </c>
      <c r="W25" s="974">
        <v>9.6120000000000001</v>
      </c>
      <c r="X25" s="974">
        <v>5.7000000000000002E-2</v>
      </c>
      <c r="Y25" s="974">
        <v>8.49</v>
      </c>
    </row>
    <row r="26" spans="1:25">
      <c r="A26" s="130" t="s">
        <v>318</v>
      </c>
      <c r="B26" s="973" t="s">
        <v>0</v>
      </c>
      <c r="C26" s="974">
        <v>33.700000000000003</v>
      </c>
      <c r="D26" s="973" t="s">
        <v>0</v>
      </c>
      <c r="E26" s="974">
        <v>31.4</v>
      </c>
      <c r="F26" s="973" t="s">
        <v>0</v>
      </c>
      <c r="G26" s="974">
        <v>34.799999999999997</v>
      </c>
      <c r="H26" s="973" t="s">
        <v>0</v>
      </c>
      <c r="I26" s="974">
        <v>30.6</v>
      </c>
      <c r="J26" s="973" t="s">
        <v>0</v>
      </c>
      <c r="K26" s="974">
        <v>29.3</v>
      </c>
      <c r="L26" s="974">
        <v>4.2000000000000003E-2</v>
      </c>
      <c r="M26" s="974">
        <v>25.646000000000001</v>
      </c>
      <c r="N26" s="973" t="s">
        <v>0</v>
      </c>
      <c r="O26" s="974">
        <v>22.1</v>
      </c>
      <c r="P26" s="974">
        <v>4.1000000000000002E-2</v>
      </c>
      <c r="Q26" s="974">
        <v>17.898</v>
      </c>
      <c r="R26" s="974">
        <v>4.1000000000000002E-2</v>
      </c>
      <c r="S26" s="974">
        <v>14.319000000000001</v>
      </c>
      <c r="T26" s="974">
        <v>0.04</v>
      </c>
      <c r="U26" s="974">
        <v>12.625</v>
      </c>
      <c r="V26" s="974">
        <v>0.08</v>
      </c>
      <c r="W26" s="974">
        <v>12.071</v>
      </c>
      <c r="X26" s="974" t="s">
        <v>0</v>
      </c>
      <c r="Y26" s="974">
        <v>11.347</v>
      </c>
    </row>
    <row r="27" spans="1:25">
      <c r="A27" s="130" t="s">
        <v>319</v>
      </c>
      <c r="B27" s="973" t="s">
        <v>0</v>
      </c>
      <c r="C27" s="974">
        <v>29.9</v>
      </c>
      <c r="D27" s="973" t="s">
        <v>0</v>
      </c>
      <c r="E27" s="974">
        <v>28</v>
      </c>
      <c r="F27" s="973" t="s">
        <v>0</v>
      </c>
      <c r="G27" s="974">
        <v>26.8</v>
      </c>
      <c r="H27" s="973" t="s">
        <v>0</v>
      </c>
      <c r="I27" s="974">
        <v>25</v>
      </c>
      <c r="J27" s="973" t="s">
        <v>0</v>
      </c>
      <c r="K27" s="974">
        <v>24.6</v>
      </c>
      <c r="L27" s="974">
        <v>0</v>
      </c>
      <c r="M27" s="974">
        <v>23.111000000000001</v>
      </c>
      <c r="N27" s="973" t="s">
        <v>0</v>
      </c>
      <c r="O27" s="974">
        <v>18.3</v>
      </c>
      <c r="P27" s="974">
        <v>6.4000000000000001E-2</v>
      </c>
      <c r="Q27" s="974">
        <v>15.599</v>
      </c>
      <c r="R27" s="974">
        <v>0</v>
      </c>
      <c r="S27" s="974">
        <v>13.503</v>
      </c>
      <c r="T27" s="974" t="s">
        <v>0</v>
      </c>
      <c r="U27" s="974">
        <v>9.7829999999999995</v>
      </c>
      <c r="V27" s="974" t="s">
        <v>0</v>
      </c>
      <c r="W27" s="974">
        <v>10.076000000000001</v>
      </c>
      <c r="X27" s="974">
        <v>5.8999999999999997E-2</v>
      </c>
      <c r="Y27" s="974">
        <v>9.1210000000000004</v>
      </c>
    </row>
    <row r="28" spans="1:25">
      <c r="A28" s="130" t="s">
        <v>320</v>
      </c>
      <c r="B28" s="973" t="s">
        <v>0</v>
      </c>
      <c r="C28" s="974">
        <v>52.9</v>
      </c>
      <c r="D28" s="973" t="s">
        <v>0</v>
      </c>
      <c r="E28" s="974">
        <v>50.3</v>
      </c>
      <c r="F28" s="973" t="s">
        <v>0</v>
      </c>
      <c r="G28" s="974">
        <v>35</v>
      </c>
      <c r="H28" s="973" t="s">
        <v>0</v>
      </c>
      <c r="I28" s="974">
        <v>43.9</v>
      </c>
      <c r="J28" s="973" t="s">
        <v>0</v>
      </c>
      <c r="K28" s="974">
        <v>33.1</v>
      </c>
      <c r="L28" s="974">
        <v>0</v>
      </c>
      <c r="M28" s="974">
        <v>42.253999999999998</v>
      </c>
      <c r="N28" s="973" t="s">
        <v>0</v>
      </c>
      <c r="O28" s="974">
        <v>37.1</v>
      </c>
      <c r="P28" s="974">
        <v>0</v>
      </c>
      <c r="Q28" s="974">
        <v>35.42</v>
      </c>
      <c r="R28" s="974">
        <v>0</v>
      </c>
      <c r="S28" s="974">
        <v>27.07</v>
      </c>
      <c r="T28" s="974" t="s">
        <v>0</v>
      </c>
      <c r="U28" s="974">
        <v>21.414999999999999</v>
      </c>
      <c r="V28" s="974" t="s">
        <v>0</v>
      </c>
      <c r="W28" s="974">
        <v>23.800999999999998</v>
      </c>
      <c r="X28" s="974" t="s">
        <v>0</v>
      </c>
      <c r="Y28" s="974">
        <v>17.398</v>
      </c>
    </row>
    <row r="29" spans="1:25" ht="25.5">
      <c r="A29" s="130" t="s">
        <v>321</v>
      </c>
      <c r="B29" s="973" t="s">
        <v>0</v>
      </c>
      <c r="C29" s="974">
        <v>29</v>
      </c>
      <c r="D29" s="973" t="s">
        <v>0</v>
      </c>
      <c r="E29" s="974">
        <v>27.1</v>
      </c>
      <c r="F29" s="973" t="s">
        <v>0</v>
      </c>
      <c r="G29" s="974">
        <v>26.4</v>
      </c>
      <c r="H29" s="973" t="s">
        <v>0</v>
      </c>
      <c r="I29" s="974">
        <v>24.2</v>
      </c>
      <c r="J29" s="973" t="s">
        <v>0</v>
      </c>
      <c r="K29" s="974">
        <v>24.2</v>
      </c>
      <c r="L29" s="974">
        <v>0</v>
      </c>
      <c r="M29" s="974">
        <v>22.170999999999999</v>
      </c>
      <c r="N29" s="973" t="s">
        <v>0</v>
      </c>
      <c r="O29" s="974">
        <v>17.399999999999999</v>
      </c>
      <c r="P29" s="974">
        <v>6.7000000000000004E-2</v>
      </c>
      <c r="Q29" s="974">
        <v>14.619</v>
      </c>
      <c r="R29" s="974">
        <v>0</v>
      </c>
      <c r="S29" s="974">
        <v>12.824999999999999</v>
      </c>
      <c r="T29" s="974" t="s">
        <v>0</v>
      </c>
      <c r="U29" s="974">
        <v>9.1980000000000004</v>
      </c>
      <c r="V29" s="974" t="s">
        <v>0</v>
      </c>
      <c r="W29" s="974">
        <v>9.3940000000000001</v>
      </c>
      <c r="X29" s="974">
        <v>6.2E-2</v>
      </c>
      <c r="Y29" s="974">
        <v>8.7089999999999996</v>
      </c>
    </row>
    <row r="30" spans="1:25">
      <c r="A30" s="130" t="s">
        <v>322</v>
      </c>
      <c r="B30" s="973" t="s">
        <v>0</v>
      </c>
      <c r="C30" s="974">
        <v>28.3</v>
      </c>
      <c r="D30" s="973" t="s">
        <v>0</v>
      </c>
      <c r="E30" s="974">
        <v>26.3</v>
      </c>
      <c r="F30" s="973" t="s">
        <v>0</v>
      </c>
      <c r="G30" s="974">
        <v>26.6</v>
      </c>
      <c r="H30" s="973" t="s">
        <v>0</v>
      </c>
      <c r="I30" s="974">
        <v>24.9</v>
      </c>
      <c r="J30" s="973" t="s">
        <v>0</v>
      </c>
      <c r="K30" s="974">
        <v>22.3</v>
      </c>
      <c r="L30" s="974">
        <v>0.17</v>
      </c>
      <c r="M30" s="974">
        <v>21.221</v>
      </c>
      <c r="N30" s="973" t="s">
        <v>0</v>
      </c>
      <c r="O30" s="974">
        <v>17.899999999999999</v>
      </c>
      <c r="P30" s="974">
        <v>9.7000000000000003E-2</v>
      </c>
      <c r="Q30" s="974">
        <v>15.664</v>
      </c>
      <c r="R30" s="974">
        <v>0</v>
      </c>
      <c r="S30" s="974">
        <v>13.488</v>
      </c>
      <c r="T30" s="974">
        <v>0.155</v>
      </c>
      <c r="U30" s="974">
        <v>11.634</v>
      </c>
      <c r="V30" s="974">
        <v>6.0999999999999999E-2</v>
      </c>
      <c r="W30" s="974">
        <v>10.721</v>
      </c>
      <c r="X30" s="974">
        <v>2.9000000000000001E-2</v>
      </c>
      <c r="Y30" s="974">
        <v>11.377000000000001</v>
      </c>
    </row>
    <row r="31" spans="1:25">
      <c r="A31" s="130" t="s">
        <v>323</v>
      </c>
      <c r="B31" s="973" t="s">
        <v>0</v>
      </c>
      <c r="C31" s="974">
        <v>23.7</v>
      </c>
      <c r="D31" s="973" t="s">
        <v>0</v>
      </c>
      <c r="E31" s="974">
        <v>23</v>
      </c>
      <c r="F31" s="973" t="s">
        <v>0</v>
      </c>
      <c r="G31" s="974">
        <v>24</v>
      </c>
      <c r="H31" s="973" t="s">
        <v>0</v>
      </c>
      <c r="I31" s="974">
        <v>21.7</v>
      </c>
      <c r="J31" s="973" t="s">
        <v>0</v>
      </c>
      <c r="K31" s="974">
        <v>23.2</v>
      </c>
      <c r="L31" s="974">
        <v>0.13300000000000001</v>
      </c>
      <c r="M31" s="974">
        <v>20.635999999999999</v>
      </c>
      <c r="N31" s="973" t="s">
        <v>0</v>
      </c>
      <c r="O31" s="974">
        <v>17.600000000000001</v>
      </c>
      <c r="P31" s="974">
        <v>4.2000000000000003E-2</v>
      </c>
      <c r="Q31" s="974">
        <v>15.896000000000001</v>
      </c>
      <c r="R31" s="974">
        <v>0.04</v>
      </c>
      <c r="S31" s="974">
        <v>12.923999999999999</v>
      </c>
      <c r="T31" s="974" t="s">
        <v>0</v>
      </c>
      <c r="U31" s="974">
        <v>12.664999999999999</v>
      </c>
      <c r="V31" s="974">
        <v>3.7999999999999999E-2</v>
      </c>
      <c r="W31" s="974">
        <v>11.647</v>
      </c>
      <c r="X31" s="974">
        <v>0.11</v>
      </c>
      <c r="Y31" s="974">
        <v>9.4570000000000007</v>
      </c>
    </row>
    <row r="32" spans="1:25">
      <c r="A32" s="130" t="s">
        <v>324</v>
      </c>
      <c r="B32" s="973" t="s">
        <v>0</v>
      </c>
      <c r="C32" s="974">
        <v>23.1</v>
      </c>
      <c r="D32" s="973" t="s">
        <v>0</v>
      </c>
      <c r="E32" s="974">
        <v>21.1</v>
      </c>
      <c r="F32" s="973" t="s">
        <v>0</v>
      </c>
      <c r="G32" s="974">
        <v>21.4</v>
      </c>
      <c r="H32" s="973" t="s">
        <v>0</v>
      </c>
      <c r="I32" s="974">
        <v>20.9</v>
      </c>
      <c r="J32" s="973" t="s">
        <v>0</v>
      </c>
      <c r="K32" s="974">
        <v>21.9</v>
      </c>
      <c r="L32" s="974">
        <v>0</v>
      </c>
      <c r="M32" s="974">
        <v>19.065000000000001</v>
      </c>
      <c r="N32" s="973" t="s">
        <v>0</v>
      </c>
      <c r="O32" s="974">
        <v>17.2</v>
      </c>
      <c r="P32" s="974">
        <v>7.4999999999999997E-2</v>
      </c>
      <c r="Q32" s="974">
        <v>13.446999999999999</v>
      </c>
      <c r="R32" s="974">
        <v>0.17</v>
      </c>
      <c r="S32" s="974">
        <v>11.36</v>
      </c>
      <c r="T32" s="974">
        <v>2.3E-2</v>
      </c>
      <c r="U32" s="974">
        <v>10.116</v>
      </c>
      <c r="V32" s="974">
        <v>0.09</v>
      </c>
      <c r="W32" s="974">
        <v>10.6</v>
      </c>
      <c r="X32" s="974">
        <v>4.2999999999999997E-2</v>
      </c>
      <c r="Y32" s="974">
        <v>9.0830000000000002</v>
      </c>
    </row>
    <row r="33" spans="1:25">
      <c r="A33" s="130" t="s">
        <v>325</v>
      </c>
      <c r="B33" s="973" t="s">
        <v>0</v>
      </c>
      <c r="C33" s="974">
        <v>25.5</v>
      </c>
      <c r="D33" s="973" t="s">
        <v>0</v>
      </c>
      <c r="E33" s="974">
        <v>23.3</v>
      </c>
      <c r="F33" s="973" t="s">
        <v>0</v>
      </c>
      <c r="G33" s="974">
        <v>21.5</v>
      </c>
      <c r="H33" s="973" t="s">
        <v>0</v>
      </c>
      <c r="I33" s="974">
        <v>20.6</v>
      </c>
      <c r="J33" s="973" t="s">
        <v>0</v>
      </c>
      <c r="K33" s="974">
        <v>22.8</v>
      </c>
      <c r="L33" s="974">
        <v>0</v>
      </c>
      <c r="M33" s="974">
        <v>19.097000000000001</v>
      </c>
      <c r="N33" s="973" t="s">
        <v>0</v>
      </c>
      <c r="O33" s="974">
        <v>14.9</v>
      </c>
      <c r="P33" s="974">
        <v>0.05</v>
      </c>
      <c r="Q33" s="974">
        <v>13.956</v>
      </c>
      <c r="R33" s="974">
        <v>0.05</v>
      </c>
      <c r="S33" s="974">
        <v>11.816000000000001</v>
      </c>
      <c r="T33" s="974">
        <v>4.9000000000000002E-2</v>
      </c>
      <c r="U33" s="974">
        <v>9.8140000000000001</v>
      </c>
      <c r="V33" s="974" t="s">
        <v>0</v>
      </c>
      <c r="W33" s="974">
        <v>8.827</v>
      </c>
      <c r="X33" s="974">
        <v>9.4E-2</v>
      </c>
      <c r="Y33" s="974">
        <v>10.082000000000001</v>
      </c>
    </row>
    <row r="34" spans="1:25">
      <c r="A34" s="130" t="s">
        <v>326</v>
      </c>
      <c r="B34" s="973" t="s">
        <v>0</v>
      </c>
      <c r="C34" s="974">
        <v>31.2</v>
      </c>
      <c r="D34" s="973" t="s">
        <v>0</v>
      </c>
      <c r="E34" s="974">
        <v>30.6</v>
      </c>
      <c r="F34" s="973" t="s">
        <v>0</v>
      </c>
      <c r="G34" s="974">
        <v>30.3</v>
      </c>
      <c r="H34" s="973" t="s">
        <v>0</v>
      </c>
      <c r="I34" s="974">
        <v>27.7</v>
      </c>
      <c r="J34" s="973" t="s">
        <v>0</v>
      </c>
      <c r="K34" s="974">
        <v>26.2</v>
      </c>
      <c r="L34" s="974">
        <v>0.14299999999999999</v>
      </c>
      <c r="M34" s="974">
        <v>24.773</v>
      </c>
      <c r="N34" s="973" t="s">
        <v>0</v>
      </c>
      <c r="O34" s="974">
        <v>21.9</v>
      </c>
      <c r="P34" s="974">
        <v>0.33800000000000002</v>
      </c>
      <c r="Q34" s="974">
        <v>16.716000000000001</v>
      </c>
      <c r="R34" s="974">
        <v>6.6000000000000003E-2</v>
      </c>
      <c r="S34" s="974">
        <v>15.528</v>
      </c>
      <c r="T34" s="974">
        <v>0.13</v>
      </c>
      <c r="U34" s="974">
        <v>13.622999999999999</v>
      </c>
      <c r="V34" s="974">
        <v>6.3E-2</v>
      </c>
      <c r="W34" s="974">
        <v>13.544</v>
      </c>
      <c r="X34" s="974">
        <v>0.123</v>
      </c>
      <c r="Y34" s="974">
        <v>13.061</v>
      </c>
    </row>
    <row r="35" spans="1:25">
      <c r="A35" s="130" t="s">
        <v>327</v>
      </c>
      <c r="B35" s="973" t="s">
        <v>0</v>
      </c>
      <c r="C35" s="974">
        <v>30.6</v>
      </c>
      <c r="D35" s="973" t="s">
        <v>0</v>
      </c>
      <c r="E35" s="974">
        <v>27</v>
      </c>
      <c r="F35" s="973" t="s">
        <v>0</v>
      </c>
      <c r="G35" s="974">
        <v>28.6</v>
      </c>
      <c r="H35" s="973" t="s">
        <v>0</v>
      </c>
      <c r="I35" s="974">
        <v>25.4</v>
      </c>
      <c r="J35" s="973" t="s">
        <v>0</v>
      </c>
      <c r="K35" s="974">
        <v>23.2</v>
      </c>
      <c r="L35" s="974">
        <v>0.13900000000000001</v>
      </c>
      <c r="M35" s="974">
        <v>22.44</v>
      </c>
      <c r="N35" s="973" t="s">
        <v>0</v>
      </c>
      <c r="O35" s="974">
        <v>22.7</v>
      </c>
      <c r="P35" s="974">
        <v>6.8000000000000005E-2</v>
      </c>
      <c r="Q35" s="974">
        <v>16.146000000000001</v>
      </c>
      <c r="R35" s="974">
        <v>0.13300000000000001</v>
      </c>
      <c r="S35" s="974">
        <v>15.552</v>
      </c>
      <c r="T35" s="974">
        <v>6.5000000000000002E-2</v>
      </c>
      <c r="U35" s="974">
        <v>13.551</v>
      </c>
      <c r="V35" s="974">
        <v>0.191</v>
      </c>
      <c r="W35" s="974">
        <v>13.932</v>
      </c>
      <c r="X35" s="974">
        <v>6.2E-2</v>
      </c>
      <c r="Y35" s="974">
        <v>13.464</v>
      </c>
    </row>
    <row r="36" spans="1:25">
      <c r="A36" s="130" t="s">
        <v>328</v>
      </c>
      <c r="B36" s="973" t="s">
        <v>0</v>
      </c>
      <c r="C36" s="974">
        <v>11.5</v>
      </c>
      <c r="D36" s="973" t="s">
        <v>0</v>
      </c>
      <c r="E36" s="974">
        <v>11.9</v>
      </c>
      <c r="F36" s="973" t="s">
        <v>0</v>
      </c>
      <c r="G36" s="974">
        <v>12.3</v>
      </c>
      <c r="H36" s="973" t="s">
        <v>0</v>
      </c>
      <c r="I36" s="974">
        <v>11.9</v>
      </c>
      <c r="J36" s="973" t="s">
        <v>0</v>
      </c>
      <c r="K36" s="974">
        <v>11.8</v>
      </c>
      <c r="L36" s="974">
        <v>5.3999999999999999E-2</v>
      </c>
      <c r="M36" s="974">
        <v>11.265000000000001</v>
      </c>
      <c r="N36" s="973" t="s">
        <v>0</v>
      </c>
      <c r="O36" s="974">
        <v>9.6999999999999993</v>
      </c>
      <c r="P36" s="974">
        <v>4.2000000000000003E-2</v>
      </c>
      <c r="Q36" s="974">
        <v>8.1289999999999996</v>
      </c>
      <c r="R36" s="974">
        <v>9.1999999999999998E-2</v>
      </c>
      <c r="S36" s="974">
        <v>7.4779999999999998</v>
      </c>
      <c r="T36" s="974">
        <v>0.01</v>
      </c>
      <c r="U36" s="974">
        <v>6.952</v>
      </c>
      <c r="V36" s="974">
        <v>4.8000000000000001E-2</v>
      </c>
      <c r="W36" s="974">
        <v>6.758</v>
      </c>
      <c r="X36" s="974">
        <v>1.7999999999999999E-2</v>
      </c>
      <c r="Y36" s="974">
        <v>6.2750000000000004</v>
      </c>
    </row>
    <row r="37" spans="1:25" ht="30" customHeight="1">
      <c r="A37" s="129" t="s">
        <v>704</v>
      </c>
      <c r="B37" s="972" t="s">
        <v>0</v>
      </c>
      <c r="C37" s="971">
        <v>28.1</v>
      </c>
      <c r="D37" s="972" t="s">
        <v>0</v>
      </c>
      <c r="E37" s="971">
        <v>27.7</v>
      </c>
      <c r="F37" s="972" t="s">
        <v>0</v>
      </c>
      <c r="G37" s="971">
        <v>29</v>
      </c>
      <c r="H37" s="972" t="s">
        <v>0</v>
      </c>
      <c r="I37" s="971">
        <v>27.8</v>
      </c>
      <c r="J37" s="972" t="s">
        <v>0</v>
      </c>
      <c r="K37" s="971">
        <v>27.9</v>
      </c>
      <c r="L37" s="971">
        <v>0.107</v>
      </c>
      <c r="M37" s="971">
        <v>25.498000000000001</v>
      </c>
      <c r="N37" s="972" t="s">
        <v>0</v>
      </c>
      <c r="O37" s="971">
        <v>22.6</v>
      </c>
      <c r="P37" s="971">
        <v>0.106</v>
      </c>
      <c r="Q37" s="971">
        <v>19.079999999999998</v>
      </c>
      <c r="R37" s="971">
        <v>7.9000000000000001E-2</v>
      </c>
      <c r="S37" s="971">
        <v>16.581</v>
      </c>
      <c r="T37" s="971">
        <v>4.9000000000000002E-2</v>
      </c>
      <c r="U37" s="971">
        <v>15.305999999999999</v>
      </c>
      <c r="V37" s="971">
        <v>9.1999999999999998E-2</v>
      </c>
      <c r="W37" s="971">
        <v>14.647</v>
      </c>
      <c r="X37" s="971">
        <v>7.1999999999999995E-2</v>
      </c>
      <c r="Y37" s="971">
        <v>14.393000000000001</v>
      </c>
    </row>
    <row r="38" spans="1:25">
      <c r="A38" s="130" t="s">
        <v>779</v>
      </c>
      <c r="B38" s="973" t="s">
        <v>0</v>
      </c>
      <c r="C38" s="974">
        <v>33.200000000000003</v>
      </c>
      <c r="D38" s="973" t="s">
        <v>0</v>
      </c>
      <c r="E38" s="974">
        <v>32</v>
      </c>
      <c r="F38" s="973" t="s">
        <v>0</v>
      </c>
      <c r="G38" s="974">
        <v>30.5</v>
      </c>
      <c r="H38" s="973" t="s">
        <v>0</v>
      </c>
      <c r="I38" s="974">
        <v>31.3</v>
      </c>
      <c r="J38" s="973" t="s">
        <v>0</v>
      </c>
      <c r="K38" s="974">
        <v>27.1</v>
      </c>
      <c r="L38" s="974">
        <v>0</v>
      </c>
      <c r="M38" s="974">
        <v>26.399000000000001</v>
      </c>
      <c r="N38" s="973" t="s">
        <v>0</v>
      </c>
      <c r="O38" s="974">
        <v>24</v>
      </c>
      <c r="P38" s="974">
        <v>0</v>
      </c>
      <c r="Q38" s="974">
        <v>20.055</v>
      </c>
      <c r="R38" s="974">
        <v>0.23599999999999999</v>
      </c>
      <c r="S38" s="974">
        <v>17.946999999999999</v>
      </c>
      <c r="T38" s="974" t="s">
        <v>0</v>
      </c>
      <c r="U38" s="974">
        <v>16.302</v>
      </c>
      <c r="V38" s="974" t="s">
        <v>0</v>
      </c>
      <c r="W38" s="974">
        <v>17.454000000000001</v>
      </c>
      <c r="X38" s="974">
        <v>6.9000000000000006E-2</v>
      </c>
      <c r="Y38" s="974">
        <v>16.501999999999999</v>
      </c>
    </row>
    <row r="39" spans="1:25">
      <c r="A39" s="130" t="s">
        <v>330</v>
      </c>
      <c r="B39" s="973" t="s">
        <v>0</v>
      </c>
      <c r="C39" s="974">
        <v>33.9</v>
      </c>
      <c r="D39" s="973" t="s">
        <v>0</v>
      </c>
      <c r="E39" s="974">
        <v>27.9</v>
      </c>
      <c r="F39" s="973" t="s">
        <v>0</v>
      </c>
      <c r="G39" s="974">
        <v>26.9</v>
      </c>
      <c r="H39" s="973" t="s">
        <v>0</v>
      </c>
      <c r="I39" s="974">
        <v>22.8</v>
      </c>
      <c r="J39" s="973" t="s">
        <v>0</v>
      </c>
      <c r="K39" s="974">
        <v>21.1</v>
      </c>
      <c r="L39" s="974">
        <v>0.125</v>
      </c>
      <c r="M39" s="974">
        <v>22.318000000000001</v>
      </c>
      <c r="N39" s="973" t="s">
        <v>0</v>
      </c>
      <c r="O39" s="974">
        <v>18.7</v>
      </c>
      <c r="P39" s="974">
        <v>0.11700000000000001</v>
      </c>
      <c r="Q39" s="974">
        <v>17.126000000000001</v>
      </c>
      <c r="R39" s="974">
        <v>0</v>
      </c>
      <c r="S39" s="974">
        <v>14.669</v>
      </c>
      <c r="T39" s="974" t="s">
        <v>0</v>
      </c>
      <c r="U39" s="974">
        <v>14.435</v>
      </c>
      <c r="V39" s="974" t="s">
        <v>0</v>
      </c>
      <c r="W39" s="974">
        <v>11.885999999999999</v>
      </c>
      <c r="X39" s="974">
        <v>0.10199999999999999</v>
      </c>
      <c r="Y39" s="974">
        <v>13.337</v>
      </c>
    </row>
    <row r="40" spans="1:25">
      <c r="A40" s="130" t="s">
        <v>331</v>
      </c>
      <c r="B40" s="973" t="s">
        <v>0</v>
      </c>
      <c r="C40" s="974"/>
      <c r="D40" s="973" t="s">
        <v>0</v>
      </c>
      <c r="E40" s="974"/>
      <c r="F40" s="973" t="s">
        <v>0</v>
      </c>
      <c r="G40" s="974"/>
      <c r="H40" s="973" t="s">
        <v>0</v>
      </c>
      <c r="I40" s="974"/>
      <c r="J40" s="973" t="s">
        <v>0</v>
      </c>
      <c r="K40" s="974">
        <v>25.4</v>
      </c>
      <c r="L40" s="974">
        <v>7.2999999999999995E-2</v>
      </c>
      <c r="M40" s="974">
        <v>23.91</v>
      </c>
      <c r="N40" s="973" t="s">
        <v>0</v>
      </c>
      <c r="O40" s="974">
        <v>22</v>
      </c>
      <c r="P40" s="974">
        <v>4.3999999999999997E-2</v>
      </c>
      <c r="Q40" s="974">
        <v>18.399999999999999</v>
      </c>
      <c r="R40" s="974">
        <v>4.2000000000000003E-2</v>
      </c>
      <c r="S40" s="974">
        <v>15.474</v>
      </c>
      <c r="T40" s="974">
        <v>3.9E-2</v>
      </c>
      <c r="U40" s="974">
        <v>13.817</v>
      </c>
      <c r="V40" s="974">
        <v>1.9E-2</v>
      </c>
      <c r="W40" s="974">
        <v>12.269</v>
      </c>
      <c r="X40" s="974">
        <v>5.3999999999999999E-2</v>
      </c>
      <c r="Y40" s="974">
        <v>11.855</v>
      </c>
    </row>
    <row r="41" spans="1:25">
      <c r="A41" s="130" t="s">
        <v>332</v>
      </c>
      <c r="B41" s="973" t="s">
        <v>0</v>
      </c>
      <c r="C41" s="974">
        <v>28.2</v>
      </c>
      <c r="D41" s="973" t="s">
        <v>0</v>
      </c>
      <c r="E41" s="974">
        <v>27.1</v>
      </c>
      <c r="F41" s="973" t="s">
        <v>0</v>
      </c>
      <c r="G41" s="974">
        <v>29.1</v>
      </c>
      <c r="H41" s="973" t="s">
        <v>0</v>
      </c>
      <c r="I41" s="974">
        <v>27.1</v>
      </c>
      <c r="J41" s="973" t="s">
        <v>0</v>
      </c>
      <c r="K41" s="974">
        <v>27.3</v>
      </c>
      <c r="L41" s="974">
        <v>8.2000000000000003E-2</v>
      </c>
      <c r="M41" s="974">
        <v>24.591000000000001</v>
      </c>
      <c r="N41" s="973" t="s">
        <v>0</v>
      </c>
      <c r="O41" s="974">
        <v>22.4</v>
      </c>
      <c r="P41" s="974">
        <v>5.6000000000000001E-2</v>
      </c>
      <c r="Q41" s="974">
        <v>18.725000000000001</v>
      </c>
      <c r="R41" s="974">
        <v>7.4999999999999997E-2</v>
      </c>
      <c r="S41" s="974">
        <v>16.058</v>
      </c>
      <c r="T41" s="974">
        <v>4.5999999999999999E-2</v>
      </c>
      <c r="U41" s="974">
        <v>14.785</v>
      </c>
      <c r="V41" s="974">
        <v>7.1999999999999995E-2</v>
      </c>
      <c r="W41" s="974">
        <v>14.255000000000001</v>
      </c>
      <c r="X41" s="974">
        <v>6.3E-2</v>
      </c>
      <c r="Y41" s="974">
        <v>14.561999999999999</v>
      </c>
    </row>
    <row r="42" spans="1:25">
      <c r="A42" s="130" t="s">
        <v>333</v>
      </c>
      <c r="B42" s="973" t="s">
        <v>0</v>
      </c>
      <c r="C42" s="974">
        <v>34.200000000000003</v>
      </c>
      <c r="D42" s="973" t="s">
        <v>0</v>
      </c>
      <c r="E42" s="974">
        <v>34.1</v>
      </c>
      <c r="F42" s="973" t="s">
        <v>0</v>
      </c>
      <c r="G42" s="974">
        <v>36.9</v>
      </c>
      <c r="H42" s="973" t="s">
        <v>0</v>
      </c>
      <c r="I42" s="974">
        <v>35.9</v>
      </c>
      <c r="J42" s="973" t="s">
        <v>0</v>
      </c>
      <c r="K42" s="974">
        <v>35.200000000000003</v>
      </c>
      <c r="L42" s="974">
        <v>0.27200000000000002</v>
      </c>
      <c r="M42" s="974">
        <v>35.192</v>
      </c>
      <c r="N42" s="973" t="s">
        <v>0</v>
      </c>
      <c r="O42" s="974">
        <v>29.8</v>
      </c>
      <c r="P42" s="974">
        <v>0.25800000000000001</v>
      </c>
      <c r="Q42" s="974">
        <v>25.471</v>
      </c>
      <c r="R42" s="974">
        <v>3.5999999999999997E-2</v>
      </c>
      <c r="S42" s="974">
        <v>21.494</v>
      </c>
      <c r="T42" s="974">
        <v>3.4000000000000002E-2</v>
      </c>
      <c r="U42" s="974">
        <v>21.6</v>
      </c>
      <c r="V42" s="974">
        <v>0.16500000000000001</v>
      </c>
      <c r="W42" s="974">
        <v>21.629000000000001</v>
      </c>
      <c r="X42" s="974">
        <v>9.5000000000000001E-2</v>
      </c>
      <c r="Y42" s="974">
        <v>20.14</v>
      </c>
    </row>
    <row r="43" spans="1:25">
      <c r="A43" s="130" t="s">
        <v>334</v>
      </c>
      <c r="B43" s="973" t="s">
        <v>0</v>
      </c>
      <c r="C43" s="974">
        <v>27.2</v>
      </c>
      <c r="D43" s="973" t="s">
        <v>0</v>
      </c>
      <c r="E43" s="974">
        <v>27.1</v>
      </c>
      <c r="F43" s="973" t="s">
        <v>0</v>
      </c>
      <c r="G43" s="974">
        <v>28.3</v>
      </c>
      <c r="H43" s="973" t="s">
        <v>0</v>
      </c>
      <c r="I43" s="974">
        <v>27.3</v>
      </c>
      <c r="J43" s="973" t="s">
        <v>0</v>
      </c>
      <c r="K43" s="974">
        <v>26.7</v>
      </c>
      <c r="L43" s="974">
        <v>5.0999999999999997E-2</v>
      </c>
      <c r="M43" s="974">
        <v>25.384</v>
      </c>
      <c r="N43" s="973" t="s">
        <v>0</v>
      </c>
      <c r="O43" s="974">
        <v>21</v>
      </c>
      <c r="P43" s="974">
        <v>0.16300000000000001</v>
      </c>
      <c r="Q43" s="974">
        <v>19.013999999999999</v>
      </c>
      <c r="R43" s="974">
        <v>0.127</v>
      </c>
      <c r="S43" s="974">
        <v>17.096</v>
      </c>
      <c r="T43" s="974">
        <v>7.6999999999999999E-2</v>
      </c>
      <c r="U43" s="974">
        <v>15.077999999999999</v>
      </c>
      <c r="V43" s="974">
        <v>7.4999999999999997E-2</v>
      </c>
      <c r="W43" s="974">
        <v>14.144</v>
      </c>
      <c r="X43" s="974">
        <v>7.3999999999999996E-2</v>
      </c>
      <c r="Y43" s="974">
        <v>13.888999999999999</v>
      </c>
    </row>
    <row r="44" spans="1:25">
      <c r="A44" s="130" t="s">
        <v>335</v>
      </c>
      <c r="B44" s="973" t="s">
        <v>0</v>
      </c>
      <c r="C44" s="974">
        <v>26</v>
      </c>
      <c r="D44" s="973" t="s">
        <v>0</v>
      </c>
      <c r="E44" s="974">
        <v>26.9</v>
      </c>
      <c r="F44" s="973" t="s">
        <v>0</v>
      </c>
      <c r="G44" s="974">
        <v>27.5</v>
      </c>
      <c r="H44" s="973" t="s">
        <v>0</v>
      </c>
      <c r="I44" s="974">
        <v>27</v>
      </c>
      <c r="J44" s="973" t="s">
        <v>0</v>
      </c>
      <c r="K44" s="974">
        <v>28.2</v>
      </c>
      <c r="L44" s="974">
        <v>0.16800000000000001</v>
      </c>
      <c r="M44" s="974">
        <v>25.876999999999999</v>
      </c>
      <c r="N44" s="973" t="s">
        <v>0</v>
      </c>
      <c r="O44" s="974">
        <v>23.1</v>
      </c>
      <c r="P44" s="974">
        <v>0.151</v>
      </c>
      <c r="Q44" s="974">
        <v>19.073</v>
      </c>
      <c r="R44" s="974">
        <v>7.9000000000000001E-2</v>
      </c>
      <c r="S44" s="974">
        <v>16.803000000000001</v>
      </c>
      <c r="T44" s="974">
        <v>5.8000000000000003E-2</v>
      </c>
      <c r="U44" s="974">
        <v>15.747</v>
      </c>
      <c r="V44" s="974">
        <v>0.17299999999999999</v>
      </c>
      <c r="W44" s="974">
        <v>15.273</v>
      </c>
      <c r="X44" s="974">
        <v>8.5000000000000006E-2</v>
      </c>
      <c r="Y44" s="974">
        <v>14.584</v>
      </c>
    </row>
    <row r="45" spans="1:25">
      <c r="A45" s="130" t="s">
        <v>336</v>
      </c>
      <c r="B45" s="973" t="s">
        <v>0</v>
      </c>
      <c r="C45" s="974"/>
      <c r="D45" s="973" t="s">
        <v>0</v>
      </c>
      <c r="E45" s="974"/>
      <c r="F45" s="973" t="s">
        <v>0</v>
      </c>
      <c r="G45" s="974"/>
      <c r="H45" s="973" t="s">
        <v>0</v>
      </c>
      <c r="I45" s="974"/>
      <c r="J45" s="973" t="s">
        <v>0</v>
      </c>
      <c r="K45" s="974">
        <v>17</v>
      </c>
      <c r="L45" s="974">
        <v>0</v>
      </c>
      <c r="M45" s="974">
        <v>16.864000000000001</v>
      </c>
      <c r="N45" s="973" t="s">
        <v>0</v>
      </c>
      <c r="O45" s="974">
        <v>14.2</v>
      </c>
      <c r="P45" s="974">
        <v>0</v>
      </c>
      <c r="Q45" s="974">
        <v>10.423</v>
      </c>
      <c r="R45" s="974">
        <v>0</v>
      </c>
      <c r="S45" s="974">
        <v>9.6869999999999994</v>
      </c>
      <c r="T45" s="974" t="s">
        <v>0</v>
      </c>
      <c r="U45" s="974">
        <v>8.6489999999999991</v>
      </c>
      <c r="V45" s="974">
        <v>0.08</v>
      </c>
      <c r="W45" s="974">
        <v>8.16</v>
      </c>
      <c r="X45" s="974">
        <v>7.0999999999999994E-2</v>
      </c>
      <c r="Y45" s="974">
        <v>8.5269999999999992</v>
      </c>
    </row>
    <row r="46" spans="1:25">
      <c r="A46" s="128" t="s">
        <v>337</v>
      </c>
      <c r="B46" s="972" t="s">
        <v>0</v>
      </c>
      <c r="C46" s="971">
        <v>37.200000000000003</v>
      </c>
      <c r="D46" s="972" t="s">
        <v>0</v>
      </c>
      <c r="E46" s="971">
        <v>37.1</v>
      </c>
      <c r="F46" s="972" t="s">
        <v>0</v>
      </c>
      <c r="G46" s="971">
        <v>35.6</v>
      </c>
      <c r="H46" s="972" t="s">
        <v>0</v>
      </c>
      <c r="I46" s="971">
        <v>34</v>
      </c>
      <c r="J46" s="972" t="s">
        <v>0</v>
      </c>
      <c r="K46" s="971">
        <v>33.9</v>
      </c>
      <c r="L46" s="971">
        <v>6.0999999999999999E-2</v>
      </c>
      <c r="M46" s="971">
        <v>31.062999999999999</v>
      </c>
      <c r="N46" s="972" t="s">
        <v>0</v>
      </c>
      <c r="O46" s="971">
        <v>30</v>
      </c>
      <c r="P46" s="971">
        <v>3.2000000000000001E-2</v>
      </c>
      <c r="Q46" s="971">
        <v>28.311</v>
      </c>
      <c r="R46" s="971">
        <v>2.5000000000000001E-2</v>
      </c>
      <c r="S46" s="971">
        <v>25.102</v>
      </c>
      <c r="T46" s="971">
        <v>4.3999999999999997E-2</v>
      </c>
      <c r="U46" s="971">
        <v>23.48</v>
      </c>
      <c r="V46" s="971">
        <v>4.1000000000000002E-2</v>
      </c>
      <c r="W46" s="971">
        <v>23.274999999999999</v>
      </c>
      <c r="X46" s="971">
        <v>2.7E-2</v>
      </c>
      <c r="Y46" s="971">
        <v>22.01</v>
      </c>
    </row>
    <row r="47" spans="1:25">
      <c r="A47" s="130" t="s">
        <v>338</v>
      </c>
      <c r="B47" s="973" t="s">
        <v>0</v>
      </c>
      <c r="C47" s="974">
        <v>29.3</v>
      </c>
      <c r="D47" s="973" t="s">
        <v>0</v>
      </c>
      <c r="E47" s="974">
        <v>30.5</v>
      </c>
      <c r="F47" s="973" t="s">
        <v>0</v>
      </c>
      <c r="G47" s="974">
        <v>33.200000000000003</v>
      </c>
      <c r="H47" s="973" t="s">
        <v>0</v>
      </c>
      <c r="I47" s="974">
        <v>34.799999999999997</v>
      </c>
      <c r="J47" s="973" t="s">
        <v>0</v>
      </c>
      <c r="K47" s="974">
        <v>37.5</v>
      </c>
      <c r="L47" s="974">
        <v>1.7999999999999999E-2</v>
      </c>
      <c r="M47" s="974">
        <v>36.942999999999998</v>
      </c>
      <c r="N47" s="973" t="s">
        <v>0</v>
      </c>
      <c r="O47" s="974">
        <v>36.799999999999997</v>
      </c>
      <c r="P47" s="974">
        <v>3.5000000000000003E-2</v>
      </c>
      <c r="Q47" s="974">
        <v>34.78</v>
      </c>
      <c r="R47" s="974">
        <v>0</v>
      </c>
      <c r="S47" s="974">
        <v>32.155999999999999</v>
      </c>
      <c r="T47" s="974">
        <v>3.3000000000000002E-2</v>
      </c>
      <c r="U47" s="974">
        <v>30.86</v>
      </c>
      <c r="V47" s="974" t="s">
        <v>0</v>
      </c>
      <c r="W47" s="974">
        <v>31.186</v>
      </c>
      <c r="X47" s="974" t="s">
        <v>0</v>
      </c>
      <c r="Y47" s="974">
        <v>29.588000000000001</v>
      </c>
    </row>
    <row r="48" spans="1:25">
      <c r="A48" s="130" t="s">
        <v>339</v>
      </c>
      <c r="B48" s="973" t="s">
        <v>0</v>
      </c>
      <c r="C48" s="974">
        <v>32.1</v>
      </c>
      <c r="D48" s="973" t="s">
        <v>0</v>
      </c>
      <c r="E48" s="974">
        <v>31.3</v>
      </c>
      <c r="F48" s="973" t="s">
        <v>0</v>
      </c>
      <c r="G48" s="974">
        <v>25</v>
      </c>
      <c r="H48" s="973" t="s">
        <v>0</v>
      </c>
      <c r="I48" s="974">
        <v>10.199999999999999</v>
      </c>
      <c r="J48" s="973" t="s">
        <v>0</v>
      </c>
      <c r="K48" s="974">
        <v>4.9000000000000004</v>
      </c>
      <c r="L48" s="974">
        <v>0</v>
      </c>
      <c r="M48" s="974">
        <v>3.5939999999999999</v>
      </c>
      <c r="N48" s="973" t="s">
        <v>0</v>
      </c>
      <c r="O48" s="974">
        <v>3.5</v>
      </c>
      <c r="P48" s="974">
        <v>0</v>
      </c>
      <c r="Q48" s="974">
        <v>4.6619999999999999</v>
      </c>
      <c r="R48" s="974">
        <v>0</v>
      </c>
      <c r="S48" s="974">
        <v>2.4420000000000002</v>
      </c>
      <c r="T48" s="974" t="s">
        <v>0</v>
      </c>
      <c r="U48" s="974">
        <v>4.5010000000000003</v>
      </c>
      <c r="V48" s="974">
        <v>4.2000000000000003E-2</v>
      </c>
      <c r="W48" s="974">
        <v>10.718</v>
      </c>
      <c r="X48" s="974" t="s">
        <v>0</v>
      </c>
      <c r="Y48" s="974">
        <v>10.71</v>
      </c>
    </row>
    <row r="49" spans="1:25">
      <c r="A49" s="130" t="s">
        <v>340</v>
      </c>
      <c r="B49" s="973" t="s">
        <v>0</v>
      </c>
      <c r="C49" s="974">
        <v>27.6</v>
      </c>
      <c r="D49" s="973" t="s">
        <v>0</v>
      </c>
      <c r="E49" s="974">
        <v>30.1</v>
      </c>
      <c r="F49" s="973" t="s">
        <v>0</v>
      </c>
      <c r="G49" s="974">
        <v>28.8</v>
      </c>
      <c r="H49" s="973" t="s">
        <v>0</v>
      </c>
      <c r="I49" s="974">
        <v>28.5</v>
      </c>
      <c r="J49" s="973" t="s">
        <v>0</v>
      </c>
      <c r="K49" s="974">
        <v>27.3</v>
      </c>
      <c r="L49" s="974">
        <v>8.2000000000000003E-2</v>
      </c>
      <c r="M49" s="974">
        <v>24.457999999999998</v>
      </c>
      <c r="N49" s="973" t="s">
        <v>0</v>
      </c>
      <c r="O49" s="974">
        <v>23.1</v>
      </c>
      <c r="P49" s="974">
        <v>7.9000000000000001E-2</v>
      </c>
      <c r="Q49" s="974">
        <v>20.635000000000002</v>
      </c>
      <c r="R49" s="974">
        <v>3.7999999999999999E-2</v>
      </c>
      <c r="S49" s="974">
        <v>17.558</v>
      </c>
      <c r="T49" s="974" t="s">
        <v>0</v>
      </c>
      <c r="U49" s="974">
        <v>16.241</v>
      </c>
      <c r="V49" s="974">
        <v>0.105</v>
      </c>
      <c r="W49" s="974">
        <v>16.32</v>
      </c>
      <c r="X49" s="974" t="s">
        <v>0</v>
      </c>
      <c r="Y49" s="974">
        <v>16.943999999999999</v>
      </c>
    </row>
    <row r="50" spans="1:25">
      <c r="A50" s="130" t="s">
        <v>341</v>
      </c>
      <c r="B50" s="973" t="s">
        <v>0</v>
      </c>
      <c r="C50" s="974">
        <v>23.4</v>
      </c>
      <c r="D50" s="973" t="s">
        <v>0</v>
      </c>
      <c r="E50" s="974">
        <v>21.6</v>
      </c>
      <c r="F50" s="973" t="s">
        <v>0</v>
      </c>
      <c r="G50" s="974">
        <v>22.7</v>
      </c>
      <c r="H50" s="973" t="s">
        <v>0</v>
      </c>
      <c r="I50" s="974">
        <v>21.8</v>
      </c>
      <c r="J50" s="973" t="s">
        <v>0</v>
      </c>
      <c r="K50" s="974">
        <v>23.1</v>
      </c>
      <c r="L50" s="974">
        <v>7.1999999999999995E-2</v>
      </c>
      <c r="M50" s="974">
        <v>19.762</v>
      </c>
      <c r="N50" s="973" t="s">
        <v>0</v>
      </c>
      <c r="O50" s="974">
        <v>15.9</v>
      </c>
      <c r="P50" s="974">
        <v>0</v>
      </c>
      <c r="Q50" s="974">
        <v>14.446</v>
      </c>
      <c r="R50" s="974">
        <v>0</v>
      </c>
      <c r="S50" s="974">
        <v>12.737</v>
      </c>
      <c r="T50" s="974">
        <v>0.127</v>
      </c>
      <c r="U50" s="974">
        <v>12.233000000000001</v>
      </c>
      <c r="V50" s="974">
        <v>6.3E-2</v>
      </c>
      <c r="W50" s="974">
        <v>11.827999999999999</v>
      </c>
      <c r="X50" s="974" t="s">
        <v>0</v>
      </c>
      <c r="Y50" s="974">
        <v>10.58</v>
      </c>
    </row>
    <row r="51" spans="1:25">
      <c r="A51" s="130" t="s">
        <v>342</v>
      </c>
      <c r="B51" s="973" t="s">
        <v>0</v>
      </c>
      <c r="C51" s="974">
        <v>20.6</v>
      </c>
      <c r="D51" s="973" t="s">
        <v>0</v>
      </c>
      <c r="E51" s="974">
        <v>20.2</v>
      </c>
      <c r="F51" s="973" t="s">
        <v>0</v>
      </c>
      <c r="G51" s="974">
        <v>18.899999999999999</v>
      </c>
      <c r="H51" s="973" t="s">
        <v>0</v>
      </c>
      <c r="I51" s="974">
        <v>19.8</v>
      </c>
      <c r="J51" s="973" t="s">
        <v>0</v>
      </c>
      <c r="K51" s="974">
        <v>19</v>
      </c>
      <c r="L51" s="974">
        <v>0</v>
      </c>
      <c r="M51" s="974">
        <v>17.454999999999998</v>
      </c>
      <c r="N51" s="973" t="s">
        <v>0</v>
      </c>
      <c r="O51" s="974">
        <v>13.6</v>
      </c>
      <c r="P51" s="974">
        <v>9.9000000000000005E-2</v>
      </c>
      <c r="Q51" s="974">
        <v>12.731999999999999</v>
      </c>
      <c r="R51" s="974">
        <v>0</v>
      </c>
      <c r="S51" s="974">
        <v>13.314</v>
      </c>
      <c r="T51" s="974" t="s">
        <v>0</v>
      </c>
      <c r="U51" s="974">
        <v>10.217000000000001</v>
      </c>
      <c r="V51" s="974">
        <v>9.1999999999999998E-2</v>
      </c>
      <c r="W51" s="974">
        <v>10.853</v>
      </c>
      <c r="X51" s="974">
        <v>0.09</v>
      </c>
      <c r="Y51" s="974">
        <v>9.5980000000000008</v>
      </c>
    </row>
    <row r="52" spans="1:25">
      <c r="A52" s="130" t="s">
        <v>343</v>
      </c>
      <c r="B52" s="973" t="s">
        <v>0</v>
      </c>
      <c r="C52" s="974">
        <v>96.5</v>
      </c>
      <c r="D52" s="973" t="s">
        <v>0</v>
      </c>
      <c r="E52" s="974">
        <v>93.2</v>
      </c>
      <c r="F52" s="973" t="s">
        <v>0</v>
      </c>
      <c r="G52" s="974">
        <v>71.8</v>
      </c>
      <c r="H52" s="973" t="s">
        <v>0</v>
      </c>
      <c r="I52" s="974">
        <v>61.5</v>
      </c>
      <c r="J52" s="973" t="s">
        <v>0</v>
      </c>
      <c r="K52" s="974">
        <v>54.6</v>
      </c>
      <c r="L52" s="974">
        <v>0.03</v>
      </c>
      <c r="M52" s="974">
        <v>43.805</v>
      </c>
      <c r="N52" s="973" t="s">
        <v>0</v>
      </c>
      <c r="O52" s="974">
        <v>41.4</v>
      </c>
      <c r="P52" s="974">
        <v>0</v>
      </c>
      <c r="Q52" s="974">
        <v>41.331000000000003</v>
      </c>
      <c r="R52" s="974">
        <v>0</v>
      </c>
      <c r="S52" s="974">
        <v>34.475999999999999</v>
      </c>
      <c r="T52" s="974" t="s">
        <v>0</v>
      </c>
      <c r="U52" s="974">
        <v>30.419</v>
      </c>
      <c r="V52" s="974" t="s">
        <v>0</v>
      </c>
      <c r="W52" s="974">
        <v>27.454999999999998</v>
      </c>
      <c r="X52" s="974" t="s">
        <v>0</v>
      </c>
      <c r="Y52" s="974">
        <v>24.600999999999999</v>
      </c>
    </row>
    <row r="53" spans="1:25">
      <c r="A53" s="130" t="s">
        <v>344</v>
      </c>
      <c r="B53" s="973" t="s">
        <v>0</v>
      </c>
      <c r="C53" s="974">
        <v>25</v>
      </c>
      <c r="D53" s="973" t="s">
        <v>0</v>
      </c>
      <c r="E53" s="974">
        <v>24</v>
      </c>
      <c r="F53" s="973" t="s">
        <v>0</v>
      </c>
      <c r="G53" s="974">
        <v>27.7</v>
      </c>
      <c r="H53" s="973" t="s">
        <v>0</v>
      </c>
      <c r="I53" s="974">
        <v>27.7</v>
      </c>
      <c r="J53" s="973" t="s">
        <v>0</v>
      </c>
      <c r="K53" s="974">
        <v>29.1</v>
      </c>
      <c r="L53" s="974">
        <v>0.184</v>
      </c>
      <c r="M53" s="974">
        <v>27.344999999999999</v>
      </c>
      <c r="N53" s="973" t="s">
        <v>0</v>
      </c>
      <c r="O53" s="974">
        <v>26.8</v>
      </c>
      <c r="P53" s="974">
        <v>0.04</v>
      </c>
      <c r="Q53" s="974">
        <v>23.196000000000002</v>
      </c>
      <c r="R53" s="974">
        <v>0.104</v>
      </c>
      <c r="S53" s="974">
        <v>20.481999999999999</v>
      </c>
      <c r="T53" s="974">
        <v>0.127</v>
      </c>
      <c r="U53" s="974">
        <v>19.536000000000001</v>
      </c>
      <c r="V53" s="974">
        <v>0.1</v>
      </c>
      <c r="W53" s="974">
        <v>18.777000000000001</v>
      </c>
      <c r="X53" s="974">
        <v>9.9000000000000005E-2</v>
      </c>
      <c r="Y53" s="974">
        <v>18.465</v>
      </c>
    </row>
    <row r="54" spans="1:25">
      <c r="A54" s="129" t="s">
        <v>345</v>
      </c>
      <c r="B54" s="972" t="s">
        <v>0</v>
      </c>
      <c r="C54" s="971">
        <v>23.6</v>
      </c>
      <c r="D54" s="972" t="s">
        <v>0</v>
      </c>
      <c r="E54" s="971">
        <v>23</v>
      </c>
      <c r="F54" s="972" t="s">
        <v>0</v>
      </c>
      <c r="G54" s="971">
        <v>23.6</v>
      </c>
      <c r="H54" s="972" t="s">
        <v>0</v>
      </c>
      <c r="I54" s="971">
        <v>23.6</v>
      </c>
      <c r="J54" s="972" t="s">
        <v>0</v>
      </c>
      <c r="K54" s="971">
        <v>22.8</v>
      </c>
      <c r="L54" s="971">
        <v>8.4000000000000005E-2</v>
      </c>
      <c r="M54" s="971">
        <v>21.274000000000001</v>
      </c>
      <c r="N54" s="972" t="s">
        <v>0</v>
      </c>
      <c r="O54" s="971">
        <v>18.5</v>
      </c>
      <c r="P54" s="971">
        <v>4.7E-2</v>
      </c>
      <c r="Q54" s="971">
        <v>15.834</v>
      </c>
      <c r="R54" s="971">
        <v>3.9E-2</v>
      </c>
      <c r="S54" s="971">
        <v>13.795</v>
      </c>
      <c r="T54" s="971">
        <v>6.0999999999999999E-2</v>
      </c>
      <c r="U54" s="971">
        <v>12.12</v>
      </c>
      <c r="V54" s="971">
        <v>4.3999999999999997E-2</v>
      </c>
      <c r="W54" s="971">
        <v>11.63</v>
      </c>
      <c r="X54" s="971">
        <v>5.5E-2</v>
      </c>
      <c r="Y54" s="971">
        <v>11.141999999999999</v>
      </c>
    </row>
    <row r="55" spans="1:25">
      <c r="A55" s="130" t="s">
        <v>346</v>
      </c>
      <c r="B55" s="973" t="s">
        <v>0</v>
      </c>
      <c r="C55" s="974">
        <v>21.3</v>
      </c>
      <c r="D55" s="973" t="s">
        <v>0</v>
      </c>
      <c r="E55" s="974">
        <v>20</v>
      </c>
      <c r="F55" s="973" t="s">
        <v>0</v>
      </c>
      <c r="G55" s="974">
        <v>20</v>
      </c>
      <c r="H55" s="973" t="s">
        <v>0</v>
      </c>
      <c r="I55" s="974">
        <v>21.5</v>
      </c>
      <c r="J55" s="973" t="s">
        <v>0</v>
      </c>
      <c r="K55" s="974">
        <v>21.7</v>
      </c>
      <c r="L55" s="974">
        <v>4.7E-2</v>
      </c>
      <c r="M55" s="974">
        <v>20.341999999999999</v>
      </c>
      <c r="N55" s="973" t="s">
        <v>0</v>
      </c>
      <c r="O55" s="974">
        <v>17</v>
      </c>
      <c r="P55" s="974">
        <v>6.4000000000000001E-2</v>
      </c>
      <c r="Q55" s="974">
        <v>15.678000000000001</v>
      </c>
      <c r="R55" s="974">
        <v>4.3999999999999997E-2</v>
      </c>
      <c r="S55" s="974">
        <v>13.282999999999999</v>
      </c>
      <c r="T55" s="974">
        <v>3.4000000000000002E-2</v>
      </c>
      <c r="U55" s="974">
        <v>11.586</v>
      </c>
      <c r="V55" s="974">
        <v>2.4E-2</v>
      </c>
      <c r="W55" s="974">
        <v>10.983000000000001</v>
      </c>
      <c r="X55" s="974">
        <v>8.0000000000000002E-3</v>
      </c>
      <c r="Y55" s="974">
        <v>10.567</v>
      </c>
    </row>
    <row r="56" spans="1:25">
      <c r="A56" s="130" t="s">
        <v>347</v>
      </c>
      <c r="B56" s="973" t="s">
        <v>0</v>
      </c>
      <c r="C56" s="974">
        <v>25.3</v>
      </c>
      <c r="D56" s="973" t="s">
        <v>0</v>
      </c>
      <c r="E56" s="974">
        <v>26.3</v>
      </c>
      <c r="F56" s="973" t="s">
        <v>0</v>
      </c>
      <c r="G56" s="974">
        <v>26.1</v>
      </c>
      <c r="H56" s="973" t="s">
        <v>0</v>
      </c>
      <c r="I56" s="974">
        <v>27.3</v>
      </c>
      <c r="J56" s="973" t="s">
        <v>0</v>
      </c>
      <c r="K56" s="974">
        <v>27.9</v>
      </c>
      <c r="L56" s="974">
        <v>0.12</v>
      </c>
      <c r="M56" s="974">
        <v>25.481999999999999</v>
      </c>
      <c r="N56" s="973" t="s">
        <v>0</v>
      </c>
      <c r="O56" s="974">
        <v>23.7</v>
      </c>
      <c r="P56" s="974">
        <v>5.8000000000000003E-2</v>
      </c>
      <c r="Q56" s="974">
        <v>19.222999999999999</v>
      </c>
      <c r="R56" s="974">
        <v>0.111</v>
      </c>
      <c r="S56" s="974">
        <v>14.305999999999999</v>
      </c>
      <c r="T56" s="974">
        <v>5.2999999999999999E-2</v>
      </c>
      <c r="U56" s="974">
        <v>14.464</v>
      </c>
      <c r="V56" s="974" t="s">
        <v>0</v>
      </c>
      <c r="W56" s="974">
        <v>13.093999999999999</v>
      </c>
      <c r="X56" s="974" t="s">
        <v>0</v>
      </c>
      <c r="Y56" s="974">
        <v>12.58</v>
      </c>
    </row>
    <row r="57" spans="1:25">
      <c r="A57" s="130" t="s">
        <v>348</v>
      </c>
      <c r="B57" s="973" t="s">
        <v>0</v>
      </c>
      <c r="C57" s="974">
        <v>19.7</v>
      </c>
      <c r="D57" s="973" t="s">
        <v>0</v>
      </c>
      <c r="E57" s="974">
        <v>19.100000000000001</v>
      </c>
      <c r="F57" s="973" t="s">
        <v>0</v>
      </c>
      <c r="G57" s="974">
        <v>19.899999999999999</v>
      </c>
      <c r="H57" s="973" t="s">
        <v>0</v>
      </c>
      <c r="I57" s="974">
        <v>19.100000000000001</v>
      </c>
      <c r="J57" s="973" t="s">
        <v>0</v>
      </c>
      <c r="K57" s="974">
        <v>17.2</v>
      </c>
      <c r="L57" s="974">
        <v>0</v>
      </c>
      <c r="M57" s="974">
        <v>15.701000000000001</v>
      </c>
      <c r="N57" s="973" t="s">
        <v>0</v>
      </c>
      <c r="O57" s="974">
        <v>14.2</v>
      </c>
      <c r="P57" s="974">
        <v>0</v>
      </c>
      <c r="Q57" s="974">
        <v>12.422000000000001</v>
      </c>
      <c r="R57" s="974">
        <v>0.111</v>
      </c>
      <c r="S57" s="974">
        <v>10.724</v>
      </c>
      <c r="T57" s="974" t="s">
        <v>0</v>
      </c>
      <c r="U57" s="974">
        <v>8.3889999999999993</v>
      </c>
      <c r="V57" s="974" t="s">
        <v>0</v>
      </c>
      <c r="W57" s="974">
        <v>7.9710000000000001</v>
      </c>
      <c r="X57" s="974">
        <v>5.2999999999999999E-2</v>
      </c>
      <c r="Y57" s="974">
        <v>7.5629999999999997</v>
      </c>
    </row>
    <row r="58" spans="1:25">
      <c r="A58" s="130" t="s">
        <v>777</v>
      </c>
      <c r="B58" s="973" t="s">
        <v>0</v>
      </c>
      <c r="C58" s="974">
        <v>16.3</v>
      </c>
      <c r="D58" s="973" t="s">
        <v>0</v>
      </c>
      <c r="E58" s="974">
        <v>15.7</v>
      </c>
      <c r="F58" s="973" t="s">
        <v>0</v>
      </c>
      <c r="G58" s="974">
        <v>17</v>
      </c>
      <c r="H58" s="973" t="s">
        <v>0</v>
      </c>
      <c r="I58" s="974">
        <v>17.100000000000001</v>
      </c>
      <c r="J58" s="973" t="s">
        <v>0</v>
      </c>
      <c r="K58" s="974">
        <v>17</v>
      </c>
      <c r="L58" s="974">
        <v>7.5999999999999998E-2</v>
      </c>
      <c r="M58" s="974">
        <v>16.079000000000001</v>
      </c>
      <c r="N58" s="973" t="s">
        <v>0</v>
      </c>
      <c r="O58" s="974">
        <v>13.6</v>
      </c>
      <c r="P58" s="974">
        <v>6.3E-2</v>
      </c>
      <c r="Q58" s="974">
        <v>11.459</v>
      </c>
      <c r="R58" s="974">
        <v>0.01</v>
      </c>
      <c r="S58" s="974">
        <v>10.303000000000001</v>
      </c>
      <c r="T58" s="974">
        <v>0.02</v>
      </c>
      <c r="U58" s="974">
        <v>8.8859999999999992</v>
      </c>
      <c r="V58" s="974">
        <v>1.9E-2</v>
      </c>
      <c r="W58" s="974">
        <v>9.1590000000000007</v>
      </c>
      <c r="X58" s="974">
        <v>2.7E-2</v>
      </c>
      <c r="Y58" s="974">
        <v>8.0760000000000005</v>
      </c>
    </row>
    <row r="59" spans="1:25">
      <c r="A59" s="130" t="s">
        <v>349</v>
      </c>
      <c r="B59" s="973" t="s">
        <v>0</v>
      </c>
      <c r="C59" s="974">
        <v>31.4</v>
      </c>
      <c r="D59" s="973" t="s">
        <v>0</v>
      </c>
      <c r="E59" s="974">
        <v>30</v>
      </c>
      <c r="F59" s="973" t="s">
        <v>0</v>
      </c>
      <c r="G59" s="974">
        <v>31.7</v>
      </c>
      <c r="H59" s="973" t="s">
        <v>0</v>
      </c>
      <c r="I59" s="974">
        <v>26.9</v>
      </c>
      <c r="J59" s="973" t="s">
        <v>0</v>
      </c>
      <c r="K59" s="974">
        <v>25.8</v>
      </c>
      <c r="L59" s="974">
        <v>0.1</v>
      </c>
      <c r="M59" s="974">
        <v>22.390999999999998</v>
      </c>
      <c r="N59" s="973" t="s">
        <v>0</v>
      </c>
      <c r="O59" s="974">
        <v>20.6</v>
      </c>
      <c r="P59" s="974">
        <v>7.2999999999999995E-2</v>
      </c>
      <c r="Q59" s="974">
        <v>17.556000000000001</v>
      </c>
      <c r="R59" s="974">
        <v>7.0999999999999994E-2</v>
      </c>
      <c r="S59" s="974">
        <v>13.827</v>
      </c>
      <c r="T59" s="974">
        <v>2.3E-2</v>
      </c>
      <c r="U59" s="974">
        <v>13.006</v>
      </c>
      <c r="V59" s="974">
        <v>6.6000000000000003E-2</v>
      </c>
      <c r="W59" s="974">
        <v>12.592000000000001</v>
      </c>
      <c r="X59" s="974">
        <v>0.14699999999999999</v>
      </c>
      <c r="Y59" s="974">
        <v>9.6839999999999993</v>
      </c>
    </row>
    <row r="60" spans="1:25">
      <c r="A60" s="130" t="s">
        <v>778</v>
      </c>
      <c r="B60" s="973" t="s">
        <v>0</v>
      </c>
      <c r="C60" s="974">
        <v>20.2</v>
      </c>
      <c r="D60" s="973" t="s">
        <v>0</v>
      </c>
      <c r="E60" s="974">
        <v>20.7</v>
      </c>
      <c r="F60" s="973" t="s">
        <v>0</v>
      </c>
      <c r="G60" s="974">
        <v>19.8</v>
      </c>
      <c r="H60" s="973" t="s">
        <v>0</v>
      </c>
      <c r="I60" s="974">
        <v>20</v>
      </c>
      <c r="J60" s="973" t="s">
        <v>0</v>
      </c>
      <c r="K60" s="974">
        <v>19.7</v>
      </c>
      <c r="L60" s="974">
        <v>0</v>
      </c>
      <c r="M60" s="974">
        <v>19.050999999999998</v>
      </c>
      <c r="N60" s="973" t="s">
        <v>0</v>
      </c>
      <c r="O60" s="974">
        <v>17</v>
      </c>
      <c r="P60" s="974">
        <v>0</v>
      </c>
      <c r="Q60" s="974">
        <v>15.189</v>
      </c>
      <c r="R60" s="974">
        <v>3.1E-2</v>
      </c>
      <c r="S60" s="974">
        <v>12.957000000000001</v>
      </c>
      <c r="T60" s="974">
        <v>0.151</v>
      </c>
      <c r="U60" s="974">
        <v>9.8469999999999995</v>
      </c>
      <c r="V60" s="974">
        <v>5.8000000000000003E-2</v>
      </c>
      <c r="W60" s="974">
        <v>10.83</v>
      </c>
      <c r="X60" s="974" t="s">
        <v>0</v>
      </c>
      <c r="Y60" s="974">
        <v>9.9499999999999993</v>
      </c>
    </row>
    <row r="61" spans="1:25">
      <c r="A61" s="130" t="s">
        <v>350</v>
      </c>
      <c r="B61" s="973" t="s">
        <v>0</v>
      </c>
      <c r="C61" s="974">
        <v>32.200000000000003</v>
      </c>
      <c r="D61" s="973" t="s">
        <v>0</v>
      </c>
      <c r="E61" s="974">
        <v>31.6</v>
      </c>
      <c r="F61" s="973" t="s">
        <v>0</v>
      </c>
      <c r="G61" s="974">
        <v>32</v>
      </c>
      <c r="H61" s="973" t="s">
        <v>0</v>
      </c>
      <c r="I61" s="974">
        <v>31.9</v>
      </c>
      <c r="J61" s="973" t="s">
        <v>0</v>
      </c>
      <c r="K61" s="974">
        <v>29.3</v>
      </c>
      <c r="L61" s="974">
        <v>0.11700000000000001</v>
      </c>
      <c r="M61" s="974">
        <v>28.620999999999999</v>
      </c>
      <c r="N61" s="973" t="s">
        <v>0</v>
      </c>
      <c r="O61" s="974">
        <v>24.2</v>
      </c>
      <c r="P61" s="974">
        <v>2.9000000000000001E-2</v>
      </c>
      <c r="Q61" s="974">
        <v>20.277000000000001</v>
      </c>
      <c r="R61" s="974">
        <v>4.2000000000000003E-2</v>
      </c>
      <c r="S61" s="974">
        <v>16.91</v>
      </c>
      <c r="T61" s="974">
        <v>6.8000000000000005E-2</v>
      </c>
      <c r="U61" s="974">
        <v>15.942</v>
      </c>
      <c r="V61" s="974">
        <v>6.6000000000000003E-2</v>
      </c>
      <c r="W61" s="974">
        <v>13.936999999999999</v>
      </c>
      <c r="X61" s="974">
        <v>0.05</v>
      </c>
      <c r="Y61" s="974">
        <v>13.923999999999999</v>
      </c>
    </row>
    <row r="62" spans="1:25">
      <c r="A62" s="130" t="s">
        <v>351</v>
      </c>
      <c r="B62" s="973" t="s">
        <v>0</v>
      </c>
      <c r="C62" s="974">
        <v>27.3</v>
      </c>
      <c r="D62" s="973" t="s">
        <v>0</v>
      </c>
      <c r="E62" s="974">
        <v>26.6</v>
      </c>
      <c r="F62" s="973" t="s">
        <v>0</v>
      </c>
      <c r="G62" s="974">
        <v>26.4</v>
      </c>
      <c r="H62" s="973" t="s">
        <v>0</v>
      </c>
      <c r="I62" s="974">
        <v>25.7</v>
      </c>
      <c r="J62" s="973" t="s">
        <v>0</v>
      </c>
      <c r="K62" s="974">
        <v>23.1</v>
      </c>
      <c r="L62" s="974">
        <v>3.4000000000000002E-2</v>
      </c>
      <c r="M62" s="974">
        <v>19.742000000000001</v>
      </c>
      <c r="N62" s="973" t="s">
        <v>0</v>
      </c>
      <c r="O62" s="974">
        <v>21.3</v>
      </c>
      <c r="P62" s="974">
        <v>3.3000000000000002E-2</v>
      </c>
      <c r="Q62" s="974">
        <v>15.348000000000001</v>
      </c>
      <c r="R62" s="974">
        <v>6.3E-2</v>
      </c>
      <c r="S62" s="974">
        <v>14.041</v>
      </c>
      <c r="T62" s="974">
        <v>9.0999999999999998E-2</v>
      </c>
      <c r="U62" s="974">
        <v>11.351000000000001</v>
      </c>
      <c r="V62" s="974">
        <v>0.03</v>
      </c>
      <c r="W62" s="974">
        <v>10.260999999999999</v>
      </c>
      <c r="X62" s="974" t="s">
        <v>0</v>
      </c>
      <c r="Y62" s="974">
        <v>10.965</v>
      </c>
    </row>
    <row r="63" spans="1:25">
      <c r="A63" s="130" t="s">
        <v>352</v>
      </c>
      <c r="B63" s="973" t="s">
        <v>0</v>
      </c>
      <c r="C63" s="974">
        <v>22.4</v>
      </c>
      <c r="D63" s="973" t="s">
        <v>0</v>
      </c>
      <c r="E63" s="974">
        <v>20.8</v>
      </c>
      <c r="F63" s="973" t="s">
        <v>0</v>
      </c>
      <c r="G63" s="974">
        <v>23.4</v>
      </c>
      <c r="H63" s="973" t="s">
        <v>0</v>
      </c>
      <c r="I63" s="974">
        <v>22.1</v>
      </c>
      <c r="J63" s="973" t="s">
        <v>0</v>
      </c>
      <c r="K63" s="974">
        <v>21</v>
      </c>
      <c r="L63" s="974">
        <v>0.114</v>
      </c>
      <c r="M63" s="974">
        <v>19.364000000000001</v>
      </c>
      <c r="N63" s="973" t="s">
        <v>0</v>
      </c>
      <c r="O63" s="974">
        <v>17.100000000000001</v>
      </c>
      <c r="P63" s="974">
        <v>4.1000000000000002E-2</v>
      </c>
      <c r="Q63" s="974">
        <v>14.044</v>
      </c>
      <c r="R63" s="974">
        <v>2.7E-2</v>
      </c>
      <c r="S63" s="974">
        <v>12.233000000000001</v>
      </c>
      <c r="T63" s="974">
        <v>7.8E-2</v>
      </c>
      <c r="U63" s="974">
        <v>9.7430000000000003</v>
      </c>
      <c r="V63" s="974">
        <v>3.7999999999999999E-2</v>
      </c>
      <c r="W63" s="974">
        <v>10.032</v>
      </c>
      <c r="X63" s="974">
        <v>7.2999999999999995E-2</v>
      </c>
      <c r="Y63" s="974">
        <v>9.7870000000000008</v>
      </c>
    </row>
    <row r="64" spans="1:25">
      <c r="A64" s="130" t="s">
        <v>353</v>
      </c>
      <c r="B64" s="973" t="s">
        <v>0</v>
      </c>
      <c r="C64" s="974">
        <v>30.7</v>
      </c>
      <c r="D64" s="973" t="s">
        <v>0</v>
      </c>
      <c r="E64" s="974">
        <v>29.7</v>
      </c>
      <c r="F64" s="973" t="s">
        <v>0</v>
      </c>
      <c r="G64" s="974">
        <v>32</v>
      </c>
      <c r="H64" s="973" t="s">
        <v>0</v>
      </c>
      <c r="I64" s="974">
        <v>30.3</v>
      </c>
      <c r="J64" s="973" t="s">
        <v>0</v>
      </c>
      <c r="K64" s="974">
        <v>31.6</v>
      </c>
      <c r="L64" s="974">
        <v>7.9000000000000001E-2</v>
      </c>
      <c r="M64" s="974">
        <v>27.465</v>
      </c>
      <c r="N64" s="973" t="s">
        <v>0</v>
      </c>
      <c r="O64" s="974">
        <v>22.9</v>
      </c>
      <c r="P64" s="974">
        <v>0.115</v>
      </c>
      <c r="Q64" s="974">
        <v>21.030999999999999</v>
      </c>
      <c r="R64" s="974">
        <v>3.6999999999999998E-2</v>
      </c>
      <c r="S64" s="974">
        <v>17.962</v>
      </c>
      <c r="T64" s="974">
        <v>0.127</v>
      </c>
      <c r="U64" s="974">
        <v>16.879000000000001</v>
      </c>
      <c r="V64" s="974">
        <v>5.1999999999999998E-2</v>
      </c>
      <c r="W64" s="974">
        <v>14.88</v>
      </c>
      <c r="X64" s="974">
        <v>8.3000000000000004E-2</v>
      </c>
      <c r="Y64" s="974">
        <v>15.425000000000001</v>
      </c>
    </row>
    <row r="65" spans="1:25">
      <c r="A65" s="130" t="s">
        <v>354</v>
      </c>
      <c r="B65" s="973" t="s">
        <v>0</v>
      </c>
      <c r="C65" s="974">
        <v>22.5</v>
      </c>
      <c r="D65" s="973" t="s">
        <v>0</v>
      </c>
      <c r="E65" s="974">
        <v>21.2</v>
      </c>
      <c r="F65" s="973" t="s">
        <v>0</v>
      </c>
      <c r="G65" s="974">
        <v>22.7</v>
      </c>
      <c r="H65" s="973" t="s">
        <v>0</v>
      </c>
      <c r="I65" s="974">
        <v>22.8</v>
      </c>
      <c r="J65" s="973" t="s">
        <v>0</v>
      </c>
      <c r="K65" s="974">
        <v>20.6</v>
      </c>
      <c r="L65" s="974">
        <v>7.0999999999999994E-2</v>
      </c>
      <c r="M65" s="974">
        <v>20.382000000000001</v>
      </c>
      <c r="N65" s="973" t="s">
        <v>0</v>
      </c>
      <c r="O65" s="974">
        <v>17.899999999999999</v>
      </c>
      <c r="P65" s="974">
        <v>3.4000000000000002E-2</v>
      </c>
      <c r="Q65" s="974">
        <v>13.523999999999999</v>
      </c>
      <c r="R65" s="974">
        <v>0</v>
      </c>
      <c r="S65" s="974">
        <v>13.837</v>
      </c>
      <c r="T65" s="974">
        <v>6.4000000000000001E-2</v>
      </c>
      <c r="U65" s="974">
        <v>10.635999999999999</v>
      </c>
      <c r="V65" s="974" t="s">
        <v>0</v>
      </c>
      <c r="W65" s="974">
        <v>11.069000000000001</v>
      </c>
      <c r="X65" s="974">
        <v>0.03</v>
      </c>
      <c r="Y65" s="974">
        <v>10.121</v>
      </c>
    </row>
    <row r="66" spans="1:25">
      <c r="A66" s="130" t="s">
        <v>355</v>
      </c>
      <c r="B66" s="973" t="s">
        <v>0</v>
      </c>
      <c r="C66" s="974">
        <v>21.1</v>
      </c>
      <c r="D66" s="973" t="s">
        <v>0</v>
      </c>
      <c r="E66" s="974">
        <v>22.1</v>
      </c>
      <c r="F66" s="973" t="s">
        <v>0</v>
      </c>
      <c r="G66" s="974">
        <v>20.8</v>
      </c>
      <c r="H66" s="973" t="s">
        <v>0</v>
      </c>
      <c r="I66" s="974">
        <v>21.6</v>
      </c>
      <c r="J66" s="973" t="s">
        <v>0</v>
      </c>
      <c r="K66" s="974">
        <v>21.4</v>
      </c>
      <c r="L66" s="974">
        <v>0.114</v>
      </c>
      <c r="M66" s="974">
        <v>20.282</v>
      </c>
      <c r="N66" s="973" t="s">
        <v>0</v>
      </c>
      <c r="O66" s="974">
        <v>17.3</v>
      </c>
      <c r="P66" s="974">
        <v>4.1000000000000002E-2</v>
      </c>
      <c r="Q66" s="974">
        <v>14.66</v>
      </c>
      <c r="R66" s="974">
        <v>1.2999999999999999E-2</v>
      </c>
      <c r="S66" s="974">
        <v>13.377000000000001</v>
      </c>
      <c r="T66" s="974">
        <v>3.9E-2</v>
      </c>
      <c r="U66" s="974">
        <v>11.675000000000001</v>
      </c>
      <c r="V66" s="974">
        <v>0.115</v>
      </c>
      <c r="W66" s="974">
        <v>11.547000000000001</v>
      </c>
      <c r="X66" s="974">
        <v>8.6999999999999994E-2</v>
      </c>
      <c r="Y66" s="974">
        <v>11.448</v>
      </c>
    </row>
    <row r="67" spans="1:25">
      <c r="A67" s="130" t="s">
        <v>356</v>
      </c>
      <c r="B67" s="973" t="s">
        <v>0</v>
      </c>
      <c r="C67" s="974">
        <v>26.6</v>
      </c>
      <c r="D67" s="973" t="s">
        <v>0</v>
      </c>
      <c r="E67" s="974">
        <v>26.1</v>
      </c>
      <c r="F67" s="973" t="s">
        <v>0</v>
      </c>
      <c r="G67" s="974">
        <v>25.8</v>
      </c>
      <c r="H67" s="973" t="s">
        <v>0</v>
      </c>
      <c r="I67" s="974">
        <v>26.6</v>
      </c>
      <c r="J67" s="973" t="s">
        <v>0</v>
      </c>
      <c r="K67" s="974">
        <v>25.7</v>
      </c>
      <c r="L67" s="974">
        <v>0.124</v>
      </c>
      <c r="M67" s="974">
        <v>24.222000000000001</v>
      </c>
      <c r="N67" s="973" t="s">
        <v>0</v>
      </c>
      <c r="O67" s="974">
        <v>20.8</v>
      </c>
      <c r="P67" s="974">
        <v>0</v>
      </c>
      <c r="Q67" s="974">
        <v>18.106999999999999</v>
      </c>
      <c r="R67" s="974">
        <v>1.7000000000000001E-2</v>
      </c>
      <c r="S67" s="974">
        <v>15.645</v>
      </c>
      <c r="T67" s="974">
        <v>8.3000000000000004E-2</v>
      </c>
      <c r="U67" s="974">
        <v>14.523</v>
      </c>
      <c r="V67" s="974">
        <v>3.3000000000000002E-2</v>
      </c>
      <c r="W67" s="974">
        <v>14.135999999999999</v>
      </c>
      <c r="X67" s="974">
        <v>9.6000000000000002E-2</v>
      </c>
      <c r="Y67" s="974">
        <v>13.423999999999999</v>
      </c>
    </row>
    <row r="68" spans="1:25">
      <c r="A68" s="130" t="s">
        <v>357</v>
      </c>
      <c r="B68" s="973" t="s">
        <v>0</v>
      </c>
      <c r="C68" s="974">
        <v>23.7</v>
      </c>
      <c r="D68" s="973" t="s">
        <v>0</v>
      </c>
      <c r="E68" s="974">
        <v>22.7</v>
      </c>
      <c r="F68" s="973" t="s">
        <v>0</v>
      </c>
      <c r="G68" s="974">
        <v>24.3</v>
      </c>
      <c r="H68" s="973" t="s">
        <v>0</v>
      </c>
      <c r="I68" s="974">
        <v>24.6</v>
      </c>
      <c r="J68" s="973" t="s">
        <v>0</v>
      </c>
      <c r="K68" s="974">
        <v>22.3</v>
      </c>
      <c r="L68" s="974">
        <v>0.111</v>
      </c>
      <c r="M68" s="974">
        <v>20.61</v>
      </c>
      <c r="N68" s="973" t="s">
        <v>0</v>
      </c>
      <c r="O68" s="974">
        <v>18.3</v>
      </c>
      <c r="P68" s="974">
        <v>3.5999999999999997E-2</v>
      </c>
      <c r="Q68" s="974">
        <v>15.602</v>
      </c>
      <c r="R68" s="974">
        <v>0.14399999999999999</v>
      </c>
      <c r="S68" s="974">
        <v>16.216999999999999</v>
      </c>
      <c r="T68" s="974">
        <v>0.105</v>
      </c>
      <c r="U68" s="974">
        <v>13.955</v>
      </c>
      <c r="V68" s="974">
        <v>6.8000000000000005E-2</v>
      </c>
      <c r="W68" s="974">
        <v>13.042</v>
      </c>
      <c r="X68" s="974">
        <v>0.13200000000000001</v>
      </c>
      <c r="Y68" s="974">
        <v>13.243</v>
      </c>
    </row>
    <row r="69" spans="1:25">
      <c r="A69" s="129" t="s">
        <v>358</v>
      </c>
      <c r="B69" s="972" t="s">
        <v>0</v>
      </c>
      <c r="C69" s="971">
        <v>30.8</v>
      </c>
      <c r="D69" s="972" t="s">
        <v>0</v>
      </c>
      <c r="E69" s="971">
        <v>30</v>
      </c>
      <c r="F69" s="972" t="s">
        <v>0</v>
      </c>
      <c r="G69" s="971">
        <v>31.3</v>
      </c>
      <c r="H69" s="972" t="s">
        <v>0</v>
      </c>
      <c r="I69" s="971">
        <v>30.1</v>
      </c>
      <c r="J69" s="972" t="s">
        <v>0</v>
      </c>
      <c r="K69" s="971">
        <v>29.7</v>
      </c>
      <c r="L69" s="971">
        <v>0.109</v>
      </c>
      <c r="M69" s="971">
        <v>26.722000000000001</v>
      </c>
      <c r="N69" s="972" t="s">
        <v>0</v>
      </c>
      <c r="O69" s="971">
        <v>23.3</v>
      </c>
      <c r="P69" s="971">
        <v>9.0999999999999998E-2</v>
      </c>
      <c r="Q69" s="971">
        <v>20.010000000000002</v>
      </c>
      <c r="R69" s="971">
        <v>8.5999999999999993E-2</v>
      </c>
      <c r="S69" s="971">
        <v>17.314</v>
      </c>
      <c r="T69" s="971">
        <v>6.3E-2</v>
      </c>
      <c r="U69" s="971">
        <v>15.377000000000001</v>
      </c>
      <c r="V69" s="971">
        <v>7.6999999999999999E-2</v>
      </c>
      <c r="W69" s="971">
        <v>14.736000000000001</v>
      </c>
      <c r="X69" s="971">
        <v>7.6999999999999999E-2</v>
      </c>
      <c r="Y69" s="971">
        <v>14.125999999999999</v>
      </c>
    </row>
    <row r="70" spans="1:25">
      <c r="A70" s="130" t="s">
        <v>359</v>
      </c>
      <c r="B70" s="973" t="s">
        <v>0</v>
      </c>
      <c r="C70" s="974">
        <v>36.1</v>
      </c>
      <c r="D70" s="973" t="s">
        <v>0</v>
      </c>
      <c r="E70" s="974">
        <v>34.1</v>
      </c>
      <c r="F70" s="973" t="s">
        <v>0</v>
      </c>
      <c r="G70" s="974">
        <v>36.200000000000003</v>
      </c>
      <c r="H70" s="973" t="s">
        <v>0</v>
      </c>
      <c r="I70" s="974">
        <v>37.700000000000003</v>
      </c>
      <c r="J70" s="973" t="s">
        <v>0</v>
      </c>
      <c r="K70" s="974">
        <v>32</v>
      </c>
      <c r="L70" s="974">
        <v>0.184</v>
      </c>
      <c r="M70" s="974">
        <v>30.602</v>
      </c>
      <c r="N70" s="973" t="s">
        <v>0</v>
      </c>
      <c r="O70" s="974">
        <v>27</v>
      </c>
      <c r="P70" s="974">
        <v>0.09</v>
      </c>
      <c r="Q70" s="974">
        <v>24.343</v>
      </c>
      <c r="R70" s="974">
        <v>8.7999999999999995E-2</v>
      </c>
      <c r="S70" s="974">
        <v>24.302</v>
      </c>
      <c r="T70" s="974">
        <v>4.2999999999999997E-2</v>
      </c>
      <c r="U70" s="974">
        <v>18.106999999999999</v>
      </c>
      <c r="V70" s="974">
        <v>8.3000000000000004E-2</v>
      </c>
      <c r="W70" s="974">
        <v>17.853999999999999</v>
      </c>
      <c r="X70" s="974">
        <v>8.1000000000000003E-2</v>
      </c>
      <c r="Y70" s="974">
        <v>17.082999999999998</v>
      </c>
    </row>
    <row r="71" spans="1:25">
      <c r="A71" s="130" t="s">
        <v>360</v>
      </c>
      <c r="B71" s="973" t="s">
        <v>0</v>
      </c>
      <c r="C71" s="974">
        <v>30.8</v>
      </c>
      <c r="D71" s="973" t="s">
        <v>0</v>
      </c>
      <c r="E71" s="974">
        <v>30.2</v>
      </c>
      <c r="F71" s="973" t="s">
        <v>0</v>
      </c>
      <c r="G71" s="974">
        <v>31.3</v>
      </c>
      <c r="H71" s="973" t="s">
        <v>0</v>
      </c>
      <c r="I71" s="974">
        <v>29.6</v>
      </c>
      <c r="J71" s="973" t="s">
        <v>0</v>
      </c>
      <c r="K71" s="974">
        <v>29.7</v>
      </c>
      <c r="L71" s="974">
        <v>9.7000000000000003E-2</v>
      </c>
      <c r="M71" s="974">
        <v>26.585999999999999</v>
      </c>
      <c r="N71" s="973" t="s">
        <v>0</v>
      </c>
      <c r="O71" s="974">
        <v>23.1</v>
      </c>
      <c r="P71" s="974">
        <v>9.1999999999999998E-2</v>
      </c>
      <c r="Q71" s="974">
        <v>20.064</v>
      </c>
      <c r="R71" s="974">
        <v>0.107</v>
      </c>
      <c r="S71" s="974">
        <v>16.536000000000001</v>
      </c>
      <c r="T71" s="974">
        <v>6.9000000000000006E-2</v>
      </c>
      <c r="U71" s="974">
        <v>15.005000000000001</v>
      </c>
      <c r="V71" s="974">
        <v>7.5999999999999998E-2</v>
      </c>
      <c r="W71" s="974">
        <v>14.625999999999999</v>
      </c>
      <c r="X71" s="974">
        <v>0.105</v>
      </c>
      <c r="Y71" s="974">
        <v>14.638999999999999</v>
      </c>
    </row>
    <row r="72" spans="1:25">
      <c r="A72" s="130" t="s">
        <v>361</v>
      </c>
      <c r="B72" s="973" t="s">
        <v>0</v>
      </c>
      <c r="C72" s="974">
        <v>31.1</v>
      </c>
      <c r="D72" s="973" t="s">
        <v>0</v>
      </c>
      <c r="E72" s="974">
        <v>29.4</v>
      </c>
      <c r="F72" s="973" t="s">
        <v>0</v>
      </c>
      <c r="G72" s="974">
        <v>30.5</v>
      </c>
      <c r="H72" s="973" t="s">
        <v>0</v>
      </c>
      <c r="I72" s="974">
        <v>28.8</v>
      </c>
      <c r="J72" s="973" t="s">
        <v>0</v>
      </c>
      <c r="K72" s="974">
        <v>28.5</v>
      </c>
      <c r="L72" s="974">
        <v>0.127</v>
      </c>
      <c r="M72" s="974">
        <v>26.838999999999999</v>
      </c>
      <c r="N72" s="973" t="s">
        <v>0</v>
      </c>
      <c r="O72" s="974">
        <v>22.6</v>
      </c>
      <c r="P72" s="974">
        <v>4.5999999999999999E-2</v>
      </c>
      <c r="Q72" s="974">
        <v>19.074999999999999</v>
      </c>
      <c r="R72" s="974">
        <v>0.107</v>
      </c>
      <c r="S72" s="974">
        <v>16.100000000000001</v>
      </c>
      <c r="T72" s="974">
        <v>7.6999999999999999E-2</v>
      </c>
      <c r="U72" s="974">
        <v>14.542999999999999</v>
      </c>
      <c r="V72" s="974">
        <v>0.108</v>
      </c>
      <c r="W72" s="974">
        <v>13.446999999999999</v>
      </c>
      <c r="X72" s="974">
        <v>7.9000000000000001E-2</v>
      </c>
      <c r="Y72" s="974">
        <v>12.601000000000001</v>
      </c>
    </row>
    <row r="73" spans="1:25">
      <c r="A73" s="130" t="s">
        <v>362</v>
      </c>
      <c r="B73" s="973" t="s">
        <v>0</v>
      </c>
      <c r="C73" s="974">
        <v>30.6</v>
      </c>
      <c r="D73" s="973" t="s">
        <v>0</v>
      </c>
      <c r="E73" s="974">
        <v>29.2</v>
      </c>
      <c r="F73" s="973" t="s">
        <v>0</v>
      </c>
      <c r="G73" s="974">
        <v>28.7</v>
      </c>
      <c r="H73" s="973" t="s">
        <v>0</v>
      </c>
      <c r="I73" s="974">
        <v>27.3</v>
      </c>
      <c r="J73" s="973" t="s">
        <v>0</v>
      </c>
      <c r="K73" s="974">
        <v>25.7</v>
      </c>
      <c r="L73" s="974">
        <v>8.2000000000000003E-2</v>
      </c>
      <c r="M73" s="974">
        <v>24.132999999999999</v>
      </c>
      <c r="N73" s="973" t="s">
        <v>0</v>
      </c>
      <c r="O73" s="974">
        <v>20.8</v>
      </c>
      <c r="P73" s="974">
        <v>0.02</v>
      </c>
      <c r="Q73" s="974">
        <v>16.138000000000002</v>
      </c>
      <c r="R73" s="974">
        <v>7.6999999999999999E-2</v>
      </c>
      <c r="S73" s="974">
        <v>12.991</v>
      </c>
      <c r="T73" s="974">
        <v>1.9E-2</v>
      </c>
      <c r="U73" s="974">
        <v>12.766999999999999</v>
      </c>
      <c r="V73" s="974">
        <v>9.0999999999999998E-2</v>
      </c>
      <c r="W73" s="974">
        <v>10.814</v>
      </c>
      <c r="X73" s="974" t="s">
        <v>0</v>
      </c>
      <c r="Y73" s="974">
        <v>9.7439999999999998</v>
      </c>
    </row>
    <row r="74" spans="1:25">
      <c r="A74" s="130" t="s">
        <v>363</v>
      </c>
      <c r="B74" s="973" t="s">
        <v>0</v>
      </c>
      <c r="C74" s="974">
        <v>28.3</v>
      </c>
      <c r="D74" s="973" t="s">
        <v>0</v>
      </c>
      <c r="E74" s="974">
        <v>29</v>
      </c>
      <c r="F74" s="973" t="s">
        <v>0</v>
      </c>
      <c r="G74" s="974">
        <v>29</v>
      </c>
      <c r="H74" s="973" t="s">
        <v>0</v>
      </c>
      <c r="I74" s="974">
        <v>26.2</v>
      </c>
      <c r="J74" s="973" t="s">
        <v>0</v>
      </c>
      <c r="K74" s="974">
        <v>25.7</v>
      </c>
      <c r="L74" s="974">
        <v>5.7000000000000002E-2</v>
      </c>
      <c r="M74" s="974">
        <v>26.056000000000001</v>
      </c>
      <c r="N74" s="973" t="s">
        <v>0</v>
      </c>
      <c r="O74" s="974">
        <v>20.8</v>
      </c>
      <c r="P74" s="974">
        <v>5.5E-2</v>
      </c>
      <c r="Q74" s="974">
        <v>19.149999999999999</v>
      </c>
      <c r="R74" s="974">
        <v>0.109</v>
      </c>
      <c r="S74" s="974">
        <v>15.851000000000001</v>
      </c>
      <c r="T74" s="974">
        <v>5.2999999999999999E-2</v>
      </c>
      <c r="U74" s="974">
        <v>12.593999999999999</v>
      </c>
      <c r="V74" s="974">
        <v>5.1999999999999998E-2</v>
      </c>
      <c r="W74" s="974">
        <v>13.722</v>
      </c>
      <c r="X74" s="974">
        <v>0.152</v>
      </c>
      <c r="Y74" s="974">
        <v>13.178000000000001</v>
      </c>
    </row>
    <row r="75" spans="1:25">
      <c r="A75" s="130" t="s">
        <v>364</v>
      </c>
      <c r="B75" s="973" t="s">
        <v>0</v>
      </c>
      <c r="C75" s="974">
        <v>32.6</v>
      </c>
      <c r="D75" s="973" t="s">
        <v>0</v>
      </c>
      <c r="E75" s="974">
        <v>29.8</v>
      </c>
      <c r="F75" s="973" t="s">
        <v>0</v>
      </c>
      <c r="G75" s="974">
        <v>33.200000000000003</v>
      </c>
      <c r="H75" s="973" t="s">
        <v>0</v>
      </c>
      <c r="I75" s="974">
        <v>32</v>
      </c>
      <c r="J75" s="973" t="s">
        <v>0</v>
      </c>
      <c r="K75" s="974">
        <v>33.299999999999997</v>
      </c>
      <c r="L75" s="974">
        <v>0.221</v>
      </c>
      <c r="M75" s="974">
        <v>30.632000000000001</v>
      </c>
      <c r="N75" s="973" t="s">
        <v>0</v>
      </c>
      <c r="O75" s="974">
        <v>25.6</v>
      </c>
      <c r="P75" s="974">
        <v>7.5999999999999998E-2</v>
      </c>
      <c r="Q75" s="974">
        <v>22.731999999999999</v>
      </c>
      <c r="R75" s="974">
        <v>0.14299999999999999</v>
      </c>
      <c r="S75" s="974">
        <v>20.113</v>
      </c>
      <c r="T75" s="974">
        <v>0.158</v>
      </c>
      <c r="U75" s="974">
        <v>17.585000000000001</v>
      </c>
      <c r="V75" s="974">
        <v>0.15</v>
      </c>
      <c r="W75" s="974">
        <v>16.591999999999999</v>
      </c>
      <c r="X75" s="974">
        <v>0.14199999999999999</v>
      </c>
      <c r="Y75" s="974">
        <v>15.875999999999999</v>
      </c>
    </row>
    <row r="76" spans="1:25">
      <c r="A76" s="130" t="s">
        <v>365</v>
      </c>
      <c r="B76" s="973" t="s">
        <v>0</v>
      </c>
      <c r="C76" s="974">
        <v>29</v>
      </c>
      <c r="D76" s="973" t="s">
        <v>0</v>
      </c>
      <c r="E76" s="974">
        <v>29.4</v>
      </c>
      <c r="F76" s="973" t="s">
        <v>0</v>
      </c>
      <c r="G76" s="974">
        <v>31.1</v>
      </c>
      <c r="H76" s="973" t="s">
        <v>0</v>
      </c>
      <c r="I76" s="974">
        <v>30.1</v>
      </c>
      <c r="J76" s="973" t="s">
        <v>0</v>
      </c>
      <c r="K76" s="974">
        <v>30.5</v>
      </c>
      <c r="L76" s="974">
        <v>8.2000000000000003E-2</v>
      </c>
      <c r="M76" s="974">
        <v>25.800999999999998</v>
      </c>
      <c r="N76" s="973" t="s">
        <v>0</v>
      </c>
      <c r="O76" s="974">
        <v>23.5</v>
      </c>
      <c r="P76" s="974">
        <v>0.14699999999999999</v>
      </c>
      <c r="Q76" s="974">
        <v>19.969000000000001</v>
      </c>
      <c r="R76" s="974">
        <v>3.3000000000000002E-2</v>
      </c>
      <c r="S76" s="974">
        <v>17.963999999999999</v>
      </c>
      <c r="T76" s="974">
        <v>4.2000000000000003E-2</v>
      </c>
      <c r="U76" s="974">
        <v>16.16</v>
      </c>
      <c r="V76" s="974">
        <v>4.1000000000000002E-2</v>
      </c>
      <c r="W76" s="974">
        <v>15.669</v>
      </c>
      <c r="X76" s="974">
        <v>3.9E-2</v>
      </c>
      <c r="Y76" s="974">
        <v>14.645</v>
      </c>
    </row>
    <row r="77" spans="1:25" ht="15.75">
      <c r="A77" s="129" t="s">
        <v>705</v>
      </c>
      <c r="B77" s="972" t="s">
        <v>0</v>
      </c>
      <c r="C77" s="971">
        <v>35.5</v>
      </c>
      <c r="D77" s="972" t="s">
        <v>0</v>
      </c>
      <c r="E77" s="971">
        <v>35</v>
      </c>
      <c r="F77" s="972" t="s">
        <v>0</v>
      </c>
      <c r="G77" s="971">
        <v>35.700000000000003</v>
      </c>
      <c r="H77" s="972" t="s">
        <v>0</v>
      </c>
      <c r="I77" s="971">
        <v>35.4</v>
      </c>
      <c r="J77" s="972" t="s">
        <v>0</v>
      </c>
      <c r="K77" s="971">
        <v>34.6</v>
      </c>
      <c r="L77" s="971">
        <v>9.1999999999999998E-2</v>
      </c>
      <c r="M77" s="971">
        <v>31.62</v>
      </c>
      <c r="N77" s="972" t="s">
        <v>0</v>
      </c>
      <c r="O77" s="971">
        <v>29.2</v>
      </c>
      <c r="P77" s="971">
        <v>8.5999999999999993E-2</v>
      </c>
      <c r="Q77" s="971">
        <v>24.95</v>
      </c>
      <c r="R77" s="971">
        <v>8.2000000000000003E-2</v>
      </c>
      <c r="S77" s="971">
        <v>20.637</v>
      </c>
      <c r="T77" s="971">
        <v>4.7E-2</v>
      </c>
      <c r="U77" s="971">
        <v>18.899000000000001</v>
      </c>
      <c r="V77" s="971">
        <v>6.7000000000000004E-2</v>
      </c>
      <c r="W77" s="971">
        <v>17.974</v>
      </c>
      <c r="X77" s="971">
        <v>9.2999999999999999E-2</v>
      </c>
      <c r="Y77" s="971">
        <v>17.077000000000002</v>
      </c>
    </row>
    <row r="78" spans="1:25">
      <c r="A78" s="130" t="s">
        <v>367</v>
      </c>
      <c r="B78" s="973" t="s">
        <v>0</v>
      </c>
      <c r="C78" s="974">
        <v>48.1</v>
      </c>
      <c r="D78" s="973" t="s">
        <v>0</v>
      </c>
      <c r="E78" s="974">
        <v>54</v>
      </c>
      <c r="F78" s="973" t="s">
        <v>0</v>
      </c>
      <c r="G78" s="974">
        <v>53.2</v>
      </c>
      <c r="H78" s="973" t="s">
        <v>0</v>
      </c>
      <c r="I78" s="974">
        <v>45.2</v>
      </c>
      <c r="J78" s="973" t="s">
        <v>0</v>
      </c>
      <c r="K78" s="974">
        <v>47.5</v>
      </c>
      <c r="L78" s="974">
        <v>0.26100000000000001</v>
      </c>
      <c r="M78" s="974">
        <v>42.914000000000001</v>
      </c>
      <c r="N78" s="973" t="s">
        <v>0</v>
      </c>
      <c r="O78" s="974">
        <v>40.4</v>
      </c>
      <c r="P78" s="974">
        <v>0.245</v>
      </c>
      <c r="Q78" s="974">
        <v>32.396000000000001</v>
      </c>
      <c r="R78" s="974">
        <v>0.23200000000000001</v>
      </c>
      <c r="S78" s="974">
        <v>27.72</v>
      </c>
      <c r="T78" s="974" t="s">
        <v>0</v>
      </c>
      <c r="U78" s="974">
        <v>25.047999999999998</v>
      </c>
      <c r="V78" s="974">
        <v>0.106</v>
      </c>
      <c r="W78" s="974">
        <v>22.800999999999998</v>
      </c>
      <c r="X78" s="974" t="s">
        <v>0</v>
      </c>
      <c r="Y78" s="974">
        <v>21.687000000000001</v>
      </c>
    </row>
    <row r="79" spans="1:25">
      <c r="A79" s="130" t="s">
        <v>369</v>
      </c>
      <c r="B79" s="973" t="s">
        <v>0</v>
      </c>
      <c r="C79" s="974">
        <v>65.599999999999994</v>
      </c>
      <c r="D79" s="973" t="s">
        <v>0</v>
      </c>
      <c r="E79" s="974">
        <v>74.900000000000006</v>
      </c>
      <c r="F79" s="973" t="s">
        <v>0</v>
      </c>
      <c r="G79" s="974">
        <v>76.900000000000006</v>
      </c>
      <c r="H79" s="973" t="s">
        <v>0</v>
      </c>
      <c r="I79" s="974">
        <v>68.3</v>
      </c>
      <c r="J79" s="973" t="s">
        <v>0</v>
      </c>
      <c r="K79" s="974">
        <v>68.599999999999994</v>
      </c>
      <c r="L79" s="974">
        <v>0.307</v>
      </c>
      <c r="M79" s="974">
        <v>64.260000000000005</v>
      </c>
      <c r="N79" s="973" t="s">
        <v>0</v>
      </c>
      <c r="O79" s="974">
        <v>58.2</v>
      </c>
      <c r="P79" s="974">
        <v>0</v>
      </c>
      <c r="Q79" s="974">
        <v>51.357999999999997</v>
      </c>
      <c r="R79" s="974">
        <v>6.6000000000000003E-2</v>
      </c>
      <c r="S79" s="974">
        <v>41.652999999999999</v>
      </c>
      <c r="T79" s="974">
        <v>6.3E-2</v>
      </c>
      <c r="U79" s="974">
        <v>34.927</v>
      </c>
      <c r="V79" s="974" t="s">
        <v>0</v>
      </c>
      <c r="W79" s="974">
        <v>37.591999999999999</v>
      </c>
      <c r="X79" s="974">
        <v>0.223</v>
      </c>
      <c r="Y79" s="974">
        <v>38.804000000000002</v>
      </c>
    </row>
    <row r="80" spans="1:25">
      <c r="A80" s="130" t="s">
        <v>370</v>
      </c>
      <c r="B80" s="973" t="s">
        <v>0</v>
      </c>
      <c r="C80" s="974">
        <v>37.200000000000003</v>
      </c>
      <c r="D80" s="973" t="s">
        <v>0</v>
      </c>
      <c r="E80" s="974">
        <v>36.1</v>
      </c>
      <c r="F80" s="973" t="s">
        <v>0</v>
      </c>
      <c r="G80" s="974">
        <v>40.200000000000003</v>
      </c>
      <c r="H80" s="973" t="s">
        <v>0</v>
      </c>
      <c r="I80" s="974">
        <v>37.5</v>
      </c>
      <c r="J80" s="973" t="s">
        <v>0</v>
      </c>
      <c r="K80" s="974">
        <v>34.700000000000003</v>
      </c>
      <c r="L80" s="974">
        <v>0.27600000000000002</v>
      </c>
      <c r="M80" s="974">
        <v>30.658999999999999</v>
      </c>
      <c r="N80" s="973" t="s">
        <v>0</v>
      </c>
      <c r="O80" s="974">
        <v>29.4</v>
      </c>
      <c r="P80" s="974">
        <v>0.26</v>
      </c>
      <c r="Q80" s="974">
        <v>25.135999999999999</v>
      </c>
      <c r="R80" s="974">
        <v>0.125</v>
      </c>
      <c r="S80" s="974">
        <v>22.125</v>
      </c>
      <c r="T80" s="974" t="s">
        <v>0</v>
      </c>
      <c r="U80" s="974">
        <v>20.824999999999999</v>
      </c>
      <c r="V80" s="974" t="s">
        <v>0</v>
      </c>
      <c r="W80" s="974">
        <v>17.617999999999999</v>
      </c>
      <c r="X80" s="974">
        <v>0.108</v>
      </c>
      <c r="Y80" s="974">
        <v>17.942</v>
      </c>
    </row>
    <row r="81" spans="1:25">
      <c r="A81" s="130" t="s">
        <v>371</v>
      </c>
      <c r="B81" s="973" t="s">
        <v>0</v>
      </c>
      <c r="C81" s="974">
        <v>33.4</v>
      </c>
      <c r="D81" s="973" t="s">
        <v>0</v>
      </c>
      <c r="E81" s="974">
        <v>31.8</v>
      </c>
      <c r="F81" s="973" t="s">
        <v>0</v>
      </c>
      <c r="G81" s="974">
        <v>33.299999999999997</v>
      </c>
      <c r="H81" s="973" t="s">
        <v>0</v>
      </c>
      <c r="I81" s="974">
        <v>34.299999999999997</v>
      </c>
      <c r="J81" s="973" t="s">
        <v>0</v>
      </c>
      <c r="K81" s="974">
        <v>33.200000000000003</v>
      </c>
      <c r="L81" s="974">
        <v>8.3000000000000004E-2</v>
      </c>
      <c r="M81" s="974">
        <v>28.908999999999999</v>
      </c>
      <c r="N81" s="973" t="s">
        <v>0</v>
      </c>
      <c r="O81" s="974">
        <v>26.6</v>
      </c>
      <c r="P81" s="974">
        <v>6.5000000000000002E-2</v>
      </c>
      <c r="Q81" s="974">
        <v>23.593</v>
      </c>
      <c r="R81" s="974">
        <v>6.4000000000000001E-2</v>
      </c>
      <c r="S81" s="974">
        <v>20.361999999999998</v>
      </c>
      <c r="T81" s="974">
        <v>3.1E-2</v>
      </c>
      <c r="U81" s="974">
        <v>17.506</v>
      </c>
      <c r="V81" s="974">
        <v>0.09</v>
      </c>
      <c r="W81" s="974">
        <v>16.352</v>
      </c>
      <c r="X81" s="974">
        <v>4.3999999999999997E-2</v>
      </c>
      <c r="Y81" s="974">
        <v>15.454000000000001</v>
      </c>
    </row>
    <row r="82" spans="1:25">
      <c r="A82" s="130" t="s">
        <v>373</v>
      </c>
      <c r="B82" s="973" t="s">
        <v>0</v>
      </c>
      <c r="C82" s="974">
        <v>31.3</v>
      </c>
      <c r="D82" s="973" t="s">
        <v>0</v>
      </c>
      <c r="E82" s="974">
        <v>30.7</v>
      </c>
      <c r="F82" s="973" t="s">
        <v>0</v>
      </c>
      <c r="G82" s="974">
        <v>31.5</v>
      </c>
      <c r="H82" s="973" t="s">
        <v>0</v>
      </c>
      <c r="I82" s="974">
        <v>30.3</v>
      </c>
      <c r="J82" s="973" t="s">
        <v>0</v>
      </c>
      <c r="K82" s="974">
        <v>28.8</v>
      </c>
      <c r="L82" s="974">
        <v>9.7000000000000003E-2</v>
      </c>
      <c r="M82" s="974">
        <v>27.4</v>
      </c>
      <c r="N82" s="973" t="s">
        <v>0</v>
      </c>
      <c r="O82" s="974">
        <v>25.7</v>
      </c>
      <c r="P82" s="974">
        <v>0.107</v>
      </c>
      <c r="Q82" s="974">
        <v>22.097000000000001</v>
      </c>
      <c r="R82" s="974">
        <v>7.8E-2</v>
      </c>
      <c r="S82" s="974">
        <v>19.588999999999999</v>
      </c>
      <c r="T82" s="974">
        <v>6.3E-2</v>
      </c>
      <c r="U82" s="974">
        <v>17.38</v>
      </c>
      <c r="V82" s="974">
        <v>3.6999999999999998E-2</v>
      </c>
      <c r="W82" s="974">
        <v>17.495999999999999</v>
      </c>
      <c r="X82" s="974">
        <v>0.129</v>
      </c>
      <c r="Y82" s="974">
        <v>16.148</v>
      </c>
    </row>
    <row r="83" spans="1:25">
      <c r="A83" s="130" t="s">
        <v>374</v>
      </c>
      <c r="B83" s="973" t="s">
        <v>0</v>
      </c>
      <c r="C83" s="974">
        <v>40.9</v>
      </c>
      <c r="D83" s="973" t="s">
        <v>0</v>
      </c>
      <c r="E83" s="974">
        <v>39</v>
      </c>
      <c r="F83" s="973" t="s">
        <v>0</v>
      </c>
      <c r="G83" s="974">
        <v>38.6</v>
      </c>
      <c r="H83" s="973" t="s">
        <v>0</v>
      </c>
      <c r="I83" s="974">
        <v>38.799999999999997</v>
      </c>
      <c r="J83" s="973" t="s">
        <v>0</v>
      </c>
      <c r="K83" s="974">
        <v>37.4</v>
      </c>
      <c r="L83" s="974">
        <v>7.4999999999999997E-2</v>
      </c>
      <c r="M83" s="974">
        <v>35.32</v>
      </c>
      <c r="N83" s="973" t="s">
        <v>0</v>
      </c>
      <c r="O83" s="974">
        <v>32.4</v>
      </c>
      <c r="P83" s="974">
        <v>0.19</v>
      </c>
      <c r="Q83" s="974">
        <v>28.247</v>
      </c>
      <c r="R83" s="974">
        <v>9.9000000000000005E-2</v>
      </c>
      <c r="S83" s="974">
        <v>25.550999999999998</v>
      </c>
      <c r="T83" s="974">
        <v>5.3999999999999999E-2</v>
      </c>
      <c r="U83" s="974">
        <v>23.042999999999999</v>
      </c>
      <c r="V83" s="974">
        <v>7.8E-2</v>
      </c>
      <c r="W83" s="974">
        <v>22.085999999999999</v>
      </c>
      <c r="X83" s="974">
        <v>0.1</v>
      </c>
      <c r="Y83" s="974">
        <v>21.288</v>
      </c>
    </row>
    <row r="84" spans="1:25">
      <c r="A84" s="130" t="s">
        <v>790</v>
      </c>
      <c r="B84" s="973" t="s">
        <v>0</v>
      </c>
      <c r="C84" s="974">
        <v>36.6</v>
      </c>
      <c r="D84" s="973" t="s">
        <v>0</v>
      </c>
      <c r="E84" s="974">
        <v>35.200000000000003</v>
      </c>
      <c r="F84" s="973" t="s">
        <v>0</v>
      </c>
      <c r="G84" s="974">
        <v>36.700000000000003</v>
      </c>
      <c r="H84" s="973" t="s">
        <v>0</v>
      </c>
      <c r="I84" s="974">
        <v>36.4</v>
      </c>
      <c r="J84" s="973" t="s">
        <v>0</v>
      </c>
      <c r="K84" s="974">
        <v>34</v>
      </c>
      <c r="L84" s="974">
        <v>7.0999999999999994E-2</v>
      </c>
      <c r="M84" s="974">
        <v>28.710999999999999</v>
      </c>
      <c r="N84" s="973" t="s">
        <v>0</v>
      </c>
      <c r="O84" s="974">
        <v>26.9</v>
      </c>
      <c r="P84" s="974">
        <v>0.08</v>
      </c>
      <c r="Q84" s="974">
        <v>22.079000000000001</v>
      </c>
      <c r="R84" s="974">
        <v>3.9E-2</v>
      </c>
      <c r="S84" s="974">
        <v>18.706</v>
      </c>
      <c r="T84" s="974">
        <v>3.7999999999999999E-2</v>
      </c>
      <c r="U84" s="974">
        <v>17.672999999999998</v>
      </c>
      <c r="V84" s="974">
        <v>8.5000000000000006E-2</v>
      </c>
      <c r="W84" s="974">
        <v>17.277999999999999</v>
      </c>
      <c r="X84" s="974">
        <v>8.4000000000000005E-2</v>
      </c>
      <c r="Y84" s="974">
        <v>16.167000000000002</v>
      </c>
    </row>
    <row r="85" spans="1:25">
      <c r="A85" s="130" t="s">
        <v>375</v>
      </c>
      <c r="B85" s="973" t="s">
        <v>0</v>
      </c>
      <c r="C85" s="974">
        <v>28.8</v>
      </c>
      <c r="D85" s="973" t="s">
        <v>0</v>
      </c>
      <c r="E85" s="974">
        <v>28.7</v>
      </c>
      <c r="F85" s="973" t="s">
        <v>0</v>
      </c>
      <c r="G85" s="974">
        <v>29.3</v>
      </c>
      <c r="H85" s="973" t="s">
        <v>0</v>
      </c>
      <c r="I85" s="974">
        <v>29.1</v>
      </c>
      <c r="J85" s="973" t="s">
        <v>0</v>
      </c>
      <c r="K85" s="974">
        <v>28.6</v>
      </c>
      <c r="L85" s="974">
        <v>0.08</v>
      </c>
      <c r="M85" s="974">
        <v>27.184000000000001</v>
      </c>
      <c r="N85" s="973" t="s">
        <v>0</v>
      </c>
      <c r="O85" s="974">
        <v>25</v>
      </c>
      <c r="P85" s="974">
        <v>6.0999999999999999E-2</v>
      </c>
      <c r="Q85" s="974">
        <v>20.974</v>
      </c>
      <c r="R85" s="974">
        <v>0.10299999999999999</v>
      </c>
      <c r="S85" s="974">
        <v>18.335999999999999</v>
      </c>
      <c r="T85" s="974">
        <v>5.7000000000000002E-2</v>
      </c>
      <c r="U85" s="974">
        <v>18.256</v>
      </c>
      <c r="V85" s="974">
        <v>5.5E-2</v>
      </c>
      <c r="W85" s="974">
        <v>16.937000000000001</v>
      </c>
      <c r="X85" s="974">
        <v>7.8E-2</v>
      </c>
      <c r="Y85" s="974">
        <v>15.532</v>
      </c>
    </row>
    <row r="86" spans="1:25">
      <c r="A86" s="130" t="s">
        <v>376</v>
      </c>
      <c r="B86" s="973" t="s">
        <v>0</v>
      </c>
      <c r="C86" s="974">
        <v>28.1</v>
      </c>
      <c r="D86" s="973" t="s">
        <v>0</v>
      </c>
      <c r="E86" s="974">
        <v>29</v>
      </c>
      <c r="F86" s="973" t="s">
        <v>0</v>
      </c>
      <c r="G86" s="974">
        <v>29.3</v>
      </c>
      <c r="H86" s="973" t="s">
        <v>0</v>
      </c>
      <c r="I86" s="974">
        <v>31.6</v>
      </c>
      <c r="J86" s="973" t="s">
        <v>0</v>
      </c>
      <c r="K86" s="974">
        <v>31.6</v>
      </c>
      <c r="L86" s="974">
        <v>4.2999999999999997E-2</v>
      </c>
      <c r="M86" s="974">
        <v>30.056999999999999</v>
      </c>
      <c r="N86" s="973" t="s">
        <v>0</v>
      </c>
      <c r="O86" s="974">
        <v>26.9</v>
      </c>
      <c r="P86" s="974">
        <v>0.04</v>
      </c>
      <c r="Q86" s="974">
        <v>21.097000000000001</v>
      </c>
      <c r="R86" s="974">
        <v>7.9000000000000001E-2</v>
      </c>
      <c r="S86" s="974">
        <v>18.425999999999998</v>
      </c>
      <c r="T86" s="974">
        <v>5.8000000000000003E-2</v>
      </c>
      <c r="U86" s="974">
        <v>16.899999999999999</v>
      </c>
      <c r="V86" s="974">
        <v>9.4E-2</v>
      </c>
      <c r="W86" s="974">
        <v>14.239000000000001</v>
      </c>
      <c r="X86" s="974">
        <v>0.126</v>
      </c>
      <c r="Y86" s="974">
        <v>14.058999999999999</v>
      </c>
    </row>
    <row r="87" spans="1:25">
      <c r="A87" s="130" t="s">
        <v>377</v>
      </c>
      <c r="B87" s="973" t="s">
        <v>0</v>
      </c>
      <c r="C87" s="974">
        <v>24.1</v>
      </c>
      <c r="D87" s="973" t="s">
        <v>0</v>
      </c>
      <c r="E87" s="974">
        <v>24.7</v>
      </c>
      <c r="F87" s="973" t="s">
        <v>0</v>
      </c>
      <c r="G87" s="974">
        <v>25</v>
      </c>
      <c r="H87" s="973" t="s">
        <v>0</v>
      </c>
      <c r="I87" s="974">
        <v>25.6</v>
      </c>
      <c r="J87" s="973" t="s">
        <v>0</v>
      </c>
      <c r="K87" s="974">
        <v>25.7</v>
      </c>
      <c r="L87" s="974">
        <v>0</v>
      </c>
      <c r="M87" s="974">
        <v>22.077000000000002</v>
      </c>
      <c r="N87" s="973" t="s">
        <v>0</v>
      </c>
      <c r="O87" s="974">
        <v>21.2</v>
      </c>
      <c r="P87" s="974">
        <v>0</v>
      </c>
      <c r="Q87" s="974">
        <v>17.7</v>
      </c>
      <c r="R87" s="974">
        <v>0.107</v>
      </c>
      <c r="S87" s="974">
        <v>15.673999999999999</v>
      </c>
      <c r="T87" s="974">
        <v>3.4000000000000002E-2</v>
      </c>
      <c r="U87" s="974">
        <v>15.134</v>
      </c>
      <c r="V87" s="974">
        <v>6.6000000000000003E-2</v>
      </c>
      <c r="W87" s="974">
        <v>14.221</v>
      </c>
      <c r="X87" s="974">
        <v>3.2000000000000001E-2</v>
      </c>
      <c r="Y87" s="974">
        <v>13.225</v>
      </c>
    </row>
    <row r="88" spans="1:25" ht="15.75">
      <c r="A88" s="129" t="s">
        <v>706</v>
      </c>
      <c r="B88" s="972" t="s">
        <v>0</v>
      </c>
      <c r="C88" s="971">
        <v>34</v>
      </c>
      <c r="D88" s="972" t="s">
        <v>0</v>
      </c>
      <c r="E88" s="971">
        <v>32.799999999999997</v>
      </c>
      <c r="F88" s="972" t="s">
        <v>0</v>
      </c>
      <c r="G88" s="971">
        <v>34.200000000000003</v>
      </c>
      <c r="H88" s="972" t="s">
        <v>0</v>
      </c>
      <c r="I88" s="971">
        <v>35.200000000000003</v>
      </c>
      <c r="J88" s="972" t="s">
        <v>0</v>
      </c>
      <c r="K88" s="971">
        <v>34.200000000000003</v>
      </c>
      <c r="L88" s="971">
        <v>0.154</v>
      </c>
      <c r="M88" s="971">
        <v>32.89</v>
      </c>
      <c r="N88" s="972" t="s">
        <v>0</v>
      </c>
      <c r="O88" s="971">
        <v>28.9</v>
      </c>
      <c r="P88" s="971">
        <v>9.5000000000000001E-2</v>
      </c>
      <c r="Q88" s="971">
        <v>24.774999999999999</v>
      </c>
      <c r="R88" s="971">
        <v>0.105</v>
      </c>
      <c r="S88" s="971">
        <v>24.643000000000001</v>
      </c>
      <c r="T88" s="971">
        <v>8.5999999999999993E-2</v>
      </c>
      <c r="U88" s="971">
        <v>22.553999999999998</v>
      </c>
      <c r="V88" s="971">
        <v>7.5999999999999998E-2</v>
      </c>
      <c r="W88" s="971">
        <v>21.433</v>
      </c>
      <c r="X88" s="971">
        <v>0.09</v>
      </c>
      <c r="Y88" s="971">
        <v>20.603999999999999</v>
      </c>
    </row>
    <row r="89" spans="1:25">
      <c r="A89" s="130" t="s">
        <v>368</v>
      </c>
      <c r="B89" s="973" t="s">
        <v>0</v>
      </c>
      <c r="C89" s="974">
        <v>45</v>
      </c>
      <c r="D89" s="973" t="s">
        <v>0</v>
      </c>
      <c r="E89" s="974">
        <v>43.4</v>
      </c>
      <c r="F89" s="973" t="s">
        <v>0</v>
      </c>
      <c r="G89" s="974">
        <v>41.4</v>
      </c>
      <c r="H89" s="973" t="s">
        <v>0</v>
      </c>
      <c r="I89" s="974">
        <v>40.5</v>
      </c>
      <c r="J89" s="973" t="s">
        <v>0</v>
      </c>
      <c r="K89" s="974">
        <v>43.2</v>
      </c>
      <c r="L89" s="974">
        <v>6.8000000000000005E-2</v>
      </c>
      <c r="M89" s="974">
        <v>38.506</v>
      </c>
      <c r="N89" s="973" t="s">
        <v>0</v>
      </c>
      <c r="O89" s="974">
        <v>36.5</v>
      </c>
      <c r="P89" s="974">
        <v>3.1E-2</v>
      </c>
      <c r="Q89" s="974">
        <v>30.225999999999999</v>
      </c>
      <c r="R89" s="974">
        <v>0.18</v>
      </c>
      <c r="S89" s="974">
        <v>28.776</v>
      </c>
      <c r="T89" s="974">
        <v>0.114</v>
      </c>
      <c r="U89" s="974">
        <v>25.965</v>
      </c>
      <c r="V89" s="974">
        <v>2.7E-2</v>
      </c>
      <c r="W89" s="974">
        <v>24.471</v>
      </c>
      <c r="X89" s="974">
        <v>5.2999999999999999E-2</v>
      </c>
      <c r="Y89" s="974">
        <v>21.581</v>
      </c>
    </row>
    <row r="90" spans="1:25">
      <c r="A90" s="130" t="s">
        <v>379</v>
      </c>
      <c r="B90" s="973" t="s">
        <v>0</v>
      </c>
      <c r="C90" s="974">
        <v>34.799999999999997</v>
      </c>
      <c r="D90" s="973" t="s">
        <v>0</v>
      </c>
      <c r="E90" s="974">
        <v>33.9</v>
      </c>
      <c r="F90" s="973" t="s">
        <v>0</v>
      </c>
      <c r="G90" s="974">
        <v>36.799999999999997</v>
      </c>
      <c r="H90" s="973" t="s">
        <v>0</v>
      </c>
      <c r="I90" s="974">
        <v>37.1</v>
      </c>
      <c r="J90" s="973" t="s">
        <v>0</v>
      </c>
      <c r="K90" s="974">
        <v>34.700000000000003</v>
      </c>
      <c r="L90" s="974">
        <v>0.124</v>
      </c>
      <c r="M90" s="974">
        <v>34.707999999999998</v>
      </c>
      <c r="N90" s="973" t="s">
        <v>0</v>
      </c>
      <c r="O90" s="974">
        <v>29.3</v>
      </c>
      <c r="P90" s="974">
        <v>0</v>
      </c>
      <c r="Q90" s="974">
        <v>24.266999999999999</v>
      </c>
      <c r="R90" s="974">
        <v>2.9000000000000001E-2</v>
      </c>
      <c r="S90" s="974">
        <v>22.731999999999999</v>
      </c>
      <c r="T90" s="974">
        <v>5.7000000000000002E-2</v>
      </c>
      <c r="U90" s="974">
        <v>21.324999999999999</v>
      </c>
      <c r="V90" s="974">
        <v>2.8000000000000001E-2</v>
      </c>
      <c r="W90" s="974">
        <v>18.393999999999998</v>
      </c>
      <c r="X90" s="974" t="s">
        <v>0</v>
      </c>
      <c r="Y90" s="974">
        <v>16.861999999999998</v>
      </c>
    </row>
    <row r="91" spans="1:25">
      <c r="A91" s="130" t="s">
        <v>372</v>
      </c>
      <c r="B91" s="973" t="s">
        <v>0</v>
      </c>
      <c r="C91" s="974">
        <v>50.8</v>
      </c>
      <c r="D91" s="973" t="s">
        <v>0</v>
      </c>
      <c r="E91" s="974">
        <v>48.3</v>
      </c>
      <c r="F91" s="973" t="s">
        <v>0</v>
      </c>
      <c r="G91" s="974">
        <v>50.2</v>
      </c>
      <c r="H91" s="973" t="s">
        <v>0</v>
      </c>
      <c r="I91" s="974">
        <v>48</v>
      </c>
      <c r="J91" s="973" t="s">
        <v>0</v>
      </c>
      <c r="K91" s="974">
        <v>47.8</v>
      </c>
      <c r="L91" s="974">
        <v>0.152</v>
      </c>
      <c r="M91" s="974">
        <v>45.389000000000003</v>
      </c>
      <c r="N91" s="973" t="s">
        <v>0</v>
      </c>
      <c r="O91" s="974">
        <v>40.5</v>
      </c>
      <c r="P91" s="974">
        <v>2.9000000000000001E-2</v>
      </c>
      <c r="Q91" s="974">
        <v>38.713999999999999</v>
      </c>
      <c r="R91" s="974">
        <v>8.5999999999999993E-2</v>
      </c>
      <c r="S91" s="974">
        <v>35.084000000000003</v>
      </c>
      <c r="T91" s="974">
        <v>8.4000000000000005E-2</v>
      </c>
      <c r="U91" s="974">
        <v>30.318999999999999</v>
      </c>
      <c r="V91" s="974">
        <v>0.191</v>
      </c>
      <c r="W91" s="974">
        <v>28.855</v>
      </c>
      <c r="X91" s="974">
        <v>0.107</v>
      </c>
      <c r="Y91" s="974">
        <v>28.026</v>
      </c>
    </row>
    <row r="92" spans="1:25">
      <c r="A92" s="130" t="s">
        <v>380</v>
      </c>
      <c r="B92" s="973" t="s">
        <v>0</v>
      </c>
      <c r="C92" s="974">
        <v>28</v>
      </c>
      <c r="D92" s="973" t="s">
        <v>0</v>
      </c>
      <c r="E92" s="974">
        <v>33.299999999999997</v>
      </c>
      <c r="F92" s="973" t="s">
        <v>0</v>
      </c>
      <c r="G92" s="974">
        <v>29.2</v>
      </c>
      <c r="H92" s="973" t="s">
        <v>0</v>
      </c>
      <c r="I92" s="974">
        <v>28.3</v>
      </c>
      <c r="J92" s="973" t="s">
        <v>0</v>
      </c>
      <c r="K92" s="974">
        <v>28.5</v>
      </c>
      <c r="L92" s="974">
        <v>0</v>
      </c>
      <c r="M92" s="974">
        <v>32.396999999999998</v>
      </c>
      <c r="N92" s="973" t="s">
        <v>0</v>
      </c>
      <c r="O92" s="974">
        <v>30.2</v>
      </c>
      <c r="P92" s="974">
        <v>0.12</v>
      </c>
      <c r="Q92" s="974">
        <v>26.166</v>
      </c>
      <c r="R92" s="974">
        <v>0</v>
      </c>
      <c r="S92" s="974">
        <v>20.777999999999999</v>
      </c>
      <c r="T92" s="974" t="s">
        <v>0</v>
      </c>
      <c r="U92" s="974">
        <v>19.257999999999999</v>
      </c>
      <c r="V92" s="974" t="s">
        <v>0</v>
      </c>
      <c r="W92" s="974">
        <v>18.754000000000001</v>
      </c>
      <c r="X92" s="974" t="s">
        <v>0</v>
      </c>
      <c r="Y92" s="974">
        <v>16.914000000000001</v>
      </c>
    </row>
    <row r="93" spans="1:25">
      <c r="A93" s="130" t="s">
        <v>381</v>
      </c>
      <c r="B93" s="973" t="s">
        <v>0</v>
      </c>
      <c r="C93" s="974">
        <v>28.7</v>
      </c>
      <c r="D93" s="973" t="s">
        <v>0</v>
      </c>
      <c r="E93" s="974">
        <v>28.1</v>
      </c>
      <c r="F93" s="973" t="s">
        <v>0</v>
      </c>
      <c r="G93" s="974">
        <v>31</v>
      </c>
      <c r="H93" s="973" t="s">
        <v>0</v>
      </c>
      <c r="I93" s="974">
        <v>31.4</v>
      </c>
      <c r="J93" s="973" t="s">
        <v>0</v>
      </c>
      <c r="K93" s="974">
        <v>30.6</v>
      </c>
      <c r="L93" s="974">
        <v>0.17699999999999999</v>
      </c>
      <c r="M93" s="974">
        <v>30.151</v>
      </c>
      <c r="N93" s="973" t="s">
        <v>0</v>
      </c>
      <c r="O93" s="974">
        <v>25.6</v>
      </c>
      <c r="P93" s="974">
        <v>0.108</v>
      </c>
      <c r="Q93" s="974">
        <v>22.292999999999999</v>
      </c>
      <c r="R93" s="974">
        <v>0.128</v>
      </c>
      <c r="S93" s="974">
        <v>19.649999999999999</v>
      </c>
      <c r="T93" s="974">
        <v>2.1000000000000001E-2</v>
      </c>
      <c r="U93" s="974">
        <v>18.800999999999998</v>
      </c>
      <c r="V93" s="974">
        <v>8.3000000000000004E-2</v>
      </c>
      <c r="W93" s="974">
        <v>17.919</v>
      </c>
      <c r="X93" s="974">
        <v>0.14199999999999999</v>
      </c>
      <c r="Y93" s="974">
        <v>17.965</v>
      </c>
    </row>
    <row r="94" spans="1:25">
      <c r="A94" s="130" t="s">
        <v>490</v>
      </c>
      <c r="B94" s="973" t="s">
        <v>0</v>
      </c>
      <c r="C94" s="974">
        <v>33.1</v>
      </c>
      <c r="D94" s="973" t="s">
        <v>0</v>
      </c>
      <c r="E94" s="974">
        <v>30.8</v>
      </c>
      <c r="F94" s="973" t="s">
        <v>0</v>
      </c>
      <c r="G94" s="974">
        <v>32.299999999999997</v>
      </c>
      <c r="H94" s="973" t="s">
        <v>0</v>
      </c>
      <c r="I94" s="974">
        <v>34.5</v>
      </c>
      <c r="J94" s="973" t="s">
        <v>0</v>
      </c>
      <c r="K94" s="974">
        <v>34.799999999999997</v>
      </c>
      <c r="L94" s="974">
        <v>0.22800000000000001</v>
      </c>
      <c r="M94" s="974">
        <v>32.473999999999997</v>
      </c>
      <c r="N94" s="973" t="s">
        <v>0</v>
      </c>
      <c r="O94" s="974">
        <v>29.6</v>
      </c>
      <c r="P94" s="974">
        <v>9.2999999999999999E-2</v>
      </c>
      <c r="Q94" s="974">
        <v>23.550999999999998</v>
      </c>
      <c r="R94" s="974">
        <v>0.12</v>
      </c>
      <c r="S94" s="974">
        <v>21.2</v>
      </c>
      <c r="T94" s="974">
        <v>0.11700000000000001</v>
      </c>
      <c r="U94" s="974">
        <v>20.603000000000002</v>
      </c>
      <c r="V94" s="974">
        <v>5.7000000000000002E-2</v>
      </c>
      <c r="W94" s="974">
        <v>20.66</v>
      </c>
      <c r="X94" s="974">
        <v>0.13800000000000001</v>
      </c>
      <c r="Y94" s="974">
        <v>21.238</v>
      </c>
    </row>
    <row r="95" spans="1:25">
      <c r="A95" s="130" t="s">
        <v>383</v>
      </c>
      <c r="B95" s="973" t="s">
        <v>0</v>
      </c>
      <c r="C95" s="974">
        <v>41.6</v>
      </c>
      <c r="D95" s="973" t="s">
        <v>0</v>
      </c>
      <c r="E95" s="974">
        <v>39.1</v>
      </c>
      <c r="F95" s="973" t="s">
        <v>0</v>
      </c>
      <c r="G95" s="974">
        <v>40.4</v>
      </c>
      <c r="H95" s="973" t="s">
        <v>0</v>
      </c>
      <c r="I95" s="974">
        <v>40.1</v>
      </c>
      <c r="J95" s="973" t="s">
        <v>0</v>
      </c>
      <c r="K95" s="974">
        <v>40.4</v>
      </c>
      <c r="L95" s="974">
        <v>0.13300000000000001</v>
      </c>
      <c r="M95" s="974">
        <v>35.710999999999999</v>
      </c>
      <c r="N95" s="973" t="s">
        <v>0</v>
      </c>
      <c r="O95" s="974">
        <v>31.5</v>
      </c>
      <c r="P95" s="974">
        <v>8.5999999999999993E-2</v>
      </c>
      <c r="Q95" s="974">
        <v>27.649000000000001</v>
      </c>
      <c r="R95" s="974">
        <v>8.5000000000000006E-2</v>
      </c>
      <c r="S95" s="974">
        <v>24.504999999999999</v>
      </c>
      <c r="T95" s="974">
        <v>0.16800000000000001</v>
      </c>
      <c r="U95" s="974">
        <v>20.49</v>
      </c>
      <c r="V95" s="974">
        <v>8.3000000000000004E-2</v>
      </c>
      <c r="W95" s="974">
        <v>20.425000000000001</v>
      </c>
      <c r="X95" s="974">
        <v>0.121</v>
      </c>
      <c r="Y95" s="974">
        <v>18.707999999999998</v>
      </c>
    </row>
    <row r="96" spans="1:25">
      <c r="A96" s="130" t="s">
        <v>493</v>
      </c>
      <c r="B96" s="973" t="s">
        <v>0</v>
      </c>
      <c r="C96" s="974">
        <v>29.8</v>
      </c>
      <c r="D96" s="973" t="s">
        <v>0</v>
      </c>
      <c r="E96" s="974">
        <v>31.9</v>
      </c>
      <c r="F96" s="973" t="s">
        <v>0</v>
      </c>
      <c r="G96" s="974">
        <v>36.9</v>
      </c>
      <c r="H96" s="973" t="s">
        <v>0</v>
      </c>
      <c r="I96" s="974">
        <v>32.200000000000003</v>
      </c>
      <c r="J96" s="973" t="s">
        <v>0</v>
      </c>
      <c r="K96" s="974">
        <v>25.4</v>
      </c>
      <c r="L96" s="974">
        <v>0</v>
      </c>
      <c r="M96" s="974">
        <v>25.376000000000001</v>
      </c>
      <c r="N96" s="973" t="s">
        <v>0</v>
      </c>
      <c r="O96" s="974">
        <v>19.7</v>
      </c>
      <c r="P96" s="974">
        <v>0</v>
      </c>
      <c r="Q96" s="974">
        <v>20.359000000000002</v>
      </c>
      <c r="R96" s="974">
        <v>0.254</v>
      </c>
      <c r="S96" s="974">
        <v>18.236000000000001</v>
      </c>
      <c r="T96" s="974" t="s">
        <v>0</v>
      </c>
      <c r="U96" s="974">
        <v>19.094000000000001</v>
      </c>
      <c r="V96" s="974">
        <v>0.254</v>
      </c>
      <c r="W96" s="974">
        <v>18.183</v>
      </c>
      <c r="X96" s="974" t="s">
        <v>0</v>
      </c>
      <c r="Y96" s="974">
        <v>14.079000000000001</v>
      </c>
    </row>
    <row r="97" spans="1:25">
      <c r="A97" s="130" t="s">
        <v>385</v>
      </c>
      <c r="B97" s="973" t="s">
        <v>0</v>
      </c>
      <c r="C97" s="974">
        <v>38.799999999999997</v>
      </c>
      <c r="D97" s="973" t="s">
        <v>0</v>
      </c>
      <c r="E97" s="974">
        <v>33.1</v>
      </c>
      <c r="F97" s="973" t="s">
        <v>0</v>
      </c>
      <c r="G97" s="974">
        <v>27.8</v>
      </c>
      <c r="H97" s="973" t="s">
        <v>0</v>
      </c>
      <c r="I97" s="974">
        <v>36.5</v>
      </c>
      <c r="J97" s="973" t="s">
        <v>0</v>
      </c>
      <c r="K97" s="974">
        <v>34.200000000000003</v>
      </c>
      <c r="L97" s="974">
        <v>0.08</v>
      </c>
      <c r="M97" s="974">
        <v>30.233000000000001</v>
      </c>
      <c r="N97" s="973" t="s">
        <v>0</v>
      </c>
      <c r="O97" s="974">
        <v>29.1</v>
      </c>
      <c r="P97" s="974">
        <v>0.22700000000000001</v>
      </c>
      <c r="Q97" s="974">
        <v>29.074999999999999</v>
      </c>
      <c r="R97" s="974">
        <v>7.3999999999999996E-2</v>
      </c>
      <c r="S97" s="974">
        <v>22.387</v>
      </c>
      <c r="T97" s="974">
        <v>0.14599999999999999</v>
      </c>
      <c r="U97" s="974">
        <v>19.382000000000001</v>
      </c>
      <c r="V97" s="974">
        <v>7.2999999999999995E-2</v>
      </c>
      <c r="W97" s="974">
        <v>18.111000000000001</v>
      </c>
      <c r="X97" s="974">
        <v>7.2999999999999995E-2</v>
      </c>
      <c r="Y97" s="974">
        <v>21.041</v>
      </c>
    </row>
    <row r="98" spans="1:25">
      <c r="A98" s="130" t="s">
        <v>386</v>
      </c>
      <c r="B98" s="973" t="s">
        <v>0</v>
      </c>
      <c r="C98" s="974">
        <v>50.8</v>
      </c>
      <c r="D98" s="973" t="s">
        <v>0</v>
      </c>
      <c r="E98" s="974">
        <v>53.3</v>
      </c>
      <c r="F98" s="973" t="s">
        <v>0</v>
      </c>
      <c r="G98" s="974">
        <v>48.7</v>
      </c>
      <c r="H98" s="973" t="s">
        <v>0</v>
      </c>
      <c r="I98" s="974">
        <v>48.6</v>
      </c>
      <c r="J98" s="973" t="s">
        <v>0</v>
      </c>
      <c r="K98" s="974">
        <v>47.4</v>
      </c>
      <c r="L98" s="974">
        <v>0.20799999999999999</v>
      </c>
      <c r="M98" s="974">
        <v>48.079000000000001</v>
      </c>
      <c r="N98" s="973" t="s">
        <v>0</v>
      </c>
      <c r="O98" s="974">
        <v>41.8</v>
      </c>
      <c r="P98" s="974">
        <v>0</v>
      </c>
      <c r="Q98" s="974">
        <v>34.128</v>
      </c>
      <c r="R98" s="974">
        <v>0.19600000000000001</v>
      </c>
      <c r="S98" s="974">
        <v>28.061</v>
      </c>
      <c r="T98" s="974" t="s">
        <v>0</v>
      </c>
      <c r="U98" s="974">
        <v>28.648</v>
      </c>
      <c r="V98" s="974" t="s">
        <v>0</v>
      </c>
      <c r="W98" s="974">
        <v>29.584</v>
      </c>
      <c r="X98" s="974" t="s">
        <v>0</v>
      </c>
      <c r="Y98" s="974">
        <v>27.718</v>
      </c>
    </row>
    <row r="99" spans="1:25">
      <c r="A99" s="130" t="s">
        <v>387</v>
      </c>
      <c r="B99" s="973" t="s">
        <v>0</v>
      </c>
      <c r="C99" s="974">
        <v>50.8</v>
      </c>
      <c r="D99" s="973" t="s">
        <v>0</v>
      </c>
      <c r="E99" s="974">
        <v>46.3</v>
      </c>
      <c r="F99" s="973" t="s">
        <v>0</v>
      </c>
      <c r="G99" s="974">
        <v>46.2</v>
      </c>
      <c r="H99" s="973" t="s">
        <v>0</v>
      </c>
      <c r="I99" s="974">
        <v>46.2</v>
      </c>
      <c r="J99" s="973" t="s">
        <v>0</v>
      </c>
      <c r="K99" s="974">
        <v>42.2</v>
      </c>
      <c r="L99" s="974">
        <v>0.56100000000000005</v>
      </c>
      <c r="M99" s="974">
        <v>42.16</v>
      </c>
      <c r="N99" s="973" t="s">
        <v>0</v>
      </c>
      <c r="O99" s="974">
        <v>44.5</v>
      </c>
      <c r="P99" s="974">
        <v>1.1279999999999999</v>
      </c>
      <c r="Q99" s="974">
        <v>37.176000000000002</v>
      </c>
      <c r="R99" s="974">
        <v>0</v>
      </c>
      <c r="S99" s="974">
        <v>32.247</v>
      </c>
      <c r="T99" s="974">
        <v>0.56299999999999994</v>
      </c>
      <c r="U99" s="974">
        <v>35.976999999999997</v>
      </c>
      <c r="V99" s="974" t="s">
        <v>0</v>
      </c>
      <c r="W99" s="974">
        <v>31.094999999999999</v>
      </c>
      <c r="X99" s="974">
        <v>0.58799999999999997</v>
      </c>
      <c r="Y99" s="974">
        <v>26.32</v>
      </c>
    </row>
    <row r="101" spans="1:25" ht="15.75">
      <c r="A101" s="143" t="s">
        <v>701</v>
      </c>
    </row>
    <row r="102" spans="1:25" ht="15.75">
      <c r="A102" s="143" t="s">
        <v>702</v>
      </c>
    </row>
    <row r="103" spans="1:25" ht="15.75">
      <c r="A103" s="143" t="s">
        <v>703</v>
      </c>
    </row>
  </sheetData>
  <mergeCells count="13">
    <mergeCell ref="X2:Y2"/>
    <mergeCell ref="A1:Y1"/>
    <mergeCell ref="B2:C2"/>
    <mergeCell ref="D2:E2"/>
    <mergeCell ref="F2:G2"/>
    <mergeCell ref="H2:I2"/>
    <mergeCell ref="J2:K2"/>
    <mergeCell ref="L2:M2"/>
    <mergeCell ref="N2:O2"/>
    <mergeCell ref="P2:Q2"/>
    <mergeCell ref="R2:S2"/>
    <mergeCell ref="T2:U2"/>
    <mergeCell ref="V2:W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workbookViewId="0">
      <selection sqref="A1:D1"/>
    </sheetView>
  </sheetViews>
  <sheetFormatPr defaultRowHeight="15"/>
  <cols>
    <col min="1" max="1" width="23.28515625" style="100" customWidth="1"/>
    <col min="6" max="6" width="30.140625" customWidth="1"/>
    <col min="7" max="7" width="10.28515625" customWidth="1"/>
  </cols>
  <sheetData>
    <row r="1" spans="1:8" ht="87" customHeight="1">
      <c r="A1" s="1607" t="s">
        <v>130</v>
      </c>
      <c r="B1" s="1607"/>
      <c r="C1" s="1607"/>
      <c r="D1" s="1607"/>
      <c r="F1" s="1606" t="s">
        <v>718</v>
      </c>
      <c r="G1" s="1606"/>
      <c r="H1" s="1018"/>
    </row>
    <row r="2" spans="1:8">
      <c r="A2" s="87"/>
      <c r="B2" s="87">
        <v>2018</v>
      </c>
      <c r="C2" s="87">
        <v>2019</v>
      </c>
      <c r="D2" s="87">
        <v>2020</v>
      </c>
      <c r="F2" s="101"/>
      <c r="G2" s="87">
        <v>2021</v>
      </c>
    </row>
    <row r="3" spans="1:8">
      <c r="A3" s="123" t="s">
        <v>294</v>
      </c>
      <c r="B3" s="131">
        <v>726</v>
      </c>
      <c r="C3" s="131">
        <v>429</v>
      </c>
      <c r="D3" s="131">
        <v>125</v>
      </c>
      <c r="F3" s="128" t="s">
        <v>294</v>
      </c>
      <c r="G3" s="124">
        <v>99.73</v>
      </c>
    </row>
    <row r="4" spans="1:8">
      <c r="A4" s="1601" t="s">
        <v>297</v>
      </c>
      <c r="B4" s="1602"/>
      <c r="C4" s="1602"/>
      <c r="D4" s="1603"/>
      <c r="F4" s="1601" t="s">
        <v>297</v>
      </c>
      <c r="G4" s="1602"/>
    </row>
    <row r="5" spans="1:8">
      <c r="A5" s="1019" t="s">
        <v>298</v>
      </c>
      <c r="B5" s="132">
        <v>4</v>
      </c>
      <c r="C5" s="132">
        <v>0</v>
      </c>
      <c r="D5" s="132">
        <v>0</v>
      </c>
      <c r="F5" s="130" t="s">
        <v>298</v>
      </c>
      <c r="G5" s="125">
        <v>100</v>
      </c>
    </row>
    <row r="6" spans="1:8">
      <c r="A6" s="1019" t="s">
        <v>299</v>
      </c>
      <c r="B6" s="132">
        <v>2</v>
      </c>
      <c r="C6" s="132">
        <v>2</v>
      </c>
      <c r="D6" s="132">
        <v>0</v>
      </c>
      <c r="F6" s="130" t="s">
        <v>299</v>
      </c>
      <c r="G6" s="125">
        <v>100</v>
      </c>
    </row>
    <row r="7" spans="1:8">
      <c r="A7" s="1019" t="s">
        <v>300</v>
      </c>
      <c r="B7" s="132">
        <v>14</v>
      </c>
      <c r="C7" s="132">
        <v>12</v>
      </c>
      <c r="D7" s="132">
        <v>8</v>
      </c>
      <c r="F7" s="130" t="s">
        <v>300</v>
      </c>
      <c r="G7" s="125">
        <v>100</v>
      </c>
    </row>
    <row r="8" spans="1:8">
      <c r="A8" s="1019" t="s">
        <v>301</v>
      </c>
      <c r="B8" s="132">
        <v>6</v>
      </c>
      <c r="C8" s="132">
        <v>0</v>
      </c>
      <c r="D8" s="132">
        <v>0</v>
      </c>
      <c r="F8" s="130" t="s">
        <v>301</v>
      </c>
      <c r="G8" s="125">
        <v>100</v>
      </c>
    </row>
    <row r="9" spans="1:8">
      <c r="A9" s="1019" t="s">
        <v>302</v>
      </c>
      <c r="B9" s="132">
        <v>5</v>
      </c>
      <c r="C9" s="132">
        <v>0</v>
      </c>
      <c r="D9" s="132">
        <v>0</v>
      </c>
      <c r="F9" s="130" t="s">
        <v>302</v>
      </c>
      <c r="G9" s="125">
        <v>100</v>
      </c>
    </row>
    <row r="10" spans="1:8">
      <c r="A10" s="1019" t="s">
        <v>303</v>
      </c>
      <c r="B10" s="132">
        <v>3</v>
      </c>
      <c r="C10" s="132">
        <v>0</v>
      </c>
      <c r="D10" s="132">
        <v>4</v>
      </c>
      <c r="F10" s="130" t="s">
        <v>303</v>
      </c>
      <c r="G10" s="125">
        <v>99.76</v>
      </c>
    </row>
    <row r="11" spans="1:8">
      <c r="A11" s="1019" t="s">
        <v>304</v>
      </c>
      <c r="B11" s="132">
        <v>8</v>
      </c>
      <c r="C11" s="132">
        <v>2</v>
      </c>
      <c r="D11" s="132">
        <v>2</v>
      </c>
      <c r="F11" s="130" t="s">
        <v>304</v>
      </c>
      <c r="G11" s="125">
        <v>98.68</v>
      </c>
    </row>
    <row r="12" spans="1:8">
      <c r="A12" s="1019" t="s">
        <v>305</v>
      </c>
      <c r="B12" s="132">
        <v>5</v>
      </c>
      <c r="C12" s="132">
        <v>4</v>
      </c>
      <c r="D12" s="132">
        <v>2</v>
      </c>
      <c r="F12" s="130" t="s">
        <v>305</v>
      </c>
      <c r="G12" s="125">
        <v>99.63</v>
      </c>
    </row>
    <row r="13" spans="1:8">
      <c r="A13" s="1019" t="s">
        <v>306</v>
      </c>
      <c r="B13" s="132">
        <v>4</v>
      </c>
      <c r="C13" s="132">
        <v>4</v>
      </c>
      <c r="D13" s="132">
        <v>0</v>
      </c>
      <c r="F13" s="130" t="s">
        <v>306</v>
      </c>
      <c r="G13" s="125">
        <v>100</v>
      </c>
    </row>
    <row r="14" spans="1:8">
      <c r="A14" s="1019" t="s">
        <v>307</v>
      </c>
      <c r="B14" s="132">
        <v>13</v>
      </c>
      <c r="C14" s="132">
        <v>20</v>
      </c>
      <c r="D14" s="132">
        <v>12</v>
      </c>
      <c r="F14" s="130" t="s">
        <v>307</v>
      </c>
      <c r="G14" s="125">
        <v>99.24</v>
      </c>
    </row>
    <row r="15" spans="1:8">
      <c r="A15" s="1019" t="s">
        <v>308</v>
      </c>
      <c r="B15" s="132">
        <v>14</v>
      </c>
      <c r="C15" s="132">
        <v>4</v>
      </c>
      <c r="D15" s="132">
        <v>2</v>
      </c>
      <c r="F15" s="130" t="s">
        <v>308</v>
      </c>
      <c r="G15" s="125">
        <v>99.66</v>
      </c>
    </row>
    <row r="16" spans="1:8">
      <c r="A16" s="1019" t="s">
        <v>309</v>
      </c>
      <c r="B16" s="132">
        <v>13</v>
      </c>
      <c r="C16" s="132">
        <v>10</v>
      </c>
      <c r="D16" s="132">
        <v>1</v>
      </c>
      <c r="F16" s="130" t="s">
        <v>309</v>
      </c>
      <c r="G16" s="125">
        <v>99.7</v>
      </c>
    </row>
    <row r="17" spans="1:7">
      <c r="A17" s="1019" t="s">
        <v>310</v>
      </c>
      <c r="B17" s="132">
        <v>4</v>
      </c>
      <c r="C17" s="132">
        <v>0</v>
      </c>
      <c r="D17" s="132">
        <v>0</v>
      </c>
      <c r="F17" s="130" t="s">
        <v>310</v>
      </c>
      <c r="G17" s="125">
        <v>100</v>
      </c>
    </row>
    <row r="18" spans="1:7">
      <c r="A18" s="1019" t="s">
        <v>311</v>
      </c>
      <c r="B18" s="132">
        <v>4</v>
      </c>
      <c r="C18" s="132">
        <v>5</v>
      </c>
      <c r="D18" s="132">
        <v>0</v>
      </c>
      <c r="F18" s="130" t="s">
        <v>311</v>
      </c>
      <c r="G18" s="125">
        <v>99.85</v>
      </c>
    </row>
    <row r="19" spans="1:7">
      <c r="A19" s="1019" t="s">
        <v>312</v>
      </c>
      <c r="B19" s="132">
        <v>27</v>
      </c>
      <c r="C19" s="132">
        <v>4</v>
      </c>
      <c r="D19" s="132">
        <v>3</v>
      </c>
      <c r="F19" s="130" t="s">
        <v>312</v>
      </c>
      <c r="G19" s="125">
        <v>99.54</v>
      </c>
    </row>
    <row r="20" spans="1:7">
      <c r="A20" s="1019" t="s">
        <v>313</v>
      </c>
      <c r="B20" s="132">
        <v>16</v>
      </c>
      <c r="C20" s="132">
        <v>4</v>
      </c>
      <c r="D20" s="132">
        <v>6</v>
      </c>
      <c r="F20" s="130" t="s">
        <v>313</v>
      </c>
      <c r="G20" s="125">
        <v>98.92</v>
      </c>
    </row>
    <row r="21" spans="1:7">
      <c r="A21" s="1019" t="s">
        <v>314</v>
      </c>
      <c r="B21" s="132">
        <v>5</v>
      </c>
      <c r="C21" s="132">
        <v>1</v>
      </c>
      <c r="D21" s="132">
        <v>0</v>
      </c>
      <c r="F21" s="130" t="s">
        <v>314</v>
      </c>
      <c r="G21" s="125">
        <v>100</v>
      </c>
    </row>
    <row r="22" spans="1:7">
      <c r="A22" s="1019" t="s">
        <v>412</v>
      </c>
      <c r="B22" s="132">
        <v>0</v>
      </c>
      <c r="C22" s="132">
        <v>0</v>
      </c>
      <c r="D22" s="132">
        <v>0</v>
      </c>
      <c r="F22" s="130" t="s">
        <v>412</v>
      </c>
      <c r="G22" s="125">
        <v>100</v>
      </c>
    </row>
    <row r="23" spans="1:7" ht="15" customHeight="1">
      <c r="A23" s="1601" t="s">
        <v>316</v>
      </c>
      <c r="B23" s="1602"/>
      <c r="C23" s="1602"/>
      <c r="D23" s="1603"/>
      <c r="F23" s="1601" t="s">
        <v>316</v>
      </c>
      <c r="G23" s="1602"/>
    </row>
    <row r="24" spans="1:7">
      <c r="A24" s="1019" t="s">
        <v>317</v>
      </c>
      <c r="B24" s="132">
        <v>17</v>
      </c>
      <c r="C24" s="132">
        <v>6</v>
      </c>
      <c r="D24" s="132">
        <v>1</v>
      </c>
      <c r="F24" s="130" t="s">
        <v>317</v>
      </c>
      <c r="G24" s="125">
        <v>99.46</v>
      </c>
    </row>
    <row r="25" spans="1:7">
      <c r="A25" s="1019" t="s">
        <v>318</v>
      </c>
      <c r="B25" s="132">
        <v>0</v>
      </c>
      <c r="C25" s="132">
        <v>1</v>
      </c>
      <c r="D25" s="132">
        <v>0</v>
      </c>
      <c r="F25" s="130" t="s">
        <v>318</v>
      </c>
      <c r="G25" s="125">
        <v>100</v>
      </c>
    </row>
    <row r="26" spans="1:7" ht="26.25">
      <c r="A26" s="1019" t="s">
        <v>321</v>
      </c>
      <c r="B26" s="132">
        <v>4</v>
      </c>
      <c r="C26" s="132">
        <v>0</v>
      </c>
      <c r="D26" s="132">
        <v>1</v>
      </c>
      <c r="F26" s="130" t="s">
        <v>321</v>
      </c>
      <c r="G26" s="125">
        <v>99.75</v>
      </c>
    </row>
    <row r="27" spans="1:7">
      <c r="A27" s="1019" t="s">
        <v>320</v>
      </c>
      <c r="B27" s="132">
        <v>0</v>
      </c>
      <c r="C27" s="132">
        <v>0</v>
      </c>
      <c r="D27" s="132">
        <v>0</v>
      </c>
      <c r="F27" s="130" t="s">
        <v>320</v>
      </c>
      <c r="G27" s="125">
        <v>100</v>
      </c>
    </row>
    <row r="28" spans="1:7">
      <c r="A28" s="1019" t="s">
        <v>322</v>
      </c>
      <c r="B28" s="132">
        <v>5</v>
      </c>
      <c r="C28" s="132">
        <v>1</v>
      </c>
      <c r="D28" s="132">
        <v>0</v>
      </c>
      <c r="F28" s="130" t="s">
        <v>322</v>
      </c>
      <c r="G28" s="125">
        <v>99.76</v>
      </c>
    </row>
    <row r="29" spans="1:7">
      <c r="A29" s="1019" t="s">
        <v>323</v>
      </c>
      <c r="B29" s="132">
        <v>0</v>
      </c>
      <c r="C29" s="132">
        <v>0</v>
      </c>
      <c r="D29" s="132">
        <v>1</v>
      </c>
      <c r="F29" s="130" t="s">
        <v>323</v>
      </c>
      <c r="G29" s="125">
        <v>99.81</v>
      </c>
    </row>
    <row r="30" spans="1:7">
      <c r="A30" s="1019" t="s">
        <v>324</v>
      </c>
      <c r="B30" s="132">
        <v>11</v>
      </c>
      <c r="C30" s="132">
        <v>5</v>
      </c>
      <c r="D30" s="132">
        <v>0</v>
      </c>
      <c r="F30" s="130" t="s">
        <v>324</v>
      </c>
      <c r="G30" s="125">
        <v>97.44</v>
      </c>
    </row>
    <row r="31" spans="1:7">
      <c r="A31" s="1019" t="s">
        <v>325</v>
      </c>
      <c r="B31" s="132">
        <v>3</v>
      </c>
      <c r="C31" s="132">
        <v>3</v>
      </c>
      <c r="D31" s="132">
        <v>1</v>
      </c>
      <c r="F31" s="130" t="s">
        <v>325</v>
      </c>
      <c r="G31" s="125">
        <v>99.65</v>
      </c>
    </row>
    <row r="32" spans="1:7">
      <c r="A32" s="1019" t="s">
        <v>326</v>
      </c>
      <c r="B32" s="132">
        <v>27</v>
      </c>
      <c r="C32" s="132">
        <v>8</v>
      </c>
      <c r="D32" s="132">
        <v>2</v>
      </c>
      <c r="F32" s="130" t="s">
        <v>326</v>
      </c>
      <c r="G32" s="125">
        <v>100</v>
      </c>
    </row>
    <row r="33" spans="1:7">
      <c r="A33" s="1019" t="s">
        <v>327</v>
      </c>
      <c r="B33" s="132">
        <v>41</v>
      </c>
      <c r="C33" s="132">
        <v>24</v>
      </c>
      <c r="D33" s="132">
        <v>0</v>
      </c>
      <c r="F33" s="130" t="s">
        <v>327</v>
      </c>
      <c r="G33" s="125">
        <v>100</v>
      </c>
    </row>
    <row r="34" spans="1:7">
      <c r="A34" s="1019" t="s">
        <v>328</v>
      </c>
      <c r="B34" s="132">
        <v>0</v>
      </c>
      <c r="C34" s="132">
        <v>0</v>
      </c>
      <c r="D34" s="132">
        <v>0</v>
      </c>
      <c r="F34" s="130" t="s">
        <v>328</v>
      </c>
      <c r="G34" s="125">
        <v>100</v>
      </c>
    </row>
    <row r="35" spans="1:7">
      <c r="A35" s="1601" t="s">
        <v>329</v>
      </c>
      <c r="B35" s="1602"/>
      <c r="C35" s="1602"/>
      <c r="D35" s="1603"/>
      <c r="F35" s="1604" t="s">
        <v>329</v>
      </c>
      <c r="G35" s="1605"/>
    </row>
    <row r="36" spans="1:7" ht="26.25">
      <c r="A36" s="1019" t="s">
        <v>779</v>
      </c>
      <c r="B36" s="132">
        <v>1</v>
      </c>
      <c r="C36" s="132">
        <v>1</v>
      </c>
      <c r="D36" s="132">
        <v>1</v>
      </c>
      <c r="F36" s="130" t="s">
        <v>779</v>
      </c>
      <c r="G36" s="125">
        <v>100</v>
      </c>
    </row>
    <row r="37" spans="1:7">
      <c r="A37" s="1019" t="s">
        <v>330</v>
      </c>
      <c r="B37" s="132">
        <v>8</v>
      </c>
      <c r="C37" s="132">
        <v>12</v>
      </c>
      <c r="D37" s="132">
        <v>0</v>
      </c>
      <c r="F37" s="130" t="s">
        <v>330</v>
      </c>
      <c r="G37" s="125">
        <v>100</v>
      </c>
    </row>
    <row r="38" spans="1:7">
      <c r="A38" s="1019" t="s">
        <v>331</v>
      </c>
      <c r="B38" s="132">
        <v>0</v>
      </c>
      <c r="C38" s="132">
        <v>0</v>
      </c>
      <c r="D38" s="132">
        <v>0</v>
      </c>
      <c r="F38" s="130" t="s">
        <v>331</v>
      </c>
      <c r="G38" s="125">
        <v>100</v>
      </c>
    </row>
    <row r="39" spans="1:7">
      <c r="A39" s="1019" t="s">
        <v>332</v>
      </c>
      <c r="B39" s="132">
        <v>19</v>
      </c>
      <c r="C39" s="132">
        <v>7</v>
      </c>
      <c r="D39" s="132">
        <v>2</v>
      </c>
      <c r="F39" s="130" t="s">
        <v>332</v>
      </c>
      <c r="G39" s="125">
        <v>99.81</v>
      </c>
    </row>
    <row r="40" spans="1:7">
      <c r="A40" s="1019" t="s">
        <v>333</v>
      </c>
      <c r="B40" s="132">
        <v>3</v>
      </c>
      <c r="C40" s="132">
        <v>0</v>
      </c>
      <c r="D40" s="132">
        <v>1</v>
      </c>
      <c r="F40" s="130" t="s">
        <v>333</v>
      </c>
      <c r="G40" s="125">
        <v>97.78</v>
      </c>
    </row>
    <row r="41" spans="1:7">
      <c r="A41" s="1019" t="s">
        <v>334</v>
      </c>
      <c r="B41" s="132">
        <v>43</v>
      </c>
      <c r="C41" s="132">
        <v>32</v>
      </c>
      <c r="D41" s="132">
        <v>2</v>
      </c>
      <c r="F41" s="130" t="s">
        <v>334</v>
      </c>
      <c r="G41" s="125">
        <v>99.76</v>
      </c>
    </row>
    <row r="42" spans="1:7">
      <c r="A42" s="1019" t="s">
        <v>335</v>
      </c>
      <c r="B42" s="132">
        <v>7</v>
      </c>
      <c r="C42" s="132">
        <v>3</v>
      </c>
      <c r="D42" s="132">
        <v>8</v>
      </c>
      <c r="F42" s="130" t="s">
        <v>335</v>
      </c>
      <c r="G42" s="125">
        <v>99.44</v>
      </c>
    </row>
    <row r="43" spans="1:7">
      <c r="A43" s="1019" t="s">
        <v>336</v>
      </c>
      <c r="B43" s="132">
        <v>0</v>
      </c>
      <c r="C43" s="132">
        <v>0</v>
      </c>
      <c r="D43" s="132">
        <v>0</v>
      </c>
      <c r="F43" s="130" t="s">
        <v>336</v>
      </c>
      <c r="G43" s="125">
        <v>100</v>
      </c>
    </row>
    <row r="44" spans="1:7" ht="15" customHeight="1">
      <c r="A44" s="1601" t="s">
        <v>337</v>
      </c>
      <c r="B44" s="1602"/>
      <c r="C44" s="1602"/>
      <c r="D44" s="1603"/>
      <c r="F44" s="1601" t="s">
        <v>337</v>
      </c>
      <c r="G44" s="1602"/>
    </row>
    <row r="45" spans="1:7">
      <c r="A45" s="1019" t="s">
        <v>338</v>
      </c>
      <c r="B45" s="132">
        <v>3</v>
      </c>
      <c r="C45" s="132">
        <v>2</v>
      </c>
      <c r="D45" s="132">
        <v>0</v>
      </c>
      <c r="F45" s="130" t="s">
        <v>338</v>
      </c>
      <c r="G45" s="125">
        <v>100</v>
      </c>
    </row>
    <row r="46" spans="1:7">
      <c r="A46" s="1019" t="s">
        <v>339</v>
      </c>
      <c r="B46" s="132">
        <v>1</v>
      </c>
      <c r="C46" s="132">
        <v>0</v>
      </c>
      <c r="D46" s="132">
        <v>0</v>
      </c>
      <c r="F46" s="130" t="s">
        <v>339</v>
      </c>
      <c r="G46" s="125">
        <v>100</v>
      </c>
    </row>
    <row r="47" spans="1:7" ht="26.25">
      <c r="A47" s="1019" t="s">
        <v>340</v>
      </c>
      <c r="B47" s="132">
        <v>1</v>
      </c>
      <c r="C47" s="132">
        <v>0</v>
      </c>
      <c r="D47" s="132">
        <v>0</v>
      </c>
      <c r="F47" s="130" t="s">
        <v>340</v>
      </c>
      <c r="G47" s="125">
        <v>100</v>
      </c>
    </row>
    <row r="48" spans="1:7" ht="26.25">
      <c r="A48" s="1019" t="s">
        <v>341</v>
      </c>
      <c r="B48" s="132">
        <v>0</v>
      </c>
      <c r="C48" s="132">
        <v>0</v>
      </c>
      <c r="D48" s="132">
        <v>0</v>
      </c>
      <c r="F48" s="130" t="s">
        <v>341</v>
      </c>
      <c r="G48" s="125">
        <v>100</v>
      </c>
    </row>
    <row r="49" spans="1:7" ht="26.25">
      <c r="A49" s="1019" t="s">
        <v>342</v>
      </c>
      <c r="B49" s="132">
        <v>0</v>
      </c>
      <c r="C49" s="132">
        <v>0</v>
      </c>
      <c r="D49" s="132">
        <v>0</v>
      </c>
      <c r="F49" s="130" t="s">
        <v>342</v>
      </c>
      <c r="G49" s="125">
        <v>100</v>
      </c>
    </row>
    <row r="50" spans="1:7">
      <c r="A50" s="1019" t="s">
        <v>343</v>
      </c>
      <c r="B50" s="132">
        <v>8</v>
      </c>
      <c r="C50" s="132">
        <v>8</v>
      </c>
      <c r="D50" s="132">
        <v>2</v>
      </c>
      <c r="F50" s="130" t="s">
        <v>343</v>
      </c>
      <c r="G50" s="125">
        <v>98.85</v>
      </c>
    </row>
    <row r="51" spans="1:7">
      <c r="A51" s="1019" t="s">
        <v>344</v>
      </c>
      <c r="B51" s="132">
        <v>17</v>
      </c>
      <c r="C51" s="132">
        <v>5</v>
      </c>
      <c r="D51" s="132">
        <v>0</v>
      </c>
      <c r="F51" s="130" t="s">
        <v>344</v>
      </c>
      <c r="G51" s="125">
        <v>100</v>
      </c>
    </row>
    <row r="52" spans="1:7">
      <c r="A52" s="1601" t="s">
        <v>345</v>
      </c>
      <c r="B52" s="1602"/>
      <c r="C52" s="1602"/>
      <c r="D52" s="1603"/>
      <c r="F52" s="1601" t="s">
        <v>345</v>
      </c>
      <c r="G52" s="1602"/>
    </row>
    <row r="53" spans="1:7">
      <c r="A53" s="1019" t="s">
        <v>346</v>
      </c>
      <c r="B53" s="132">
        <v>6</v>
      </c>
      <c r="C53" s="132">
        <v>5</v>
      </c>
      <c r="D53" s="132">
        <v>0</v>
      </c>
      <c r="F53" s="130" t="s">
        <v>346</v>
      </c>
      <c r="G53" s="125">
        <v>100</v>
      </c>
    </row>
    <row r="54" spans="1:7">
      <c r="A54" s="1019" t="s">
        <v>347</v>
      </c>
      <c r="B54" s="132">
        <v>6</v>
      </c>
      <c r="C54" s="132">
        <v>0</v>
      </c>
      <c r="D54" s="132">
        <v>0</v>
      </c>
      <c r="F54" s="130" t="s">
        <v>347</v>
      </c>
      <c r="G54" s="125">
        <v>100</v>
      </c>
    </row>
    <row r="55" spans="1:7">
      <c r="A55" s="1019" t="s">
        <v>348</v>
      </c>
      <c r="B55" s="132">
        <v>2</v>
      </c>
      <c r="C55" s="132">
        <v>2</v>
      </c>
      <c r="D55" s="132">
        <v>2</v>
      </c>
      <c r="F55" s="130" t="s">
        <v>348</v>
      </c>
      <c r="G55" s="125">
        <v>99.81</v>
      </c>
    </row>
    <row r="56" spans="1:7" ht="26.25">
      <c r="A56" s="1019" t="s">
        <v>777</v>
      </c>
      <c r="B56" s="132">
        <v>0</v>
      </c>
      <c r="C56" s="132">
        <v>0</v>
      </c>
      <c r="D56" s="132">
        <v>0</v>
      </c>
      <c r="F56" s="130" t="s">
        <v>777</v>
      </c>
      <c r="G56" s="125">
        <v>100</v>
      </c>
    </row>
    <row r="57" spans="1:7">
      <c r="A57" s="1019" t="s">
        <v>349</v>
      </c>
      <c r="B57" s="132">
        <v>1</v>
      </c>
      <c r="C57" s="132">
        <v>2</v>
      </c>
      <c r="D57" s="132">
        <v>0</v>
      </c>
      <c r="F57" s="130" t="s">
        <v>349</v>
      </c>
      <c r="G57" s="125">
        <v>100</v>
      </c>
    </row>
    <row r="58" spans="1:7" ht="26.25">
      <c r="A58" s="1019" t="s">
        <v>778</v>
      </c>
      <c r="B58" s="132">
        <v>0</v>
      </c>
      <c r="C58" s="132">
        <v>0</v>
      </c>
      <c r="D58" s="132">
        <v>0</v>
      </c>
      <c r="F58" s="130" t="s">
        <v>778</v>
      </c>
      <c r="G58" s="125">
        <v>100</v>
      </c>
    </row>
    <row r="59" spans="1:7">
      <c r="A59" s="1019" t="s">
        <v>350</v>
      </c>
      <c r="B59" s="132">
        <v>42</v>
      </c>
      <c r="C59" s="132">
        <v>17</v>
      </c>
      <c r="D59" s="132">
        <v>0</v>
      </c>
      <c r="F59" s="130" t="s">
        <v>350</v>
      </c>
      <c r="G59" s="125">
        <v>100</v>
      </c>
    </row>
    <row r="60" spans="1:7">
      <c r="A60" s="1019" t="s">
        <v>351</v>
      </c>
      <c r="B60" s="132">
        <v>12</v>
      </c>
      <c r="C60" s="132">
        <v>0</v>
      </c>
      <c r="D60" s="132">
        <v>0</v>
      </c>
      <c r="F60" s="130" t="s">
        <v>351</v>
      </c>
      <c r="G60" s="125">
        <v>100</v>
      </c>
    </row>
    <row r="61" spans="1:7">
      <c r="A61" s="1019" t="s">
        <v>352</v>
      </c>
      <c r="B61" s="132">
        <v>5</v>
      </c>
      <c r="C61" s="132">
        <v>3</v>
      </c>
      <c r="D61" s="132">
        <v>1</v>
      </c>
      <c r="F61" s="130" t="s">
        <v>352</v>
      </c>
      <c r="G61" s="125">
        <v>99.91</v>
      </c>
    </row>
    <row r="62" spans="1:7">
      <c r="A62" s="1019" t="s">
        <v>353</v>
      </c>
      <c r="B62" s="132">
        <v>9</v>
      </c>
      <c r="C62" s="132">
        <v>6</v>
      </c>
      <c r="D62" s="132">
        <v>2</v>
      </c>
      <c r="F62" s="130" t="s">
        <v>353</v>
      </c>
      <c r="G62" s="125">
        <v>99.9</v>
      </c>
    </row>
    <row r="63" spans="1:7">
      <c r="A63" s="1019" t="s">
        <v>354</v>
      </c>
      <c r="B63" s="132">
        <v>4</v>
      </c>
      <c r="C63" s="132">
        <v>4</v>
      </c>
      <c r="D63" s="132">
        <v>0</v>
      </c>
      <c r="F63" s="130" t="s">
        <v>354</v>
      </c>
      <c r="G63" s="125">
        <v>100</v>
      </c>
    </row>
    <row r="64" spans="1:7">
      <c r="A64" s="1019" t="s">
        <v>355</v>
      </c>
      <c r="B64" s="132">
        <v>7</v>
      </c>
      <c r="C64" s="132">
        <v>4</v>
      </c>
      <c r="D64" s="132">
        <v>1</v>
      </c>
      <c r="F64" s="130" t="s">
        <v>355</v>
      </c>
      <c r="G64" s="125">
        <v>99.85</v>
      </c>
    </row>
    <row r="65" spans="1:7">
      <c r="A65" s="1019" t="s">
        <v>356</v>
      </c>
      <c r="B65" s="132">
        <v>10</v>
      </c>
      <c r="C65" s="132">
        <v>8</v>
      </c>
      <c r="D65" s="132">
        <v>7</v>
      </c>
      <c r="F65" s="130" t="s">
        <v>356</v>
      </c>
      <c r="G65" s="125">
        <v>99.02</v>
      </c>
    </row>
    <row r="66" spans="1:7">
      <c r="A66" s="1019" t="s">
        <v>357</v>
      </c>
      <c r="B66" s="132">
        <v>1</v>
      </c>
      <c r="C66" s="132">
        <v>1</v>
      </c>
      <c r="D66" s="132">
        <v>0</v>
      </c>
      <c r="F66" s="130" t="s">
        <v>357</v>
      </c>
      <c r="G66" s="125">
        <v>100</v>
      </c>
    </row>
    <row r="67" spans="1:7">
      <c r="A67" s="1601" t="s">
        <v>358</v>
      </c>
      <c r="B67" s="1602"/>
      <c r="C67" s="1602"/>
      <c r="D67" s="1603"/>
      <c r="F67" s="1601" t="s">
        <v>358</v>
      </c>
      <c r="G67" s="1602"/>
    </row>
    <row r="68" spans="1:7">
      <c r="A68" s="1019" t="s">
        <v>359</v>
      </c>
      <c r="B68" s="132">
        <v>0</v>
      </c>
      <c r="C68" s="132">
        <v>0</v>
      </c>
      <c r="D68" s="132">
        <v>0</v>
      </c>
      <c r="F68" s="130" t="s">
        <v>359</v>
      </c>
      <c r="G68" s="125">
        <v>100</v>
      </c>
    </row>
    <row r="69" spans="1:7">
      <c r="A69" s="1019" t="s">
        <v>360</v>
      </c>
      <c r="B69" s="132">
        <v>33</v>
      </c>
      <c r="C69" s="132">
        <v>19</v>
      </c>
      <c r="D69" s="132">
        <v>1</v>
      </c>
      <c r="F69" s="130" t="s">
        <v>360</v>
      </c>
      <c r="G69" s="125">
        <v>99.87</v>
      </c>
    </row>
    <row r="70" spans="1:7">
      <c r="A70" s="1019" t="s">
        <v>463</v>
      </c>
      <c r="B70" s="132">
        <v>3</v>
      </c>
      <c r="C70" s="132">
        <v>1</v>
      </c>
      <c r="D70" s="132">
        <v>0</v>
      </c>
      <c r="F70" s="130" t="s">
        <v>463</v>
      </c>
      <c r="G70" s="125">
        <v>100</v>
      </c>
    </row>
    <row r="71" spans="1:7" ht="26.25">
      <c r="A71" s="1019" t="s">
        <v>362</v>
      </c>
      <c r="B71" s="132">
        <v>1</v>
      </c>
      <c r="C71" s="132">
        <v>1</v>
      </c>
      <c r="D71" s="132">
        <v>0</v>
      </c>
      <c r="F71" s="130" t="s">
        <v>362</v>
      </c>
      <c r="G71" s="125">
        <v>99.18</v>
      </c>
    </row>
    <row r="72" spans="1:7" ht="26.25">
      <c r="A72" s="1019" t="s">
        <v>363</v>
      </c>
      <c r="B72" s="132">
        <v>0</v>
      </c>
      <c r="C72" s="132">
        <v>0</v>
      </c>
      <c r="D72" s="132">
        <v>0</v>
      </c>
      <c r="F72" s="130" t="s">
        <v>363</v>
      </c>
      <c r="G72" s="125">
        <v>100</v>
      </c>
    </row>
    <row r="73" spans="1:7">
      <c r="A73" s="1019" t="s">
        <v>365</v>
      </c>
      <c r="B73" s="132">
        <v>11</v>
      </c>
      <c r="C73" s="132">
        <v>10</v>
      </c>
      <c r="D73" s="132">
        <v>11</v>
      </c>
      <c r="F73" s="130" t="s">
        <v>365</v>
      </c>
      <c r="G73" s="125">
        <v>100</v>
      </c>
    </row>
    <row r="74" spans="1:7">
      <c r="A74" s="1601" t="s">
        <v>366</v>
      </c>
      <c r="B74" s="1602"/>
      <c r="C74" s="1602"/>
      <c r="D74" s="1603"/>
      <c r="F74" s="1601" t="s">
        <v>366</v>
      </c>
      <c r="G74" s="1602"/>
    </row>
    <row r="75" spans="1:7">
      <c r="A75" s="1019" t="s">
        <v>367</v>
      </c>
      <c r="B75" s="132">
        <v>3</v>
      </c>
      <c r="C75" s="132">
        <v>2</v>
      </c>
      <c r="D75" s="132">
        <v>1</v>
      </c>
      <c r="F75" s="130" t="s">
        <v>367</v>
      </c>
      <c r="G75" s="125">
        <v>100</v>
      </c>
    </row>
    <row r="76" spans="1:7">
      <c r="A76" s="1019" t="s">
        <v>369</v>
      </c>
      <c r="B76" s="132">
        <v>0</v>
      </c>
      <c r="C76" s="132">
        <v>0</v>
      </c>
      <c r="D76" s="132">
        <v>0</v>
      </c>
      <c r="F76" s="130" t="s">
        <v>369</v>
      </c>
      <c r="G76" s="125">
        <v>100</v>
      </c>
    </row>
    <row r="77" spans="1:7">
      <c r="A77" s="1019" t="s">
        <v>370</v>
      </c>
      <c r="B77" s="132">
        <v>3</v>
      </c>
      <c r="C77" s="132">
        <v>4</v>
      </c>
      <c r="D77" s="132">
        <v>2</v>
      </c>
      <c r="F77" s="130" t="s">
        <v>370</v>
      </c>
      <c r="G77" s="125">
        <v>98.76</v>
      </c>
    </row>
    <row r="78" spans="1:7">
      <c r="A78" s="1019" t="s">
        <v>371</v>
      </c>
      <c r="B78" s="132">
        <v>8</v>
      </c>
      <c r="C78" s="132">
        <v>5</v>
      </c>
      <c r="D78" s="132">
        <v>2</v>
      </c>
      <c r="F78" s="130" t="s">
        <v>371</v>
      </c>
      <c r="G78" s="125">
        <v>100</v>
      </c>
    </row>
    <row r="79" spans="1:7">
      <c r="A79" s="1019" t="s">
        <v>373</v>
      </c>
      <c r="B79" s="132">
        <v>49</v>
      </c>
      <c r="C79" s="132">
        <v>21</v>
      </c>
      <c r="D79" s="132">
        <v>0</v>
      </c>
      <c r="F79" s="130" t="s">
        <v>373</v>
      </c>
      <c r="G79" s="125">
        <v>100</v>
      </c>
    </row>
    <row r="80" spans="1:7">
      <c r="A80" s="1019" t="s">
        <v>374</v>
      </c>
      <c r="B80" s="132">
        <v>15</v>
      </c>
      <c r="C80" s="132">
        <v>17</v>
      </c>
      <c r="D80" s="132">
        <v>2</v>
      </c>
      <c r="F80" s="130" t="s">
        <v>374</v>
      </c>
      <c r="G80" s="125">
        <v>99.09</v>
      </c>
    </row>
    <row r="81" spans="1:7" ht="26.25">
      <c r="A81" s="1019" t="s">
        <v>790</v>
      </c>
      <c r="B81" s="132">
        <v>5</v>
      </c>
      <c r="C81" s="132">
        <v>3</v>
      </c>
      <c r="D81" s="132">
        <v>0</v>
      </c>
      <c r="F81" s="130" t="s">
        <v>790</v>
      </c>
      <c r="G81" s="125">
        <v>99.64</v>
      </c>
    </row>
    <row r="82" spans="1:7">
      <c r="A82" s="1019" t="s">
        <v>375</v>
      </c>
      <c r="B82" s="132">
        <v>4</v>
      </c>
      <c r="C82" s="132">
        <v>8</v>
      </c>
      <c r="D82" s="132">
        <v>1</v>
      </c>
      <c r="F82" s="130" t="s">
        <v>375</v>
      </c>
      <c r="G82" s="125">
        <v>99.89</v>
      </c>
    </row>
    <row r="83" spans="1:7">
      <c r="A83" s="1019" t="s">
        <v>376</v>
      </c>
      <c r="B83" s="132">
        <v>20</v>
      </c>
      <c r="C83" s="132">
        <v>2</v>
      </c>
      <c r="D83" s="132">
        <v>0</v>
      </c>
      <c r="F83" s="130" t="s">
        <v>376</v>
      </c>
      <c r="G83" s="125">
        <v>100</v>
      </c>
    </row>
    <row r="84" spans="1:7">
      <c r="A84" s="1019" t="s">
        <v>377</v>
      </c>
      <c r="B84" s="132">
        <v>8</v>
      </c>
      <c r="C84" s="132">
        <v>0</v>
      </c>
      <c r="D84" s="132">
        <v>0</v>
      </c>
      <c r="F84" s="130" t="s">
        <v>377</v>
      </c>
      <c r="G84" s="125">
        <v>100</v>
      </c>
    </row>
    <row r="85" spans="1:7" ht="15" customHeight="1">
      <c r="A85" s="1601" t="s">
        <v>378</v>
      </c>
      <c r="B85" s="1602"/>
      <c r="C85" s="1602"/>
      <c r="D85" s="1603"/>
      <c r="F85" s="1601" t="s">
        <v>378</v>
      </c>
      <c r="G85" s="1602"/>
    </row>
    <row r="86" spans="1:7">
      <c r="A86" s="1019" t="s">
        <v>368</v>
      </c>
      <c r="B86" s="132">
        <v>7</v>
      </c>
      <c r="C86" s="132">
        <v>3</v>
      </c>
      <c r="D86" s="132">
        <v>2</v>
      </c>
      <c r="F86" s="130" t="s">
        <v>368</v>
      </c>
      <c r="G86" s="125">
        <v>100</v>
      </c>
    </row>
    <row r="87" spans="1:7">
      <c r="A87" s="1019" t="s">
        <v>379</v>
      </c>
      <c r="B87" s="132">
        <v>8</v>
      </c>
      <c r="C87" s="132">
        <v>5</v>
      </c>
      <c r="D87" s="132">
        <v>2</v>
      </c>
      <c r="F87" s="130" t="s">
        <v>379</v>
      </c>
      <c r="G87" s="125">
        <v>99.53</v>
      </c>
    </row>
    <row r="88" spans="1:7">
      <c r="A88" s="1019" t="s">
        <v>372</v>
      </c>
      <c r="B88" s="132">
        <v>49</v>
      </c>
      <c r="C88" s="132">
        <v>41</v>
      </c>
      <c r="D88" s="132">
        <v>12</v>
      </c>
      <c r="F88" s="130" t="s">
        <v>372</v>
      </c>
      <c r="G88" s="125">
        <v>97.71</v>
      </c>
    </row>
    <row r="89" spans="1:7">
      <c r="A89" s="1019" t="s">
        <v>380</v>
      </c>
      <c r="B89" s="132">
        <v>1</v>
      </c>
      <c r="C89" s="132">
        <v>2</v>
      </c>
      <c r="D89" s="132">
        <v>2</v>
      </c>
      <c r="F89" s="130" t="s">
        <v>380</v>
      </c>
      <c r="G89" s="125">
        <v>96.83</v>
      </c>
    </row>
    <row r="90" spans="1:7">
      <c r="A90" s="1019" t="s">
        <v>381</v>
      </c>
      <c r="B90" s="132">
        <v>19</v>
      </c>
      <c r="C90" s="132">
        <v>11</v>
      </c>
      <c r="D90" s="132">
        <v>4</v>
      </c>
      <c r="F90" s="130" t="s">
        <v>381</v>
      </c>
      <c r="G90" s="125">
        <v>98.96</v>
      </c>
    </row>
    <row r="91" spans="1:7">
      <c r="A91" s="1019" t="s">
        <v>490</v>
      </c>
      <c r="B91" s="132">
        <v>0</v>
      </c>
      <c r="C91" s="132">
        <v>4</v>
      </c>
      <c r="D91" s="132">
        <v>6</v>
      </c>
      <c r="F91" s="130" t="s">
        <v>490</v>
      </c>
      <c r="G91" s="125">
        <v>96.92</v>
      </c>
    </row>
    <row r="92" spans="1:7">
      <c r="A92" s="1019" t="s">
        <v>383</v>
      </c>
      <c r="B92" s="132">
        <v>4</v>
      </c>
      <c r="C92" s="132">
        <v>7</v>
      </c>
      <c r="D92" s="132">
        <v>2</v>
      </c>
      <c r="F92" s="130" t="s">
        <v>383</v>
      </c>
      <c r="G92" s="125">
        <v>99.46</v>
      </c>
    </row>
    <row r="93" spans="1:7">
      <c r="A93" s="1019" t="s">
        <v>493</v>
      </c>
      <c r="B93" s="132">
        <v>1</v>
      </c>
      <c r="C93" s="132">
        <v>1</v>
      </c>
      <c r="D93" s="132">
        <v>0</v>
      </c>
      <c r="F93" s="130" t="s">
        <v>493</v>
      </c>
      <c r="G93" s="125">
        <v>100</v>
      </c>
    </row>
    <row r="94" spans="1:7">
      <c r="A94" s="1019" t="s">
        <v>385</v>
      </c>
      <c r="B94" s="132">
        <v>0</v>
      </c>
      <c r="C94" s="132">
        <v>0</v>
      </c>
      <c r="D94" s="132">
        <v>0</v>
      </c>
      <c r="F94" s="130" t="s">
        <v>385</v>
      </c>
      <c r="G94" s="125">
        <v>98.99</v>
      </c>
    </row>
    <row r="95" spans="1:7">
      <c r="A95" s="1019" t="s">
        <v>386</v>
      </c>
      <c r="B95" s="132">
        <v>1</v>
      </c>
      <c r="C95" s="132">
        <v>0</v>
      </c>
      <c r="D95" s="132">
        <v>0</v>
      </c>
      <c r="F95" s="130" t="s">
        <v>386</v>
      </c>
      <c r="G95" s="125">
        <v>100</v>
      </c>
    </row>
    <row r="96" spans="1:7" ht="17.25" customHeight="1">
      <c r="A96" s="1019" t="s">
        <v>387</v>
      </c>
      <c r="B96" s="132">
        <v>2</v>
      </c>
      <c r="C96" s="132">
        <v>1</v>
      </c>
      <c r="D96" s="132">
        <v>0</v>
      </c>
      <c r="F96" s="130" t="s">
        <v>387</v>
      </c>
      <c r="G96" s="125">
        <v>100</v>
      </c>
    </row>
    <row r="98" spans="1:7" ht="37.5" customHeight="1">
      <c r="A98" s="1600" t="s">
        <v>719</v>
      </c>
      <c r="B98" s="1600"/>
      <c r="C98" s="1600"/>
      <c r="D98" s="1600"/>
      <c r="E98" s="1600"/>
      <c r="F98" s="1600"/>
      <c r="G98" s="1600"/>
    </row>
  </sheetData>
  <mergeCells count="19">
    <mergeCell ref="F35:G35"/>
    <mergeCell ref="A44:D44"/>
    <mergeCell ref="A52:D52"/>
    <mergeCell ref="A35:D35"/>
    <mergeCell ref="F1:G1"/>
    <mergeCell ref="A1:D1"/>
    <mergeCell ref="A4:D4"/>
    <mergeCell ref="A23:D23"/>
    <mergeCell ref="F4:G4"/>
    <mergeCell ref="F23:G23"/>
    <mergeCell ref="A98:G98"/>
    <mergeCell ref="A85:D85"/>
    <mergeCell ref="A74:D74"/>
    <mergeCell ref="A67:D67"/>
    <mergeCell ref="F44:G44"/>
    <mergeCell ref="F52:G52"/>
    <mergeCell ref="F67:G67"/>
    <mergeCell ref="F74:G74"/>
    <mergeCell ref="F85:G8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workbookViewId="0">
      <selection sqref="A1:M1"/>
    </sheetView>
  </sheetViews>
  <sheetFormatPr defaultRowHeight="15"/>
  <cols>
    <col min="1" max="1" width="24" style="29" customWidth="1"/>
  </cols>
  <sheetData>
    <row r="1" spans="1:13" ht="26.25" customHeight="1">
      <c r="A1" s="1551" t="s">
        <v>818</v>
      </c>
      <c r="B1" s="1551"/>
      <c r="C1" s="1551"/>
      <c r="D1" s="1551"/>
      <c r="E1" s="1551"/>
      <c r="F1" s="1551"/>
      <c r="G1" s="1551"/>
      <c r="H1" s="1551"/>
      <c r="I1" s="1551"/>
      <c r="J1" s="1551"/>
      <c r="K1" s="1551"/>
      <c r="L1" s="1551"/>
      <c r="M1" s="1551"/>
    </row>
    <row r="2" spans="1:13">
      <c r="A2" s="880"/>
      <c r="B2" s="874">
        <v>2010</v>
      </c>
      <c r="C2" s="874">
        <v>2011</v>
      </c>
      <c r="D2" s="874">
        <v>2012</v>
      </c>
      <c r="E2" s="874">
        <v>2013</v>
      </c>
      <c r="F2" s="874">
        <v>2014</v>
      </c>
      <c r="G2" s="874">
        <v>2015</v>
      </c>
      <c r="H2" s="874">
        <v>2016</v>
      </c>
      <c r="I2" s="874">
        <v>2017</v>
      </c>
      <c r="J2" s="874">
        <v>2018</v>
      </c>
      <c r="K2" s="874">
        <v>2019</v>
      </c>
      <c r="L2" s="874">
        <v>2020</v>
      </c>
      <c r="M2" s="874">
        <v>2021</v>
      </c>
    </row>
    <row r="3" spans="1:13">
      <c r="A3" s="881" t="s">
        <v>294</v>
      </c>
      <c r="B3" s="875">
        <v>12.5</v>
      </c>
      <c r="C3" s="875">
        <v>12.7</v>
      </c>
      <c r="D3" s="876">
        <v>10.7</v>
      </c>
      <c r="E3" s="876">
        <v>10.8</v>
      </c>
      <c r="F3" s="876">
        <v>11.3</v>
      </c>
      <c r="G3" s="876">
        <v>13.4</v>
      </c>
      <c r="H3" s="876">
        <v>13.2</v>
      </c>
      <c r="I3" s="876">
        <v>12.9</v>
      </c>
      <c r="J3" s="876">
        <v>12.6</v>
      </c>
      <c r="K3" s="876">
        <v>12.3</v>
      </c>
      <c r="L3" s="876">
        <v>12.1</v>
      </c>
      <c r="M3" s="882">
        <v>11</v>
      </c>
    </row>
    <row r="4" spans="1:13">
      <c r="A4" s="1553" t="s">
        <v>297</v>
      </c>
      <c r="B4" s="1554"/>
      <c r="C4" s="1554"/>
      <c r="D4" s="1554"/>
      <c r="E4" s="1554"/>
      <c r="F4" s="1554"/>
      <c r="G4" s="1554"/>
      <c r="H4" s="1554"/>
      <c r="I4" s="1554"/>
      <c r="J4" s="1554"/>
      <c r="K4" s="1554"/>
      <c r="L4" s="1554"/>
      <c r="M4" s="1555"/>
    </row>
    <row r="5" spans="1:13">
      <c r="A5" s="12" t="s">
        <v>298</v>
      </c>
      <c r="B5" s="877">
        <v>8.1999999999999993</v>
      </c>
      <c r="C5" s="877">
        <v>8.6</v>
      </c>
      <c r="D5" s="878">
        <v>6.5</v>
      </c>
      <c r="E5" s="878">
        <v>7.6</v>
      </c>
      <c r="F5" s="878">
        <v>7.7</v>
      </c>
      <c r="G5" s="878">
        <v>8.5</v>
      </c>
      <c r="H5" s="878">
        <v>8.1</v>
      </c>
      <c r="I5" s="878">
        <v>7.8</v>
      </c>
      <c r="J5" s="878">
        <v>7.5</v>
      </c>
      <c r="K5" s="878">
        <v>7.8</v>
      </c>
      <c r="L5" s="878">
        <v>7.2</v>
      </c>
      <c r="M5" s="878">
        <v>7</v>
      </c>
    </row>
    <row r="6" spans="1:13">
      <c r="A6" s="12" t="s">
        <v>299</v>
      </c>
      <c r="B6" s="877">
        <v>13.5</v>
      </c>
      <c r="C6" s="877">
        <v>12.6</v>
      </c>
      <c r="D6" s="878">
        <v>10.5</v>
      </c>
      <c r="E6" s="878">
        <v>12.6</v>
      </c>
      <c r="F6" s="878">
        <v>13.2</v>
      </c>
      <c r="G6" s="878">
        <v>14.1</v>
      </c>
      <c r="H6" s="878">
        <v>14.4</v>
      </c>
      <c r="I6" s="878">
        <v>14.2</v>
      </c>
      <c r="J6" s="878">
        <v>13.6</v>
      </c>
      <c r="K6" s="878">
        <v>13.8</v>
      </c>
      <c r="L6" s="878">
        <v>13.6</v>
      </c>
      <c r="M6" s="878">
        <v>13</v>
      </c>
    </row>
    <row r="7" spans="1:13">
      <c r="A7" s="12" t="s">
        <v>300</v>
      </c>
      <c r="B7" s="877">
        <v>17.3</v>
      </c>
      <c r="C7" s="877">
        <v>17.5</v>
      </c>
      <c r="D7" s="878">
        <v>15</v>
      </c>
      <c r="E7" s="878">
        <v>14.1</v>
      </c>
      <c r="F7" s="878">
        <v>14.2</v>
      </c>
      <c r="G7" s="878">
        <v>14.7</v>
      </c>
      <c r="H7" s="878">
        <v>14.6</v>
      </c>
      <c r="I7" s="878">
        <v>13.2</v>
      </c>
      <c r="J7" s="878">
        <v>13.1</v>
      </c>
      <c r="K7" s="878">
        <v>12.6</v>
      </c>
      <c r="L7" s="878">
        <v>12.5</v>
      </c>
      <c r="M7" s="878">
        <v>11.8</v>
      </c>
    </row>
    <row r="8" spans="1:13">
      <c r="A8" s="12" t="s">
        <v>301</v>
      </c>
      <c r="B8" s="877">
        <v>18.399999999999999</v>
      </c>
      <c r="C8" s="877">
        <v>17.2</v>
      </c>
      <c r="D8" s="878">
        <v>10.3</v>
      </c>
      <c r="E8" s="878">
        <v>9.4</v>
      </c>
      <c r="F8" s="878">
        <v>9.1999999999999993</v>
      </c>
      <c r="G8" s="878">
        <v>9.5</v>
      </c>
      <c r="H8" s="878">
        <v>9.4</v>
      </c>
      <c r="I8" s="878">
        <v>9</v>
      </c>
      <c r="J8" s="878">
        <v>8.9</v>
      </c>
      <c r="K8" s="878">
        <v>8.9</v>
      </c>
      <c r="L8" s="878">
        <v>8.5</v>
      </c>
      <c r="M8" s="878">
        <v>7.9</v>
      </c>
    </row>
    <row r="9" spans="1:13">
      <c r="A9" s="12" t="s">
        <v>302</v>
      </c>
      <c r="B9" s="877">
        <v>20.100000000000001</v>
      </c>
      <c r="C9" s="878">
        <v>19</v>
      </c>
      <c r="D9" s="878">
        <v>13.8</v>
      </c>
      <c r="E9" s="878">
        <v>14.4</v>
      </c>
      <c r="F9" s="878">
        <v>14.6</v>
      </c>
      <c r="G9" s="878">
        <v>16</v>
      </c>
      <c r="H9" s="878">
        <v>14.9</v>
      </c>
      <c r="I9" s="878">
        <v>14.3</v>
      </c>
      <c r="J9" s="878">
        <v>14.7</v>
      </c>
      <c r="K9" s="878">
        <v>14.2</v>
      </c>
      <c r="L9" s="878">
        <v>13.7</v>
      </c>
      <c r="M9" s="878">
        <v>12.9</v>
      </c>
    </row>
    <row r="10" spans="1:13">
      <c r="A10" s="12" t="s">
        <v>303</v>
      </c>
      <c r="B10" s="877">
        <v>11.3</v>
      </c>
      <c r="C10" s="877">
        <v>11.1</v>
      </c>
      <c r="D10" s="878">
        <v>8.5</v>
      </c>
      <c r="E10" s="878">
        <v>9.4</v>
      </c>
      <c r="F10" s="878">
        <v>9.6999999999999993</v>
      </c>
      <c r="G10" s="878">
        <v>10.8</v>
      </c>
      <c r="H10" s="878">
        <v>10.3</v>
      </c>
      <c r="I10" s="878">
        <v>10</v>
      </c>
      <c r="J10" s="878">
        <v>10.4</v>
      </c>
      <c r="K10" s="878">
        <v>10.199999999999999</v>
      </c>
      <c r="L10" s="878">
        <v>9.6999999999999993</v>
      </c>
      <c r="M10" s="878">
        <v>8.9</v>
      </c>
    </row>
    <row r="11" spans="1:13">
      <c r="A11" s="12" t="s">
        <v>304</v>
      </c>
      <c r="B11" s="877">
        <v>15.7</v>
      </c>
      <c r="C11" s="877">
        <v>16.5</v>
      </c>
      <c r="D11" s="878">
        <v>15.1</v>
      </c>
      <c r="E11" s="878">
        <v>14.2</v>
      </c>
      <c r="F11" s="878">
        <v>13.6</v>
      </c>
      <c r="G11" s="878">
        <v>14.3</v>
      </c>
      <c r="H11" s="878">
        <v>13.7</v>
      </c>
      <c r="I11" s="878">
        <v>13.4</v>
      </c>
      <c r="J11" s="878">
        <v>12.7</v>
      </c>
      <c r="K11" s="878">
        <v>12.6</v>
      </c>
      <c r="L11" s="878">
        <v>12.5</v>
      </c>
      <c r="M11" s="878">
        <v>11.8</v>
      </c>
    </row>
    <row r="12" spans="1:13">
      <c r="A12" s="12" t="s">
        <v>305</v>
      </c>
      <c r="B12" s="877">
        <v>10.8</v>
      </c>
      <c r="C12" s="877">
        <v>10.4</v>
      </c>
      <c r="D12" s="878">
        <v>8.1999999999999993</v>
      </c>
      <c r="E12" s="878">
        <v>9.6</v>
      </c>
      <c r="F12" s="878">
        <v>9.1999999999999993</v>
      </c>
      <c r="G12" s="878">
        <v>10.4</v>
      </c>
      <c r="H12" s="878">
        <v>10.5</v>
      </c>
      <c r="I12" s="878">
        <v>10.3</v>
      </c>
      <c r="J12" s="878">
        <v>9.9</v>
      </c>
      <c r="K12" s="878">
        <v>9.9</v>
      </c>
      <c r="L12" s="878">
        <v>9.9</v>
      </c>
      <c r="M12" s="878">
        <v>9.1</v>
      </c>
    </row>
    <row r="13" spans="1:13">
      <c r="A13" s="12" t="s">
        <v>306</v>
      </c>
      <c r="B13" s="877">
        <v>9.9</v>
      </c>
      <c r="C13" s="877">
        <v>10.6</v>
      </c>
      <c r="D13" s="878">
        <v>8.4</v>
      </c>
      <c r="E13" s="878">
        <v>7.9</v>
      </c>
      <c r="F13" s="878">
        <v>8.3000000000000007</v>
      </c>
      <c r="G13" s="878">
        <v>9.3000000000000007</v>
      </c>
      <c r="H13" s="878">
        <v>9.1999999999999993</v>
      </c>
      <c r="I13" s="878">
        <v>8.8000000000000007</v>
      </c>
      <c r="J13" s="878">
        <v>8.6999999999999993</v>
      </c>
      <c r="K13" s="878">
        <v>8.6</v>
      </c>
      <c r="L13" s="878">
        <v>8.4</v>
      </c>
      <c r="M13" s="878">
        <v>8.1</v>
      </c>
    </row>
    <row r="14" spans="1:13">
      <c r="A14" s="12" t="s">
        <v>307</v>
      </c>
      <c r="B14" s="877">
        <v>10.1</v>
      </c>
      <c r="C14" s="877">
        <v>9.6</v>
      </c>
      <c r="D14" s="878">
        <v>6.9</v>
      </c>
      <c r="E14" s="878">
        <v>7.5</v>
      </c>
      <c r="F14" s="878">
        <v>7.6</v>
      </c>
      <c r="G14" s="878">
        <v>8.3000000000000007</v>
      </c>
      <c r="H14" s="878">
        <v>7.8</v>
      </c>
      <c r="I14" s="878">
        <v>7.9</v>
      </c>
      <c r="J14" s="878">
        <v>7.3</v>
      </c>
      <c r="K14" s="878">
        <v>7.3</v>
      </c>
      <c r="L14" s="878">
        <v>6.8</v>
      </c>
      <c r="M14" s="878">
        <v>6</v>
      </c>
    </row>
    <row r="15" spans="1:13">
      <c r="A15" s="12" t="s">
        <v>308</v>
      </c>
      <c r="B15" s="877">
        <v>14.7</v>
      </c>
      <c r="C15" s="877">
        <v>14.5</v>
      </c>
      <c r="D15" s="878">
        <v>11.3</v>
      </c>
      <c r="E15" s="878">
        <v>13.3</v>
      </c>
      <c r="F15" s="878">
        <v>13.5</v>
      </c>
      <c r="G15" s="878">
        <v>14.5</v>
      </c>
      <c r="H15" s="878">
        <v>14.2</v>
      </c>
      <c r="I15" s="878">
        <v>13.9</v>
      </c>
      <c r="J15" s="878">
        <v>13.5</v>
      </c>
      <c r="K15" s="878">
        <v>13.6</v>
      </c>
      <c r="L15" s="878">
        <v>12.9</v>
      </c>
      <c r="M15" s="878">
        <v>12.1</v>
      </c>
    </row>
    <row r="16" spans="1:13">
      <c r="A16" s="12" t="s">
        <v>309</v>
      </c>
      <c r="B16" s="878">
        <v>15</v>
      </c>
      <c r="C16" s="878">
        <v>16</v>
      </c>
      <c r="D16" s="878">
        <v>12.5</v>
      </c>
      <c r="E16" s="878">
        <v>12.3</v>
      </c>
      <c r="F16" s="878">
        <v>11</v>
      </c>
      <c r="G16" s="878">
        <v>13</v>
      </c>
      <c r="H16" s="878">
        <v>12.8</v>
      </c>
      <c r="I16" s="878">
        <v>13.3</v>
      </c>
      <c r="J16" s="878">
        <v>13</v>
      </c>
      <c r="K16" s="878">
        <v>12.7</v>
      </c>
      <c r="L16" s="878">
        <v>12.8</v>
      </c>
      <c r="M16" s="878">
        <v>12.4</v>
      </c>
    </row>
    <row r="17" spans="1:13">
      <c r="A17" s="12" t="s">
        <v>310</v>
      </c>
      <c r="B17" s="877">
        <v>15.2</v>
      </c>
      <c r="C17" s="877">
        <v>17.3</v>
      </c>
      <c r="D17" s="878">
        <v>14.8</v>
      </c>
      <c r="E17" s="878">
        <v>15.7</v>
      </c>
      <c r="F17" s="878">
        <v>15.7</v>
      </c>
      <c r="G17" s="878">
        <v>17.600000000000001</v>
      </c>
      <c r="H17" s="878">
        <v>17.8</v>
      </c>
      <c r="I17" s="878">
        <v>16.899999999999999</v>
      </c>
      <c r="J17" s="878">
        <v>16.399999999999999</v>
      </c>
      <c r="K17" s="878">
        <v>16.3</v>
      </c>
      <c r="L17" s="878">
        <v>15.6</v>
      </c>
      <c r="M17" s="878">
        <v>14.3</v>
      </c>
    </row>
    <row r="18" spans="1:13">
      <c r="A18" s="12" t="s">
        <v>311</v>
      </c>
      <c r="B18" s="877">
        <v>10.8</v>
      </c>
      <c r="C18" s="877">
        <v>10.7</v>
      </c>
      <c r="D18" s="878">
        <v>9.4</v>
      </c>
      <c r="E18" s="878">
        <v>8.1999999999999993</v>
      </c>
      <c r="F18" s="878">
        <v>9.6</v>
      </c>
      <c r="G18" s="878">
        <v>10.7</v>
      </c>
      <c r="H18" s="878">
        <v>10.6</v>
      </c>
      <c r="I18" s="878">
        <v>10.4</v>
      </c>
      <c r="J18" s="878">
        <v>9.8000000000000007</v>
      </c>
      <c r="K18" s="878">
        <v>10.7</v>
      </c>
      <c r="L18" s="878">
        <v>10.8</v>
      </c>
      <c r="M18" s="878">
        <v>10.5</v>
      </c>
    </row>
    <row r="19" spans="1:13">
      <c r="A19" s="12" t="s">
        <v>312</v>
      </c>
      <c r="B19" s="877">
        <v>13.2</v>
      </c>
      <c r="C19" s="877">
        <v>13.5</v>
      </c>
      <c r="D19" s="878">
        <v>11.4</v>
      </c>
      <c r="E19" s="878">
        <v>11.6</v>
      </c>
      <c r="F19" s="878">
        <v>11.6</v>
      </c>
      <c r="G19" s="878">
        <v>13</v>
      </c>
      <c r="H19" s="878">
        <v>12.8</v>
      </c>
      <c r="I19" s="878">
        <v>12.4</v>
      </c>
      <c r="J19" s="878">
        <v>12.2</v>
      </c>
      <c r="K19" s="878">
        <v>11.7</v>
      </c>
      <c r="L19" s="878">
        <v>11.4</v>
      </c>
      <c r="M19" s="878">
        <v>10.8</v>
      </c>
    </row>
    <row r="20" spans="1:13">
      <c r="A20" s="12" t="s">
        <v>313</v>
      </c>
      <c r="B20" s="877">
        <v>11</v>
      </c>
      <c r="C20" s="877">
        <v>10.9</v>
      </c>
      <c r="D20" s="878">
        <v>9.5</v>
      </c>
      <c r="E20" s="878">
        <v>9.6999999999999993</v>
      </c>
      <c r="F20" s="878">
        <v>9.8000000000000007</v>
      </c>
      <c r="G20" s="878">
        <v>10.6</v>
      </c>
      <c r="H20" s="878">
        <v>10</v>
      </c>
      <c r="I20" s="878">
        <v>9.9</v>
      </c>
      <c r="J20" s="878">
        <v>10</v>
      </c>
      <c r="K20" s="878">
        <v>10.3</v>
      </c>
      <c r="L20" s="878">
        <v>10.1</v>
      </c>
      <c r="M20" s="878">
        <v>9.6999999999999993</v>
      </c>
    </row>
    <row r="21" spans="1:13">
      <c r="A21" s="12" t="s">
        <v>314</v>
      </c>
      <c r="B21" s="877">
        <v>12.8</v>
      </c>
      <c r="C21" s="877">
        <v>13.4</v>
      </c>
      <c r="D21" s="878">
        <v>10.9</v>
      </c>
      <c r="E21" s="878">
        <v>10.8</v>
      </c>
      <c r="F21" s="878">
        <v>10.3</v>
      </c>
      <c r="G21" s="878">
        <v>10.8</v>
      </c>
      <c r="H21" s="878">
        <v>11</v>
      </c>
      <c r="I21" s="878">
        <v>10.7</v>
      </c>
      <c r="J21" s="878">
        <v>10.199999999999999</v>
      </c>
      <c r="K21" s="878">
        <v>10.3</v>
      </c>
      <c r="L21" s="878">
        <v>9.9</v>
      </c>
      <c r="M21" s="878">
        <v>8.9</v>
      </c>
    </row>
    <row r="22" spans="1:13">
      <c r="A22" s="12" t="s">
        <v>315</v>
      </c>
      <c r="B22" s="878">
        <v>10</v>
      </c>
      <c r="C22" s="878">
        <v>10</v>
      </c>
      <c r="D22" s="878">
        <v>9.6</v>
      </c>
      <c r="E22" s="878">
        <v>8.6999999999999993</v>
      </c>
      <c r="F22" s="878">
        <v>8.8000000000000007</v>
      </c>
      <c r="G22" s="878">
        <v>8.9</v>
      </c>
      <c r="H22" s="878">
        <v>8.5</v>
      </c>
      <c r="I22" s="878">
        <v>7.5</v>
      </c>
      <c r="J22" s="878">
        <v>6.6</v>
      </c>
      <c r="K22" s="878">
        <v>6.4</v>
      </c>
      <c r="L22" s="878">
        <v>6</v>
      </c>
      <c r="M22" s="878">
        <v>5.5</v>
      </c>
    </row>
    <row r="23" spans="1:13">
      <c r="A23" s="1548" t="s">
        <v>316</v>
      </c>
      <c r="B23" s="1549"/>
      <c r="C23" s="1549"/>
      <c r="D23" s="1549"/>
      <c r="E23" s="1549"/>
      <c r="F23" s="1549"/>
      <c r="G23" s="1549"/>
      <c r="H23" s="1549"/>
      <c r="I23" s="1549"/>
      <c r="J23" s="1549"/>
      <c r="K23" s="1549"/>
      <c r="L23" s="1549"/>
      <c r="M23" s="1550"/>
    </row>
    <row r="24" spans="1:13">
      <c r="A24" s="12" t="s">
        <v>317</v>
      </c>
      <c r="B24" s="877">
        <v>14.9</v>
      </c>
      <c r="C24" s="877">
        <v>15.7</v>
      </c>
      <c r="D24" s="878">
        <v>13.6</v>
      </c>
      <c r="E24" s="878">
        <v>13.4</v>
      </c>
      <c r="F24" s="878">
        <v>14.1</v>
      </c>
      <c r="G24" s="878">
        <v>16.2</v>
      </c>
      <c r="H24" s="878">
        <v>16.7</v>
      </c>
      <c r="I24" s="878">
        <v>16.5</v>
      </c>
      <c r="J24" s="878">
        <v>15.6</v>
      </c>
      <c r="K24" s="878">
        <v>15.7</v>
      </c>
      <c r="L24" s="878">
        <v>15.1</v>
      </c>
      <c r="M24" s="878">
        <v>14.4</v>
      </c>
    </row>
    <row r="25" spans="1:13">
      <c r="A25" s="12" t="s">
        <v>318</v>
      </c>
      <c r="B25" s="877">
        <v>15.6</v>
      </c>
      <c r="C25" s="877">
        <v>16.3</v>
      </c>
      <c r="D25" s="878">
        <v>13.4</v>
      </c>
      <c r="E25" s="878">
        <v>14</v>
      </c>
      <c r="F25" s="878">
        <v>14.9</v>
      </c>
      <c r="G25" s="878">
        <v>15.6</v>
      </c>
      <c r="H25" s="878">
        <v>16.100000000000001</v>
      </c>
      <c r="I25" s="878">
        <v>15.7</v>
      </c>
      <c r="J25" s="878">
        <v>14.9</v>
      </c>
      <c r="K25" s="878">
        <v>15.5</v>
      </c>
      <c r="L25" s="878">
        <v>15.3</v>
      </c>
      <c r="M25" s="878">
        <v>15.3</v>
      </c>
    </row>
    <row r="26" spans="1:13">
      <c r="A26" s="12" t="s">
        <v>319</v>
      </c>
      <c r="B26" s="878">
        <v>14</v>
      </c>
      <c r="C26" s="877">
        <v>14.4</v>
      </c>
      <c r="D26" s="878">
        <v>13.2</v>
      </c>
      <c r="E26" s="878">
        <v>14.6</v>
      </c>
      <c r="F26" s="878">
        <v>14.8</v>
      </c>
      <c r="G26" s="878">
        <v>16.5</v>
      </c>
      <c r="H26" s="878">
        <v>15.2</v>
      </c>
      <c r="I26" s="878">
        <v>14.3</v>
      </c>
      <c r="J26" s="878">
        <v>13.5</v>
      </c>
      <c r="K26" s="878">
        <v>13.6</v>
      </c>
      <c r="L26" s="878">
        <v>12.8</v>
      </c>
      <c r="M26" s="878">
        <v>12.3</v>
      </c>
    </row>
    <row r="27" spans="1:13">
      <c r="A27" s="14" t="s">
        <v>320</v>
      </c>
      <c r="B27" s="877">
        <v>7.5</v>
      </c>
      <c r="C27" s="877">
        <v>7.7</v>
      </c>
      <c r="D27" s="878">
        <v>6.5</v>
      </c>
      <c r="E27" s="878">
        <v>7.8</v>
      </c>
      <c r="F27" s="878">
        <v>8.9</v>
      </c>
      <c r="G27" s="878">
        <v>9.4</v>
      </c>
      <c r="H27" s="878">
        <v>10.1</v>
      </c>
      <c r="I27" s="878">
        <v>10.6</v>
      </c>
      <c r="J27" s="878">
        <v>9.6999999999999993</v>
      </c>
      <c r="K27" s="878">
        <v>9.4</v>
      </c>
      <c r="L27" s="878">
        <v>9.4</v>
      </c>
      <c r="M27" s="878">
        <v>9.3000000000000007</v>
      </c>
    </row>
    <row r="28" spans="1:13" ht="26.25">
      <c r="A28" s="14" t="s">
        <v>321</v>
      </c>
      <c r="B28" s="877" t="s">
        <v>19</v>
      </c>
      <c r="C28" s="878" t="s">
        <v>19</v>
      </c>
      <c r="D28" s="878">
        <v>13</v>
      </c>
      <c r="E28" s="878">
        <v>14.5</v>
      </c>
      <c r="F28" s="878">
        <v>14.5</v>
      </c>
      <c r="G28" s="878">
        <v>16.2</v>
      </c>
      <c r="H28" s="878">
        <v>14.9</v>
      </c>
      <c r="I28" s="878">
        <v>13.9</v>
      </c>
      <c r="J28" s="878">
        <v>12.5</v>
      </c>
      <c r="K28" s="878">
        <v>12.7</v>
      </c>
      <c r="L28" s="878">
        <v>12.3</v>
      </c>
      <c r="M28" s="878">
        <v>11.7</v>
      </c>
    </row>
    <row r="29" spans="1:13">
      <c r="A29" s="12" t="s">
        <v>322</v>
      </c>
      <c r="B29" s="877">
        <v>16.8</v>
      </c>
      <c r="C29" s="877">
        <v>17.100000000000001</v>
      </c>
      <c r="D29" s="878">
        <v>13.2</v>
      </c>
      <c r="E29" s="878">
        <v>14</v>
      </c>
      <c r="F29" s="878">
        <v>13.5</v>
      </c>
      <c r="G29" s="878">
        <v>14.5</v>
      </c>
      <c r="H29" s="878">
        <v>13.8</v>
      </c>
      <c r="I29" s="878">
        <v>13.9</v>
      </c>
      <c r="J29" s="878">
        <v>13.5</v>
      </c>
      <c r="K29" s="878">
        <v>12.9</v>
      </c>
      <c r="L29" s="878">
        <v>12.8</v>
      </c>
      <c r="M29" s="878">
        <v>12.4</v>
      </c>
    </row>
    <row r="30" spans="1:13">
      <c r="A30" s="12" t="s">
        <v>323</v>
      </c>
      <c r="B30" s="877">
        <v>12.4</v>
      </c>
      <c r="C30" s="877">
        <v>12.7</v>
      </c>
      <c r="D30" s="878">
        <v>10.8</v>
      </c>
      <c r="E30" s="878">
        <v>12.7</v>
      </c>
      <c r="F30" s="878">
        <v>12.4</v>
      </c>
      <c r="G30" s="878">
        <v>13.6</v>
      </c>
      <c r="H30" s="878">
        <v>14.1</v>
      </c>
      <c r="I30" s="878">
        <v>13.8</v>
      </c>
      <c r="J30" s="878">
        <v>13.6</v>
      </c>
      <c r="K30" s="878">
        <v>13.5</v>
      </c>
      <c r="L30" s="878">
        <v>13.5</v>
      </c>
      <c r="M30" s="878">
        <v>13.4</v>
      </c>
    </row>
    <row r="31" spans="1:13">
      <c r="A31" s="12" t="s">
        <v>324</v>
      </c>
      <c r="B31" s="877">
        <v>12.6</v>
      </c>
      <c r="C31" s="878">
        <v>13</v>
      </c>
      <c r="D31" s="878">
        <v>11.9</v>
      </c>
      <c r="E31" s="878">
        <v>10.7</v>
      </c>
      <c r="F31" s="878">
        <v>9.8000000000000007</v>
      </c>
      <c r="G31" s="878">
        <v>10.3</v>
      </c>
      <c r="H31" s="878">
        <v>9.6999999999999993</v>
      </c>
      <c r="I31" s="878">
        <v>9</v>
      </c>
      <c r="J31" s="878">
        <v>8.4</v>
      </c>
      <c r="K31" s="878">
        <v>8.8000000000000007</v>
      </c>
      <c r="L31" s="878">
        <v>8.6999999999999993</v>
      </c>
      <c r="M31" s="878">
        <v>7.9</v>
      </c>
    </row>
    <row r="32" spans="1:13">
      <c r="A32" s="12" t="s">
        <v>325</v>
      </c>
      <c r="B32" s="877">
        <v>13.2</v>
      </c>
      <c r="C32" s="877">
        <v>13.6</v>
      </c>
      <c r="D32" s="878">
        <v>11.1</v>
      </c>
      <c r="E32" s="878">
        <v>11</v>
      </c>
      <c r="F32" s="878">
        <v>11</v>
      </c>
      <c r="G32" s="878">
        <v>12.7</v>
      </c>
      <c r="H32" s="878">
        <v>12</v>
      </c>
      <c r="I32" s="878">
        <v>11.3</v>
      </c>
      <c r="J32" s="878">
        <v>9.9</v>
      </c>
      <c r="K32" s="878">
        <v>10.6</v>
      </c>
      <c r="L32" s="878">
        <v>10.1</v>
      </c>
      <c r="M32" s="878">
        <v>9.3000000000000007</v>
      </c>
    </row>
    <row r="33" spans="1:13">
      <c r="A33" s="12" t="s">
        <v>326</v>
      </c>
      <c r="B33" s="877">
        <v>14.9</v>
      </c>
      <c r="C33" s="878">
        <v>15</v>
      </c>
      <c r="D33" s="878">
        <v>11.7</v>
      </c>
      <c r="E33" s="878">
        <v>12.6</v>
      </c>
      <c r="F33" s="878">
        <v>12.6</v>
      </c>
      <c r="G33" s="878">
        <v>13.9</v>
      </c>
      <c r="H33" s="878">
        <v>14.8</v>
      </c>
      <c r="I33" s="878">
        <v>13.9</v>
      </c>
      <c r="J33" s="878">
        <v>13.6</v>
      </c>
      <c r="K33" s="878">
        <v>13.8</v>
      </c>
      <c r="L33" s="878">
        <v>13.6</v>
      </c>
      <c r="M33" s="878">
        <v>12.9</v>
      </c>
    </row>
    <row r="34" spans="1:13">
      <c r="A34" s="12" t="s">
        <v>327</v>
      </c>
      <c r="B34" s="877">
        <v>15.6</v>
      </c>
      <c r="C34" s="877">
        <v>16.7</v>
      </c>
      <c r="D34" s="878">
        <v>15.4</v>
      </c>
      <c r="E34" s="878">
        <v>15.9</v>
      </c>
      <c r="F34" s="878">
        <v>15.8</v>
      </c>
      <c r="G34" s="878">
        <v>19</v>
      </c>
      <c r="H34" s="878">
        <v>19</v>
      </c>
      <c r="I34" s="878">
        <v>17.7</v>
      </c>
      <c r="J34" s="878">
        <v>17</v>
      </c>
      <c r="K34" s="878">
        <v>16.2</v>
      </c>
      <c r="L34" s="878">
        <v>16.2</v>
      </c>
      <c r="M34" s="878">
        <v>14.6</v>
      </c>
    </row>
    <row r="35" spans="1:13">
      <c r="A35" s="12" t="s">
        <v>328</v>
      </c>
      <c r="B35" s="877">
        <v>8.6</v>
      </c>
      <c r="C35" s="877">
        <v>9.1</v>
      </c>
      <c r="D35" s="878">
        <v>9</v>
      </c>
      <c r="E35" s="878">
        <v>8.1999999999999993</v>
      </c>
      <c r="F35" s="878">
        <v>8.6999999999999993</v>
      </c>
      <c r="G35" s="878">
        <v>8.5</v>
      </c>
      <c r="H35" s="878">
        <v>8.3000000000000007</v>
      </c>
      <c r="I35" s="878">
        <v>7.3</v>
      </c>
      <c r="J35" s="878">
        <v>6.5</v>
      </c>
      <c r="K35" s="878">
        <v>6.4</v>
      </c>
      <c r="L35" s="878">
        <v>5.9</v>
      </c>
      <c r="M35" s="878">
        <v>5</v>
      </c>
    </row>
    <row r="36" spans="1:13">
      <c r="A36" s="1548" t="s">
        <v>329</v>
      </c>
      <c r="B36" s="1549"/>
      <c r="C36" s="1549"/>
      <c r="D36" s="1549"/>
      <c r="E36" s="1549"/>
      <c r="F36" s="1549"/>
      <c r="G36" s="1549"/>
      <c r="H36" s="1549"/>
      <c r="I36" s="1549"/>
      <c r="J36" s="1549"/>
      <c r="K36" s="1549"/>
      <c r="L36" s="1549"/>
      <c r="M36" s="1550"/>
    </row>
    <row r="37" spans="1:13" ht="26.25">
      <c r="A37" s="12" t="s">
        <v>779</v>
      </c>
      <c r="B37" s="878">
        <v>16</v>
      </c>
      <c r="C37" s="877">
        <v>14.6</v>
      </c>
      <c r="D37" s="878">
        <v>11.3</v>
      </c>
      <c r="E37" s="878">
        <v>12</v>
      </c>
      <c r="F37" s="878">
        <v>11</v>
      </c>
      <c r="G37" s="878">
        <v>13.9</v>
      </c>
      <c r="H37" s="878">
        <v>13.4</v>
      </c>
      <c r="I37" s="878">
        <v>13</v>
      </c>
      <c r="J37" s="878">
        <v>12.8</v>
      </c>
      <c r="K37" s="878">
        <v>12.6</v>
      </c>
      <c r="L37" s="878">
        <v>12.5</v>
      </c>
      <c r="M37" s="878">
        <v>11.5</v>
      </c>
    </row>
    <row r="38" spans="1:13">
      <c r="A38" s="12" t="s">
        <v>330</v>
      </c>
      <c r="B38" s="877">
        <v>35.700000000000003</v>
      </c>
      <c r="C38" s="877">
        <v>35.799999999999997</v>
      </c>
      <c r="D38" s="878">
        <v>30.7</v>
      </c>
      <c r="E38" s="878">
        <v>33.4</v>
      </c>
      <c r="F38" s="878">
        <v>31.8</v>
      </c>
      <c r="G38" s="878">
        <v>29.5</v>
      </c>
      <c r="H38" s="878">
        <v>26.7</v>
      </c>
      <c r="I38" s="878">
        <v>24.3</v>
      </c>
      <c r="J38" s="878">
        <v>23.6</v>
      </c>
      <c r="K38" s="878">
        <v>23.5</v>
      </c>
      <c r="L38" s="878">
        <v>22.7</v>
      </c>
      <c r="M38" s="878">
        <v>22.6</v>
      </c>
    </row>
    <row r="39" spans="1:13">
      <c r="A39" s="12" t="s">
        <v>331</v>
      </c>
      <c r="B39" s="879" t="s">
        <v>19</v>
      </c>
      <c r="C39" s="879" t="s">
        <v>19</v>
      </c>
      <c r="D39" s="828"/>
      <c r="E39" s="828"/>
      <c r="F39" s="828"/>
      <c r="G39" s="878">
        <v>23.1</v>
      </c>
      <c r="H39" s="878">
        <v>23.3</v>
      </c>
      <c r="I39" s="878">
        <v>19.399999999999999</v>
      </c>
      <c r="J39" s="878">
        <v>17.3</v>
      </c>
      <c r="K39" s="878">
        <v>17.2</v>
      </c>
      <c r="L39" s="878">
        <v>17.2</v>
      </c>
      <c r="M39" s="828">
        <v>16.2</v>
      </c>
    </row>
    <row r="40" spans="1:13">
      <c r="A40" s="12" t="s">
        <v>332</v>
      </c>
      <c r="B40" s="877">
        <v>15.2</v>
      </c>
      <c r="C40" s="877">
        <v>13.5</v>
      </c>
      <c r="D40" s="878">
        <v>11.2</v>
      </c>
      <c r="E40" s="878">
        <v>10.7</v>
      </c>
      <c r="F40" s="878">
        <v>10.3</v>
      </c>
      <c r="G40" s="878">
        <v>11.7</v>
      </c>
      <c r="H40" s="878">
        <v>11.6</v>
      </c>
      <c r="I40" s="878">
        <v>10.9</v>
      </c>
      <c r="J40" s="878">
        <v>10.3</v>
      </c>
      <c r="K40" s="878">
        <v>10.4</v>
      </c>
      <c r="L40" s="878">
        <v>10.4</v>
      </c>
      <c r="M40" s="878">
        <v>9.6999999999999993</v>
      </c>
    </row>
    <row r="41" spans="1:13">
      <c r="A41" s="12" t="s">
        <v>333</v>
      </c>
      <c r="B41" s="877">
        <v>14.1</v>
      </c>
      <c r="C41" s="877">
        <v>14.2</v>
      </c>
      <c r="D41" s="878">
        <v>12.5</v>
      </c>
      <c r="E41" s="878">
        <v>11.8</v>
      </c>
      <c r="F41" s="878">
        <v>12</v>
      </c>
      <c r="G41" s="878">
        <v>14.2</v>
      </c>
      <c r="H41" s="878">
        <v>16.100000000000001</v>
      </c>
      <c r="I41" s="878">
        <v>15.5</v>
      </c>
      <c r="J41" s="878">
        <v>15.1</v>
      </c>
      <c r="K41" s="878">
        <v>15.5</v>
      </c>
      <c r="L41" s="878">
        <v>15.6</v>
      </c>
      <c r="M41" s="878">
        <v>15.5</v>
      </c>
    </row>
    <row r="42" spans="1:13">
      <c r="A42" s="12" t="s">
        <v>334</v>
      </c>
      <c r="B42" s="877">
        <v>14</v>
      </c>
      <c r="C42" s="877">
        <v>15.1</v>
      </c>
      <c r="D42" s="878">
        <v>13.6</v>
      </c>
      <c r="E42" s="878">
        <v>13</v>
      </c>
      <c r="F42" s="878">
        <v>13.6</v>
      </c>
      <c r="G42" s="878">
        <v>14.2</v>
      </c>
      <c r="H42" s="878">
        <v>14.4</v>
      </c>
      <c r="I42" s="878">
        <v>13.6</v>
      </c>
      <c r="J42" s="878">
        <v>13.4</v>
      </c>
      <c r="K42" s="878">
        <v>12.9</v>
      </c>
      <c r="L42" s="878">
        <v>11.9</v>
      </c>
      <c r="M42" s="878">
        <v>11.3</v>
      </c>
    </row>
    <row r="43" spans="1:13">
      <c r="A43" s="12" t="s">
        <v>335</v>
      </c>
      <c r="B43" s="877">
        <v>14.9</v>
      </c>
      <c r="C43" s="877">
        <v>15.2</v>
      </c>
      <c r="D43" s="878">
        <v>12.9</v>
      </c>
      <c r="E43" s="878">
        <v>13.2</v>
      </c>
      <c r="F43" s="878">
        <v>13.1</v>
      </c>
      <c r="G43" s="878">
        <v>14.4</v>
      </c>
      <c r="H43" s="878">
        <v>14.2</v>
      </c>
      <c r="I43" s="878">
        <v>13.9</v>
      </c>
      <c r="J43" s="878">
        <v>13.2</v>
      </c>
      <c r="K43" s="878">
        <v>13.3</v>
      </c>
      <c r="L43" s="878">
        <v>13</v>
      </c>
      <c r="M43" s="878">
        <v>12</v>
      </c>
    </row>
    <row r="44" spans="1:13">
      <c r="A44" s="12" t="s">
        <v>336</v>
      </c>
      <c r="B44" s="879" t="s">
        <v>19</v>
      </c>
      <c r="C44" s="879" t="s">
        <v>19</v>
      </c>
      <c r="D44" s="828"/>
      <c r="E44" s="828"/>
      <c r="F44" s="828"/>
      <c r="G44" s="878">
        <v>15.1</v>
      </c>
      <c r="H44" s="878">
        <v>11.7</v>
      </c>
      <c r="I44" s="878">
        <v>10.9</v>
      </c>
      <c r="J44" s="878">
        <v>10.8</v>
      </c>
      <c r="K44" s="878">
        <v>11.6</v>
      </c>
      <c r="L44" s="878">
        <v>11</v>
      </c>
      <c r="M44" s="828">
        <v>10.5</v>
      </c>
    </row>
    <row r="45" spans="1:13">
      <c r="A45" s="1548" t="s">
        <v>337</v>
      </c>
      <c r="B45" s="1549"/>
      <c r="C45" s="1549"/>
      <c r="D45" s="1549"/>
      <c r="E45" s="1549"/>
      <c r="F45" s="1549"/>
      <c r="G45" s="1549"/>
      <c r="H45" s="1549"/>
      <c r="I45" s="1549"/>
      <c r="J45" s="1549"/>
      <c r="K45" s="1549"/>
      <c r="L45" s="1549"/>
      <c r="M45" s="1550"/>
    </row>
    <row r="46" spans="1:13">
      <c r="A46" s="12" t="s">
        <v>338</v>
      </c>
      <c r="B46" s="877">
        <v>8.8000000000000007</v>
      </c>
      <c r="C46" s="877">
        <v>8.3000000000000007</v>
      </c>
      <c r="D46" s="878">
        <v>7</v>
      </c>
      <c r="E46" s="878">
        <v>10.199999999999999</v>
      </c>
      <c r="F46" s="878">
        <v>10.199999999999999</v>
      </c>
      <c r="G46" s="878">
        <v>11</v>
      </c>
      <c r="H46" s="878">
        <v>13</v>
      </c>
      <c r="I46" s="878">
        <v>14.5</v>
      </c>
      <c r="J46" s="878">
        <v>14.6</v>
      </c>
      <c r="K46" s="878">
        <v>14.6</v>
      </c>
      <c r="L46" s="878">
        <v>14.8</v>
      </c>
      <c r="M46" s="878">
        <v>14.7</v>
      </c>
    </row>
    <row r="47" spans="1:13">
      <c r="A47" s="12" t="s">
        <v>339</v>
      </c>
      <c r="B47" s="877">
        <v>22.1</v>
      </c>
      <c r="C47" s="877">
        <v>18.5</v>
      </c>
      <c r="D47" s="878">
        <v>17.100000000000001</v>
      </c>
      <c r="E47" s="878">
        <v>20.3</v>
      </c>
      <c r="F47" s="878">
        <v>23.9</v>
      </c>
      <c r="G47" s="878">
        <v>29.9</v>
      </c>
      <c r="H47" s="878">
        <v>29.3</v>
      </c>
      <c r="I47" s="878">
        <v>29.6</v>
      </c>
      <c r="J47" s="878">
        <v>30.4</v>
      </c>
      <c r="K47" s="878">
        <v>30.5</v>
      </c>
      <c r="L47" s="878">
        <v>30</v>
      </c>
      <c r="M47" s="878">
        <v>29.3</v>
      </c>
    </row>
    <row r="48" spans="1:13" ht="26.25">
      <c r="A48" s="12" t="s">
        <v>340</v>
      </c>
      <c r="B48" s="877">
        <v>15.7</v>
      </c>
      <c r="C48" s="877">
        <v>15.3</v>
      </c>
      <c r="D48" s="878">
        <v>14.2</v>
      </c>
      <c r="E48" s="878">
        <v>19</v>
      </c>
      <c r="F48" s="878">
        <v>18.7</v>
      </c>
      <c r="G48" s="878">
        <v>21.1</v>
      </c>
      <c r="H48" s="878">
        <v>25.8</v>
      </c>
      <c r="I48" s="878">
        <v>24.7</v>
      </c>
      <c r="J48" s="878">
        <v>24.2</v>
      </c>
      <c r="K48" s="878">
        <v>24.2</v>
      </c>
      <c r="L48" s="878">
        <v>24.2</v>
      </c>
      <c r="M48" s="878">
        <v>18.100000000000001</v>
      </c>
    </row>
    <row r="49" spans="1:13" ht="26.25">
      <c r="A49" s="12" t="s">
        <v>341</v>
      </c>
      <c r="B49" s="877">
        <v>17.7</v>
      </c>
      <c r="C49" s="877">
        <v>18.8</v>
      </c>
      <c r="D49" s="878">
        <v>16</v>
      </c>
      <c r="E49" s="878">
        <v>20.3</v>
      </c>
      <c r="F49" s="878">
        <v>19.2</v>
      </c>
      <c r="G49" s="878">
        <v>22.8</v>
      </c>
      <c r="H49" s="878">
        <v>23.8</v>
      </c>
      <c r="I49" s="878">
        <v>23.2</v>
      </c>
      <c r="J49" s="878">
        <v>22.8</v>
      </c>
      <c r="K49" s="878">
        <v>23.3</v>
      </c>
      <c r="L49" s="878">
        <v>23.2</v>
      </c>
      <c r="M49" s="878">
        <v>22.1</v>
      </c>
    </row>
    <row r="50" spans="1:13" ht="26.25">
      <c r="A50" s="12" t="s">
        <v>342</v>
      </c>
      <c r="B50" s="877">
        <v>10.5</v>
      </c>
      <c r="C50" s="877">
        <v>12.6</v>
      </c>
      <c r="D50" s="878">
        <v>10.4</v>
      </c>
      <c r="E50" s="878">
        <v>12.6</v>
      </c>
      <c r="F50" s="878">
        <v>12.5</v>
      </c>
      <c r="G50" s="878">
        <v>14.2</v>
      </c>
      <c r="H50" s="878">
        <v>14.3</v>
      </c>
      <c r="I50" s="878">
        <v>14.4</v>
      </c>
      <c r="J50" s="878">
        <v>14</v>
      </c>
      <c r="K50" s="878">
        <v>13.8</v>
      </c>
      <c r="L50" s="878">
        <v>13.9</v>
      </c>
      <c r="M50" s="878">
        <v>13.4</v>
      </c>
    </row>
    <row r="51" spans="1:13">
      <c r="A51" s="12" t="s">
        <v>343</v>
      </c>
      <c r="B51" s="879">
        <v>0</v>
      </c>
      <c r="C51" s="879">
        <v>0</v>
      </c>
      <c r="D51" s="878">
        <v>21.7</v>
      </c>
      <c r="E51" s="878">
        <v>17.8</v>
      </c>
      <c r="F51" s="878">
        <v>14.2</v>
      </c>
      <c r="G51" s="878">
        <v>16</v>
      </c>
      <c r="H51" s="878">
        <v>17.3</v>
      </c>
      <c r="I51" s="878">
        <v>20.7</v>
      </c>
      <c r="J51" s="878">
        <v>20.5</v>
      </c>
      <c r="K51" s="878">
        <v>20.7</v>
      </c>
      <c r="L51" s="878">
        <v>20.399999999999999</v>
      </c>
      <c r="M51" s="828">
        <v>19.8</v>
      </c>
    </row>
    <row r="52" spans="1:13">
      <c r="A52" s="12" t="s">
        <v>344</v>
      </c>
      <c r="B52" s="877">
        <v>18.5</v>
      </c>
      <c r="C52" s="877">
        <v>18.3</v>
      </c>
      <c r="D52" s="878">
        <v>13.7</v>
      </c>
      <c r="E52" s="878">
        <v>12.4</v>
      </c>
      <c r="F52" s="878">
        <v>12.2</v>
      </c>
      <c r="G52" s="878">
        <v>14.6</v>
      </c>
      <c r="H52" s="878">
        <v>15</v>
      </c>
      <c r="I52" s="878">
        <v>14.3</v>
      </c>
      <c r="J52" s="878">
        <v>13.9</v>
      </c>
      <c r="K52" s="878">
        <v>14</v>
      </c>
      <c r="L52" s="878">
        <v>13.8</v>
      </c>
      <c r="M52" s="878">
        <v>13</v>
      </c>
    </row>
    <row r="53" spans="1:13">
      <c r="A53" s="1548" t="s">
        <v>345</v>
      </c>
      <c r="B53" s="1549"/>
      <c r="C53" s="1549"/>
      <c r="D53" s="1549"/>
      <c r="E53" s="1549"/>
      <c r="F53" s="1549"/>
      <c r="G53" s="1549"/>
      <c r="H53" s="1549"/>
      <c r="I53" s="1549"/>
      <c r="J53" s="1549"/>
      <c r="K53" s="1549"/>
      <c r="L53" s="1549"/>
      <c r="M53" s="1550"/>
    </row>
    <row r="54" spans="1:13">
      <c r="A54" s="12" t="s">
        <v>346</v>
      </c>
      <c r="B54" s="877">
        <v>12.1</v>
      </c>
      <c r="C54" s="877">
        <v>12.6</v>
      </c>
      <c r="D54" s="878">
        <v>10.3</v>
      </c>
      <c r="E54" s="878">
        <v>10.4</v>
      </c>
      <c r="F54" s="878">
        <v>10.8</v>
      </c>
      <c r="G54" s="878">
        <v>13</v>
      </c>
      <c r="H54" s="878">
        <v>12.5</v>
      </c>
      <c r="I54" s="878">
        <v>12.3</v>
      </c>
      <c r="J54" s="878">
        <v>12</v>
      </c>
      <c r="K54" s="878">
        <v>12.1</v>
      </c>
      <c r="L54" s="878">
        <v>11.6</v>
      </c>
      <c r="M54" s="878">
        <v>11.4</v>
      </c>
    </row>
    <row r="55" spans="1:13">
      <c r="A55" s="12" t="s">
        <v>347</v>
      </c>
      <c r="B55" s="878">
        <v>24</v>
      </c>
      <c r="C55" s="877">
        <v>24.2</v>
      </c>
      <c r="D55" s="878">
        <v>20</v>
      </c>
      <c r="E55" s="878">
        <v>19.399999999999999</v>
      </c>
      <c r="F55" s="878">
        <v>19.5</v>
      </c>
      <c r="G55" s="878">
        <v>22.2</v>
      </c>
      <c r="H55" s="878">
        <v>22.1</v>
      </c>
      <c r="I55" s="878">
        <v>21.7</v>
      </c>
      <c r="J55" s="878">
        <v>20.399999999999999</v>
      </c>
      <c r="K55" s="878">
        <v>20.100000000000001</v>
      </c>
      <c r="L55" s="878">
        <v>19.5</v>
      </c>
      <c r="M55" s="878">
        <v>17.899999999999999</v>
      </c>
    </row>
    <row r="56" spans="1:13">
      <c r="A56" s="12" t="s">
        <v>348</v>
      </c>
      <c r="B56" s="877">
        <v>18.3</v>
      </c>
      <c r="C56" s="877">
        <v>20.2</v>
      </c>
      <c r="D56" s="878">
        <v>18</v>
      </c>
      <c r="E56" s="878">
        <v>18.7</v>
      </c>
      <c r="F56" s="878">
        <v>17.600000000000001</v>
      </c>
      <c r="G56" s="878">
        <v>19.8</v>
      </c>
      <c r="H56" s="878">
        <v>18.5</v>
      </c>
      <c r="I56" s="878">
        <v>18.2</v>
      </c>
      <c r="J56" s="878">
        <v>17.8</v>
      </c>
      <c r="K56" s="878">
        <v>18</v>
      </c>
      <c r="L56" s="878">
        <v>17.600000000000001</v>
      </c>
      <c r="M56" s="878">
        <v>16.5</v>
      </c>
    </row>
    <row r="57" spans="1:13" ht="26.25">
      <c r="A57" s="12" t="s">
        <v>777</v>
      </c>
      <c r="B57" s="877">
        <v>7.7</v>
      </c>
      <c r="C57" s="877">
        <v>8.1</v>
      </c>
      <c r="D57" s="878">
        <v>6.5</v>
      </c>
      <c r="E57" s="878">
        <v>6.8</v>
      </c>
      <c r="F57" s="878">
        <v>7</v>
      </c>
      <c r="G57" s="878">
        <v>7.1</v>
      </c>
      <c r="H57" s="878">
        <v>7.5</v>
      </c>
      <c r="I57" s="878">
        <v>7.2</v>
      </c>
      <c r="J57" s="878">
        <v>7</v>
      </c>
      <c r="K57" s="878">
        <v>6.9</v>
      </c>
      <c r="L57" s="878">
        <v>6.6</v>
      </c>
      <c r="M57" s="878">
        <v>6.2</v>
      </c>
    </row>
    <row r="58" spans="1:13">
      <c r="A58" s="12" t="s">
        <v>349</v>
      </c>
      <c r="B58" s="877">
        <v>13.7</v>
      </c>
      <c r="C58" s="878">
        <v>14</v>
      </c>
      <c r="D58" s="878">
        <v>11.1</v>
      </c>
      <c r="E58" s="878">
        <v>11.8</v>
      </c>
      <c r="F58" s="878">
        <v>11.9</v>
      </c>
      <c r="G58" s="878">
        <v>12.3</v>
      </c>
      <c r="H58" s="878">
        <v>12.4</v>
      </c>
      <c r="I58" s="878">
        <v>12.2</v>
      </c>
      <c r="J58" s="878">
        <v>12.2</v>
      </c>
      <c r="K58" s="878">
        <v>12.4</v>
      </c>
      <c r="L58" s="878">
        <v>11.9</v>
      </c>
      <c r="M58" s="878">
        <v>11.3</v>
      </c>
    </row>
    <row r="59" spans="1:13" ht="26.25">
      <c r="A59" s="12" t="s">
        <v>778</v>
      </c>
      <c r="B59" s="877">
        <v>18.2</v>
      </c>
      <c r="C59" s="877">
        <v>19.3</v>
      </c>
      <c r="D59" s="878">
        <v>16</v>
      </c>
      <c r="E59" s="878">
        <v>16.5</v>
      </c>
      <c r="F59" s="878">
        <v>16.399999999999999</v>
      </c>
      <c r="G59" s="878">
        <v>17.899999999999999</v>
      </c>
      <c r="H59" s="878">
        <v>18.8</v>
      </c>
      <c r="I59" s="878">
        <v>18.399999999999999</v>
      </c>
      <c r="J59" s="878">
        <v>17.8</v>
      </c>
      <c r="K59" s="878">
        <v>17.399999999999999</v>
      </c>
      <c r="L59" s="878">
        <v>16.8</v>
      </c>
      <c r="M59" s="878">
        <v>15.7</v>
      </c>
    </row>
    <row r="60" spans="1:13">
      <c r="A60" s="12" t="s">
        <v>350</v>
      </c>
      <c r="B60" s="877">
        <v>13.2</v>
      </c>
      <c r="C60" s="877">
        <v>14.4</v>
      </c>
      <c r="D60" s="878">
        <v>12.2</v>
      </c>
      <c r="E60" s="878">
        <v>11.9</v>
      </c>
      <c r="F60" s="878">
        <v>12.5</v>
      </c>
      <c r="G60" s="878">
        <v>12.8</v>
      </c>
      <c r="H60" s="878">
        <v>15.3</v>
      </c>
      <c r="I60" s="878">
        <v>15.1</v>
      </c>
      <c r="J60" s="878">
        <v>14.9</v>
      </c>
      <c r="K60" s="878">
        <v>13.8</v>
      </c>
      <c r="L60" s="878">
        <v>13.3</v>
      </c>
      <c r="M60" s="878">
        <v>12.8</v>
      </c>
    </row>
    <row r="61" spans="1:13">
      <c r="A61" s="12" t="s">
        <v>351</v>
      </c>
      <c r="B61" s="877">
        <v>14.2</v>
      </c>
      <c r="C61" s="878">
        <v>15</v>
      </c>
      <c r="D61" s="878">
        <v>12.4</v>
      </c>
      <c r="E61" s="878">
        <v>14.1</v>
      </c>
      <c r="F61" s="878">
        <v>13.1</v>
      </c>
      <c r="G61" s="878">
        <v>15.3</v>
      </c>
      <c r="H61" s="878">
        <v>15.9</v>
      </c>
      <c r="I61" s="878">
        <v>15.4</v>
      </c>
      <c r="J61" s="878">
        <v>15.2</v>
      </c>
      <c r="K61" s="878">
        <v>14.6</v>
      </c>
      <c r="L61" s="878">
        <v>14</v>
      </c>
      <c r="M61" s="878">
        <v>13.3</v>
      </c>
    </row>
    <row r="62" spans="1:13">
      <c r="A62" s="12" t="s">
        <v>352</v>
      </c>
      <c r="B62" s="877">
        <v>12.3</v>
      </c>
      <c r="C62" s="877">
        <v>12.5</v>
      </c>
      <c r="D62" s="878">
        <v>10.3</v>
      </c>
      <c r="E62" s="878">
        <v>9</v>
      </c>
      <c r="F62" s="878">
        <v>8.8000000000000007</v>
      </c>
      <c r="G62" s="878">
        <v>9.9</v>
      </c>
      <c r="H62" s="878">
        <v>9.8000000000000007</v>
      </c>
      <c r="I62" s="878">
        <v>10</v>
      </c>
      <c r="J62" s="878">
        <v>9.5</v>
      </c>
      <c r="K62" s="878">
        <v>9.5</v>
      </c>
      <c r="L62" s="878">
        <v>9.4</v>
      </c>
      <c r="M62" s="878">
        <v>8.4</v>
      </c>
    </row>
    <row r="63" spans="1:13">
      <c r="A63" s="12" t="s">
        <v>353</v>
      </c>
      <c r="B63" s="877">
        <v>13.9</v>
      </c>
      <c r="C63" s="877">
        <v>14.4</v>
      </c>
      <c r="D63" s="878">
        <v>12.7</v>
      </c>
      <c r="E63" s="878">
        <v>12.3</v>
      </c>
      <c r="F63" s="878">
        <v>11.9</v>
      </c>
      <c r="G63" s="878">
        <v>13.9</v>
      </c>
      <c r="H63" s="878">
        <v>14.6</v>
      </c>
      <c r="I63" s="878">
        <v>14.3</v>
      </c>
      <c r="J63" s="878">
        <v>14.2</v>
      </c>
      <c r="K63" s="878">
        <v>14.3</v>
      </c>
      <c r="L63" s="878">
        <v>14</v>
      </c>
      <c r="M63" s="878">
        <v>13.7</v>
      </c>
    </row>
    <row r="64" spans="1:13">
      <c r="A64" s="12" t="s">
        <v>354</v>
      </c>
      <c r="B64" s="877">
        <v>15.2</v>
      </c>
      <c r="C64" s="877">
        <v>15.4</v>
      </c>
      <c r="D64" s="878">
        <v>13.1</v>
      </c>
      <c r="E64" s="878">
        <v>13.4</v>
      </c>
      <c r="F64" s="878">
        <v>13.2</v>
      </c>
      <c r="G64" s="878">
        <v>14.4</v>
      </c>
      <c r="H64" s="878">
        <v>14.8</v>
      </c>
      <c r="I64" s="878">
        <v>14.2</v>
      </c>
      <c r="J64" s="878">
        <v>13.5</v>
      </c>
      <c r="K64" s="878">
        <v>13.6</v>
      </c>
      <c r="L64" s="878">
        <v>13</v>
      </c>
      <c r="M64" s="878">
        <v>12</v>
      </c>
    </row>
    <row r="65" spans="1:13">
      <c r="A65" s="12" t="s">
        <v>355</v>
      </c>
      <c r="B65" s="877">
        <v>15.1</v>
      </c>
      <c r="C65" s="877">
        <v>15.2</v>
      </c>
      <c r="D65" s="878">
        <v>12.3</v>
      </c>
      <c r="E65" s="878">
        <v>12.3</v>
      </c>
      <c r="F65" s="878">
        <v>12.3</v>
      </c>
      <c r="G65" s="878">
        <v>13.1</v>
      </c>
      <c r="H65" s="878">
        <v>13.5</v>
      </c>
      <c r="I65" s="878">
        <v>13.3</v>
      </c>
      <c r="J65" s="878">
        <v>12.7</v>
      </c>
      <c r="K65" s="878">
        <v>12.9</v>
      </c>
      <c r="L65" s="878">
        <v>12.3</v>
      </c>
      <c r="M65" s="878">
        <v>11.7</v>
      </c>
    </row>
    <row r="66" spans="1:13">
      <c r="A66" s="12" t="s">
        <v>356</v>
      </c>
      <c r="B66" s="877">
        <v>16.399999999999999</v>
      </c>
      <c r="C66" s="877">
        <v>17.3</v>
      </c>
      <c r="D66" s="878">
        <v>15.9</v>
      </c>
      <c r="E66" s="878">
        <v>15</v>
      </c>
      <c r="F66" s="878">
        <v>15</v>
      </c>
      <c r="G66" s="878">
        <v>16.899999999999999</v>
      </c>
      <c r="H66" s="878">
        <v>16.8</v>
      </c>
      <c r="I66" s="878">
        <v>16.5</v>
      </c>
      <c r="J66" s="878">
        <v>15.3</v>
      </c>
      <c r="K66" s="878">
        <v>15.5</v>
      </c>
      <c r="L66" s="878">
        <v>14.8</v>
      </c>
      <c r="M66" s="878">
        <v>14</v>
      </c>
    </row>
    <row r="67" spans="1:13">
      <c r="A67" s="12" t="s">
        <v>357</v>
      </c>
      <c r="B67" s="877">
        <v>16.399999999999999</v>
      </c>
      <c r="C67" s="877">
        <v>16.8</v>
      </c>
      <c r="D67" s="878">
        <v>13.3</v>
      </c>
      <c r="E67" s="878">
        <v>13.8</v>
      </c>
      <c r="F67" s="878">
        <v>12.7</v>
      </c>
      <c r="G67" s="878">
        <v>14.8</v>
      </c>
      <c r="H67" s="878">
        <v>14.7</v>
      </c>
      <c r="I67" s="878">
        <v>14.9</v>
      </c>
      <c r="J67" s="878">
        <v>15.3</v>
      </c>
      <c r="K67" s="878">
        <v>15.5</v>
      </c>
      <c r="L67" s="878">
        <v>15</v>
      </c>
      <c r="M67" s="878">
        <v>13.8</v>
      </c>
    </row>
    <row r="68" spans="1:13">
      <c r="A68" s="1548" t="s">
        <v>358</v>
      </c>
      <c r="B68" s="1549"/>
      <c r="C68" s="1549"/>
      <c r="D68" s="1549"/>
      <c r="E68" s="1549"/>
      <c r="F68" s="1549"/>
      <c r="G68" s="1549"/>
      <c r="H68" s="1549"/>
      <c r="I68" s="1549"/>
      <c r="J68" s="1549"/>
      <c r="K68" s="1549"/>
      <c r="L68" s="1549"/>
      <c r="M68" s="1550"/>
    </row>
    <row r="69" spans="1:13">
      <c r="A69" s="12" t="s">
        <v>359</v>
      </c>
      <c r="B69" s="877">
        <v>16.899999999999999</v>
      </c>
      <c r="C69" s="877">
        <v>18.5</v>
      </c>
      <c r="D69" s="878">
        <v>15.6</v>
      </c>
      <c r="E69" s="878">
        <v>16.899999999999999</v>
      </c>
      <c r="F69" s="878">
        <v>17.100000000000001</v>
      </c>
      <c r="G69" s="878">
        <v>18.8</v>
      </c>
      <c r="H69" s="878">
        <v>19.7</v>
      </c>
      <c r="I69" s="878">
        <v>19.7</v>
      </c>
      <c r="J69" s="878">
        <v>19.600000000000001</v>
      </c>
      <c r="K69" s="878">
        <v>19.600000000000001</v>
      </c>
      <c r="L69" s="878">
        <v>19.3</v>
      </c>
      <c r="M69" s="878">
        <v>18.5</v>
      </c>
    </row>
    <row r="70" spans="1:13">
      <c r="A70" s="12" t="s">
        <v>360</v>
      </c>
      <c r="B70" s="878">
        <v>10</v>
      </c>
      <c r="C70" s="877">
        <v>10.5</v>
      </c>
      <c r="D70" s="878">
        <v>8.5</v>
      </c>
      <c r="E70" s="878">
        <v>8.4</v>
      </c>
      <c r="F70" s="878">
        <v>8.5</v>
      </c>
      <c r="G70" s="878">
        <v>9.9</v>
      </c>
      <c r="H70" s="878">
        <v>10.199999999999999</v>
      </c>
      <c r="I70" s="878">
        <v>9.8000000000000007</v>
      </c>
      <c r="J70" s="878">
        <v>9.5</v>
      </c>
      <c r="K70" s="878">
        <v>8.9</v>
      </c>
      <c r="L70" s="878">
        <v>9</v>
      </c>
      <c r="M70" s="878">
        <v>8.6</v>
      </c>
    </row>
    <row r="71" spans="1:13">
      <c r="A71" s="12" t="s">
        <v>361</v>
      </c>
      <c r="B71" s="877">
        <v>11.9</v>
      </c>
      <c r="C71" s="877">
        <v>12.3</v>
      </c>
      <c r="D71" s="878">
        <v>11</v>
      </c>
      <c r="E71" s="878">
        <v>11.8</v>
      </c>
      <c r="F71" s="878">
        <v>12.3</v>
      </c>
      <c r="G71" s="878">
        <v>14</v>
      </c>
      <c r="H71" s="878">
        <v>13.8</v>
      </c>
      <c r="I71" s="878">
        <v>12.8</v>
      </c>
      <c r="J71" s="878">
        <v>12.1</v>
      </c>
      <c r="K71" s="878">
        <v>11.9</v>
      </c>
      <c r="L71" s="878">
        <v>11.6</v>
      </c>
      <c r="M71" s="878">
        <v>11.4</v>
      </c>
    </row>
    <row r="72" spans="1:13" ht="26.25">
      <c r="A72" s="14" t="s">
        <v>362</v>
      </c>
      <c r="B72" s="877">
        <v>10.3</v>
      </c>
      <c r="C72" s="877">
        <v>10.6</v>
      </c>
      <c r="D72" s="878">
        <v>9.8000000000000007</v>
      </c>
      <c r="E72" s="878">
        <v>10.4</v>
      </c>
      <c r="F72" s="878">
        <v>11.1</v>
      </c>
      <c r="G72" s="878">
        <v>11.9</v>
      </c>
      <c r="H72" s="878">
        <v>11.6</v>
      </c>
      <c r="I72" s="878">
        <v>9.5</v>
      </c>
      <c r="J72" s="878">
        <v>9</v>
      </c>
      <c r="K72" s="878">
        <v>8.9</v>
      </c>
      <c r="L72" s="878">
        <v>8.4</v>
      </c>
      <c r="M72" s="878">
        <v>8.1999999999999993</v>
      </c>
    </row>
    <row r="73" spans="1:13" ht="26.25">
      <c r="A73" s="14" t="s">
        <v>363</v>
      </c>
      <c r="B73" s="877">
        <v>7.3</v>
      </c>
      <c r="C73" s="877">
        <v>7.4</v>
      </c>
      <c r="D73" s="878">
        <v>6.4</v>
      </c>
      <c r="E73" s="878">
        <v>6.4</v>
      </c>
      <c r="F73" s="878">
        <v>6.7</v>
      </c>
      <c r="G73" s="878">
        <v>7.5</v>
      </c>
      <c r="H73" s="878">
        <v>7.1</v>
      </c>
      <c r="I73" s="878">
        <v>6.1</v>
      </c>
      <c r="J73" s="878">
        <v>5.8</v>
      </c>
      <c r="K73" s="878">
        <v>5.5</v>
      </c>
      <c r="L73" s="878">
        <v>4.8</v>
      </c>
      <c r="M73" s="878">
        <v>4.5999999999999996</v>
      </c>
    </row>
    <row r="74" spans="1:13" ht="26.25">
      <c r="A74" s="14" t="s">
        <v>364</v>
      </c>
      <c r="B74" s="877" t="s">
        <v>19</v>
      </c>
      <c r="C74" s="877" t="s">
        <v>19</v>
      </c>
      <c r="D74" s="878">
        <v>10.4</v>
      </c>
      <c r="E74" s="878">
        <v>11.8</v>
      </c>
      <c r="F74" s="878">
        <v>12</v>
      </c>
      <c r="G74" s="878">
        <v>14.7</v>
      </c>
      <c r="H74" s="878">
        <v>15.5</v>
      </c>
      <c r="I74" s="878">
        <v>15.4</v>
      </c>
      <c r="J74" s="878">
        <v>14.3</v>
      </c>
      <c r="K74" s="878">
        <v>14.4</v>
      </c>
      <c r="L74" s="878">
        <v>13.6</v>
      </c>
      <c r="M74" s="878">
        <v>13.2</v>
      </c>
    </row>
    <row r="75" spans="1:13">
      <c r="A75" s="12" t="s">
        <v>365</v>
      </c>
      <c r="B75" s="877">
        <v>10.199999999999999</v>
      </c>
      <c r="C75" s="877">
        <v>10.8</v>
      </c>
      <c r="D75" s="878">
        <v>10.1</v>
      </c>
      <c r="E75" s="878">
        <v>11.1</v>
      </c>
      <c r="F75" s="878">
        <v>11.7</v>
      </c>
      <c r="G75" s="878">
        <v>13.7</v>
      </c>
      <c r="H75" s="878">
        <v>13.8</v>
      </c>
      <c r="I75" s="878">
        <v>13.2</v>
      </c>
      <c r="J75" s="878">
        <v>12.8</v>
      </c>
      <c r="K75" s="878">
        <v>12.8</v>
      </c>
      <c r="L75" s="878">
        <v>12.6</v>
      </c>
      <c r="M75" s="878">
        <v>12</v>
      </c>
    </row>
    <row r="76" spans="1:13">
      <c r="A76" s="1548" t="s">
        <v>366</v>
      </c>
      <c r="B76" s="1549"/>
      <c r="C76" s="1549"/>
      <c r="D76" s="1549"/>
      <c r="E76" s="1549"/>
      <c r="F76" s="1549"/>
      <c r="G76" s="1549"/>
      <c r="H76" s="1549"/>
      <c r="I76" s="1549"/>
      <c r="J76" s="1549"/>
      <c r="K76" s="1549"/>
      <c r="L76" s="1549"/>
      <c r="M76" s="1550"/>
    </row>
    <row r="77" spans="1:13">
      <c r="A77" s="12" t="s">
        <v>367</v>
      </c>
      <c r="B77" s="877">
        <v>17.7</v>
      </c>
      <c r="C77" s="877">
        <v>18.600000000000001</v>
      </c>
      <c r="D77" s="878">
        <v>18.5</v>
      </c>
      <c r="E77" s="878">
        <v>21</v>
      </c>
      <c r="F77" s="878">
        <v>20.9</v>
      </c>
      <c r="G77" s="878">
        <v>24.8</v>
      </c>
      <c r="H77" s="878">
        <v>25.6</v>
      </c>
      <c r="I77" s="878">
        <v>25.4</v>
      </c>
      <c r="J77" s="878">
        <v>24</v>
      </c>
      <c r="K77" s="878">
        <v>24.3</v>
      </c>
      <c r="L77" s="878">
        <v>23.8</v>
      </c>
      <c r="M77" s="878">
        <v>22.4</v>
      </c>
    </row>
    <row r="78" spans="1:13">
      <c r="A78" s="12" t="s">
        <v>369</v>
      </c>
      <c r="B78" s="877">
        <v>29.6</v>
      </c>
      <c r="C78" s="877">
        <v>30.6</v>
      </c>
      <c r="D78" s="878">
        <v>27.9</v>
      </c>
      <c r="E78" s="878">
        <v>33</v>
      </c>
      <c r="F78" s="878">
        <v>35.200000000000003</v>
      </c>
      <c r="G78" s="878">
        <v>36.9</v>
      </c>
      <c r="H78" s="878">
        <v>37.799999999999997</v>
      </c>
      <c r="I78" s="878">
        <v>35.799999999999997</v>
      </c>
      <c r="J78" s="878">
        <v>34.4</v>
      </c>
      <c r="K78" s="878">
        <v>34.1</v>
      </c>
      <c r="L78" s="878">
        <v>31.7</v>
      </c>
      <c r="M78" s="878">
        <v>28.2</v>
      </c>
    </row>
    <row r="79" spans="1:13">
      <c r="A79" s="12" t="s">
        <v>370</v>
      </c>
      <c r="B79" s="877">
        <v>18.399999999999999</v>
      </c>
      <c r="C79" s="877">
        <v>18.600000000000001</v>
      </c>
      <c r="D79" s="878">
        <v>16.3</v>
      </c>
      <c r="E79" s="878">
        <v>17.8</v>
      </c>
      <c r="F79" s="878">
        <v>18.2</v>
      </c>
      <c r="G79" s="878">
        <v>19.2</v>
      </c>
      <c r="H79" s="878">
        <v>19.100000000000001</v>
      </c>
      <c r="I79" s="878">
        <v>18.8</v>
      </c>
      <c r="J79" s="878">
        <v>18.5</v>
      </c>
      <c r="K79" s="878">
        <v>19</v>
      </c>
      <c r="L79" s="878">
        <v>18.5</v>
      </c>
      <c r="M79" s="878">
        <v>17.899999999999999</v>
      </c>
    </row>
    <row r="80" spans="1:13">
      <c r="A80" s="12" t="s">
        <v>371</v>
      </c>
      <c r="B80" s="877">
        <v>23.9</v>
      </c>
      <c r="C80" s="877">
        <v>22.6</v>
      </c>
      <c r="D80" s="878">
        <v>20.6</v>
      </c>
      <c r="E80" s="878">
        <v>17.600000000000001</v>
      </c>
      <c r="F80" s="878">
        <v>17.100000000000001</v>
      </c>
      <c r="G80" s="878">
        <v>18</v>
      </c>
      <c r="H80" s="878">
        <v>17.8</v>
      </c>
      <c r="I80" s="878">
        <v>17.5</v>
      </c>
      <c r="J80" s="878">
        <v>17.399999999999999</v>
      </c>
      <c r="K80" s="878">
        <v>17.600000000000001</v>
      </c>
      <c r="L80" s="878">
        <v>17.5</v>
      </c>
      <c r="M80" s="878">
        <v>16.5</v>
      </c>
    </row>
    <row r="81" spans="1:13">
      <c r="A81" s="12" t="s">
        <v>373</v>
      </c>
      <c r="B81" s="877">
        <v>17.899999999999999</v>
      </c>
      <c r="C81" s="877">
        <v>18.100000000000001</v>
      </c>
      <c r="D81" s="878">
        <v>15.6</v>
      </c>
      <c r="E81" s="878">
        <v>15.6</v>
      </c>
      <c r="F81" s="878">
        <v>17</v>
      </c>
      <c r="G81" s="878">
        <v>18.899999999999999</v>
      </c>
      <c r="H81" s="878">
        <v>18.399999999999999</v>
      </c>
      <c r="I81" s="878">
        <v>17.600000000000001</v>
      </c>
      <c r="J81" s="878">
        <v>17.100000000000001</v>
      </c>
      <c r="K81" s="878">
        <v>17.3</v>
      </c>
      <c r="L81" s="878">
        <v>17</v>
      </c>
      <c r="M81" s="878">
        <v>15.9</v>
      </c>
    </row>
    <row r="82" spans="1:13">
      <c r="A82" s="12" t="s">
        <v>374</v>
      </c>
      <c r="B82" s="877">
        <v>18.100000000000001</v>
      </c>
      <c r="C82" s="877">
        <v>19.2</v>
      </c>
      <c r="D82" s="878">
        <v>16.8</v>
      </c>
      <c r="E82" s="878">
        <v>17</v>
      </c>
      <c r="F82" s="878">
        <v>18.8</v>
      </c>
      <c r="G82" s="878">
        <v>20.7</v>
      </c>
      <c r="H82" s="878">
        <v>20</v>
      </c>
      <c r="I82" s="878">
        <v>18</v>
      </c>
      <c r="J82" s="878">
        <v>17.600000000000001</v>
      </c>
      <c r="K82" s="878">
        <v>17.899999999999999</v>
      </c>
      <c r="L82" s="878">
        <v>17.600000000000001</v>
      </c>
      <c r="M82" s="878">
        <v>16.399999999999999</v>
      </c>
    </row>
    <row r="83" spans="1:13">
      <c r="A83" s="12" t="s">
        <v>790</v>
      </c>
      <c r="B83" s="878">
        <v>11</v>
      </c>
      <c r="C83" s="877">
        <v>11.6</v>
      </c>
      <c r="D83" s="878">
        <v>10.6</v>
      </c>
      <c r="E83" s="878">
        <v>13.9</v>
      </c>
      <c r="F83" s="878">
        <v>14.1</v>
      </c>
      <c r="G83" s="878">
        <v>15.7</v>
      </c>
      <c r="H83" s="878">
        <v>15.8</v>
      </c>
      <c r="I83" s="878">
        <v>14.9</v>
      </c>
      <c r="J83" s="878">
        <v>13.9</v>
      </c>
      <c r="K83" s="878">
        <v>13.6</v>
      </c>
      <c r="L83" s="878">
        <v>13.2</v>
      </c>
      <c r="M83" s="878">
        <v>12.5</v>
      </c>
    </row>
    <row r="84" spans="1:13">
      <c r="A84" s="12" t="s">
        <v>375</v>
      </c>
      <c r="B84" s="877">
        <v>16.3</v>
      </c>
      <c r="C84" s="877">
        <v>16.5</v>
      </c>
      <c r="D84" s="878">
        <v>14.1</v>
      </c>
      <c r="E84" s="878">
        <v>14.4</v>
      </c>
      <c r="F84" s="878">
        <v>14.9</v>
      </c>
      <c r="G84" s="878">
        <v>17.3</v>
      </c>
      <c r="H84" s="878">
        <v>16.100000000000001</v>
      </c>
      <c r="I84" s="878">
        <v>15.1</v>
      </c>
      <c r="J84" s="878">
        <v>14.1</v>
      </c>
      <c r="K84" s="878">
        <v>13.9</v>
      </c>
      <c r="L84" s="878">
        <v>13.8</v>
      </c>
      <c r="M84" s="878">
        <v>12.9</v>
      </c>
    </row>
    <row r="85" spans="1:13">
      <c r="A85" s="12" t="s">
        <v>376</v>
      </c>
      <c r="B85" s="877">
        <v>14.1</v>
      </c>
      <c r="C85" s="877">
        <v>12.7</v>
      </c>
      <c r="D85" s="878">
        <v>11</v>
      </c>
      <c r="E85" s="878">
        <v>12.5</v>
      </c>
      <c r="F85" s="878">
        <v>12.4</v>
      </c>
      <c r="G85" s="878">
        <v>14.2</v>
      </c>
      <c r="H85" s="878">
        <v>14.7</v>
      </c>
      <c r="I85" s="878">
        <v>14.2</v>
      </c>
      <c r="J85" s="878">
        <v>13.6</v>
      </c>
      <c r="K85" s="878">
        <v>13.9</v>
      </c>
      <c r="L85" s="878">
        <v>13.6</v>
      </c>
      <c r="M85" s="878">
        <v>12.8</v>
      </c>
    </row>
    <row r="86" spans="1:13">
      <c r="A86" s="12" t="s">
        <v>377</v>
      </c>
      <c r="B86" s="877">
        <v>17.399999999999999</v>
      </c>
      <c r="C86" s="877">
        <v>17.8</v>
      </c>
      <c r="D86" s="878">
        <v>16.2</v>
      </c>
      <c r="E86" s="878">
        <v>13</v>
      </c>
      <c r="F86" s="878">
        <v>13</v>
      </c>
      <c r="G86" s="878">
        <v>14.9</v>
      </c>
      <c r="H86" s="878">
        <v>15</v>
      </c>
      <c r="I86" s="878">
        <v>14.8</v>
      </c>
      <c r="J86" s="878">
        <v>14.7</v>
      </c>
      <c r="K86" s="878">
        <v>14.8</v>
      </c>
      <c r="L86" s="878">
        <v>14.4</v>
      </c>
      <c r="M86" s="878">
        <v>13.5</v>
      </c>
    </row>
    <row r="87" spans="1:13">
      <c r="A87" s="1548" t="s">
        <v>378</v>
      </c>
      <c r="B87" s="1549"/>
      <c r="C87" s="1549"/>
      <c r="D87" s="1549"/>
      <c r="E87" s="1549"/>
      <c r="F87" s="1549"/>
      <c r="G87" s="1549"/>
      <c r="H87" s="1549"/>
      <c r="I87" s="1549"/>
      <c r="J87" s="1549"/>
      <c r="K87" s="1549"/>
      <c r="L87" s="1549"/>
      <c r="M87" s="1550"/>
    </row>
    <row r="88" spans="1:13">
      <c r="A88" s="12" t="s">
        <v>368</v>
      </c>
      <c r="B88" s="877">
        <v>19.2</v>
      </c>
      <c r="C88" s="877">
        <v>20.100000000000001</v>
      </c>
      <c r="D88" s="878">
        <v>17.7</v>
      </c>
      <c r="E88" s="878">
        <v>17.5</v>
      </c>
      <c r="F88" s="878">
        <v>18.2</v>
      </c>
      <c r="G88" s="878">
        <v>18.899999999999999</v>
      </c>
      <c r="H88" s="878">
        <v>19.3</v>
      </c>
      <c r="I88" s="878">
        <v>19</v>
      </c>
      <c r="J88" s="878">
        <v>19.100000000000001</v>
      </c>
      <c r="K88" s="878">
        <v>20.100000000000001</v>
      </c>
      <c r="L88" s="878">
        <v>19.899999999999999</v>
      </c>
      <c r="M88" s="878">
        <v>19.5</v>
      </c>
    </row>
    <row r="89" spans="1:13">
      <c r="A89" s="12" t="s">
        <v>379</v>
      </c>
      <c r="B89" s="878">
        <v>19</v>
      </c>
      <c r="C89" s="877">
        <v>18.600000000000001</v>
      </c>
      <c r="D89" s="878">
        <v>16.7</v>
      </c>
      <c r="E89" s="878">
        <v>16.8</v>
      </c>
      <c r="F89" s="878">
        <v>18</v>
      </c>
      <c r="G89" s="878">
        <v>19.399999999999999</v>
      </c>
      <c r="H89" s="878">
        <v>19.8</v>
      </c>
      <c r="I89" s="878">
        <v>19.600000000000001</v>
      </c>
      <c r="J89" s="878">
        <v>18.600000000000001</v>
      </c>
      <c r="K89" s="878">
        <v>17.8</v>
      </c>
      <c r="L89" s="878">
        <v>17.3</v>
      </c>
      <c r="M89" s="878">
        <v>16.3</v>
      </c>
    </row>
    <row r="90" spans="1:13">
      <c r="A90" s="12" t="s">
        <v>372</v>
      </c>
      <c r="B90" s="878">
        <v>19</v>
      </c>
      <c r="C90" s="877">
        <v>18.899999999999999</v>
      </c>
      <c r="D90" s="878">
        <v>17.600000000000001</v>
      </c>
      <c r="E90" s="878">
        <v>16.899999999999999</v>
      </c>
      <c r="F90" s="878">
        <v>18.8</v>
      </c>
      <c r="G90" s="878">
        <v>21.3</v>
      </c>
      <c r="H90" s="878">
        <v>22.1</v>
      </c>
      <c r="I90" s="878">
        <v>22</v>
      </c>
      <c r="J90" s="878">
        <v>21.4</v>
      </c>
      <c r="K90" s="878">
        <v>21.5</v>
      </c>
      <c r="L90" s="878">
        <v>20.9</v>
      </c>
      <c r="M90" s="878">
        <v>19.3</v>
      </c>
    </row>
    <row r="91" spans="1:13">
      <c r="A91" s="12" t="s">
        <v>380</v>
      </c>
      <c r="B91" s="877">
        <v>19.5</v>
      </c>
      <c r="C91" s="877">
        <v>19.2</v>
      </c>
      <c r="D91" s="878">
        <v>17.8</v>
      </c>
      <c r="E91" s="878">
        <v>16.7</v>
      </c>
      <c r="F91" s="878">
        <v>16.7</v>
      </c>
      <c r="G91" s="878">
        <v>17.100000000000001</v>
      </c>
      <c r="H91" s="878">
        <v>17.7</v>
      </c>
      <c r="I91" s="878">
        <v>16.8</v>
      </c>
      <c r="J91" s="878">
        <v>15.8</v>
      </c>
      <c r="K91" s="878">
        <v>14.9</v>
      </c>
      <c r="L91" s="878">
        <v>14.6</v>
      </c>
      <c r="M91" s="878">
        <v>13.9</v>
      </c>
    </row>
    <row r="92" spans="1:13">
      <c r="A92" s="12" t="s">
        <v>381</v>
      </c>
      <c r="B92" s="877">
        <v>16.3</v>
      </c>
      <c r="C92" s="877">
        <v>15.7</v>
      </c>
      <c r="D92" s="878">
        <v>14.2</v>
      </c>
      <c r="E92" s="878">
        <v>16.3</v>
      </c>
      <c r="F92" s="878">
        <v>15.2</v>
      </c>
      <c r="G92" s="878">
        <v>16.2</v>
      </c>
      <c r="H92" s="878">
        <v>16.3</v>
      </c>
      <c r="I92" s="878">
        <v>14.9</v>
      </c>
      <c r="J92" s="878">
        <v>13.9</v>
      </c>
      <c r="K92" s="878">
        <v>13.5</v>
      </c>
      <c r="L92" s="878">
        <v>13</v>
      </c>
      <c r="M92" s="878">
        <v>12.3</v>
      </c>
    </row>
    <row r="93" spans="1:13">
      <c r="A93" s="12" t="s">
        <v>382</v>
      </c>
      <c r="B93" s="877">
        <v>15.9</v>
      </c>
      <c r="C93" s="877">
        <v>15.8</v>
      </c>
      <c r="D93" s="878">
        <v>14.3</v>
      </c>
      <c r="E93" s="878">
        <v>12.5</v>
      </c>
      <c r="F93" s="878">
        <v>13.4</v>
      </c>
      <c r="G93" s="878">
        <v>14.1</v>
      </c>
      <c r="H93" s="878">
        <v>13</v>
      </c>
      <c r="I93" s="878">
        <v>12.5</v>
      </c>
      <c r="J93" s="878">
        <v>12.2</v>
      </c>
      <c r="K93" s="878">
        <v>12.2</v>
      </c>
      <c r="L93" s="878">
        <v>12</v>
      </c>
      <c r="M93" s="878">
        <v>12</v>
      </c>
    </row>
    <row r="94" spans="1:13">
      <c r="A94" s="12" t="s">
        <v>383</v>
      </c>
      <c r="B94" s="877">
        <v>23.7</v>
      </c>
      <c r="C94" s="877">
        <v>20.399999999999999</v>
      </c>
      <c r="D94" s="878">
        <v>16</v>
      </c>
      <c r="E94" s="878">
        <v>16.2</v>
      </c>
      <c r="F94" s="878">
        <v>14.8</v>
      </c>
      <c r="G94" s="878">
        <v>15.2</v>
      </c>
      <c r="H94" s="878">
        <v>17</v>
      </c>
      <c r="I94" s="878">
        <v>16.7</v>
      </c>
      <c r="J94" s="878">
        <v>15.6</v>
      </c>
      <c r="K94" s="878">
        <v>15.7</v>
      </c>
      <c r="L94" s="878">
        <v>15.2</v>
      </c>
      <c r="M94" s="878">
        <v>14.2</v>
      </c>
    </row>
    <row r="95" spans="1:13">
      <c r="A95" s="12" t="s">
        <v>384</v>
      </c>
      <c r="B95" s="877">
        <v>13.6</v>
      </c>
      <c r="C95" s="877">
        <v>13.9</v>
      </c>
      <c r="D95" s="878">
        <v>11.3</v>
      </c>
      <c r="E95" s="878">
        <v>12.2</v>
      </c>
      <c r="F95" s="878">
        <v>12.3</v>
      </c>
      <c r="G95" s="878">
        <v>12.9</v>
      </c>
      <c r="H95" s="878">
        <v>13</v>
      </c>
      <c r="I95" s="878">
        <v>11.1</v>
      </c>
      <c r="J95" s="878">
        <v>9.5</v>
      </c>
      <c r="K95" s="878">
        <v>9.3000000000000007</v>
      </c>
      <c r="L95" s="878">
        <v>8.6999999999999993</v>
      </c>
      <c r="M95" s="878">
        <v>7.9</v>
      </c>
    </row>
    <row r="96" spans="1:13">
      <c r="A96" s="12" t="s">
        <v>385</v>
      </c>
      <c r="B96" s="878">
        <v>11</v>
      </c>
      <c r="C96" s="877">
        <v>11.9</v>
      </c>
      <c r="D96" s="878">
        <v>11.8</v>
      </c>
      <c r="E96" s="878">
        <v>9.9</v>
      </c>
      <c r="F96" s="878">
        <v>9.6999999999999993</v>
      </c>
      <c r="G96" s="878">
        <v>10</v>
      </c>
      <c r="H96" s="878">
        <v>9.9</v>
      </c>
      <c r="I96" s="878">
        <v>9.1999999999999993</v>
      </c>
      <c r="J96" s="878">
        <v>8.5</v>
      </c>
      <c r="K96" s="878">
        <v>8.1999999999999993</v>
      </c>
      <c r="L96" s="878">
        <v>7.7</v>
      </c>
      <c r="M96" s="878">
        <v>7.4</v>
      </c>
    </row>
    <row r="97" spans="1:13">
      <c r="A97" s="12" t="s">
        <v>386</v>
      </c>
      <c r="B97" s="877">
        <v>19.5</v>
      </c>
      <c r="C97" s="877">
        <v>20.100000000000001</v>
      </c>
      <c r="D97" s="878">
        <v>18.8</v>
      </c>
      <c r="E97" s="878">
        <v>20.9</v>
      </c>
      <c r="F97" s="878">
        <v>21.4</v>
      </c>
      <c r="G97" s="878">
        <v>25.1</v>
      </c>
      <c r="H97" s="878">
        <v>25.5</v>
      </c>
      <c r="I97" s="878">
        <v>24.3</v>
      </c>
      <c r="J97" s="878">
        <v>23.7</v>
      </c>
      <c r="K97" s="878">
        <v>23.9</v>
      </c>
      <c r="L97" s="878">
        <v>23.6</v>
      </c>
      <c r="M97" s="878">
        <v>22.4</v>
      </c>
    </row>
    <row r="98" spans="1:13">
      <c r="A98" s="12" t="s">
        <v>387</v>
      </c>
      <c r="B98" s="877">
        <v>10.3</v>
      </c>
      <c r="C98" s="878">
        <v>9</v>
      </c>
      <c r="D98" s="878">
        <v>7.7</v>
      </c>
      <c r="E98" s="878">
        <v>7.5</v>
      </c>
      <c r="F98" s="878">
        <v>7.6</v>
      </c>
      <c r="G98" s="878">
        <v>8.6</v>
      </c>
      <c r="H98" s="878">
        <v>8.6</v>
      </c>
      <c r="I98" s="878">
        <v>8.5</v>
      </c>
      <c r="J98" s="878">
        <v>8.8000000000000007</v>
      </c>
      <c r="K98" s="878">
        <v>8.5</v>
      </c>
      <c r="L98" s="878">
        <v>8</v>
      </c>
      <c r="M98" s="878">
        <v>7.3</v>
      </c>
    </row>
    <row r="100" spans="1:13" ht="39" customHeight="1">
      <c r="A100" s="1552" t="s">
        <v>646</v>
      </c>
      <c r="B100" s="1552"/>
      <c r="C100" s="1552"/>
      <c r="D100" s="1552"/>
      <c r="E100" s="1552"/>
      <c r="F100" s="1552"/>
      <c r="G100" s="1552"/>
      <c r="H100" s="1552"/>
      <c r="I100" s="1552"/>
      <c r="J100" s="1552"/>
      <c r="K100" s="1552"/>
      <c r="L100" s="1552"/>
      <c r="M100" s="1552"/>
    </row>
  </sheetData>
  <mergeCells count="10">
    <mergeCell ref="A68:M68"/>
    <mergeCell ref="A76:M76"/>
    <mergeCell ref="A87:M87"/>
    <mergeCell ref="A1:M1"/>
    <mergeCell ref="A100:M100"/>
    <mergeCell ref="A4:M4"/>
    <mergeCell ref="A23:M23"/>
    <mergeCell ref="A36:M36"/>
    <mergeCell ref="A45:M45"/>
    <mergeCell ref="A53:M53"/>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workbookViewId="0">
      <selection sqref="A1:M1"/>
    </sheetView>
  </sheetViews>
  <sheetFormatPr defaultRowHeight="15"/>
  <cols>
    <col min="1" max="1" width="23.140625" style="29" customWidth="1"/>
  </cols>
  <sheetData>
    <row r="1" spans="1:13" ht="24.75" customHeight="1">
      <c r="A1" s="1572" t="s">
        <v>518</v>
      </c>
      <c r="B1" s="1572"/>
      <c r="C1" s="1572"/>
      <c r="D1" s="1572"/>
      <c r="E1" s="1572"/>
      <c r="F1" s="1572"/>
      <c r="G1" s="1572"/>
      <c r="H1" s="1572"/>
      <c r="I1" s="1572"/>
      <c r="J1" s="1572"/>
      <c r="K1" s="1572"/>
      <c r="L1" s="1572"/>
      <c r="M1" s="1572"/>
    </row>
    <row r="2" spans="1:13">
      <c r="A2" s="101"/>
      <c r="B2" s="87">
        <v>2010</v>
      </c>
      <c r="C2" s="87">
        <v>2011</v>
      </c>
      <c r="D2" s="87">
        <v>2012</v>
      </c>
      <c r="E2" s="87">
        <v>2013</v>
      </c>
      <c r="F2" s="87">
        <v>2014</v>
      </c>
      <c r="G2" s="87">
        <v>2015</v>
      </c>
      <c r="H2" s="87">
        <v>2016</v>
      </c>
      <c r="I2" s="87">
        <v>2017</v>
      </c>
      <c r="J2" s="87">
        <v>2018</v>
      </c>
      <c r="K2" s="87">
        <v>2019</v>
      </c>
      <c r="L2" s="87">
        <v>2020</v>
      </c>
      <c r="M2" s="1137">
        <v>2021</v>
      </c>
    </row>
    <row r="3" spans="1:13">
      <c r="A3" s="89" t="s">
        <v>294</v>
      </c>
      <c r="B3" s="134">
        <v>10.8</v>
      </c>
      <c r="C3" s="134">
        <v>7.3</v>
      </c>
      <c r="D3" s="134">
        <v>7</v>
      </c>
      <c r="E3" s="134">
        <v>6.7</v>
      </c>
      <c r="F3" s="134">
        <v>5.9</v>
      </c>
      <c r="G3" s="134">
        <v>5.6</v>
      </c>
      <c r="H3" s="134">
        <v>5.2</v>
      </c>
      <c r="I3" s="134">
        <v>4.5999999999999996</v>
      </c>
      <c r="J3" s="134">
        <v>4.2</v>
      </c>
      <c r="K3" s="134">
        <v>4</v>
      </c>
      <c r="L3" s="134">
        <v>3.7</v>
      </c>
      <c r="M3" s="1133">
        <v>4.2</v>
      </c>
    </row>
    <row r="4" spans="1:13">
      <c r="A4" s="89" t="s">
        <v>297</v>
      </c>
      <c r="B4" s="134">
        <v>8.6999999999999993</v>
      </c>
      <c r="C4" s="134">
        <v>6.8</v>
      </c>
      <c r="D4" s="134">
        <v>7.3</v>
      </c>
      <c r="E4" s="134">
        <v>7.4</v>
      </c>
      <c r="F4" s="134">
        <v>5.6</v>
      </c>
      <c r="G4" s="134">
        <v>5.3</v>
      </c>
      <c r="H4" s="134">
        <v>4.7</v>
      </c>
      <c r="I4" s="134">
        <v>4.5</v>
      </c>
      <c r="J4" s="134">
        <v>4.3</v>
      </c>
      <c r="K4" s="134">
        <v>4.5999999999999996</v>
      </c>
      <c r="L4" s="134">
        <v>3.9</v>
      </c>
      <c r="M4" s="1133">
        <v>4.9000000000000004</v>
      </c>
    </row>
    <row r="5" spans="1:13">
      <c r="A5" s="88" t="s">
        <v>298</v>
      </c>
      <c r="B5" s="135">
        <v>8.3000000000000007</v>
      </c>
      <c r="C5" s="135">
        <v>7.2</v>
      </c>
      <c r="D5" s="135">
        <v>8.5</v>
      </c>
      <c r="E5" s="135">
        <v>7.1</v>
      </c>
      <c r="F5" s="135">
        <v>8.3000000000000007</v>
      </c>
      <c r="G5" s="135">
        <v>7.2</v>
      </c>
      <c r="H5" s="135">
        <v>7</v>
      </c>
      <c r="I5" s="135">
        <v>5.4</v>
      </c>
      <c r="J5" s="135">
        <v>5.7</v>
      </c>
      <c r="K5" s="135">
        <v>4.7</v>
      </c>
      <c r="L5" s="135">
        <v>4.4000000000000004</v>
      </c>
      <c r="M5" s="1134">
        <v>4.3999999999999995</v>
      </c>
    </row>
    <row r="6" spans="1:13">
      <c r="A6" s="88" t="s">
        <v>299</v>
      </c>
      <c r="B6" s="135">
        <v>4.9000000000000004</v>
      </c>
      <c r="C6" s="135">
        <v>4.5999999999999996</v>
      </c>
      <c r="D6" s="135">
        <v>3.6</v>
      </c>
      <c r="E6" s="135">
        <v>4.9000000000000004</v>
      </c>
      <c r="F6" s="135">
        <v>3.4</v>
      </c>
      <c r="G6" s="135">
        <v>3.8</v>
      </c>
      <c r="H6" s="135">
        <v>2.8</v>
      </c>
      <c r="I6" s="135">
        <v>2.4</v>
      </c>
      <c r="J6" s="135">
        <v>2.1</v>
      </c>
      <c r="K6" s="135">
        <v>3.3</v>
      </c>
      <c r="L6" s="135">
        <v>2.6</v>
      </c>
      <c r="M6" s="1134">
        <v>2.4</v>
      </c>
    </row>
    <row r="7" spans="1:13">
      <c r="A7" s="88" t="s">
        <v>300</v>
      </c>
      <c r="B7" s="135">
        <v>15.3</v>
      </c>
      <c r="C7" s="135">
        <v>10.3</v>
      </c>
      <c r="D7" s="135">
        <v>7.4</v>
      </c>
      <c r="E7" s="135">
        <v>6.8</v>
      </c>
      <c r="F7" s="135">
        <v>5.6</v>
      </c>
      <c r="G7" s="135">
        <v>4</v>
      </c>
      <c r="H7" s="135">
        <v>4.7</v>
      </c>
      <c r="I7" s="135">
        <v>5.2</v>
      </c>
      <c r="J7" s="135">
        <v>5.6</v>
      </c>
      <c r="K7" s="135">
        <v>4.5</v>
      </c>
      <c r="L7" s="135">
        <v>5.3</v>
      </c>
      <c r="M7" s="1134">
        <v>4.8</v>
      </c>
    </row>
    <row r="8" spans="1:13">
      <c r="A8" s="88" t="s">
        <v>301</v>
      </c>
      <c r="B8" s="135">
        <v>7.8</v>
      </c>
      <c r="C8" s="135">
        <v>5.2</v>
      </c>
      <c r="D8" s="135">
        <v>7.2</v>
      </c>
      <c r="E8" s="135">
        <v>10.199999999999999</v>
      </c>
      <c r="F8" s="135">
        <v>12.6</v>
      </c>
      <c r="G8" s="135">
        <v>12.3</v>
      </c>
      <c r="H8" s="135">
        <v>10.6</v>
      </c>
      <c r="I8" s="135">
        <v>9.8000000000000007</v>
      </c>
      <c r="J8" s="135">
        <v>8.1999999999999993</v>
      </c>
      <c r="K8" s="135">
        <v>7.4</v>
      </c>
      <c r="L8" s="135">
        <v>5.7</v>
      </c>
      <c r="M8" s="1134">
        <v>8</v>
      </c>
    </row>
    <row r="9" spans="1:13">
      <c r="A9" s="88" t="s">
        <v>302</v>
      </c>
      <c r="B9" s="135">
        <v>5.6</v>
      </c>
      <c r="C9" s="135">
        <v>3.5</v>
      </c>
      <c r="D9" s="135">
        <v>5.7</v>
      </c>
      <c r="E9" s="135">
        <v>4.2</v>
      </c>
      <c r="F9" s="135">
        <v>2.5</v>
      </c>
      <c r="G9" s="135">
        <v>2.7</v>
      </c>
      <c r="H9" s="135">
        <v>1.8</v>
      </c>
      <c r="I9" s="135">
        <v>1.5</v>
      </c>
      <c r="J9" s="135">
        <v>3.3</v>
      </c>
      <c r="K9" s="135">
        <v>3</v>
      </c>
      <c r="L9" s="135">
        <v>2.4</v>
      </c>
      <c r="M9" s="1134">
        <v>3.8000000000000003</v>
      </c>
    </row>
    <row r="10" spans="1:13">
      <c r="A10" s="88" t="s">
        <v>303</v>
      </c>
      <c r="B10" s="135">
        <v>15.6</v>
      </c>
      <c r="C10" s="135">
        <v>14.1</v>
      </c>
      <c r="D10" s="135">
        <v>11.6</v>
      </c>
      <c r="E10" s="135">
        <v>12</v>
      </c>
      <c r="F10" s="135">
        <v>13.2</v>
      </c>
      <c r="G10" s="135">
        <v>10.3</v>
      </c>
      <c r="H10" s="135">
        <v>9.5</v>
      </c>
      <c r="I10" s="135">
        <v>8.1</v>
      </c>
      <c r="J10" s="135">
        <v>5.8</v>
      </c>
      <c r="K10" s="135">
        <v>5.8</v>
      </c>
      <c r="L10" s="135">
        <v>5.6</v>
      </c>
      <c r="M10" s="1134">
        <v>7.3</v>
      </c>
    </row>
    <row r="11" spans="1:13">
      <c r="A11" s="88" t="s">
        <v>304</v>
      </c>
      <c r="B11" s="135">
        <v>6.9</v>
      </c>
      <c r="C11" s="135">
        <v>3.5</v>
      </c>
      <c r="D11" s="135">
        <v>3.9</v>
      </c>
      <c r="E11" s="135">
        <v>3.3</v>
      </c>
      <c r="F11" s="135">
        <v>4.5999999999999996</v>
      </c>
      <c r="G11" s="135">
        <v>3.8</v>
      </c>
      <c r="H11" s="135">
        <v>2.5</v>
      </c>
      <c r="I11" s="135">
        <v>2.5</v>
      </c>
      <c r="J11" s="135">
        <v>2.7</v>
      </c>
      <c r="K11" s="135">
        <v>1.6</v>
      </c>
      <c r="L11" s="135">
        <v>2.7</v>
      </c>
      <c r="M11" s="1134">
        <v>1.1000000000000001</v>
      </c>
    </row>
    <row r="12" spans="1:13">
      <c r="A12" s="88" t="s">
        <v>305</v>
      </c>
      <c r="B12" s="135">
        <v>1.5</v>
      </c>
      <c r="C12" s="135">
        <v>2.4</v>
      </c>
      <c r="D12" s="135">
        <v>2</v>
      </c>
      <c r="E12" s="135">
        <v>1.3</v>
      </c>
      <c r="F12" s="135">
        <v>1.9</v>
      </c>
      <c r="G12" s="135">
        <v>1.8</v>
      </c>
      <c r="H12" s="135">
        <v>1.9</v>
      </c>
      <c r="I12" s="135">
        <v>1.9</v>
      </c>
      <c r="J12" s="135">
        <v>1.5</v>
      </c>
      <c r="K12" s="135">
        <v>1.2</v>
      </c>
      <c r="L12" s="135">
        <v>1.4</v>
      </c>
      <c r="M12" s="1134">
        <v>1.7</v>
      </c>
    </row>
    <row r="13" spans="1:13">
      <c r="A13" s="88" t="s">
        <v>306</v>
      </c>
      <c r="B13" s="135">
        <v>13.5</v>
      </c>
      <c r="C13" s="135">
        <v>8.3000000000000007</v>
      </c>
      <c r="D13" s="135">
        <v>6.8</v>
      </c>
      <c r="E13" s="135">
        <v>4.8</v>
      </c>
      <c r="F13" s="135">
        <v>5.0999999999999996</v>
      </c>
      <c r="G13" s="135">
        <v>4</v>
      </c>
      <c r="H13" s="135">
        <v>3.8</v>
      </c>
      <c r="I13" s="135">
        <v>2.2999999999999998</v>
      </c>
      <c r="J13" s="135">
        <v>1.8</v>
      </c>
      <c r="K13" s="135">
        <v>1.5</v>
      </c>
      <c r="L13" s="135">
        <v>1.1000000000000001</v>
      </c>
      <c r="M13" s="1134">
        <v>1.3</v>
      </c>
    </row>
    <row r="14" spans="1:13">
      <c r="A14" s="88" t="s">
        <v>307</v>
      </c>
      <c r="B14" s="135">
        <v>18.7</v>
      </c>
      <c r="C14" s="135">
        <v>13.6</v>
      </c>
      <c r="D14" s="135">
        <v>17</v>
      </c>
      <c r="E14" s="135">
        <v>19.399999999999999</v>
      </c>
      <c r="F14" s="135">
        <v>9.4</v>
      </c>
      <c r="G14" s="135">
        <v>9</v>
      </c>
      <c r="H14" s="135">
        <v>7.6</v>
      </c>
      <c r="I14" s="135">
        <v>7</v>
      </c>
      <c r="J14" s="135">
        <v>6.3</v>
      </c>
      <c r="K14" s="135">
        <v>9.8000000000000007</v>
      </c>
      <c r="L14" s="135">
        <v>7</v>
      </c>
      <c r="M14" s="1134">
        <v>7.4</v>
      </c>
    </row>
    <row r="15" spans="1:13">
      <c r="A15" s="88" t="s">
        <v>308</v>
      </c>
      <c r="B15" s="135">
        <v>3.6</v>
      </c>
      <c r="C15" s="135">
        <v>2.7</v>
      </c>
      <c r="D15" s="135">
        <v>3.2</v>
      </c>
      <c r="E15" s="135">
        <v>3.2</v>
      </c>
      <c r="F15" s="135">
        <v>3.4</v>
      </c>
      <c r="G15" s="135">
        <v>3.1</v>
      </c>
      <c r="H15" s="135">
        <v>2.4</v>
      </c>
      <c r="I15" s="135">
        <v>1.5</v>
      </c>
      <c r="J15" s="135">
        <v>2</v>
      </c>
      <c r="K15" s="135">
        <v>1.2</v>
      </c>
      <c r="L15" s="135">
        <v>1.5</v>
      </c>
      <c r="M15" s="1134">
        <v>1.4</v>
      </c>
    </row>
    <row r="16" spans="1:13">
      <c r="A16" s="88" t="s">
        <v>309</v>
      </c>
      <c r="B16" s="135">
        <v>1.9</v>
      </c>
      <c r="C16" s="135">
        <v>2</v>
      </c>
      <c r="D16" s="135">
        <v>2.2000000000000002</v>
      </c>
      <c r="E16" s="135">
        <v>2.6</v>
      </c>
      <c r="F16" s="135">
        <v>2.2000000000000002</v>
      </c>
      <c r="G16" s="135">
        <v>1.9</v>
      </c>
      <c r="H16" s="135">
        <v>3.2</v>
      </c>
      <c r="I16" s="135">
        <v>1.9</v>
      </c>
      <c r="J16" s="135">
        <v>1.9</v>
      </c>
      <c r="K16" s="135">
        <v>1.5</v>
      </c>
      <c r="L16" s="135">
        <v>0.6</v>
      </c>
      <c r="M16" s="1134">
        <v>0.6</v>
      </c>
    </row>
    <row r="17" spans="1:13">
      <c r="A17" s="88" t="s">
        <v>310</v>
      </c>
      <c r="B17" s="135">
        <v>14.8</v>
      </c>
      <c r="C17" s="135">
        <v>12.6</v>
      </c>
      <c r="D17" s="135">
        <v>15</v>
      </c>
      <c r="E17" s="135">
        <v>14.4</v>
      </c>
      <c r="F17" s="135">
        <v>15.7</v>
      </c>
      <c r="G17" s="135">
        <v>13.5</v>
      </c>
      <c r="H17" s="135">
        <v>10.8</v>
      </c>
      <c r="I17" s="135">
        <v>8.9</v>
      </c>
      <c r="J17" s="135">
        <v>7.5</v>
      </c>
      <c r="K17" s="135">
        <v>5.9</v>
      </c>
      <c r="L17" s="135">
        <v>5.4</v>
      </c>
      <c r="M17" s="1134">
        <v>5</v>
      </c>
    </row>
    <row r="18" spans="1:13">
      <c r="A18" s="88" t="s">
        <v>311</v>
      </c>
      <c r="B18" s="135">
        <v>11.6</v>
      </c>
      <c r="C18" s="135">
        <v>8</v>
      </c>
      <c r="D18" s="135">
        <v>5.6</v>
      </c>
      <c r="E18" s="135">
        <v>3.3</v>
      </c>
      <c r="F18" s="135">
        <v>2.6</v>
      </c>
      <c r="G18" s="135">
        <v>2.6</v>
      </c>
      <c r="H18" s="135">
        <v>3.7</v>
      </c>
      <c r="I18" s="135">
        <v>7.3</v>
      </c>
      <c r="J18" s="135">
        <v>9</v>
      </c>
      <c r="K18" s="135">
        <v>6.3</v>
      </c>
      <c r="L18" s="135">
        <v>4.8</v>
      </c>
      <c r="M18" s="1134">
        <v>7.3</v>
      </c>
    </row>
    <row r="19" spans="1:13">
      <c r="A19" s="88" t="s">
        <v>312</v>
      </c>
      <c r="B19" s="135">
        <v>13.5</v>
      </c>
      <c r="C19" s="135">
        <v>12.3</v>
      </c>
      <c r="D19" s="135">
        <v>14.6</v>
      </c>
      <c r="E19" s="135">
        <v>14.7</v>
      </c>
      <c r="F19" s="135">
        <v>13.9</v>
      </c>
      <c r="G19" s="135">
        <v>13.1</v>
      </c>
      <c r="H19" s="135">
        <v>12.7</v>
      </c>
      <c r="I19" s="135">
        <v>13</v>
      </c>
      <c r="J19" s="135">
        <v>13.6</v>
      </c>
      <c r="K19" s="135">
        <v>15.2</v>
      </c>
      <c r="L19" s="135">
        <v>11.3</v>
      </c>
      <c r="M19" s="1134">
        <v>15.299999999999999</v>
      </c>
    </row>
    <row r="20" spans="1:13">
      <c r="A20" s="88" t="s">
        <v>313</v>
      </c>
      <c r="B20" s="135">
        <v>12.3</v>
      </c>
      <c r="C20" s="135">
        <v>10.199999999999999</v>
      </c>
      <c r="D20" s="135">
        <v>10.3</v>
      </c>
      <c r="E20" s="135">
        <v>8.1</v>
      </c>
      <c r="F20" s="135">
        <v>7.4</v>
      </c>
      <c r="G20" s="135">
        <v>7.7</v>
      </c>
      <c r="H20" s="135">
        <v>6.4</v>
      </c>
      <c r="I20" s="135">
        <v>5.8</v>
      </c>
      <c r="J20" s="135">
        <v>5</v>
      </c>
      <c r="K20" s="135">
        <v>4.8</v>
      </c>
      <c r="L20" s="135">
        <v>4.5</v>
      </c>
      <c r="M20" s="1134">
        <v>5.6</v>
      </c>
    </row>
    <row r="21" spans="1:13">
      <c r="A21" s="88" t="s">
        <v>314</v>
      </c>
      <c r="B21" s="135">
        <v>7.1</v>
      </c>
      <c r="C21" s="135">
        <v>5.6</v>
      </c>
      <c r="D21" s="135">
        <v>4.9000000000000004</v>
      </c>
      <c r="E21" s="135">
        <v>3.8</v>
      </c>
      <c r="F21" s="135">
        <v>3.7</v>
      </c>
      <c r="G21" s="135">
        <v>2.5</v>
      </c>
      <c r="H21" s="135">
        <v>2.8</v>
      </c>
      <c r="I21" s="135">
        <v>3</v>
      </c>
      <c r="J21" s="135">
        <v>2.2000000000000002</v>
      </c>
      <c r="K21" s="135">
        <v>1.4</v>
      </c>
      <c r="L21" s="135">
        <v>1.7</v>
      </c>
      <c r="M21" s="1134">
        <v>1.8</v>
      </c>
    </row>
    <row r="22" spans="1:13">
      <c r="A22" s="88" t="s">
        <v>412</v>
      </c>
      <c r="B22" s="135">
        <v>1.8</v>
      </c>
      <c r="C22" s="135">
        <v>1.9</v>
      </c>
      <c r="D22" s="135">
        <v>1.6</v>
      </c>
      <c r="E22" s="135">
        <v>1.1000000000000001</v>
      </c>
      <c r="F22" s="135">
        <v>0.9</v>
      </c>
      <c r="G22" s="135">
        <v>1.3</v>
      </c>
      <c r="H22" s="135">
        <v>1.1000000000000001</v>
      </c>
      <c r="I22" s="135">
        <v>1.6</v>
      </c>
      <c r="J22" s="135">
        <v>1.6</v>
      </c>
      <c r="K22" s="135">
        <v>1.4</v>
      </c>
      <c r="L22" s="135">
        <v>1.7</v>
      </c>
      <c r="M22" s="1134">
        <v>3.3</v>
      </c>
    </row>
    <row r="23" spans="1:13" ht="25.5">
      <c r="A23" s="89" t="s">
        <v>316</v>
      </c>
      <c r="B23" s="134">
        <v>13</v>
      </c>
      <c r="C23" s="134">
        <v>7.7</v>
      </c>
      <c r="D23" s="134">
        <v>7.2</v>
      </c>
      <c r="E23" s="134">
        <v>7.2</v>
      </c>
      <c r="F23" s="134">
        <v>7.1</v>
      </c>
      <c r="G23" s="134">
        <v>6.6</v>
      </c>
      <c r="H23" s="134">
        <v>5.9</v>
      </c>
      <c r="I23" s="134">
        <v>5.6</v>
      </c>
      <c r="J23" s="134">
        <v>4.7</v>
      </c>
      <c r="K23" s="134">
        <v>4.5</v>
      </c>
      <c r="L23" s="134">
        <v>3.7</v>
      </c>
      <c r="M23" s="1133">
        <v>4.5</v>
      </c>
    </row>
    <row r="24" spans="1:13">
      <c r="A24" s="88" t="s">
        <v>317</v>
      </c>
      <c r="B24" s="135">
        <v>14.9</v>
      </c>
      <c r="C24" s="135">
        <v>9.8000000000000007</v>
      </c>
      <c r="D24" s="135">
        <v>13.2</v>
      </c>
      <c r="E24" s="135">
        <v>10.9</v>
      </c>
      <c r="F24" s="135">
        <v>6.9</v>
      </c>
      <c r="G24" s="135">
        <v>3.3</v>
      </c>
      <c r="H24" s="135">
        <v>1.4</v>
      </c>
      <c r="I24" s="135">
        <v>1</v>
      </c>
      <c r="J24" s="135">
        <v>0.6</v>
      </c>
      <c r="K24" s="135">
        <v>0.6</v>
      </c>
      <c r="L24" s="135">
        <v>0.7</v>
      </c>
      <c r="M24" s="1134">
        <v>1.2</v>
      </c>
    </row>
    <row r="25" spans="1:13">
      <c r="A25" s="88" t="s">
        <v>318</v>
      </c>
      <c r="B25" s="135">
        <v>12.6</v>
      </c>
      <c r="C25" s="135">
        <v>7.8</v>
      </c>
      <c r="D25" s="135">
        <v>6.4</v>
      </c>
      <c r="E25" s="135">
        <v>10.5</v>
      </c>
      <c r="F25" s="135">
        <v>15.1</v>
      </c>
      <c r="G25" s="135">
        <v>12.9</v>
      </c>
      <c r="H25" s="135">
        <v>14.1</v>
      </c>
      <c r="I25" s="135">
        <v>11.6</v>
      </c>
      <c r="J25" s="135">
        <v>13.8</v>
      </c>
      <c r="K25" s="135">
        <v>15.8</v>
      </c>
      <c r="L25" s="135">
        <v>10.4</v>
      </c>
      <c r="M25" s="1134">
        <v>15.4</v>
      </c>
    </row>
    <row r="26" spans="1:13">
      <c r="A26" s="88" t="s">
        <v>319</v>
      </c>
      <c r="B26" s="135">
        <v>6.4</v>
      </c>
      <c r="C26" s="135">
        <v>4.7</v>
      </c>
      <c r="D26" s="135">
        <v>3.9</v>
      </c>
      <c r="E26" s="135">
        <v>4.5999999999999996</v>
      </c>
      <c r="F26" s="135">
        <v>5.0999999999999996</v>
      </c>
      <c r="G26" s="135">
        <v>4.0999999999999996</v>
      </c>
      <c r="H26" s="135">
        <v>2.5</v>
      </c>
      <c r="I26" s="135">
        <v>3.3</v>
      </c>
      <c r="J26" s="135">
        <v>3.1</v>
      </c>
      <c r="K26" s="135">
        <v>2.2000000000000002</v>
      </c>
      <c r="L26" s="135">
        <v>2.4</v>
      </c>
      <c r="M26" s="1134">
        <v>2.9000000000000004</v>
      </c>
    </row>
    <row r="27" spans="1:13">
      <c r="A27" s="88" t="s">
        <v>417</v>
      </c>
      <c r="B27" s="135">
        <v>0</v>
      </c>
      <c r="C27" s="135">
        <v>7.1</v>
      </c>
      <c r="D27" s="80">
        <v>0</v>
      </c>
      <c r="E27" s="80">
        <v>0</v>
      </c>
      <c r="F27" s="135">
        <v>4.5999999999999996</v>
      </c>
      <c r="G27" s="135">
        <v>6.9</v>
      </c>
      <c r="H27" s="135">
        <v>2.2999999999999998</v>
      </c>
      <c r="I27" s="135">
        <v>6.8</v>
      </c>
      <c r="J27" s="135">
        <v>2.2999999999999998</v>
      </c>
      <c r="K27" s="80">
        <v>0</v>
      </c>
      <c r="L27" s="80">
        <v>0</v>
      </c>
      <c r="M27" s="1134">
        <v>2.2000000000000002</v>
      </c>
    </row>
    <row r="28" spans="1:13" ht="25.5">
      <c r="A28" s="88" t="s">
        <v>415</v>
      </c>
      <c r="B28" s="135">
        <v>6.7</v>
      </c>
      <c r="C28" s="135">
        <v>4.5999999999999996</v>
      </c>
      <c r="D28" s="135">
        <v>4</v>
      </c>
      <c r="E28" s="135">
        <v>4.8</v>
      </c>
      <c r="F28" s="135">
        <v>5.0999999999999996</v>
      </c>
      <c r="G28" s="135">
        <v>4</v>
      </c>
      <c r="H28" s="135">
        <v>2.5</v>
      </c>
      <c r="I28" s="135">
        <v>3.1</v>
      </c>
      <c r="J28" s="135">
        <v>3.2</v>
      </c>
      <c r="K28" s="135">
        <v>2.2999999999999998</v>
      </c>
      <c r="L28" s="135">
        <v>2.5</v>
      </c>
      <c r="M28" s="1134">
        <v>2.9000000000000004</v>
      </c>
    </row>
    <row r="29" spans="1:13">
      <c r="A29" s="88" t="s">
        <v>322</v>
      </c>
      <c r="B29" s="135">
        <v>26.3</v>
      </c>
      <c r="C29" s="135">
        <v>24.5</v>
      </c>
      <c r="D29" s="135">
        <v>21</v>
      </c>
      <c r="E29" s="135">
        <v>19.7</v>
      </c>
      <c r="F29" s="135">
        <v>21.3</v>
      </c>
      <c r="G29" s="135">
        <v>20.9</v>
      </c>
      <c r="H29" s="135">
        <v>17.5</v>
      </c>
      <c r="I29" s="135">
        <v>12.8</v>
      </c>
      <c r="J29" s="135">
        <v>4.9000000000000004</v>
      </c>
      <c r="K29" s="135">
        <v>6.5</v>
      </c>
      <c r="L29" s="135">
        <v>5.3</v>
      </c>
      <c r="M29" s="1134">
        <v>4.5</v>
      </c>
    </row>
    <row r="30" spans="1:13">
      <c r="A30" s="88" t="s">
        <v>323</v>
      </c>
      <c r="B30" s="135">
        <v>14.9</v>
      </c>
      <c r="C30" s="135">
        <v>7.7</v>
      </c>
      <c r="D30" s="135">
        <v>8.6</v>
      </c>
      <c r="E30" s="135">
        <v>8.3000000000000007</v>
      </c>
      <c r="F30" s="135">
        <v>7.1</v>
      </c>
      <c r="G30" s="135">
        <v>7.6</v>
      </c>
      <c r="H30" s="135">
        <v>6.4</v>
      </c>
      <c r="I30" s="135">
        <v>7.1</v>
      </c>
      <c r="J30" s="135">
        <v>6.7</v>
      </c>
      <c r="K30" s="135">
        <v>7.7</v>
      </c>
      <c r="L30" s="135">
        <v>5.0999999999999996</v>
      </c>
      <c r="M30" s="1134">
        <v>8.3999999999999986</v>
      </c>
    </row>
    <row r="31" spans="1:13">
      <c r="A31" s="88" t="s">
        <v>324</v>
      </c>
      <c r="B31" s="135">
        <v>15.9</v>
      </c>
      <c r="C31" s="135">
        <v>5.4</v>
      </c>
      <c r="D31" s="135">
        <v>5.3</v>
      </c>
      <c r="E31" s="135">
        <v>6</v>
      </c>
      <c r="F31" s="135">
        <v>7.2</v>
      </c>
      <c r="G31" s="135">
        <v>6.1</v>
      </c>
      <c r="H31" s="135">
        <v>5.3</v>
      </c>
      <c r="I31" s="135">
        <v>6.9</v>
      </c>
      <c r="J31" s="135">
        <v>7.1</v>
      </c>
      <c r="K31" s="135">
        <v>5.0999999999999996</v>
      </c>
      <c r="L31" s="135">
        <v>5.0999999999999996</v>
      </c>
      <c r="M31" s="1134">
        <v>6.9</v>
      </c>
    </row>
    <row r="32" spans="1:13">
      <c r="A32" s="88" t="s">
        <v>325</v>
      </c>
      <c r="B32" s="135">
        <v>6</v>
      </c>
      <c r="C32" s="135">
        <v>2.1</v>
      </c>
      <c r="D32" s="135">
        <v>1</v>
      </c>
      <c r="E32" s="135">
        <v>1.5</v>
      </c>
      <c r="F32" s="135">
        <v>1.4</v>
      </c>
      <c r="G32" s="135">
        <v>2</v>
      </c>
      <c r="H32" s="135">
        <v>0.4</v>
      </c>
      <c r="I32" s="135">
        <v>0.3</v>
      </c>
      <c r="J32" s="135">
        <v>0.3</v>
      </c>
      <c r="K32" s="135">
        <v>2.4</v>
      </c>
      <c r="L32" s="135">
        <v>0.7</v>
      </c>
      <c r="M32" s="1134">
        <v>0.7</v>
      </c>
    </row>
    <row r="33" spans="1:13">
      <c r="A33" s="88" t="s">
        <v>326</v>
      </c>
      <c r="B33" s="135">
        <v>18.2</v>
      </c>
      <c r="C33" s="135">
        <v>16.8</v>
      </c>
      <c r="D33" s="135">
        <v>15.3</v>
      </c>
      <c r="E33" s="135">
        <v>19.100000000000001</v>
      </c>
      <c r="F33" s="135">
        <v>15.3</v>
      </c>
      <c r="G33" s="135">
        <v>11.3</v>
      </c>
      <c r="H33" s="135">
        <v>8.6</v>
      </c>
      <c r="I33" s="135">
        <v>9.1999999999999993</v>
      </c>
      <c r="J33" s="135">
        <v>8.9</v>
      </c>
      <c r="K33" s="135">
        <v>8.5</v>
      </c>
      <c r="L33" s="135">
        <v>7.4</v>
      </c>
      <c r="M33" s="1134">
        <v>7.2</v>
      </c>
    </row>
    <row r="34" spans="1:13">
      <c r="A34" s="88" t="s">
        <v>327</v>
      </c>
      <c r="B34" s="135">
        <v>11.7</v>
      </c>
      <c r="C34" s="135">
        <v>7</v>
      </c>
      <c r="D34" s="135">
        <v>7.5</v>
      </c>
      <c r="E34" s="135">
        <v>7.6</v>
      </c>
      <c r="F34" s="135">
        <v>8.3000000000000007</v>
      </c>
      <c r="G34" s="135">
        <v>6.5</v>
      </c>
      <c r="H34" s="135">
        <v>8.6999999999999993</v>
      </c>
      <c r="I34" s="135">
        <v>9.1</v>
      </c>
      <c r="J34" s="135">
        <v>5.4</v>
      </c>
      <c r="K34" s="135">
        <v>5.6</v>
      </c>
      <c r="L34" s="135">
        <v>4.2</v>
      </c>
      <c r="M34" s="1134">
        <v>3.7</v>
      </c>
    </row>
    <row r="35" spans="1:13">
      <c r="A35" s="88" t="s">
        <v>328</v>
      </c>
      <c r="B35" s="135">
        <v>10.5</v>
      </c>
      <c r="C35" s="135">
        <v>4.8</v>
      </c>
      <c r="D35" s="135">
        <v>4.4000000000000004</v>
      </c>
      <c r="E35" s="135">
        <v>3.3</v>
      </c>
      <c r="F35" s="135">
        <v>2.7</v>
      </c>
      <c r="G35" s="135">
        <v>3.3</v>
      </c>
      <c r="H35" s="135">
        <v>3.6</v>
      </c>
      <c r="I35" s="135">
        <v>3.7</v>
      </c>
      <c r="J35" s="135">
        <v>2.9</v>
      </c>
      <c r="K35" s="135">
        <v>2.2000000000000002</v>
      </c>
      <c r="L35" s="135">
        <v>2.2000000000000002</v>
      </c>
      <c r="M35" s="1134">
        <v>2.1</v>
      </c>
    </row>
    <row r="36" spans="1:13">
      <c r="A36" s="89" t="s">
        <v>431</v>
      </c>
      <c r="B36" s="134">
        <v>4.0999999999999996</v>
      </c>
      <c r="C36" s="134">
        <v>3.7</v>
      </c>
      <c r="D36" s="134">
        <v>3.3</v>
      </c>
      <c r="E36" s="134">
        <v>3.2</v>
      </c>
      <c r="F36" s="134">
        <v>3.1</v>
      </c>
      <c r="G36" s="134">
        <v>2.9</v>
      </c>
      <c r="H36" s="134">
        <v>2.8</v>
      </c>
      <c r="I36" s="134">
        <v>2</v>
      </c>
      <c r="J36" s="134">
        <v>1.5</v>
      </c>
      <c r="K36" s="134">
        <v>1.8</v>
      </c>
      <c r="L36" s="134">
        <v>1.6</v>
      </c>
      <c r="M36" s="1133">
        <v>1.7000000000000002</v>
      </c>
    </row>
    <row r="37" spans="1:13" ht="25.5">
      <c r="A37" s="88" t="s">
        <v>779</v>
      </c>
      <c r="B37" s="135">
        <v>7.3</v>
      </c>
      <c r="C37" s="135">
        <v>3.6</v>
      </c>
      <c r="D37" s="135">
        <v>1.6</v>
      </c>
      <c r="E37" s="135">
        <v>3.4</v>
      </c>
      <c r="F37" s="135">
        <v>6.9</v>
      </c>
      <c r="G37" s="135">
        <v>8</v>
      </c>
      <c r="H37" s="135">
        <v>6</v>
      </c>
      <c r="I37" s="135">
        <v>5.3</v>
      </c>
      <c r="J37" s="135">
        <v>4.2</v>
      </c>
      <c r="K37" s="135">
        <v>5.4</v>
      </c>
      <c r="L37" s="135">
        <v>5.8</v>
      </c>
      <c r="M37" s="1134">
        <v>5.8</v>
      </c>
    </row>
    <row r="38" spans="1:13">
      <c r="A38" s="88" t="s">
        <v>330</v>
      </c>
      <c r="B38" s="135">
        <v>9.3000000000000007</v>
      </c>
      <c r="C38" s="135">
        <v>13.9</v>
      </c>
      <c r="D38" s="135">
        <v>10.199999999999999</v>
      </c>
      <c r="E38" s="135">
        <v>3.5</v>
      </c>
      <c r="F38" s="135">
        <v>5</v>
      </c>
      <c r="G38" s="135">
        <v>2.5</v>
      </c>
      <c r="H38" s="135">
        <v>0.7</v>
      </c>
      <c r="I38" s="135">
        <v>0.7</v>
      </c>
      <c r="J38" s="135">
        <v>0.7</v>
      </c>
      <c r="K38" s="135">
        <v>0.4</v>
      </c>
      <c r="L38" s="135">
        <v>0</v>
      </c>
      <c r="M38" s="1134">
        <v>0.7</v>
      </c>
    </row>
    <row r="39" spans="1:13">
      <c r="A39" s="88" t="s">
        <v>331</v>
      </c>
      <c r="B39" s="135" t="s">
        <v>11</v>
      </c>
      <c r="C39" s="135" t="s">
        <v>11</v>
      </c>
      <c r="D39" s="135" t="s">
        <v>11</v>
      </c>
      <c r="E39" s="135" t="s">
        <v>11</v>
      </c>
      <c r="F39" s="135">
        <v>0</v>
      </c>
      <c r="G39" s="135">
        <v>5.2</v>
      </c>
      <c r="H39" s="135">
        <v>6.5</v>
      </c>
      <c r="I39" s="135">
        <v>5.8</v>
      </c>
      <c r="J39" s="135">
        <v>4.5</v>
      </c>
      <c r="K39" s="135">
        <v>5.5</v>
      </c>
      <c r="L39" s="135">
        <v>5.8</v>
      </c>
      <c r="M39" s="1134">
        <v>5.3</v>
      </c>
    </row>
    <row r="40" spans="1:13">
      <c r="A40" s="88" t="s">
        <v>332</v>
      </c>
      <c r="B40" s="135">
        <v>3.9</v>
      </c>
      <c r="C40" s="135">
        <v>4.4000000000000004</v>
      </c>
      <c r="D40" s="135">
        <v>4.0999999999999996</v>
      </c>
      <c r="E40" s="135">
        <v>4.0999999999999996</v>
      </c>
      <c r="F40" s="135">
        <v>4.2</v>
      </c>
      <c r="G40" s="135">
        <v>3.8</v>
      </c>
      <c r="H40" s="135">
        <v>2.6</v>
      </c>
      <c r="I40" s="135">
        <v>1.9</v>
      </c>
      <c r="J40" s="135">
        <v>1</v>
      </c>
      <c r="K40" s="135">
        <v>1.4</v>
      </c>
      <c r="L40" s="135">
        <v>1</v>
      </c>
      <c r="M40" s="1134">
        <v>1</v>
      </c>
    </row>
    <row r="41" spans="1:13">
      <c r="A41" s="88" t="s">
        <v>333</v>
      </c>
      <c r="B41" s="135">
        <v>1.9</v>
      </c>
      <c r="C41" s="135">
        <v>0.7</v>
      </c>
      <c r="D41" s="135">
        <v>1.9</v>
      </c>
      <c r="E41" s="135">
        <v>1.2</v>
      </c>
      <c r="F41" s="135">
        <v>0.8</v>
      </c>
      <c r="G41" s="135">
        <v>0.4</v>
      </c>
      <c r="H41" s="135">
        <v>0.5</v>
      </c>
      <c r="I41" s="135">
        <v>0.1</v>
      </c>
      <c r="J41" s="135">
        <v>0.2</v>
      </c>
      <c r="K41" s="135">
        <v>0.3</v>
      </c>
      <c r="L41" s="135">
        <v>0.3</v>
      </c>
      <c r="M41" s="1134">
        <v>0.3</v>
      </c>
    </row>
    <row r="42" spans="1:13">
      <c r="A42" s="88" t="s">
        <v>334</v>
      </c>
      <c r="B42" s="135">
        <v>5.4</v>
      </c>
      <c r="C42" s="135">
        <v>3.1</v>
      </c>
      <c r="D42" s="135">
        <v>2.2999999999999998</v>
      </c>
      <c r="E42" s="135">
        <v>2.1</v>
      </c>
      <c r="F42" s="135">
        <v>1.7</v>
      </c>
      <c r="G42" s="135">
        <v>2.7</v>
      </c>
      <c r="H42" s="135">
        <v>2.2000000000000002</v>
      </c>
      <c r="I42" s="135">
        <v>0.9</v>
      </c>
      <c r="J42" s="135">
        <v>1</v>
      </c>
      <c r="K42" s="135">
        <v>1.2</v>
      </c>
      <c r="L42" s="135">
        <v>0.8</v>
      </c>
      <c r="M42" s="1134">
        <v>1.6</v>
      </c>
    </row>
    <row r="43" spans="1:13">
      <c r="A43" s="88" t="s">
        <v>335</v>
      </c>
      <c r="B43" s="135">
        <v>3.2</v>
      </c>
      <c r="C43" s="135">
        <v>3.3</v>
      </c>
      <c r="D43" s="135">
        <v>2.8</v>
      </c>
      <c r="E43" s="135">
        <v>3.1</v>
      </c>
      <c r="F43" s="135">
        <v>2.6</v>
      </c>
      <c r="G43" s="135">
        <v>1.7</v>
      </c>
      <c r="H43" s="135">
        <v>2.1</v>
      </c>
      <c r="I43" s="135">
        <v>1.5</v>
      </c>
      <c r="J43" s="135">
        <v>1.3</v>
      </c>
      <c r="K43" s="135">
        <v>1.2</v>
      </c>
      <c r="L43" s="135">
        <v>1</v>
      </c>
      <c r="M43" s="1134">
        <v>1.1000000000000001</v>
      </c>
    </row>
    <row r="44" spans="1:13">
      <c r="A44" s="88" t="s">
        <v>336</v>
      </c>
      <c r="B44" s="135" t="s">
        <v>11</v>
      </c>
      <c r="C44" s="135" t="s">
        <v>11</v>
      </c>
      <c r="D44" s="135" t="s">
        <v>11</v>
      </c>
      <c r="E44" s="135" t="s">
        <v>11</v>
      </c>
      <c r="F44" s="80">
        <v>0</v>
      </c>
      <c r="G44" s="135">
        <v>0.7</v>
      </c>
      <c r="H44" s="135">
        <v>1.2</v>
      </c>
      <c r="I44" s="135">
        <v>0.2</v>
      </c>
      <c r="J44" s="135">
        <v>0.9</v>
      </c>
      <c r="K44" s="135">
        <v>0.2</v>
      </c>
      <c r="L44" s="135">
        <v>0</v>
      </c>
      <c r="M44" s="1134">
        <v>0.2</v>
      </c>
    </row>
    <row r="45" spans="1:13" ht="25.5">
      <c r="A45" s="89" t="s">
        <v>337</v>
      </c>
      <c r="B45" s="134">
        <v>2.9</v>
      </c>
      <c r="C45" s="134">
        <v>2.6</v>
      </c>
      <c r="D45" s="134">
        <v>2.5</v>
      </c>
      <c r="E45" s="134">
        <v>2.4</v>
      </c>
      <c r="F45" s="79">
        <v>2.4</v>
      </c>
      <c r="G45" s="134">
        <v>2.2000000000000002</v>
      </c>
      <c r="H45" s="134">
        <v>2.1</v>
      </c>
      <c r="I45" s="134">
        <v>2.2000000000000002</v>
      </c>
      <c r="J45" s="134">
        <v>1.8</v>
      </c>
      <c r="K45" s="134">
        <v>1.5</v>
      </c>
      <c r="L45" s="134">
        <v>1.4</v>
      </c>
      <c r="M45" s="1133">
        <v>1.8</v>
      </c>
    </row>
    <row r="46" spans="1:13">
      <c r="A46" s="88" t="s">
        <v>338</v>
      </c>
      <c r="B46" s="135">
        <v>2.8</v>
      </c>
      <c r="C46" s="135">
        <v>2.9</v>
      </c>
      <c r="D46" s="135">
        <v>3.5</v>
      </c>
      <c r="E46" s="135">
        <v>3.1</v>
      </c>
      <c r="F46" s="80">
        <v>3.3</v>
      </c>
      <c r="G46" s="135">
        <v>3.9</v>
      </c>
      <c r="H46" s="135">
        <v>3.3</v>
      </c>
      <c r="I46" s="135">
        <v>3.3</v>
      </c>
      <c r="J46" s="135">
        <v>2.7</v>
      </c>
      <c r="K46" s="135">
        <v>1.7</v>
      </c>
      <c r="L46" s="135">
        <v>1.5</v>
      </c>
      <c r="M46" s="1134">
        <v>1.5</v>
      </c>
    </row>
    <row r="47" spans="1:13">
      <c r="A47" s="88" t="s">
        <v>339</v>
      </c>
      <c r="B47" s="135">
        <v>1.2</v>
      </c>
      <c r="C47" s="135">
        <v>1.2</v>
      </c>
      <c r="D47" s="135">
        <v>1.6</v>
      </c>
      <c r="E47" s="135">
        <v>2.2000000000000002</v>
      </c>
      <c r="F47" s="135">
        <v>1.7</v>
      </c>
      <c r="G47" s="135">
        <v>1.3</v>
      </c>
      <c r="H47" s="135">
        <v>1.5</v>
      </c>
      <c r="I47" s="135">
        <v>0.8</v>
      </c>
      <c r="J47" s="135">
        <v>0.4</v>
      </c>
      <c r="K47" s="135">
        <v>1.2</v>
      </c>
      <c r="L47" s="135">
        <v>0.6</v>
      </c>
      <c r="M47" s="1134">
        <v>0.8</v>
      </c>
    </row>
    <row r="48" spans="1:13" ht="25.5">
      <c r="A48" s="88" t="s">
        <v>340</v>
      </c>
      <c r="B48" s="135">
        <v>7.7</v>
      </c>
      <c r="C48" s="135">
        <v>6.9</v>
      </c>
      <c r="D48" s="135">
        <v>5.6</v>
      </c>
      <c r="E48" s="135">
        <v>4.4000000000000004</v>
      </c>
      <c r="F48" s="135">
        <v>4.9000000000000004</v>
      </c>
      <c r="G48" s="135">
        <v>4.5999999999999996</v>
      </c>
      <c r="H48" s="135">
        <v>4.0999999999999996</v>
      </c>
      <c r="I48" s="135">
        <v>2.4</v>
      </c>
      <c r="J48" s="135">
        <v>3.9</v>
      </c>
      <c r="K48" s="135">
        <v>3.3</v>
      </c>
      <c r="L48" s="135">
        <v>2.9</v>
      </c>
      <c r="M48" s="1134">
        <v>3.9</v>
      </c>
    </row>
    <row r="49" spans="1:13" ht="25.5">
      <c r="A49" s="88" t="s">
        <v>341</v>
      </c>
      <c r="B49" s="135">
        <v>2.1</v>
      </c>
      <c r="C49" s="135">
        <v>2.2999999999999998</v>
      </c>
      <c r="D49" s="135">
        <v>1.5</v>
      </c>
      <c r="E49" s="135">
        <v>1.9</v>
      </c>
      <c r="F49" s="135">
        <v>3</v>
      </c>
      <c r="G49" s="135">
        <v>1.9</v>
      </c>
      <c r="H49" s="135">
        <v>1.9</v>
      </c>
      <c r="I49" s="135">
        <v>5.0999999999999996</v>
      </c>
      <c r="J49" s="135">
        <v>1.5</v>
      </c>
      <c r="K49" s="135">
        <v>2.4</v>
      </c>
      <c r="L49" s="135">
        <v>1.9</v>
      </c>
      <c r="M49" s="1134">
        <v>1.5</v>
      </c>
    </row>
    <row r="50" spans="1:13" ht="25.5">
      <c r="A50" s="88" t="s">
        <v>342</v>
      </c>
      <c r="B50" s="135">
        <v>2</v>
      </c>
      <c r="C50" s="135">
        <v>1.8</v>
      </c>
      <c r="D50" s="135">
        <v>3.3</v>
      </c>
      <c r="E50" s="135">
        <v>3.1</v>
      </c>
      <c r="F50" s="135">
        <v>3.4</v>
      </c>
      <c r="G50" s="135">
        <v>1.7</v>
      </c>
      <c r="H50" s="135">
        <v>2.7</v>
      </c>
      <c r="I50" s="135">
        <v>4.0999999999999996</v>
      </c>
      <c r="J50" s="135">
        <v>3.1</v>
      </c>
      <c r="K50" s="135">
        <v>1.1000000000000001</v>
      </c>
      <c r="L50" s="135">
        <v>0.6</v>
      </c>
      <c r="M50" s="1134">
        <v>1</v>
      </c>
    </row>
    <row r="51" spans="1:13">
      <c r="A51" s="88" t="s">
        <v>343</v>
      </c>
      <c r="B51" s="135">
        <v>0</v>
      </c>
      <c r="C51" s="135">
        <v>0.2</v>
      </c>
      <c r="D51" s="135">
        <v>0.6</v>
      </c>
      <c r="E51" s="135">
        <v>0.3</v>
      </c>
      <c r="F51" s="135">
        <v>0.1</v>
      </c>
      <c r="G51" s="135">
        <v>0.3</v>
      </c>
      <c r="H51" s="135">
        <v>0.6</v>
      </c>
      <c r="I51" s="135">
        <v>0.5</v>
      </c>
      <c r="J51" s="135">
        <v>0.4</v>
      </c>
      <c r="K51" s="135">
        <v>0.1</v>
      </c>
      <c r="L51" s="135">
        <v>0.1</v>
      </c>
      <c r="M51" s="1134">
        <v>1.3</v>
      </c>
    </row>
    <row r="52" spans="1:13">
      <c r="A52" s="88" t="s">
        <v>344</v>
      </c>
      <c r="B52" s="135">
        <v>3.4</v>
      </c>
      <c r="C52" s="135">
        <v>2.4</v>
      </c>
      <c r="D52" s="135">
        <v>1.4</v>
      </c>
      <c r="E52" s="135">
        <v>2</v>
      </c>
      <c r="F52" s="135">
        <v>1.4</v>
      </c>
      <c r="G52" s="135">
        <v>1</v>
      </c>
      <c r="H52" s="135">
        <v>0.9</v>
      </c>
      <c r="I52" s="135">
        <v>1</v>
      </c>
      <c r="J52" s="135">
        <v>0.9</v>
      </c>
      <c r="K52" s="135">
        <v>1.6</v>
      </c>
      <c r="L52" s="135">
        <v>1.8</v>
      </c>
      <c r="M52" s="1134">
        <v>2.4000000000000004</v>
      </c>
    </row>
    <row r="53" spans="1:13">
      <c r="A53" s="89" t="s">
        <v>345</v>
      </c>
      <c r="B53" s="134">
        <v>9.8000000000000007</v>
      </c>
      <c r="C53" s="134">
        <v>7.4</v>
      </c>
      <c r="D53" s="134">
        <v>6.7</v>
      </c>
      <c r="E53" s="134">
        <v>5.9</v>
      </c>
      <c r="F53" s="134">
        <v>5.8</v>
      </c>
      <c r="G53" s="134">
        <v>5.6</v>
      </c>
      <c r="H53" s="134">
        <v>5.2</v>
      </c>
      <c r="I53" s="134">
        <v>4.3</v>
      </c>
      <c r="J53" s="134">
        <v>3.8</v>
      </c>
      <c r="K53" s="134">
        <v>3.3</v>
      </c>
      <c r="L53" s="134">
        <v>3.6</v>
      </c>
      <c r="M53" s="1133">
        <v>3.8000000000000003</v>
      </c>
    </row>
    <row r="54" spans="1:13">
      <c r="A54" s="88" t="s">
        <v>346</v>
      </c>
      <c r="B54" s="135">
        <v>7.4</v>
      </c>
      <c r="C54" s="135">
        <v>4.9000000000000004</v>
      </c>
      <c r="D54" s="135">
        <v>4.3</v>
      </c>
      <c r="E54" s="135">
        <v>4</v>
      </c>
      <c r="F54" s="135">
        <v>5.6</v>
      </c>
      <c r="G54" s="135">
        <v>6.3</v>
      </c>
      <c r="H54" s="135">
        <v>5.6</v>
      </c>
      <c r="I54" s="135">
        <v>5.0999999999999996</v>
      </c>
      <c r="J54" s="135">
        <v>4.2</v>
      </c>
      <c r="K54" s="135">
        <v>4.3</v>
      </c>
      <c r="L54" s="135">
        <v>3.2</v>
      </c>
      <c r="M54" s="1134">
        <v>2.5</v>
      </c>
    </row>
    <row r="55" spans="1:13">
      <c r="A55" s="88" t="s">
        <v>347</v>
      </c>
      <c r="B55" s="135">
        <v>11.5</v>
      </c>
      <c r="C55" s="135">
        <v>11</v>
      </c>
      <c r="D55" s="135">
        <v>12.3</v>
      </c>
      <c r="E55" s="135">
        <v>9.6999999999999993</v>
      </c>
      <c r="F55" s="135">
        <v>16</v>
      </c>
      <c r="G55" s="135">
        <v>8.6999999999999993</v>
      </c>
      <c r="H55" s="135">
        <v>10.5</v>
      </c>
      <c r="I55" s="135">
        <v>7.6</v>
      </c>
      <c r="J55" s="135">
        <v>8.1999999999999993</v>
      </c>
      <c r="K55" s="135">
        <v>5.4</v>
      </c>
      <c r="L55" s="135">
        <v>6.6</v>
      </c>
      <c r="M55" s="1134">
        <v>9.1999999999999993</v>
      </c>
    </row>
    <row r="56" spans="1:13">
      <c r="A56" s="88" t="s">
        <v>348</v>
      </c>
      <c r="B56" s="135">
        <v>20.8</v>
      </c>
      <c r="C56" s="135">
        <v>17.2</v>
      </c>
      <c r="D56" s="135">
        <v>16.399999999999999</v>
      </c>
      <c r="E56" s="135">
        <v>18</v>
      </c>
      <c r="F56" s="135">
        <v>12.8</v>
      </c>
      <c r="G56" s="135">
        <v>17.100000000000001</v>
      </c>
      <c r="H56" s="135">
        <v>13.9</v>
      </c>
      <c r="I56" s="135">
        <v>11.8</v>
      </c>
      <c r="J56" s="135">
        <v>10</v>
      </c>
      <c r="K56" s="135">
        <v>10.3</v>
      </c>
      <c r="L56" s="135">
        <v>8.4</v>
      </c>
      <c r="M56" s="1134">
        <v>8.5</v>
      </c>
    </row>
    <row r="57" spans="1:13" ht="25.5">
      <c r="A57" s="88" t="s">
        <v>777</v>
      </c>
      <c r="B57" s="135">
        <v>7.4</v>
      </c>
      <c r="C57" s="135">
        <v>5.6</v>
      </c>
      <c r="D57" s="135">
        <v>5</v>
      </c>
      <c r="E57" s="135">
        <v>3.5</v>
      </c>
      <c r="F57" s="135">
        <v>3.5</v>
      </c>
      <c r="G57" s="135">
        <v>3.8</v>
      </c>
      <c r="H57" s="135">
        <v>3.5</v>
      </c>
      <c r="I57" s="135">
        <v>3.3</v>
      </c>
      <c r="J57" s="135">
        <v>3.3</v>
      </c>
      <c r="K57" s="135">
        <v>1.8</v>
      </c>
      <c r="L57" s="135">
        <v>2.2999999999999998</v>
      </c>
      <c r="M57" s="1134">
        <v>1.9</v>
      </c>
    </row>
    <row r="58" spans="1:13">
      <c r="A58" s="88" t="s">
        <v>349</v>
      </c>
      <c r="B58" s="135">
        <v>10.9</v>
      </c>
      <c r="C58" s="135">
        <v>10.5</v>
      </c>
      <c r="D58" s="135">
        <v>9.1999999999999993</v>
      </c>
      <c r="E58" s="135">
        <v>9.1</v>
      </c>
      <c r="F58" s="135">
        <v>8.1</v>
      </c>
      <c r="G58" s="135">
        <v>9</v>
      </c>
      <c r="H58" s="135">
        <v>6.8</v>
      </c>
      <c r="I58" s="135">
        <v>7.3</v>
      </c>
      <c r="J58" s="135">
        <v>3.9</v>
      </c>
      <c r="K58" s="135">
        <v>3.5</v>
      </c>
      <c r="L58" s="135">
        <v>4.0999999999999996</v>
      </c>
      <c r="M58" s="1134">
        <v>4.8999999999999995</v>
      </c>
    </row>
    <row r="59" spans="1:13" ht="25.5">
      <c r="A59" s="88" t="s">
        <v>778</v>
      </c>
      <c r="B59" s="135">
        <v>20.399999999999999</v>
      </c>
      <c r="C59" s="135">
        <v>17</v>
      </c>
      <c r="D59" s="135">
        <v>14.3</v>
      </c>
      <c r="E59" s="135">
        <v>7.9</v>
      </c>
      <c r="F59" s="135">
        <v>10.5</v>
      </c>
      <c r="G59" s="135">
        <v>8.6</v>
      </c>
      <c r="H59" s="135">
        <v>6.4</v>
      </c>
      <c r="I59" s="135">
        <v>6</v>
      </c>
      <c r="J59" s="135">
        <v>6.4</v>
      </c>
      <c r="K59" s="135">
        <v>5.2</v>
      </c>
      <c r="L59" s="135">
        <v>7.1</v>
      </c>
      <c r="M59" s="1134">
        <v>7.6</v>
      </c>
    </row>
    <row r="60" spans="1:13">
      <c r="A60" s="88" t="s">
        <v>350</v>
      </c>
      <c r="B60" s="135">
        <v>14.7</v>
      </c>
      <c r="C60" s="135">
        <v>5.8</v>
      </c>
      <c r="D60" s="135">
        <v>5</v>
      </c>
      <c r="E60" s="135">
        <v>4.5</v>
      </c>
      <c r="F60" s="135">
        <v>4.0999999999999996</v>
      </c>
      <c r="G60" s="135">
        <v>3.4</v>
      </c>
      <c r="H60" s="135">
        <v>5.2</v>
      </c>
      <c r="I60" s="135">
        <v>3</v>
      </c>
      <c r="J60" s="135">
        <v>1.8</v>
      </c>
      <c r="K60" s="135">
        <v>1.7</v>
      </c>
      <c r="L60" s="135">
        <v>2.4</v>
      </c>
      <c r="M60" s="1134">
        <v>2.8</v>
      </c>
    </row>
    <row r="61" spans="1:13">
      <c r="A61" s="88" t="s">
        <v>351</v>
      </c>
      <c r="B61" s="135">
        <v>9.6999999999999993</v>
      </c>
      <c r="C61" s="135">
        <v>6.8</v>
      </c>
      <c r="D61" s="135">
        <v>6.3</v>
      </c>
      <c r="E61" s="135">
        <v>4.2</v>
      </c>
      <c r="F61" s="135">
        <v>5.6</v>
      </c>
      <c r="G61" s="135">
        <v>4.7</v>
      </c>
      <c r="H61" s="135">
        <v>4.3</v>
      </c>
      <c r="I61" s="135">
        <v>3.1</v>
      </c>
      <c r="J61" s="135">
        <v>4.8</v>
      </c>
      <c r="K61" s="135">
        <v>3.6</v>
      </c>
      <c r="L61" s="135">
        <v>4.4000000000000004</v>
      </c>
      <c r="M61" s="1134">
        <v>3.4</v>
      </c>
    </row>
    <row r="62" spans="1:13">
      <c r="A62" s="88" t="s">
        <v>352</v>
      </c>
      <c r="B62" s="135">
        <v>7.1</v>
      </c>
      <c r="C62" s="135">
        <v>6.5</v>
      </c>
      <c r="D62" s="135">
        <v>6</v>
      </c>
      <c r="E62" s="135">
        <v>6.4</v>
      </c>
      <c r="F62" s="135">
        <v>6.1</v>
      </c>
      <c r="G62" s="135">
        <v>5.3</v>
      </c>
      <c r="H62" s="135">
        <v>5.5</v>
      </c>
      <c r="I62" s="135">
        <v>5</v>
      </c>
      <c r="J62" s="135">
        <v>3.7</v>
      </c>
      <c r="K62" s="135">
        <v>2.7</v>
      </c>
      <c r="L62" s="135">
        <v>2.9</v>
      </c>
      <c r="M62" s="1134">
        <v>2.4</v>
      </c>
    </row>
    <row r="63" spans="1:13">
      <c r="A63" s="88" t="s">
        <v>353</v>
      </c>
      <c r="B63" s="135">
        <v>7.6</v>
      </c>
      <c r="C63" s="135">
        <v>4.0999999999999996</v>
      </c>
      <c r="D63" s="135">
        <v>4</v>
      </c>
      <c r="E63" s="135">
        <v>4.5</v>
      </c>
      <c r="F63" s="135">
        <v>3.8</v>
      </c>
      <c r="G63" s="135">
        <v>3.2</v>
      </c>
      <c r="H63" s="135">
        <v>3.9</v>
      </c>
      <c r="I63" s="135">
        <v>3.1</v>
      </c>
      <c r="J63" s="135">
        <v>3</v>
      </c>
      <c r="K63" s="135">
        <v>3.2</v>
      </c>
      <c r="L63" s="135">
        <v>1.9</v>
      </c>
      <c r="M63" s="1134">
        <v>1.8</v>
      </c>
    </row>
    <row r="64" spans="1:13">
      <c r="A64" s="88" t="s">
        <v>354</v>
      </c>
      <c r="B64" s="135">
        <v>14.5</v>
      </c>
      <c r="C64" s="135">
        <v>12.9</v>
      </c>
      <c r="D64" s="135">
        <v>10.1</v>
      </c>
      <c r="E64" s="135">
        <v>9.5</v>
      </c>
      <c r="F64" s="135">
        <v>10.199999999999999</v>
      </c>
      <c r="G64" s="135">
        <v>10.199999999999999</v>
      </c>
      <c r="H64" s="135">
        <v>11.2</v>
      </c>
      <c r="I64" s="135">
        <v>8.1999999999999993</v>
      </c>
      <c r="J64" s="135">
        <v>8.5</v>
      </c>
      <c r="K64" s="135">
        <v>6.2</v>
      </c>
      <c r="L64" s="135">
        <v>8.9</v>
      </c>
      <c r="M64" s="1134">
        <v>8.6000000000000014</v>
      </c>
    </row>
    <row r="65" spans="1:13">
      <c r="A65" s="88" t="s">
        <v>355</v>
      </c>
      <c r="B65" s="135">
        <v>6.6</v>
      </c>
      <c r="C65" s="135">
        <v>4.4000000000000004</v>
      </c>
      <c r="D65" s="135">
        <v>4.2</v>
      </c>
      <c r="E65" s="135">
        <v>2.6</v>
      </c>
      <c r="F65" s="135">
        <v>1.3</v>
      </c>
      <c r="G65" s="135">
        <v>1.6</v>
      </c>
      <c r="H65" s="135">
        <v>1.4</v>
      </c>
      <c r="I65" s="135">
        <v>0.8</v>
      </c>
      <c r="J65" s="135">
        <v>0.4</v>
      </c>
      <c r="K65" s="135">
        <v>0.7</v>
      </c>
      <c r="L65" s="135">
        <v>0.4</v>
      </c>
      <c r="M65" s="1134">
        <v>0.4</v>
      </c>
    </row>
    <row r="66" spans="1:13">
      <c r="A66" s="88" t="s">
        <v>356</v>
      </c>
      <c r="B66" s="135">
        <v>11.5</v>
      </c>
      <c r="C66" s="135">
        <v>10.8</v>
      </c>
      <c r="D66" s="135">
        <v>10.7</v>
      </c>
      <c r="E66" s="135">
        <v>10.199999999999999</v>
      </c>
      <c r="F66" s="135">
        <v>9.6999999999999993</v>
      </c>
      <c r="G66" s="135">
        <v>8.6</v>
      </c>
      <c r="H66" s="135">
        <v>5.4</v>
      </c>
      <c r="I66" s="135">
        <v>3.5</v>
      </c>
      <c r="J66" s="135">
        <v>3.2</v>
      </c>
      <c r="K66" s="135">
        <v>3.2</v>
      </c>
      <c r="L66" s="135">
        <v>3.8</v>
      </c>
      <c r="M66" s="1134">
        <v>4.6000000000000005</v>
      </c>
    </row>
    <row r="67" spans="1:13">
      <c r="A67" s="88" t="s">
        <v>357</v>
      </c>
      <c r="B67" s="135">
        <v>5.6</v>
      </c>
      <c r="C67" s="135">
        <v>6.1</v>
      </c>
      <c r="D67" s="135">
        <v>5.3</v>
      </c>
      <c r="E67" s="135">
        <v>4.9000000000000004</v>
      </c>
      <c r="F67" s="135">
        <v>1.7</v>
      </c>
      <c r="G67" s="135">
        <v>2.8</v>
      </c>
      <c r="H67" s="135">
        <v>2.4</v>
      </c>
      <c r="I67" s="135">
        <v>2.6</v>
      </c>
      <c r="J67" s="135">
        <v>5.4</v>
      </c>
      <c r="K67" s="135">
        <v>4.9000000000000004</v>
      </c>
      <c r="L67" s="135">
        <v>7.8</v>
      </c>
      <c r="M67" s="1134">
        <v>14.299999999999999</v>
      </c>
    </row>
    <row r="68" spans="1:13">
      <c r="A68" s="89" t="s">
        <v>358</v>
      </c>
      <c r="B68" s="134">
        <v>12.3</v>
      </c>
      <c r="C68" s="134">
        <v>7.1</v>
      </c>
      <c r="D68" s="134">
        <v>6.7</v>
      </c>
      <c r="E68" s="134">
        <v>6.7</v>
      </c>
      <c r="F68" s="134">
        <v>5.5</v>
      </c>
      <c r="G68" s="134">
        <v>5.6</v>
      </c>
      <c r="H68" s="134">
        <v>6</v>
      </c>
      <c r="I68" s="134">
        <v>5.8</v>
      </c>
      <c r="J68" s="134">
        <v>4.7</v>
      </c>
      <c r="K68" s="134">
        <v>4.7</v>
      </c>
      <c r="L68" s="134">
        <v>4.5</v>
      </c>
      <c r="M68" s="1133">
        <v>4.3999999999999995</v>
      </c>
    </row>
    <row r="69" spans="1:13">
      <c r="A69" s="88" t="s">
        <v>359</v>
      </c>
      <c r="B69" s="135">
        <v>4.7</v>
      </c>
      <c r="C69" s="135">
        <v>3.3</v>
      </c>
      <c r="D69" s="135">
        <v>3.3</v>
      </c>
      <c r="E69" s="135">
        <v>4.2</v>
      </c>
      <c r="F69" s="135">
        <v>5.5</v>
      </c>
      <c r="G69" s="135">
        <v>10.7</v>
      </c>
      <c r="H69" s="135">
        <v>14.2</v>
      </c>
      <c r="I69" s="135">
        <v>12.5</v>
      </c>
      <c r="J69" s="135">
        <v>9</v>
      </c>
      <c r="K69" s="135">
        <v>12.5</v>
      </c>
      <c r="L69" s="135">
        <v>12.6</v>
      </c>
      <c r="M69" s="1134">
        <v>10.6</v>
      </c>
    </row>
    <row r="70" spans="1:13">
      <c r="A70" s="88" t="s">
        <v>360</v>
      </c>
      <c r="B70" s="135">
        <v>12.8</v>
      </c>
      <c r="C70" s="135">
        <v>8.6</v>
      </c>
      <c r="D70" s="135">
        <v>8.1</v>
      </c>
      <c r="E70" s="135">
        <v>10</v>
      </c>
      <c r="F70" s="135">
        <v>7</v>
      </c>
      <c r="G70" s="135">
        <v>7</v>
      </c>
      <c r="H70" s="135">
        <v>6.7</v>
      </c>
      <c r="I70" s="135">
        <v>6.4</v>
      </c>
      <c r="J70" s="135">
        <v>4.4000000000000004</v>
      </c>
      <c r="K70" s="135">
        <v>4.2</v>
      </c>
      <c r="L70" s="135">
        <v>4</v>
      </c>
      <c r="M70" s="1134">
        <v>3.8000000000000003</v>
      </c>
    </row>
    <row r="71" spans="1:13">
      <c r="A71" s="88" t="s">
        <v>361</v>
      </c>
      <c r="B71" s="135">
        <v>13.1</v>
      </c>
      <c r="C71" s="135">
        <v>7.7</v>
      </c>
      <c r="D71" s="135">
        <v>7.5</v>
      </c>
      <c r="E71" s="135">
        <v>6.7</v>
      </c>
      <c r="F71" s="135">
        <v>5.8</v>
      </c>
      <c r="G71" s="135">
        <v>4.7</v>
      </c>
      <c r="H71" s="135">
        <v>5.6</v>
      </c>
      <c r="I71" s="135">
        <v>3.8</v>
      </c>
      <c r="J71" s="135">
        <v>3.2</v>
      </c>
      <c r="K71" s="135">
        <v>3.3</v>
      </c>
      <c r="L71" s="135">
        <v>2.5</v>
      </c>
      <c r="M71" s="1134">
        <v>2.9</v>
      </c>
    </row>
    <row r="72" spans="1:13" ht="25.5">
      <c r="A72" s="88" t="s">
        <v>362</v>
      </c>
      <c r="B72" s="135">
        <v>10.199999999999999</v>
      </c>
      <c r="C72" s="135">
        <v>5.3</v>
      </c>
      <c r="D72" s="135">
        <v>3.9</v>
      </c>
      <c r="E72" s="135">
        <v>3.2</v>
      </c>
      <c r="F72" s="135">
        <v>4.0999999999999996</v>
      </c>
      <c r="G72" s="135">
        <v>3.7</v>
      </c>
      <c r="H72" s="135">
        <v>3.2</v>
      </c>
      <c r="I72" s="135">
        <v>2.6</v>
      </c>
      <c r="J72" s="135">
        <v>1.9</v>
      </c>
      <c r="K72" s="135">
        <v>2.2999999999999998</v>
      </c>
      <c r="L72" s="135">
        <v>2.6</v>
      </c>
      <c r="M72" s="1134">
        <v>1.6</v>
      </c>
    </row>
    <row r="73" spans="1:13" ht="25.5">
      <c r="A73" s="88" t="s">
        <v>469</v>
      </c>
      <c r="B73" s="135">
        <v>6.9</v>
      </c>
      <c r="C73" s="135">
        <v>4.7</v>
      </c>
      <c r="D73" s="135">
        <v>3.2</v>
      </c>
      <c r="E73" s="135">
        <v>4.3</v>
      </c>
      <c r="F73" s="135">
        <v>4.5999999999999996</v>
      </c>
      <c r="G73" s="135">
        <v>3.2</v>
      </c>
      <c r="H73" s="135">
        <v>4.7</v>
      </c>
      <c r="I73" s="135">
        <v>3</v>
      </c>
      <c r="J73" s="135">
        <v>2.4</v>
      </c>
      <c r="K73" s="135">
        <v>3.9</v>
      </c>
      <c r="L73" s="135">
        <v>2.4</v>
      </c>
      <c r="M73" s="1134">
        <v>5.6</v>
      </c>
    </row>
    <row r="74" spans="1:13" ht="25.5">
      <c r="A74" s="88" t="s">
        <v>466</v>
      </c>
      <c r="B74" s="135">
        <v>18.8</v>
      </c>
      <c r="C74" s="135">
        <v>11.6</v>
      </c>
      <c r="D74" s="135">
        <v>13.3</v>
      </c>
      <c r="E74" s="135">
        <v>11.6</v>
      </c>
      <c r="F74" s="135">
        <v>8.1999999999999993</v>
      </c>
      <c r="G74" s="135">
        <v>6.4</v>
      </c>
      <c r="H74" s="135">
        <v>8.6999999999999993</v>
      </c>
      <c r="I74" s="135">
        <v>5.4</v>
      </c>
      <c r="J74" s="135">
        <v>5</v>
      </c>
      <c r="K74" s="135">
        <v>4.0999999999999996</v>
      </c>
      <c r="L74" s="135">
        <v>2.5</v>
      </c>
      <c r="M74" s="1134">
        <v>3.5</v>
      </c>
    </row>
    <row r="75" spans="1:13">
      <c r="A75" s="88" t="s">
        <v>365</v>
      </c>
      <c r="B75" s="135">
        <v>13</v>
      </c>
      <c r="C75" s="135">
        <v>5.8</v>
      </c>
      <c r="D75" s="135">
        <v>5.2</v>
      </c>
      <c r="E75" s="135">
        <v>3.3</v>
      </c>
      <c r="F75" s="135">
        <v>3.5</v>
      </c>
      <c r="G75" s="135">
        <v>3.4</v>
      </c>
      <c r="H75" s="135">
        <v>3.6</v>
      </c>
      <c r="I75" s="135">
        <v>5.5</v>
      </c>
      <c r="J75" s="135">
        <v>5.7</v>
      </c>
      <c r="K75" s="135">
        <v>5.0999999999999996</v>
      </c>
      <c r="L75" s="135">
        <v>5.3</v>
      </c>
      <c r="M75" s="1134">
        <v>5.1999999999999993</v>
      </c>
    </row>
    <row r="76" spans="1:13" ht="15.75">
      <c r="A76" s="89" t="s">
        <v>498</v>
      </c>
      <c r="B76" s="134">
        <v>22.3</v>
      </c>
      <c r="C76" s="134">
        <v>12</v>
      </c>
      <c r="D76" s="134">
        <v>11.1</v>
      </c>
      <c r="E76" s="134">
        <v>10.5</v>
      </c>
      <c r="F76" s="134">
        <v>9.5</v>
      </c>
      <c r="G76" s="134">
        <v>8.6</v>
      </c>
      <c r="H76" s="134">
        <v>8.3000000000000007</v>
      </c>
      <c r="I76" s="134">
        <v>7.3</v>
      </c>
      <c r="J76" s="134">
        <v>7.3</v>
      </c>
      <c r="K76" s="134">
        <v>6.7</v>
      </c>
      <c r="L76" s="134">
        <v>6</v>
      </c>
      <c r="M76" s="1133">
        <v>6.4</v>
      </c>
    </row>
    <row r="77" spans="1:13">
      <c r="A77" s="88" t="s">
        <v>367</v>
      </c>
      <c r="B77" s="135">
        <v>22.9</v>
      </c>
      <c r="C77" s="135">
        <v>16.899999999999999</v>
      </c>
      <c r="D77" s="135">
        <v>12.4</v>
      </c>
      <c r="E77" s="135">
        <v>10</v>
      </c>
      <c r="F77" s="135">
        <v>12.7</v>
      </c>
      <c r="G77" s="135">
        <v>10.7</v>
      </c>
      <c r="H77" s="135">
        <v>9.3000000000000007</v>
      </c>
      <c r="I77" s="135">
        <v>6</v>
      </c>
      <c r="J77" s="135">
        <v>6</v>
      </c>
      <c r="K77" s="135">
        <v>5.5</v>
      </c>
      <c r="L77" s="135">
        <v>5.9</v>
      </c>
      <c r="M77" s="1134">
        <v>5</v>
      </c>
    </row>
    <row r="78" spans="1:13">
      <c r="A78" s="88" t="s">
        <v>369</v>
      </c>
      <c r="B78" s="135">
        <v>8.8000000000000007</v>
      </c>
      <c r="C78" s="135">
        <v>13.9</v>
      </c>
      <c r="D78" s="135">
        <v>11.9</v>
      </c>
      <c r="E78" s="135">
        <v>20.9</v>
      </c>
      <c r="F78" s="135">
        <v>10.6</v>
      </c>
      <c r="G78" s="135">
        <v>10.8</v>
      </c>
      <c r="H78" s="135">
        <v>8.5</v>
      </c>
      <c r="I78" s="135">
        <v>6.2</v>
      </c>
      <c r="J78" s="135">
        <v>6.8</v>
      </c>
      <c r="K78" s="135">
        <v>12</v>
      </c>
      <c r="L78" s="135">
        <v>17</v>
      </c>
      <c r="M78" s="1134">
        <v>16</v>
      </c>
    </row>
    <row r="79" spans="1:13">
      <c r="A79" s="88" t="s">
        <v>370</v>
      </c>
      <c r="B79" s="135">
        <v>19</v>
      </c>
      <c r="C79" s="135">
        <v>13</v>
      </c>
      <c r="D79" s="135">
        <v>16.100000000000001</v>
      </c>
      <c r="E79" s="135">
        <v>12.9</v>
      </c>
      <c r="F79" s="135">
        <v>12.2</v>
      </c>
      <c r="G79" s="135">
        <v>13.1</v>
      </c>
      <c r="H79" s="135">
        <v>10.199999999999999</v>
      </c>
      <c r="I79" s="135">
        <v>10.6</v>
      </c>
      <c r="J79" s="135">
        <v>11.4</v>
      </c>
      <c r="K79" s="135">
        <v>11.8</v>
      </c>
      <c r="L79" s="135">
        <v>10.5</v>
      </c>
      <c r="M79" s="1134">
        <v>11.1</v>
      </c>
    </row>
    <row r="80" spans="1:13">
      <c r="A80" s="88" t="s">
        <v>371</v>
      </c>
      <c r="B80" s="135">
        <v>22.2</v>
      </c>
      <c r="C80" s="135">
        <v>18.2</v>
      </c>
      <c r="D80" s="135">
        <v>16.2</v>
      </c>
      <c r="E80" s="135">
        <v>16.2</v>
      </c>
      <c r="F80" s="135">
        <v>17.100000000000001</v>
      </c>
      <c r="G80" s="135">
        <v>15.9</v>
      </c>
      <c r="H80" s="135">
        <v>14.9</v>
      </c>
      <c r="I80" s="135">
        <v>13.8</v>
      </c>
      <c r="J80" s="135">
        <v>12.5</v>
      </c>
      <c r="K80" s="135">
        <v>11.9</v>
      </c>
      <c r="L80" s="135">
        <v>10.8</v>
      </c>
      <c r="M80" s="1134">
        <v>11</v>
      </c>
    </row>
    <row r="81" spans="1:13">
      <c r="A81" s="88" t="s">
        <v>373</v>
      </c>
      <c r="B81" s="135">
        <v>25.2</v>
      </c>
      <c r="C81" s="135">
        <v>11.8</v>
      </c>
      <c r="D81" s="135">
        <v>8.5</v>
      </c>
      <c r="E81" s="135">
        <v>7.6</v>
      </c>
      <c r="F81" s="135">
        <v>4.7</v>
      </c>
      <c r="G81" s="135">
        <v>4.3</v>
      </c>
      <c r="H81" s="135">
        <v>3.4</v>
      </c>
      <c r="I81" s="135">
        <v>3.2</v>
      </c>
      <c r="J81" s="135">
        <v>3.4</v>
      </c>
      <c r="K81" s="135">
        <v>3</v>
      </c>
      <c r="L81" s="135">
        <v>3.1</v>
      </c>
      <c r="M81" s="1134">
        <v>3.4</v>
      </c>
    </row>
    <row r="82" spans="1:13">
      <c r="A82" s="88" t="s">
        <v>374</v>
      </c>
      <c r="B82" s="135">
        <v>13</v>
      </c>
      <c r="C82" s="135">
        <v>4</v>
      </c>
      <c r="D82" s="135">
        <v>6.4</v>
      </c>
      <c r="E82" s="135">
        <v>5.9</v>
      </c>
      <c r="F82" s="135">
        <v>5.2</v>
      </c>
      <c r="G82" s="135">
        <v>6.2</v>
      </c>
      <c r="H82" s="135">
        <v>5</v>
      </c>
      <c r="I82" s="135">
        <v>3.9</v>
      </c>
      <c r="J82" s="135">
        <v>3.7</v>
      </c>
      <c r="K82" s="135">
        <v>3.6</v>
      </c>
      <c r="L82" s="135">
        <v>3</v>
      </c>
      <c r="M82" s="1134">
        <v>3.5</v>
      </c>
    </row>
    <row r="83" spans="1:13" ht="25.5">
      <c r="A83" s="88" t="s">
        <v>790</v>
      </c>
      <c r="B83" s="135">
        <v>50.6</v>
      </c>
      <c r="C83" s="135">
        <v>18.7</v>
      </c>
      <c r="D83" s="135">
        <v>16.600000000000001</v>
      </c>
      <c r="E83" s="135">
        <v>14.4</v>
      </c>
      <c r="F83" s="135">
        <v>13.4</v>
      </c>
      <c r="G83" s="135">
        <v>9.5</v>
      </c>
      <c r="H83" s="135">
        <v>10.5</v>
      </c>
      <c r="I83" s="135">
        <v>9.5</v>
      </c>
      <c r="J83" s="135">
        <v>11.5</v>
      </c>
      <c r="K83" s="135">
        <v>11.4</v>
      </c>
      <c r="L83" s="135">
        <v>10.1</v>
      </c>
      <c r="M83" s="1134">
        <v>9.1999999999999993</v>
      </c>
    </row>
    <row r="84" spans="1:13">
      <c r="A84" s="88" t="s">
        <v>375</v>
      </c>
      <c r="B84" s="135">
        <v>15.8</v>
      </c>
      <c r="C84" s="135">
        <v>8.1</v>
      </c>
      <c r="D84" s="135">
        <v>9.1</v>
      </c>
      <c r="E84" s="135">
        <v>8.1</v>
      </c>
      <c r="F84" s="135">
        <v>8.5</v>
      </c>
      <c r="G84" s="135">
        <v>8.4</v>
      </c>
      <c r="H84" s="135">
        <v>8</v>
      </c>
      <c r="I84" s="135">
        <v>7.4</v>
      </c>
      <c r="J84" s="135">
        <v>7.3</v>
      </c>
      <c r="K84" s="135">
        <v>6.2</v>
      </c>
      <c r="L84" s="135">
        <v>5.0999999999999996</v>
      </c>
      <c r="M84" s="1134">
        <v>6.1000000000000005</v>
      </c>
    </row>
    <row r="85" spans="1:13">
      <c r="A85" s="88" t="s">
        <v>376</v>
      </c>
      <c r="B85" s="135">
        <v>14.8</v>
      </c>
      <c r="C85" s="135">
        <v>8.4</v>
      </c>
      <c r="D85" s="135">
        <v>8.1999999999999993</v>
      </c>
      <c r="E85" s="135">
        <v>7.8</v>
      </c>
      <c r="F85" s="135">
        <v>6.2</v>
      </c>
      <c r="G85" s="135">
        <v>7.2</v>
      </c>
      <c r="H85" s="135">
        <v>6.8</v>
      </c>
      <c r="I85" s="135">
        <v>7.6</v>
      </c>
      <c r="J85" s="135">
        <v>5.8</v>
      </c>
      <c r="K85" s="135">
        <v>4.4000000000000004</v>
      </c>
      <c r="L85" s="135">
        <v>3.8</v>
      </c>
      <c r="M85" s="1134">
        <v>5.8</v>
      </c>
    </row>
    <row r="86" spans="1:13">
      <c r="A86" s="88" t="s">
        <v>377</v>
      </c>
      <c r="B86" s="135">
        <v>9.1</v>
      </c>
      <c r="C86" s="135">
        <v>5.0999999999999996</v>
      </c>
      <c r="D86" s="135">
        <v>6</v>
      </c>
      <c r="E86" s="135">
        <v>8</v>
      </c>
      <c r="F86" s="135">
        <v>7.8</v>
      </c>
      <c r="G86" s="135">
        <v>4</v>
      </c>
      <c r="H86" s="135">
        <v>5.3</v>
      </c>
      <c r="I86" s="135">
        <v>3.2</v>
      </c>
      <c r="J86" s="135">
        <v>4.5</v>
      </c>
      <c r="K86" s="135">
        <v>1.9</v>
      </c>
      <c r="L86" s="135">
        <v>1.3</v>
      </c>
      <c r="M86" s="1134">
        <v>1.4000000000000001</v>
      </c>
    </row>
    <row r="87" spans="1:13" ht="28.5">
      <c r="A87" s="89" t="s">
        <v>499</v>
      </c>
      <c r="B87" s="134">
        <v>11.1</v>
      </c>
      <c r="C87" s="134">
        <v>9.3000000000000007</v>
      </c>
      <c r="D87" s="134">
        <v>9.3000000000000007</v>
      </c>
      <c r="E87" s="134">
        <v>8.8000000000000007</v>
      </c>
      <c r="F87" s="134">
        <v>7.4</v>
      </c>
      <c r="G87" s="134">
        <v>7.3</v>
      </c>
      <c r="H87" s="134">
        <v>6.5</v>
      </c>
      <c r="I87" s="134">
        <v>4.2</v>
      </c>
      <c r="J87" s="134">
        <v>5.2</v>
      </c>
      <c r="K87" s="134">
        <v>4.2</v>
      </c>
      <c r="L87" s="134">
        <v>4.4000000000000004</v>
      </c>
      <c r="M87" s="1133">
        <v>4.0999999999999996</v>
      </c>
    </row>
    <row r="88" spans="1:13">
      <c r="A88" s="88" t="s">
        <v>368</v>
      </c>
      <c r="B88" s="135">
        <v>18.399999999999999</v>
      </c>
      <c r="C88" s="135">
        <v>19.899999999999999</v>
      </c>
      <c r="D88" s="135">
        <v>17.5</v>
      </c>
      <c r="E88" s="135">
        <v>15.6</v>
      </c>
      <c r="F88" s="135">
        <v>13.7</v>
      </c>
      <c r="G88" s="135">
        <v>12.1</v>
      </c>
      <c r="H88" s="135">
        <v>12.6</v>
      </c>
      <c r="I88" s="135">
        <v>9.9</v>
      </c>
      <c r="J88" s="135">
        <v>13</v>
      </c>
      <c r="K88" s="135">
        <v>10.4</v>
      </c>
      <c r="L88" s="135">
        <v>9.5</v>
      </c>
      <c r="M88" s="1134">
        <v>8.9</v>
      </c>
    </row>
    <row r="89" spans="1:13">
      <c r="A89" s="88" t="s">
        <v>379</v>
      </c>
      <c r="B89" s="135">
        <v>15.1</v>
      </c>
      <c r="C89" s="135">
        <v>12.5</v>
      </c>
      <c r="D89" s="135">
        <v>11</v>
      </c>
      <c r="E89" s="135">
        <v>8.5</v>
      </c>
      <c r="F89" s="135">
        <v>9.5</v>
      </c>
      <c r="G89" s="135">
        <v>11</v>
      </c>
      <c r="H89" s="135">
        <v>5.6</v>
      </c>
      <c r="I89" s="135">
        <v>8.6</v>
      </c>
      <c r="J89" s="135">
        <v>7.9</v>
      </c>
      <c r="K89" s="135">
        <v>5.2</v>
      </c>
      <c r="L89" s="135">
        <v>6.8</v>
      </c>
      <c r="M89" s="1134">
        <v>4</v>
      </c>
    </row>
    <row r="90" spans="1:13">
      <c r="A90" s="88" t="s">
        <v>372</v>
      </c>
      <c r="B90" s="135">
        <v>15.4</v>
      </c>
      <c r="C90" s="135">
        <v>13.2</v>
      </c>
      <c r="D90" s="135">
        <v>9.5</v>
      </c>
      <c r="E90" s="135">
        <v>10.3</v>
      </c>
      <c r="F90" s="135">
        <v>9.1</v>
      </c>
      <c r="G90" s="135">
        <v>8.1999999999999993</v>
      </c>
      <c r="H90" s="135">
        <v>9.8000000000000007</v>
      </c>
      <c r="I90" s="135">
        <v>5.9</v>
      </c>
      <c r="J90" s="135">
        <v>5.4</v>
      </c>
      <c r="K90" s="135">
        <v>4.5999999999999996</v>
      </c>
      <c r="L90" s="135">
        <v>4.2</v>
      </c>
      <c r="M90" s="1134">
        <v>6</v>
      </c>
    </row>
    <row r="91" spans="1:13">
      <c r="A91" s="88" t="s">
        <v>380</v>
      </c>
      <c r="B91" s="135">
        <v>13.4</v>
      </c>
      <c r="C91" s="135">
        <v>11.5</v>
      </c>
      <c r="D91" s="135">
        <v>12.2</v>
      </c>
      <c r="E91" s="135">
        <v>7.5</v>
      </c>
      <c r="F91" s="135">
        <v>7.5</v>
      </c>
      <c r="G91" s="135">
        <v>7.6</v>
      </c>
      <c r="H91" s="135">
        <v>1.3</v>
      </c>
      <c r="I91" s="135">
        <v>1.3</v>
      </c>
      <c r="J91" s="135">
        <v>2.9</v>
      </c>
      <c r="K91" s="135">
        <v>1.3</v>
      </c>
      <c r="L91" s="135">
        <v>0.3</v>
      </c>
      <c r="M91" s="1134">
        <v>0.3</v>
      </c>
    </row>
    <row r="92" spans="1:13">
      <c r="A92" s="88" t="s">
        <v>381</v>
      </c>
      <c r="B92" s="135">
        <v>11.4</v>
      </c>
      <c r="C92" s="135">
        <v>7.9</v>
      </c>
      <c r="D92" s="135">
        <v>9.8000000000000007</v>
      </c>
      <c r="E92" s="135">
        <v>8.6</v>
      </c>
      <c r="F92" s="135">
        <v>5</v>
      </c>
      <c r="G92" s="135">
        <v>3.3</v>
      </c>
      <c r="H92" s="135">
        <v>3.1</v>
      </c>
      <c r="I92" s="135">
        <v>1.6</v>
      </c>
      <c r="J92" s="135">
        <v>1.3</v>
      </c>
      <c r="K92" s="135">
        <v>1.2</v>
      </c>
      <c r="L92" s="135">
        <v>0.9</v>
      </c>
      <c r="M92" s="1134">
        <v>1.4000000000000001</v>
      </c>
    </row>
    <row r="93" spans="1:13">
      <c r="A93" s="88" t="s">
        <v>490</v>
      </c>
      <c r="B93" s="135">
        <v>6.8</v>
      </c>
      <c r="C93" s="135">
        <v>4.3</v>
      </c>
      <c r="D93" s="135">
        <v>1.5</v>
      </c>
      <c r="E93" s="135">
        <v>3.1</v>
      </c>
      <c r="F93" s="135">
        <v>3.7</v>
      </c>
      <c r="G93" s="135">
        <v>2.5</v>
      </c>
      <c r="H93" s="135">
        <v>1.6</v>
      </c>
      <c r="I93" s="135">
        <v>0.5</v>
      </c>
      <c r="J93" s="135">
        <v>0.4</v>
      </c>
      <c r="K93" s="135">
        <v>0.5</v>
      </c>
      <c r="L93" s="135">
        <v>0.3</v>
      </c>
      <c r="M93" s="1134">
        <v>0.2</v>
      </c>
    </row>
    <row r="94" spans="1:13">
      <c r="A94" s="88" t="s">
        <v>383</v>
      </c>
      <c r="B94" s="135">
        <v>16.100000000000001</v>
      </c>
      <c r="C94" s="135">
        <v>17.2</v>
      </c>
      <c r="D94" s="135">
        <v>20.8</v>
      </c>
      <c r="E94" s="135">
        <v>22.2</v>
      </c>
      <c r="F94" s="135">
        <v>20.2</v>
      </c>
      <c r="G94" s="135">
        <v>25.7</v>
      </c>
      <c r="H94" s="135">
        <v>29.5</v>
      </c>
      <c r="I94" s="135">
        <v>13.9</v>
      </c>
      <c r="J94" s="135">
        <v>13.6</v>
      </c>
      <c r="K94" s="135">
        <v>11.5</v>
      </c>
      <c r="L94" s="135">
        <v>15.5</v>
      </c>
      <c r="M94" s="1134">
        <v>13.5</v>
      </c>
    </row>
    <row r="95" spans="1:13">
      <c r="A95" s="88" t="s">
        <v>493</v>
      </c>
      <c r="B95" s="135">
        <v>14</v>
      </c>
      <c r="C95" s="135">
        <v>10.9</v>
      </c>
      <c r="D95" s="135">
        <v>10.4</v>
      </c>
      <c r="E95" s="135">
        <v>6.6</v>
      </c>
      <c r="F95" s="135">
        <v>5.4</v>
      </c>
      <c r="G95" s="135">
        <v>1.4</v>
      </c>
      <c r="H95" s="135">
        <v>1.4</v>
      </c>
      <c r="I95" s="135">
        <v>0</v>
      </c>
      <c r="J95" s="135">
        <v>4.2</v>
      </c>
      <c r="K95" s="135">
        <v>0.7</v>
      </c>
      <c r="L95" s="135">
        <v>2.1</v>
      </c>
      <c r="M95" s="1134">
        <v>0.7</v>
      </c>
    </row>
    <row r="96" spans="1:13">
      <c r="A96" s="88" t="s">
        <v>385</v>
      </c>
      <c r="B96" s="135">
        <v>3.4</v>
      </c>
      <c r="C96" s="135">
        <v>3.8</v>
      </c>
      <c r="D96" s="135">
        <v>2</v>
      </c>
      <c r="E96" s="135">
        <v>1.8</v>
      </c>
      <c r="F96" s="135">
        <v>1.6</v>
      </c>
      <c r="G96" s="135">
        <v>0.6</v>
      </c>
      <c r="H96" s="135">
        <v>2.1</v>
      </c>
      <c r="I96" s="135">
        <v>1.8</v>
      </c>
      <c r="J96" s="135">
        <v>1</v>
      </c>
      <c r="K96" s="135">
        <v>0.8</v>
      </c>
      <c r="L96" s="135">
        <v>0.4</v>
      </c>
      <c r="M96" s="1134" t="s">
        <v>0</v>
      </c>
    </row>
    <row r="97" spans="1:13" ht="25.5">
      <c r="A97" s="88" t="s">
        <v>386</v>
      </c>
      <c r="B97" s="135">
        <v>13</v>
      </c>
      <c r="C97" s="135">
        <v>18.2</v>
      </c>
      <c r="D97" s="135">
        <v>12.7</v>
      </c>
      <c r="E97" s="135">
        <v>13.4</v>
      </c>
      <c r="F97" s="135">
        <v>8.9</v>
      </c>
      <c r="G97" s="135">
        <v>7.2</v>
      </c>
      <c r="H97" s="135">
        <v>9.1</v>
      </c>
      <c r="I97" s="135">
        <v>8</v>
      </c>
      <c r="J97" s="135">
        <v>3.1</v>
      </c>
      <c r="K97" s="135">
        <v>5.7</v>
      </c>
      <c r="L97" s="135">
        <v>3.8</v>
      </c>
      <c r="M97" s="1134">
        <v>3.2</v>
      </c>
    </row>
    <row r="98" spans="1:13" ht="25.5">
      <c r="A98" s="88" t="s">
        <v>387</v>
      </c>
      <c r="B98" s="135">
        <v>3.9</v>
      </c>
      <c r="C98" s="135">
        <v>2</v>
      </c>
      <c r="D98" s="135">
        <v>15.7</v>
      </c>
      <c r="E98" s="135">
        <v>21.7</v>
      </c>
      <c r="F98" s="135">
        <v>5.9</v>
      </c>
      <c r="G98" s="135">
        <v>2</v>
      </c>
      <c r="H98" s="135">
        <v>2</v>
      </c>
      <c r="I98" s="135">
        <v>4</v>
      </c>
      <c r="J98" s="135">
        <v>8.1</v>
      </c>
      <c r="K98" s="80">
        <v>0</v>
      </c>
      <c r="L98" s="80">
        <v>0</v>
      </c>
      <c r="M98" s="1134">
        <v>6</v>
      </c>
    </row>
    <row r="99" spans="1:13">
      <c r="A99" s="133"/>
      <c r="B99" s="33"/>
      <c r="C99" s="33"/>
      <c r="D99" s="33"/>
      <c r="E99" s="33"/>
      <c r="F99" s="33"/>
      <c r="G99" s="33"/>
      <c r="H99" s="33"/>
      <c r="I99" s="33"/>
      <c r="J99" s="33"/>
      <c r="K99" s="33"/>
      <c r="L99" s="33"/>
    </row>
    <row r="100" spans="1:13">
      <c r="A100" s="36" t="s">
        <v>842</v>
      </c>
      <c r="B100" s="36"/>
      <c r="C100" s="36"/>
      <c r="D100" s="36"/>
      <c r="E100" s="36"/>
      <c r="F100" s="36"/>
      <c r="G100" s="36"/>
      <c r="H100" s="36"/>
      <c r="I100" s="36"/>
      <c r="J100" s="36"/>
      <c r="K100" s="36"/>
      <c r="L100" s="33"/>
    </row>
    <row r="101" spans="1:13">
      <c r="A101" s="36" t="s">
        <v>502</v>
      </c>
      <c r="B101" s="36"/>
      <c r="C101" s="36"/>
      <c r="D101" s="36"/>
      <c r="E101" s="36"/>
      <c r="F101" s="36"/>
      <c r="G101" s="36"/>
      <c r="H101" s="36"/>
      <c r="I101" s="36"/>
      <c r="J101" s="36"/>
      <c r="K101" s="36"/>
      <c r="L101" s="33"/>
    </row>
    <row r="102" spans="1:13" ht="31.5" customHeight="1">
      <c r="A102" s="1563" t="s">
        <v>507</v>
      </c>
      <c r="B102" s="1564"/>
      <c r="C102" s="1564"/>
      <c r="D102" s="1564"/>
      <c r="E102" s="1564"/>
      <c r="F102" s="1564"/>
      <c r="G102" s="1564"/>
      <c r="H102" s="37"/>
      <c r="I102" s="37"/>
      <c r="J102" s="37"/>
      <c r="K102" s="37"/>
      <c r="L102" s="37"/>
    </row>
    <row r="103" spans="1:13" ht="15.75">
      <c r="A103" s="40" t="s">
        <v>519</v>
      </c>
      <c r="B103" s="37"/>
      <c r="C103" s="37"/>
      <c r="D103" s="37"/>
      <c r="E103" s="37"/>
      <c r="F103" s="37"/>
      <c r="G103" s="37"/>
      <c r="H103" s="37"/>
      <c r="I103" s="37"/>
      <c r="J103" s="37"/>
      <c r="K103" s="37"/>
      <c r="L103" s="37"/>
    </row>
  </sheetData>
  <mergeCells count="2">
    <mergeCell ref="A102:G102"/>
    <mergeCell ref="A1:M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workbookViewId="0">
      <selection sqref="A1:M1"/>
    </sheetView>
  </sheetViews>
  <sheetFormatPr defaultRowHeight="15"/>
  <cols>
    <col min="1" max="1" width="26" style="150" customWidth="1"/>
  </cols>
  <sheetData>
    <row r="1" spans="1:13" ht="30.75" customHeight="1">
      <c r="A1" s="1608" t="s">
        <v>756</v>
      </c>
      <c r="B1" s="1609"/>
      <c r="C1" s="1609"/>
      <c r="D1" s="1609"/>
      <c r="E1" s="1609"/>
      <c r="F1" s="1609"/>
      <c r="G1" s="1609"/>
      <c r="H1" s="1609"/>
      <c r="I1" s="1609"/>
      <c r="J1" s="1609"/>
      <c r="K1" s="1609"/>
      <c r="L1" s="1609"/>
      <c r="M1" s="1609"/>
    </row>
    <row r="2" spans="1:13">
      <c r="A2" s="1429"/>
      <c r="B2" s="1425">
        <v>2010</v>
      </c>
      <c r="C2" s="1425">
        <v>2011</v>
      </c>
      <c r="D2" s="1425">
        <v>2012</v>
      </c>
      <c r="E2" s="1425">
        <v>2013</v>
      </c>
      <c r="F2" s="1425">
        <v>2014</v>
      </c>
      <c r="G2" s="1425">
        <v>2015</v>
      </c>
      <c r="H2" s="1425">
        <v>2016</v>
      </c>
      <c r="I2" s="1425">
        <v>2017</v>
      </c>
      <c r="J2" s="1425">
        <v>2018</v>
      </c>
      <c r="K2" s="1425">
        <v>2019</v>
      </c>
      <c r="L2" s="1425">
        <v>2020</v>
      </c>
      <c r="M2" s="1425">
        <v>2021</v>
      </c>
    </row>
    <row r="3" spans="1:13">
      <c r="A3" s="45" t="s">
        <v>294</v>
      </c>
      <c r="B3" s="1426">
        <v>16.88</v>
      </c>
      <c r="C3" s="1427">
        <v>16.940000000000001</v>
      </c>
      <c r="D3" s="1427">
        <v>16.68</v>
      </c>
      <c r="E3" s="1427">
        <v>16.38</v>
      </c>
      <c r="F3" s="1427">
        <v>15.48</v>
      </c>
      <c r="G3" s="1427">
        <v>14.31</v>
      </c>
      <c r="H3" s="1427">
        <v>13.92</v>
      </c>
      <c r="I3" s="1427">
        <v>13.54</v>
      </c>
      <c r="J3" s="1427">
        <v>13.01</v>
      </c>
      <c r="K3" s="1428">
        <v>12.38</v>
      </c>
      <c r="L3" s="1077">
        <v>13.26</v>
      </c>
      <c r="M3" s="1078">
        <v>12.52</v>
      </c>
    </row>
    <row r="4" spans="1:13">
      <c r="A4" s="45" t="s">
        <v>297</v>
      </c>
      <c r="B4" s="1075">
        <v>20.55</v>
      </c>
      <c r="C4" s="1076">
        <v>19.98</v>
      </c>
      <c r="D4" s="1076">
        <v>20.59</v>
      </c>
      <c r="E4" s="1076">
        <v>19.07</v>
      </c>
      <c r="F4" s="1076">
        <v>17.510000000000002</v>
      </c>
      <c r="G4" s="1076">
        <v>17.079999999999998</v>
      </c>
      <c r="H4" s="1076">
        <v>16.28</v>
      </c>
      <c r="I4" s="1076">
        <v>16.04</v>
      </c>
      <c r="J4" s="1076">
        <v>14.71</v>
      </c>
      <c r="K4" s="1077">
        <v>13.68</v>
      </c>
      <c r="L4" s="1077">
        <v>13.63</v>
      </c>
      <c r="M4" s="1078">
        <v>12.79</v>
      </c>
    </row>
    <row r="5" spans="1:13">
      <c r="A5" s="60" t="s">
        <v>298</v>
      </c>
      <c r="B5" s="1080">
        <v>15.87</v>
      </c>
      <c r="C5" s="1081">
        <v>17.13</v>
      </c>
      <c r="D5" s="1081">
        <v>15.97</v>
      </c>
      <c r="E5" s="1081">
        <v>12.35</v>
      </c>
      <c r="F5" s="1081">
        <v>12.16</v>
      </c>
      <c r="G5" s="1081">
        <v>13.15</v>
      </c>
      <c r="H5" s="1081">
        <v>10.86</v>
      </c>
      <c r="I5" s="1081">
        <v>10.68</v>
      </c>
      <c r="J5" s="1081">
        <v>9.65</v>
      </c>
      <c r="K5" s="1082">
        <v>10.52</v>
      </c>
      <c r="L5" s="1082">
        <v>10.49</v>
      </c>
      <c r="M5" s="1083">
        <v>7.77</v>
      </c>
    </row>
    <row r="6" spans="1:13">
      <c r="A6" s="60" t="s">
        <v>299</v>
      </c>
      <c r="B6" s="1080">
        <v>17.420000000000002</v>
      </c>
      <c r="C6" s="1081">
        <v>12.16</v>
      </c>
      <c r="D6" s="1081">
        <v>15.78</v>
      </c>
      <c r="E6" s="1081">
        <v>13.73</v>
      </c>
      <c r="F6" s="1081">
        <v>15.08</v>
      </c>
      <c r="G6" s="1081">
        <v>10.02</v>
      </c>
      <c r="H6" s="1081">
        <v>12.97</v>
      </c>
      <c r="I6" s="1081">
        <v>9.2899999999999991</v>
      </c>
      <c r="J6" s="1081">
        <v>7.99</v>
      </c>
      <c r="K6" s="1082">
        <v>7.79</v>
      </c>
      <c r="L6" s="1082">
        <v>7.38</v>
      </c>
      <c r="M6" s="1083">
        <v>9.01</v>
      </c>
    </row>
    <row r="7" spans="1:13">
      <c r="A7" s="60" t="s">
        <v>300</v>
      </c>
      <c r="B7" s="1080">
        <v>24.22</v>
      </c>
      <c r="C7" s="1081">
        <v>23.28</v>
      </c>
      <c r="D7" s="1081">
        <v>27.13</v>
      </c>
      <c r="E7" s="1081">
        <v>31.76</v>
      </c>
      <c r="F7" s="1081">
        <v>21.37</v>
      </c>
      <c r="G7" s="1081">
        <v>25.4</v>
      </c>
      <c r="H7" s="1081">
        <v>19.96</v>
      </c>
      <c r="I7" s="1081">
        <v>19.989999999999998</v>
      </c>
      <c r="J7" s="1081">
        <v>20.98</v>
      </c>
      <c r="K7" s="1082">
        <v>17.72</v>
      </c>
      <c r="L7" s="1082">
        <v>12.16</v>
      </c>
      <c r="M7" s="1083">
        <v>14.04</v>
      </c>
    </row>
    <row r="8" spans="1:13">
      <c r="A8" s="60" t="s">
        <v>301</v>
      </c>
      <c r="B8" s="1080">
        <v>30.94</v>
      </c>
      <c r="C8" s="1081">
        <v>28.56</v>
      </c>
      <c r="D8" s="1081">
        <v>27.96</v>
      </c>
      <c r="E8" s="1081">
        <v>20.82</v>
      </c>
      <c r="F8" s="1081">
        <v>21.62</v>
      </c>
      <c r="G8" s="1081">
        <v>22.41</v>
      </c>
      <c r="H8" s="1081">
        <v>18.059999999999999</v>
      </c>
      <c r="I8" s="1081">
        <v>17.670000000000002</v>
      </c>
      <c r="J8" s="1081">
        <v>13.86</v>
      </c>
      <c r="K8" s="1082">
        <v>12.8</v>
      </c>
      <c r="L8" s="1082">
        <v>12.69</v>
      </c>
      <c r="M8" s="1083">
        <v>12.7</v>
      </c>
    </row>
    <row r="9" spans="1:13">
      <c r="A9" s="60" t="s">
        <v>302</v>
      </c>
      <c r="B9" s="1080">
        <v>17.829999999999998</v>
      </c>
      <c r="C9" s="1081">
        <v>18.03</v>
      </c>
      <c r="D9" s="1081">
        <v>17.32</v>
      </c>
      <c r="E9" s="1081">
        <v>18.010000000000002</v>
      </c>
      <c r="F9" s="1081">
        <v>15.37</v>
      </c>
      <c r="G9" s="1081">
        <v>14.28</v>
      </c>
      <c r="H9" s="1081">
        <v>11.87</v>
      </c>
      <c r="I9" s="1081">
        <v>16.73</v>
      </c>
      <c r="J9" s="1081">
        <v>15.28</v>
      </c>
      <c r="K9" s="1082">
        <v>17.38</v>
      </c>
      <c r="L9" s="1082">
        <v>16.850000000000001</v>
      </c>
      <c r="M9" s="1083">
        <v>15.61</v>
      </c>
    </row>
    <row r="10" spans="1:13">
      <c r="A10" s="60" t="s">
        <v>303</v>
      </c>
      <c r="B10" s="1080">
        <v>20.91</v>
      </c>
      <c r="C10" s="1081">
        <v>18.600000000000001</v>
      </c>
      <c r="D10" s="1081">
        <v>13.4</v>
      </c>
      <c r="E10" s="1081">
        <v>18.2</v>
      </c>
      <c r="F10" s="1081">
        <v>16.21</v>
      </c>
      <c r="G10" s="1081">
        <v>22.32</v>
      </c>
      <c r="H10" s="1081">
        <v>23.69</v>
      </c>
      <c r="I10" s="1081">
        <v>25.47</v>
      </c>
      <c r="J10" s="1081">
        <v>18.03</v>
      </c>
      <c r="K10" s="1082">
        <v>15.35</v>
      </c>
      <c r="L10" s="1082">
        <v>15.78</v>
      </c>
      <c r="M10" s="1083">
        <v>15.61</v>
      </c>
    </row>
    <row r="11" spans="1:13">
      <c r="A11" s="60" t="s">
        <v>304</v>
      </c>
      <c r="B11" s="1080">
        <v>23.73</v>
      </c>
      <c r="C11" s="1081">
        <v>23.83</v>
      </c>
      <c r="D11" s="1081">
        <v>22.82</v>
      </c>
      <c r="E11" s="1081">
        <v>22.51</v>
      </c>
      <c r="F11" s="1081">
        <v>23.87</v>
      </c>
      <c r="G11" s="1081">
        <v>26.09</v>
      </c>
      <c r="H11" s="1081">
        <v>25.95</v>
      </c>
      <c r="I11" s="1081">
        <v>28.09</v>
      </c>
      <c r="J11" s="1081">
        <v>29.26</v>
      </c>
      <c r="K11" s="1082">
        <v>38.04</v>
      </c>
      <c r="L11" s="1082">
        <v>31.52</v>
      </c>
      <c r="M11" s="1083">
        <v>27.24</v>
      </c>
    </row>
    <row r="12" spans="1:13">
      <c r="A12" s="60" t="s">
        <v>305</v>
      </c>
      <c r="B12" s="1080">
        <v>3.35</v>
      </c>
      <c r="C12" s="1081">
        <v>3.38</v>
      </c>
      <c r="D12" s="1081">
        <v>4.32</v>
      </c>
      <c r="E12" s="1081">
        <v>4.38</v>
      </c>
      <c r="F12" s="1081">
        <v>4.53</v>
      </c>
      <c r="G12" s="1081">
        <v>4.3899999999999997</v>
      </c>
      <c r="H12" s="1081">
        <v>4.54</v>
      </c>
      <c r="I12" s="1081">
        <v>4.83</v>
      </c>
      <c r="J12" s="1081">
        <v>4.41</v>
      </c>
      <c r="K12" s="1082">
        <v>3.82</v>
      </c>
      <c r="L12" s="1082">
        <v>4.05</v>
      </c>
      <c r="M12" s="1083">
        <v>8.3000000000000007</v>
      </c>
    </row>
    <row r="13" spans="1:13">
      <c r="A13" s="60" t="s">
        <v>306</v>
      </c>
      <c r="B13" s="1080">
        <v>22.11</v>
      </c>
      <c r="C13" s="1081">
        <v>21.73</v>
      </c>
      <c r="D13" s="1081">
        <v>20.48</v>
      </c>
      <c r="E13" s="1081">
        <v>18.78</v>
      </c>
      <c r="F13" s="1081">
        <v>19.68</v>
      </c>
      <c r="G13" s="1081">
        <v>17.940000000000001</v>
      </c>
      <c r="H13" s="1081">
        <v>16.239999999999998</v>
      </c>
      <c r="I13" s="1081">
        <v>15.45</v>
      </c>
      <c r="J13" s="1081">
        <v>15.98</v>
      </c>
      <c r="K13" s="1082">
        <v>16.07</v>
      </c>
      <c r="L13" s="1082">
        <v>14.07</v>
      </c>
      <c r="M13" s="1083">
        <v>7.16</v>
      </c>
    </row>
    <row r="14" spans="1:13">
      <c r="A14" s="60" t="s">
        <v>307</v>
      </c>
      <c r="B14" s="1080">
        <v>20.45</v>
      </c>
      <c r="C14" s="1081">
        <v>23.2</v>
      </c>
      <c r="D14" s="1081">
        <v>21.16</v>
      </c>
      <c r="E14" s="1081">
        <v>19</v>
      </c>
      <c r="F14" s="1081">
        <v>18.440000000000001</v>
      </c>
      <c r="G14" s="1081">
        <v>16.22</v>
      </c>
      <c r="H14" s="1081">
        <v>15.06</v>
      </c>
      <c r="I14" s="1081">
        <v>15.47</v>
      </c>
      <c r="J14" s="1081">
        <v>13</v>
      </c>
      <c r="K14" s="1082">
        <v>8.58</v>
      </c>
      <c r="L14" s="1082">
        <v>9.94</v>
      </c>
      <c r="M14" s="1083">
        <v>5.32</v>
      </c>
    </row>
    <row r="15" spans="1:13">
      <c r="A15" s="60" t="s">
        <v>308</v>
      </c>
      <c r="B15" s="1080">
        <v>9.4700000000000006</v>
      </c>
      <c r="C15" s="1081">
        <v>14.5</v>
      </c>
      <c r="D15" s="1081">
        <v>13.34</v>
      </c>
      <c r="E15" s="1081">
        <v>9.39</v>
      </c>
      <c r="F15" s="1081">
        <v>7.01</v>
      </c>
      <c r="G15" s="1081">
        <v>7.49</v>
      </c>
      <c r="H15" s="1081">
        <v>6.96</v>
      </c>
      <c r="I15" s="1081">
        <v>7.97</v>
      </c>
      <c r="J15" s="1081">
        <v>7.23</v>
      </c>
      <c r="K15" s="1082">
        <v>7.8</v>
      </c>
      <c r="L15" s="1082">
        <v>11.5</v>
      </c>
      <c r="M15" s="1083">
        <v>13.51</v>
      </c>
    </row>
    <row r="16" spans="1:13">
      <c r="A16" s="60" t="s">
        <v>309</v>
      </c>
      <c r="B16" s="1080">
        <v>13.45</v>
      </c>
      <c r="C16" s="1081">
        <v>11.37</v>
      </c>
      <c r="D16" s="1081">
        <v>13.27</v>
      </c>
      <c r="E16" s="1081">
        <v>14.79</v>
      </c>
      <c r="F16" s="1081">
        <v>14.5</v>
      </c>
      <c r="G16" s="1081">
        <v>14.79</v>
      </c>
      <c r="H16" s="1081">
        <v>14.37</v>
      </c>
      <c r="I16" s="1081">
        <v>12.61</v>
      </c>
      <c r="J16" s="1081">
        <v>12.64</v>
      </c>
      <c r="K16" s="1082">
        <v>12.02</v>
      </c>
      <c r="L16" s="1082">
        <v>13.4</v>
      </c>
      <c r="M16" s="1083">
        <v>10.039999999999999</v>
      </c>
    </row>
    <row r="17" spans="1:13">
      <c r="A17" s="60" t="s">
        <v>310</v>
      </c>
      <c r="B17" s="1080">
        <v>47.17</v>
      </c>
      <c r="C17" s="1081">
        <v>37.130000000000003</v>
      </c>
      <c r="D17" s="1081">
        <v>35.78</v>
      </c>
      <c r="E17" s="1081">
        <v>35.76</v>
      </c>
      <c r="F17" s="1081">
        <v>29.93</v>
      </c>
      <c r="G17" s="1081">
        <v>27.14</v>
      </c>
      <c r="H17" s="1081">
        <v>36.83</v>
      </c>
      <c r="I17" s="1081">
        <v>38.86</v>
      </c>
      <c r="J17" s="1081">
        <v>26.35</v>
      </c>
      <c r="K17" s="1082">
        <v>31.8</v>
      </c>
      <c r="L17" s="1082">
        <v>30.96</v>
      </c>
      <c r="M17" s="1083">
        <v>39.01</v>
      </c>
    </row>
    <row r="18" spans="1:13">
      <c r="A18" s="60" t="s">
        <v>311</v>
      </c>
      <c r="B18" s="1080">
        <v>25.71</v>
      </c>
      <c r="C18" s="1081">
        <v>24.05</v>
      </c>
      <c r="D18" s="1081">
        <v>15.14</v>
      </c>
      <c r="E18" s="1081">
        <v>15.7</v>
      </c>
      <c r="F18" s="1081">
        <v>15.78</v>
      </c>
      <c r="G18" s="1081">
        <v>15.99</v>
      </c>
      <c r="H18" s="1081">
        <v>15.46</v>
      </c>
      <c r="I18" s="1081">
        <v>15.35</v>
      </c>
      <c r="J18" s="1081">
        <v>13.47</v>
      </c>
      <c r="K18" s="1082">
        <v>12.8</v>
      </c>
      <c r="L18" s="1082">
        <v>13.24</v>
      </c>
      <c r="M18" s="1083">
        <v>17.28</v>
      </c>
    </row>
    <row r="19" spans="1:13">
      <c r="A19" s="60" t="s">
        <v>312</v>
      </c>
      <c r="B19" s="1080">
        <v>41.46</v>
      </c>
      <c r="C19" s="1081">
        <v>35.090000000000003</v>
      </c>
      <c r="D19" s="1081">
        <v>40.75</v>
      </c>
      <c r="E19" s="1081">
        <v>39.33</v>
      </c>
      <c r="F19" s="1081">
        <v>34.92</v>
      </c>
      <c r="G19" s="1081">
        <v>39.06</v>
      </c>
      <c r="H19" s="1081">
        <v>34.46</v>
      </c>
      <c r="I19" s="1081">
        <v>32</v>
      </c>
      <c r="J19" s="1081">
        <v>35.68</v>
      </c>
      <c r="K19" s="1082">
        <v>30.24</v>
      </c>
      <c r="L19" s="1082">
        <v>30</v>
      </c>
      <c r="M19" s="1083">
        <v>30.6</v>
      </c>
    </row>
    <row r="20" spans="1:13">
      <c r="A20" s="60" t="s">
        <v>313</v>
      </c>
      <c r="B20" s="1080">
        <v>31.21</v>
      </c>
      <c r="C20" s="1081">
        <v>31.15</v>
      </c>
      <c r="D20" s="1081">
        <v>29.66</v>
      </c>
      <c r="E20" s="1081">
        <v>19.75</v>
      </c>
      <c r="F20" s="1081">
        <v>20.12</v>
      </c>
      <c r="G20" s="1081">
        <v>23.14</v>
      </c>
      <c r="H20" s="1081">
        <v>12.74</v>
      </c>
      <c r="I20" s="1081">
        <v>10.77</v>
      </c>
      <c r="J20" s="1081">
        <v>10.52</v>
      </c>
      <c r="K20" s="1082">
        <v>10.44</v>
      </c>
      <c r="L20" s="1082">
        <v>10.15</v>
      </c>
      <c r="M20" s="1083">
        <v>9.9</v>
      </c>
    </row>
    <row r="21" spans="1:13">
      <c r="A21" s="60" t="s">
        <v>314</v>
      </c>
      <c r="B21" s="1080">
        <v>38.090000000000003</v>
      </c>
      <c r="C21" s="1081">
        <v>35.78</v>
      </c>
      <c r="D21" s="1081">
        <v>37.1</v>
      </c>
      <c r="E21" s="1081">
        <v>43.53</v>
      </c>
      <c r="F21" s="1081">
        <v>34.369999999999997</v>
      </c>
      <c r="G21" s="1081">
        <v>31.32</v>
      </c>
      <c r="H21" s="1081">
        <v>30.69</v>
      </c>
      <c r="I21" s="1081">
        <v>29.88</v>
      </c>
      <c r="J21" s="1081">
        <v>28.22</v>
      </c>
      <c r="K21" s="1082">
        <v>23.66</v>
      </c>
      <c r="L21" s="1082">
        <v>21.47</v>
      </c>
      <c r="M21" s="1083">
        <v>19.21</v>
      </c>
    </row>
    <row r="22" spans="1:13">
      <c r="A22" s="60" t="s">
        <v>412</v>
      </c>
      <c r="B22" s="1080">
        <v>5.22</v>
      </c>
      <c r="C22" s="1081">
        <v>3.59</v>
      </c>
      <c r="D22" s="1081">
        <v>4.3600000000000003</v>
      </c>
      <c r="E22" s="1081">
        <v>3.29</v>
      </c>
      <c r="F22" s="1081">
        <v>2.4500000000000002</v>
      </c>
      <c r="G22" s="1081">
        <v>3.72</v>
      </c>
      <c r="H22" s="1081">
        <v>4.04</v>
      </c>
      <c r="I22" s="1081">
        <v>2.56</v>
      </c>
      <c r="J22" s="1081">
        <v>1.67</v>
      </c>
      <c r="K22" s="1082">
        <v>2.2200000000000002</v>
      </c>
      <c r="L22" s="1082">
        <v>2.23</v>
      </c>
      <c r="M22" s="1083">
        <v>2.35</v>
      </c>
    </row>
    <row r="23" spans="1:13">
      <c r="A23" s="1065" t="s">
        <v>316</v>
      </c>
      <c r="B23" s="1075">
        <v>24.06</v>
      </c>
      <c r="C23" s="1076">
        <v>23.68</v>
      </c>
      <c r="D23" s="1076">
        <v>22.79</v>
      </c>
      <c r="E23" s="1076">
        <v>19.72</v>
      </c>
      <c r="F23" s="1076">
        <v>17.5</v>
      </c>
      <c r="G23" s="1076">
        <v>16.04</v>
      </c>
      <c r="H23" s="1076">
        <v>15.49</v>
      </c>
      <c r="I23" s="1076">
        <v>14.59</v>
      </c>
      <c r="J23" s="1076">
        <v>18.47</v>
      </c>
      <c r="K23" s="1077">
        <v>18.82</v>
      </c>
      <c r="L23" s="1077">
        <v>19.190000000000001</v>
      </c>
      <c r="M23" s="1078">
        <v>17.86</v>
      </c>
    </row>
    <row r="24" spans="1:13">
      <c r="A24" s="1079" t="s">
        <v>317</v>
      </c>
      <c r="B24" s="1080">
        <v>53.48</v>
      </c>
      <c r="C24" s="1081">
        <v>49.12</v>
      </c>
      <c r="D24" s="1081">
        <v>50.28</v>
      </c>
      <c r="E24" s="1081">
        <v>50.36</v>
      </c>
      <c r="F24" s="1081">
        <v>36.67</v>
      </c>
      <c r="G24" s="1081">
        <v>37.9</v>
      </c>
      <c r="H24" s="1081">
        <v>41.38</v>
      </c>
      <c r="I24" s="1081">
        <v>42.61</v>
      </c>
      <c r="J24" s="1081">
        <v>48.34</v>
      </c>
      <c r="K24" s="1082">
        <v>43.12</v>
      </c>
      <c r="L24" s="1082">
        <v>40.01</v>
      </c>
      <c r="M24" s="1083">
        <v>41.39</v>
      </c>
    </row>
    <row r="25" spans="1:13">
      <c r="A25" s="1079" t="s">
        <v>318</v>
      </c>
      <c r="B25" s="1080">
        <v>42.63</v>
      </c>
      <c r="C25" s="1081">
        <v>42.83</v>
      </c>
      <c r="D25" s="1081">
        <v>39.78</v>
      </c>
      <c r="E25" s="1081">
        <v>38.01</v>
      </c>
      <c r="F25" s="1081">
        <v>33.659999999999997</v>
      </c>
      <c r="G25" s="1081">
        <v>32.869999999999997</v>
      </c>
      <c r="H25" s="1081">
        <v>32.79</v>
      </c>
      <c r="I25" s="1081">
        <v>23.6</v>
      </c>
      <c r="J25" s="1081">
        <v>29.36</v>
      </c>
      <c r="K25" s="1082">
        <v>24.18</v>
      </c>
      <c r="L25" s="1082">
        <v>21.95</v>
      </c>
      <c r="M25" s="1083">
        <v>20.75</v>
      </c>
    </row>
    <row r="26" spans="1:13" ht="25.5">
      <c r="A26" s="1079" t="s">
        <v>321</v>
      </c>
      <c r="B26" s="1080">
        <v>39.880000000000003</v>
      </c>
      <c r="C26" s="1081">
        <v>40.950000000000003</v>
      </c>
      <c r="D26" s="1081">
        <v>40.85</v>
      </c>
      <c r="E26" s="1081">
        <v>30.75</v>
      </c>
      <c r="F26" s="1081">
        <v>29.67</v>
      </c>
      <c r="G26" s="1081">
        <v>28.58</v>
      </c>
      <c r="H26" s="1081">
        <v>26.64</v>
      </c>
      <c r="I26" s="1081">
        <v>27.34</v>
      </c>
      <c r="J26" s="1081">
        <v>27.88</v>
      </c>
      <c r="K26" s="1082">
        <v>30.21</v>
      </c>
      <c r="L26" s="1082">
        <v>27.55</v>
      </c>
      <c r="M26" s="1083">
        <v>21.25</v>
      </c>
    </row>
    <row r="27" spans="1:13">
      <c r="A27" s="1079" t="s">
        <v>320</v>
      </c>
      <c r="B27" s="1080">
        <v>14.67</v>
      </c>
      <c r="C27" s="1081">
        <v>16.670000000000002</v>
      </c>
      <c r="D27" s="1081">
        <v>20.95</v>
      </c>
      <c r="E27" s="1081">
        <v>19.760000000000002</v>
      </c>
      <c r="F27" s="1081">
        <v>16.63</v>
      </c>
      <c r="G27" s="1081">
        <v>40.9</v>
      </c>
      <c r="H27" s="1081">
        <v>13.95</v>
      </c>
      <c r="I27" s="1081">
        <v>13.88</v>
      </c>
      <c r="J27" s="1081">
        <v>13.88</v>
      </c>
      <c r="K27" s="1082">
        <v>14.25</v>
      </c>
      <c r="L27" s="1082">
        <v>13.35</v>
      </c>
      <c r="M27" s="1083">
        <v>14.04</v>
      </c>
    </row>
    <row r="28" spans="1:13">
      <c r="A28" s="1079" t="s">
        <v>322</v>
      </c>
      <c r="B28" s="1080">
        <v>31.69</v>
      </c>
      <c r="C28" s="1081">
        <v>30.22</v>
      </c>
      <c r="D28" s="1081">
        <v>28.64</v>
      </c>
      <c r="E28" s="1081">
        <v>26.97</v>
      </c>
      <c r="F28" s="1081">
        <v>22.7</v>
      </c>
      <c r="G28" s="1081">
        <v>18.93</v>
      </c>
      <c r="H28" s="1081">
        <v>18.39</v>
      </c>
      <c r="I28" s="1081">
        <v>17.829999999999998</v>
      </c>
      <c r="J28" s="1081">
        <v>17.36</v>
      </c>
      <c r="K28" s="1082">
        <v>15.05</v>
      </c>
      <c r="L28" s="1082">
        <v>15.8</v>
      </c>
      <c r="M28" s="1083">
        <v>15.89</v>
      </c>
    </row>
    <row r="29" spans="1:13">
      <c r="A29" s="1079" t="s">
        <v>323</v>
      </c>
      <c r="B29" s="1080">
        <v>19.440000000000001</v>
      </c>
      <c r="C29" s="1081">
        <v>14.68</v>
      </c>
      <c r="D29" s="1081">
        <v>17.52</v>
      </c>
      <c r="E29" s="1081">
        <v>20.34</v>
      </c>
      <c r="F29" s="1081">
        <v>19.27</v>
      </c>
      <c r="G29" s="1081">
        <v>19.739999999999998</v>
      </c>
      <c r="H29" s="1081">
        <v>18.059999999999999</v>
      </c>
      <c r="I29" s="1081">
        <v>16.29</v>
      </c>
      <c r="J29" s="1081">
        <v>14.59</v>
      </c>
      <c r="K29" s="1082">
        <v>18.09</v>
      </c>
      <c r="L29" s="1082">
        <v>14.64</v>
      </c>
      <c r="M29" s="1083">
        <v>12.19</v>
      </c>
    </row>
    <row r="30" spans="1:13">
      <c r="A30" s="1079" t="s">
        <v>324</v>
      </c>
      <c r="B30" s="1080">
        <v>30.28</v>
      </c>
      <c r="C30" s="1081">
        <v>26.78</v>
      </c>
      <c r="D30" s="1081">
        <v>29.39</v>
      </c>
      <c r="E30" s="1081">
        <v>27.65</v>
      </c>
      <c r="F30" s="1081">
        <v>22.13</v>
      </c>
      <c r="G30" s="1081">
        <v>18.940000000000001</v>
      </c>
      <c r="H30" s="1081">
        <v>20.61</v>
      </c>
      <c r="I30" s="1081">
        <v>15.74</v>
      </c>
      <c r="J30" s="1081">
        <v>16.190000000000001</v>
      </c>
      <c r="K30" s="1082">
        <v>16.96</v>
      </c>
      <c r="L30" s="1082">
        <v>15.86</v>
      </c>
      <c r="M30" s="1083">
        <v>14.79</v>
      </c>
    </row>
    <row r="31" spans="1:13">
      <c r="A31" s="1079" t="s">
        <v>325</v>
      </c>
      <c r="B31" s="1080">
        <v>28.6</v>
      </c>
      <c r="C31" s="1081">
        <v>37.840000000000003</v>
      </c>
      <c r="D31" s="1081">
        <v>26.35</v>
      </c>
      <c r="E31" s="1081">
        <v>14.28</v>
      </c>
      <c r="F31" s="1081">
        <v>17.29</v>
      </c>
      <c r="G31" s="1081">
        <v>15.34</v>
      </c>
      <c r="H31" s="1081">
        <v>11.83</v>
      </c>
      <c r="I31" s="1081">
        <v>13.69</v>
      </c>
      <c r="J31" s="1081">
        <v>14.65</v>
      </c>
      <c r="K31" s="1082">
        <v>9.82</v>
      </c>
      <c r="L31" s="1082">
        <v>9.56</v>
      </c>
      <c r="M31" s="1083">
        <v>12.05</v>
      </c>
    </row>
    <row r="32" spans="1:13">
      <c r="A32" s="1079" t="s">
        <v>326</v>
      </c>
      <c r="B32" s="1080">
        <v>46.16</v>
      </c>
      <c r="C32" s="1081">
        <v>51.28</v>
      </c>
      <c r="D32" s="1081">
        <v>55.56</v>
      </c>
      <c r="E32" s="1081">
        <v>47.05</v>
      </c>
      <c r="F32" s="1081">
        <v>44.28</v>
      </c>
      <c r="G32" s="1081">
        <v>47.85</v>
      </c>
      <c r="H32" s="1081">
        <v>40.01</v>
      </c>
      <c r="I32" s="1081">
        <v>38.79</v>
      </c>
      <c r="J32" s="1081">
        <v>34.89</v>
      </c>
      <c r="K32" s="1082">
        <v>33.85</v>
      </c>
      <c r="L32" s="1082">
        <v>36.39</v>
      </c>
      <c r="M32" s="1083">
        <v>35.24</v>
      </c>
    </row>
    <row r="33" spans="1:13">
      <c r="A33" s="1079" t="s">
        <v>327</v>
      </c>
      <c r="B33" s="1080">
        <v>27.28</v>
      </c>
      <c r="C33" s="1081">
        <v>29.82</v>
      </c>
      <c r="D33" s="1081">
        <v>26.02</v>
      </c>
      <c r="E33" s="1081">
        <v>21.98</v>
      </c>
      <c r="F33" s="1081">
        <v>32.42</v>
      </c>
      <c r="G33" s="1081">
        <v>31.21</v>
      </c>
      <c r="H33" s="1081">
        <v>31.9</v>
      </c>
      <c r="I33" s="1081">
        <v>29.91</v>
      </c>
      <c r="J33" s="1081">
        <v>28.19</v>
      </c>
      <c r="K33" s="1082">
        <v>27.43</v>
      </c>
      <c r="L33" s="1082">
        <v>28.74</v>
      </c>
      <c r="M33" s="1083">
        <v>26.73</v>
      </c>
    </row>
    <row r="34" spans="1:13">
      <c r="A34" s="1079" t="s">
        <v>328</v>
      </c>
      <c r="B34" s="1080">
        <v>5.64</v>
      </c>
      <c r="C34" s="1081">
        <v>4.01</v>
      </c>
      <c r="D34" s="1081">
        <v>4.2300000000000004</v>
      </c>
      <c r="E34" s="1081">
        <v>3.18</v>
      </c>
      <c r="F34" s="1081">
        <v>1.79</v>
      </c>
      <c r="G34" s="1081">
        <v>2.0699999999999998</v>
      </c>
      <c r="H34" s="1081">
        <v>2.29</v>
      </c>
      <c r="I34" s="1081">
        <v>1.81</v>
      </c>
      <c r="J34" s="1081">
        <v>2.0299999999999998</v>
      </c>
      <c r="K34" s="1082">
        <v>1.89</v>
      </c>
      <c r="L34" s="1082">
        <v>1.97</v>
      </c>
      <c r="M34" s="1083">
        <v>2.34</v>
      </c>
    </row>
    <row r="35" spans="1:13">
      <c r="A35" s="1065" t="s">
        <v>431</v>
      </c>
      <c r="B35" s="1075">
        <v>10.37</v>
      </c>
      <c r="C35" s="1076">
        <v>9.8800000000000008</v>
      </c>
      <c r="D35" s="1076">
        <v>9.76</v>
      </c>
      <c r="E35" s="1076">
        <v>8.49</v>
      </c>
      <c r="F35" s="1076">
        <v>6.95</v>
      </c>
      <c r="G35" s="1076">
        <v>6.54</v>
      </c>
      <c r="H35" s="1076">
        <v>5.73</v>
      </c>
      <c r="I35" s="1076">
        <v>6.7</v>
      </c>
      <c r="J35" s="1076">
        <v>5.91</v>
      </c>
      <c r="K35" s="1077">
        <v>7.04</v>
      </c>
      <c r="L35" s="1077">
        <v>9.94</v>
      </c>
      <c r="M35" s="1078">
        <v>9.08</v>
      </c>
    </row>
    <row r="36" spans="1:13" ht="25.5">
      <c r="A36" s="1079" t="s">
        <v>779</v>
      </c>
      <c r="B36" s="1080">
        <v>0.98</v>
      </c>
      <c r="C36" s="1081">
        <v>1.1000000000000001</v>
      </c>
      <c r="D36" s="1081">
        <v>0.79</v>
      </c>
      <c r="E36" s="1081">
        <v>0.56999999999999995</v>
      </c>
      <c r="F36" s="1081">
        <v>0.45</v>
      </c>
      <c r="G36" s="1081">
        <v>0.56000000000000005</v>
      </c>
      <c r="H36" s="1081">
        <v>0.67</v>
      </c>
      <c r="I36" s="1081">
        <v>0.59</v>
      </c>
      <c r="J36" s="1081">
        <v>0.43</v>
      </c>
      <c r="K36" s="1082">
        <v>1.26</v>
      </c>
      <c r="L36" s="1082">
        <v>1.43</v>
      </c>
      <c r="M36" s="1083">
        <v>1.38</v>
      </c>
    </row>
    <row r="37" spans="1:13">
      <c r="A37" s="1079" t="s">
        <v>330</v>
      </c>
      <c r="B37" s="1080">
        <v>40.93</v>
      </c>
      <c r="C37" s="1081">
        <v>27.51</v>
      </c>
      <c r="D37" s="1081">
        <v>28.52</v>
      </c>
      <c r="E37" s="1081">
        <v>25.79</v>
      </c>
      <c r="F37" s="1081">
        <v>43.33</v>
      </c>
      <c r="G37" s="1081">
        <v>36.799999999999997</v>
      </c>
      <c r="H37" s="1081">
        <v>47.42</v>
      </c>
      <c r="I37" s="1081">
        <v>39.1</v>
      </c>
      <c r="J37" s="1081">
        <v>58.31</v>
      </c>
      <c r="K37" s="1082">
        <v>58.29</v>
      </c>
      <c r="L37" s="1082">
        <v>69</v>
      </c>
      <c r="M37" s="1083">
        <v>66.83</v>
      </c>
    </row>
    <row r="38" spans="1:13">
      <c r="A38" s="1079" t="s">
        <v>331</v>
      </c>
      <c r="B38" s="1080" t="s">
        <v>732</v>
      </c>
      <c r="C38" s="1081" t="s">
        <v>732</v>
      </c>
      <c r="D38" s="1081" t="s">
        <v>732</v>
      </c>
      <c r="E38" s="1081" t="s">
        <v>732</v>
      </c>
      <c r="F38" s="1081">
        <v>3.03</v>
      </c>
      <c r="G38" s="1081">
        <v>2.2999999999999998</v>
      </c>
      <c r="H38" s="1081">
        <v>4.03</v>
      </c>
      <c r="I38" s="1081">
        <v>7.65</v>
      </c>
      <c r="J38" s="1081">
        <v>6.51</v>
      </c>
      <c r="K38" s="1082">
        <v>8.18</v>
      </c>
      <c r="L38" s="1082">
        <v>9.44</v>
      </c>
      <c r="M38" s="1083">
        <v>11.4</v>
      </c>
    </row>
    <row r="39" spans="1:13">
      <c r="A39" s="1079" t="s">
        <v>332</v>
      </c>
      <c r="B39" s="1080">
        <v>3.32</v>
      </c>
      <c r="C39" s="1081">
        <v>4.41</v>
      </c>
      <c r="D39" s="1081">
        <v>5.19</v>
      </c>
      <c r="E39" s="1081">
        <v>3.9</v>
      </c>
      <c r="F39" s="1081">
        <v>3.97</v>
      </c>
      <c r="G39" s="1081">
        <v>4.45</v>
      </c>
      <c r="H39" s="1081">
        <v>3.17</v>
      </c>
      <c r="I39" s="1081">
        <v>3.47</v>
      </c>
      <c r="J39" s="1081">
        <v>2.87</v>
      </c>
      <c r="K39" s="1082">
        <v>4.1100000000000003</v>
      </c>
      <c r="L39" s="1082">
        <v>4.8099999999999996</v>
      </c>
      <c r="M39" s="1083">
        <v>3.66</v>
      </c>
    </row>
    <row r="40" spans="1:13">
      <c r="A40" s="1079" t="s">
        <v>333</v>
      </c>
      <c r="B40" s="1080">
        <v>4.7</v>
      </c>
      <c r="C40" s="1081">
        <v>2.36</v>
      </c>
      <c r="D40" s="1081">
        <v>1.76</v>
      </c>
      <c r="E40" s="1081">
        <v>1.89</v>
      </c>
      <c r="F40" s="1081">
        <v>1.66</v>
      </c>
      <c r="G40" s="1081">
        <v>0.99</v>
      </c>
      <c r="H40" s="1081">
        <v>0.66</v>
      </c>
      <c r="I40" s="1081">
        <v>1.2</v>
      </c>
      <c r="J40" s="1081">
        <v>1.29</v>
      </c>
      <c r="K40" s="1082">
        <v>3.58</v>
      </c>
      <c r="L40" s="1082">
        <v>6.07</v>
      </c>
      <c r="M40" s="1083">
        <v>2.74</v>
      </c>
    </row>
    <row r="41" spans="1:13">
      <c r="A41" s="1079" t="s">
        <v>334</v>
      </c>
      <c r="B41" s="1080">
        <v>4.9000000000000004</v>
      </c>
      <c r="C41" s="1081">
        <v>5.04</v>
      </c>
      <c r="D41" s="1081">
        <v>4</v>
      </c>
      <c r="E41" s="1081">
        <v>7.87</v>
      </c>
      <c r="F41" s="1081">
        <v>4.46</v>
      </c>
      <c r="G41" s="1081">
        <v>3.83</v>
      </c>
      <c r="H41" s="1081">
        <v>1.46</v>
      </c>
      <c r="I41" s="1081">
        <v>4.66</v>
      </c>
      <c r="J41" s="1081">
        <v>4.3499999999999996</v>
      </c>
      <c r="K41" s="1082">
        <v>4.29</v>
      </c>
      <c r="L41" s="1082">
        <v>9.67</v>
      </c>
      <c r="M41" s="1083">
        <v>15.05</v>
      </c>
    </row>
    <row r="42" spans="1:13">
      <c r="A42" s="1079" t="s">
        <v>335</v>
      </c>
      <c r="B42" s="1080">
        <v>47.08</v>
      </c>
      <c r="C42" s="1081">
        <v>39.54</v>
      </c>
      <c r="D42" s="1081">
        <v>41.4</v>
      </c>
      <c r="E42" s="1081">
        <v>33.5</v>
      </c>
      <c r="F42" s="1081">
        <v>32</v>
      </c>
      <c r="G42" s="1081">
        <v>30.74</v>
      </c>
      <c r="H42" s="1081">
        <v>30.09</v>
      </c>
      <c r="I42" s="1081">
        <v>29.82</v>
      </c>
      <c r="J42" s="1081">
        <v>28.81</v>
      </c>
      <c r="K42" s="1082">
        <v>29.49</v>
      </c>
      <c r="L42" s="1082">
        <v>35.200000000000003</v>
      </c>
      <c r="M42" s="1083">
        <v>30.98</v>
      </c>
    </row>
    <row r="43" spans="1:13">
      <c r="A43" s="1079" t="s">
        <v>336</v>
      </c>
      <c r="B43" s="1080" t="s">
        <v>732</v>
      </c>
      <c r="C43" s="1081" t="s">
        <v>732</v>
      </c>
      <c r="D43" s="1081" t="s">
        <v>732</v>
      </c>
      <c r="E43" s="1081" t="s">
        <v>732</v>
      </c>
      <c r="F43" s="1081" t="s">
        <v>732</v>
      </c>
      <c r="G43" s="1081">
        <v>2.63</v>
      </c>
      <c r="H43" s="1081">
        <v>0.19</v>
      </c>
      <c r="I43" s="1081">
        <v>1.5</v>
      </c>
      <c r="J43" s="1081">
        <v>1.96</v>
      </c>
      <c r="K43" s="1082">
        <v>3.98</v>
      </c>
      <c r="L43" s="1082">
        <v>1.05</v>
      </c>
      <c r="M43" s="1083">
        <v>2.12</v>
      </c>
    </row>
    <row r="44" spans="1:13" ht="25.5">
      <c r="A44" s="1065" t="s">
        <v>337</v>
      </c>
      <c r="B44" s="1075">
        <v>9.48</v>
      </c>
      <c r="C44" s="1076">
        <v>9.9</v>
      </c>
      <c r="D44" s="1076">
        <v>8.2200000000000006</v>
      </c>
      <c r="E44" s="1076">
        <v>8.65</v>
      </c>
      <c r="F44" s="1076">
        <v>8.24</v>
      </c>
      <c r="G44" s="1076">
        <v>5.58</v>
      </c>
      <c r="H44" s="1076">
        <v>7.76</v>
      </c>
      <c r="I44" s="1076">
        <v>8.6300000000000008</v>
      </c>
      <c r="J44" s="1076">
        <v>7.87</v>
      </c>
      <c r="K44" s="1077">
        <v>7.31</v>
      </c>
      <c r="L44" s="1077">
        <v>8.09</v>
      </c>
      <c r="M44" s="1078">
        <v>8.9</v>
      </c>
    </row>
    <row r="45" spans="1:13">
      <c r="A45" s="1079" t="s">
        <v>338</v>
      </c>
      <c r="B45" s="1080">
        <v>29.87</v>
      </c>
      <c r="C45" s="1081">
        <v>30.92</v>
      </c>
      <c r="D45" s="1081">
        <v>27.28</v>
      </c>
      <c r="E45" s="1081">
        <v>30.81</v>
      </c>
      <c r="F45" s="1081">
        <v>21.76</v>
      </c>
      <c r="G45" s="1081">
        <v>20.61</v>
      </c>
      <c r="H45" s="1081">
        <v>32.229999999999997</v>
      </c>
      <c r="I45" s="1081">
        <v>37.96</v>
      </c>
      <c r="J45" s="1081">
        <v>32.69</v>
      </c>
      <c r="K45" s="1082">
        <v>33.67</v>
      </c>
      <c r="L45" s="1082">
        <v>35.840000000000003</v>
      </c>
      <c r="M45" s="1083">
        <v>39.11</v>
      </c>
    </row>
    <row r="46" spans="1:13">
      <c r="A46" s="1079" t="s">
        <v>339</v>
      </c>
      <c r="B46" s="1080">
        <v>24.66</v>
      </c>
      <c r="C46" s="1081">
        <v>36.96</v>
      </c>
      <c r="D46" s="1081">
        <v>30</v>
      </c>
      <c r="E46" s="1081">
        <v>22.64</v>
      </c>
      <c r="F46" s="1081">
        <v>23.03</v>
      </c>
      <c r="G46" s="1081">
        <v>19.260000000000002</v>
      </c>
      <c r="H46" s="1081">
        <v>16.829999999999998</v>
      </c>
      <c r="I46" s="1081">
        <v>16.61</v>
      </c>
      <c r="J46" s="1081">
        <v>14.89</v>
      </c>
      <c r="K46" s="1082">
        <v>24.09</v>
      </c>
      <c r="L46" s="1082">
        <v>26.98</v>
      </c>
      <c r="M46" s="1083">
        <v>20.56</v>
      </c>
    </row>
    <row r="47" spans="1:13">
      <c r="A47" s="1079" t="s">
        <v>340</v>
      </c>
      <c r="B47" s="1080">
        <v>3.67</v>
      </c>
      <c r="C47" s="1081">
        <v>10.88</v>
      </c>
      <c r="D47" s="1081">
        <v>8.27</v>
      </c>
      <c r="E47" s="1081">
        <v>5.19</v>
      </c>
      <c r="F47" s="1081">
        <v>6.57</v>
      </c>
      <c r="G47" s="1081">
        <v>2.91</v>
      </c>
      <c r="H47" s="1081">
        <v>3.63</v>
      </c>
      <c r="I47" s="1081">
        <v>3.04</v>
      </c>
      <c r="J47" s="1081">
        <v>3.78</v>
      </c>
      <c r="K47" s="1082">
        <v>3.2</v>
      </c>
      <c r="L47" s="1082">
        <v>4.83</v>
      </c>
      <c r="M47" s="1083">
        <v>5.95</v>
      </c>
    </row>
    <row r="48" spans="1:13" ht="25.5">
      <c r="A48" s="1079" t="s">
        <v>341</v>
      </c>
      <c r="B48" s="1080">
        <v>17.100000000000001</v>
      </c>
      <c r="C48" s="1081">
        <v>15.39</v>
      </c>
      <c r="D48" s="1081">
        <v>11.91</v>
      </c>
      <c r="E48" s="1081">
        <v>16.09</v>
      </c>
      <c r="F48" s="1081">
        <v>10.41</v>
      </c>
      <c r="G48" s="1081">
        <v>7.26</v>
      </c>
      <c r="H48" s="1081">
        <v>7.2</v>
      </c>
      <c r="I48" s="1081">
        <v>13.38</v>
      </c>
      <c r="J48" s="1081">
        <v>11.02</v>
      </c>
      <c r="K48" s="1082">
        <v>5.56</v>
      </c>
      <c r="L48" s="1082">
        <v>1.63</v>
      </c>
      <c r="M48" s="1083">
        <v>3.53</v>
      </c>
    </row>
    <row r="49" spans="1:13" ht="25.5">
      <c r="A49" s="1079" t="s">
        <v>342</v>
      </c>
      <c r="B49" s="1080">
        <v>0.3</v>
      </c>
      <c r="C49" s="1081">
        <v>0.28999999999999998</v>
      </c>
      <c r="D49" s="1081">
        <v>0.05</v>
      </c>
      <c r="E49" s="1081">
        <v>0.02</v>
      </c>
      <c r="F49" s="1081">
        <v>0.24</v>
      </c>
      <c r="G49" s="1081">
        <v>0.18</v>
      </c>
      <c r="H49" s="1081">
        <v>0.68</v>
      </c>
      <c r="I49" s="1081">
        <v>0.78</v>
      </c>
      <c r="J49" s="1081">
        <v>0.17</v>
      </c>
      <c r="K49" s="1082">
        <v>0.39</v>
      </c>
      <c r="L49" s="1082">
        <v>0.05</v>
      </c>
      <c r="M49" s="1083">
        <v>0.52</v>
      </c>
    </row>
    <row r="50" spans="1:13">
      <c r="A50" s="1079" t="s">
        <v>343</v>
      </c>
      <c r="B50" s="1080">
        <v>12.79</v>
      </c>
      <c r="C50" s="1081">
        <v>14.38</v>
      </c>
      <c r="D50" s="1081">
        <v>13.93</v>
      </c>
      <c r="E50" s="1081">
        <v>13.88</v>
      </c>
      <c r="F50" s="1081">
        <v>14.08</v>
      </c>
      <c r="G50" s="1081">
        <v>10.71</v>
      </c>
      <c r="H50" s="1081">
        <v>12.54</v>
      </c>
      <c r="I50" s="1081">
        <v>10.97</v>
      </c>
      <c r="J50" s="1081">
        <v>6.63</v>
      </c>
      <c r="K50" s="1082">
        <v>10.43</v>
      </c>
      <c r="L50" s="1082">
        <v>9.81</v>
      </c>
      <c r="M50" s="1083">
        <v>7.9</v>
      </c>
    </row>
    <row r="51" spans="1:13">
      <c r="A51" s="1079" t="s">
        <v>344</v>
      </c>
      <c r="B51" s="1080">
        <v>3.88</v>
      </c>
      <c r="C51" s="1081">
        <v>1.74</v>
      </c>
      <c r="D51" s="1081">
        <v>1.44</v>
      </c>
      <c r="E51" s="1081">
        <v>1.49</v>
      </c>
      <c r="F51" s="1081">
        <v>1.44</v>
      </c>
      <c r="G51" s="1081">
        <v>1.01</v>
      </c>
      <c r="H51" s="1081">
        <v>1</v>
      </c>
      <c r="I51" s="1081">
        <v>1.53</v>
      </c>
      <c r="J51" s="1081">
        <v>1.95</v>
      </c>
      <c r="K51" s="1082">
        <v>2.2000000000000002</v>
      </c>
      <c r="L51" s="1082">
        <v>1.86</v>
      </c>
      <c r="M51" s="1083">
        <v>1.43</v>
      </c>
    </row>
    <row r="52" spans="1:13">
      <c r="A52" s="1065" t="s">
        <v>345</v>
      </c>
      <c r="B52" s="1075">
        <v>11.55</v>
      </c>
      <c r="C52" s="1076">
        <v>12.56</v>
      </c>
      <c r="D52" s="1076">
        <v>12.53</v>
      </c>
      <c r="E52" s="1076">
        <v>13.06</v>
      </c>
      <c r="F52" s="1076">
        <v>12.31</v>
      </c>
      <c r="G52" s="1076">
        <v>11.13</v>
      </c>
      <c r="H52" s="1076">
        <v>10.95</v>
      </c>
      <c r="I52" s="1076">
        <v>10.39</v>
      </c>
      <c r="J52" s="1076">
        <v>9.7100000000000009</v>
      </c>
      <c r="K52" s="1077">
        <v>8.98</v>
      </c>
      <c r="L52" s="1077">
        <v>10.69</v>
      </c>
      <c r="M52" s="1078">
        <v>9.94</v>
      </c>
    </row>
    <row r="53" spans="1:13">
      <c r="A53" s="1079" t="s">
        <v>346</v>
      </c>
      <c r="B53" s="1080">
        <v>10.95</v>
      </c>
      <c r="C53" s="1081">
        <v>14.1</v>
      </c>
      <c r="D53" s="1081">
        <v>11.61</v>
      </c>
      <c r="E53" s="1081">
        <v>12.1</v>
      </c>
      <c r="F53" s="1081">
        <v>10.38</v>
      </c>
      <c r="G53" s="1081">
        <v>8.09</v>
      </c>
      <c r="H53" s="1081">
        <v>10.18</v>
      </c>
      <c r="I53" s="1081">
        <v>12.06</v>
      </c>
      <c r="J53" s="1081">
        <v>14.79</v>
      </c>
      <c r="K53" s="1082">
        <v>16.72</v>
      </c>
      <c r="L53" s="1082">
        <v>18.420000000000002</v>
      </c>
      <c r="M53" s="1083">
        <v>12.8</v>
      </c>
    </row>
    <row r="54" spans="1:13">
      <c r="A54" s="1079" t="s">
        <v>347</v>
      </c>
      <c r="B54" s="1080">
        <v>6.17</v>
      </c>
      <c r="C54" s="1081">
        <v>5.75</v>
      </c>
      <c r="D54" s="1081">
        <v>7.73</v>
      </c>
      <c r="E54" s="1081">
        <v>6.28</v>
      </c>
      <c r="F54" s="1081">
        <v>6.6</v>
      </c>
      <c r="G54" s="1081">
        <v>3.13</v>
      </c>
      <c r="H54" s="1081">
        <v>2.96</v>
      </c>
      <c r="I54" s="1081">
        <v>3.14</v>
      </c>
      <c r="J54" s="1081">
        <v>3.13</v>
      </c>
      <c r="K54" s="1082">
        <v>3.49</v>
      </c>
      <c r="L54" s="1082">
        <v>3.5</v>
      </c>
      <c r="M54" s="1083">
        <v>5.19</v>
      </c>
    </row>
    <row r="55" spans="1:13">
      <c r="A55" s="1079" t="s">
        <v>348</v>
      </c>
      <c r="B55" s="1080">
        <v>18.77</v>
      </c>
      <c r="C55" s="1081">
        <v>36.840000000000003</v>
      </c>
      <c r="D55" s="1081">
        <v>36.869999999999997</v>
      </c>
      <c r="E55" s="1081">
        <v>38.729999999999997</v>
      </c>
      <c r="F55" s="1081">
        <v>39.42</v>
      </c>
      <c r="G55" s="1081">
        <v>34.1</v>
      </c>
      <c r="H55" s="1081">
        <v>28.07</v>
      </c>
      <c r="I55" s="1081">
        <v>22.73</v>
      </c>
      <c r="J55" s="1081">
        <v>32.36</v>
      </c>
      <c r="K55" s="1082">
        <v>32.08</v>
      </c>
      <c r="L55" s="1082">
        <v>29.97</v>
      </c>
      <c r="M55" s="1083">
        <v>33.159999999999997</v>
      </c>
    </row>
    <row r="56" spans="1:13" ht="25.5">
      <c r="A56" s="1079" t="s">
        <v>777</v>
      </c>
      <c r="B56" s="1080">
        <v>11.83</v>
      </c>
      <c r="C56" s="1081">
        <v>12.16</v>
      </c>
      <c r="D56" s="1081">
        <v>12.21</v>
      </c>
      <c r="E56" s="1081">
        <v>11.69</v>
      </c>
      <c r="F56" s="1081">
        <v>11.89</v>
      </c>
      <c r="G56" s="1081">
        <v>10.57</v>
      </c>
      <c r="H56" s="1081">
        <v>10.81</v>
      </c>
      <c r="I56" s="1081">
        <v>9.9</v>
      </c>
      <c r="J56" s="1081">
        <v>4.9400000000000004</v>
      </c>
      <c r="K56" s="1082">
        <v>4.41</v>
      </c>
      <c r="L56" s="1082">
        <v>5.33</v>
      </c>
      <c r="M56" s="1083">
        <v>5.9</v>
      </c>
    </row>
    <row r="57" spans="1:13">
      <c r="A57" s="1079" t="s">
        <v>349</v>
      </c>
      <c r="B57" s="1080">
        <v>24.16</v>
      </c>
      <c r="C57" s="1081">
        <v>18.690000000000001</v>
      </c>
      <c r="D57" s="1081">
        <v>17</v>
      </c>
      <c r="E57" s="1081">
        <v>22.46</v>
      </c>
      <c r="F57" s="1081">
        <v>17.21</v>
      </c>
      <c r="G57" s="1081">
        <v>13.77</v>
      </c>
      <c r="H57" s="1081">
        <v>9.42</v>
      </c>
      <c r="I57" s="1081">
        <v>7.85</v>
      </c>
      <c r="J57" s="1081">
        <v>10.039999999999999</v>
      </c>
      <c r="K57" s="1082">
        <v>7.59</v>
      </c>
      <c r="L57" s="1082">
        <v>7.52</v>
      </c>
      <c r="M57" s="1083">
        <v>5.76</v>
      </c>
    </row>
    <row r="58" spans="1:13">
      <c r="A58" s="1079" t="s">
        <v>778</v>
      </c>
      <c r="B58" s="1080">
        <v>21.8</v>
      </c>
      <c r="C58" s="1081">
        <v>23.56</v>
      </c>
      <c r="D58" s="1081">
        <v>20.72</v>
      </c>
      <c r="E58" s="1081">
        <v>18.54</v>
      </c>
      <c r="F58" s="1081">
        <v>20.010000000000002</v>
      </c>
      <c r="G58" s="1081">
        <v>7.74</v>
      </c>
      <c r="H58" s="1081">
        <v>6.46</v>
      </c>
      <c r="I58" s="1081">
        <v>6</v>
      </c>
      <c r="J58" s="1081">
        <v>7.27</v>
      </c>
      <c r="K58" s="1082">
        <v>5.55</v>
      </c>
      <c r="L58" s="1082">
        <v>5.57</v>
      </c>
      <c r="M58" s="1083">
        <v>5.78</v>
      </c>
    </row>
    <row r="59" spans="1:13">
      <c r="A59" s="1079" t="s">
        <v>350</v>
      </c>
      <c r="B59" s="1080">
        <v>5.42</v>
      </c>
      <c r="C59" s="1081">
        <v>7.59</v>
      </c>
      <c r="D59" s="1081">
        <v>7.49</v>
      </c>
      <c r="E59" s="1081">
        <v>6.46</v>
      </c>
      <c r="F59" s="1081">
        <v>8.92</v>
      </c>
      <c r="G59" s="1081">
        <v>10.130000000000001</v>
      </c>
      <c r="H59" s="1081">
        <v>9.02</v>
      </c>
      <c r="I59" s="1081">
        <v>7.29</v>
      </c>
      <c r="J59" s="1081">
        <v>4.55</v>
      </c>
      <c r="K59" s="1082">
        <v>4.5199999999999996</v>
      </c>
      <c r="L59" s="1082">
        <v>4.76</v>
      </c>
      <c r="M59" s="1083">
        <v>3.76</v>
      </c>
    </row>
    <row r="60" spans="1:13">
      <c r="A60" s="1079" t="s">
        <v>351</v>
      </c>
      <c r="B60" s="1080">
        <v>11.74</v>
      </c>
      <c r="C60" s="1081">
        <v>10.93</v>
      </c>
      <c r="D60" s="1081">
        <v>12.08</v>
      </c>
      <c r="E60" s="1081">
        <v>11.32</v>
      </c>
      <c r="F60" s="1081">
        <v>11.32</v>
      </c>
      <c r="G60" s="1081">
        <v>11.54</v>
      </c>
      <c r="H60" s="1081">
        <v>11.98</v>
      </c>
      <c r="I60" s="1081">
        <v>12.03</v>
      </c>
      <c r="J60" s="1081">
        <v>12.23</v>
      </c>
      <c r="K60" s="1082">
        <v>12.55</v>
      </c>
      <c r="L60" s="1082">
        <v>12.57</v>
      </c>
      <c r="M60" s="1083">
        <v>11.99</v>
      </c>
    </row>
    <row r="61" spans="1:13">
      <c r="A61" s="1079" t="s">
        <v>352</v>
      </c>
      <c r="B61" s="1080">
        <v>15.1</v>
      </c>
      <c r="C61" s="1081">
        <v>15.9</v>
      </c>
      <c r="D61" s="1081">
        <v>16.27</v>
      </c>
      <c r="E61" s="1081">
        <v>15.51</v>
      </c>
      <c r="F61" s="1081">
        <v>12.98</v>
      </c>
      <c r="G61" s="1081">
        <v>10.130000000000001</v>
      </c>
      <c r="H61" s="1081">
        <v>10.86</v>
      </c>
      <c r="I61" s="1081">
        <v>9.8699999999999992</v>
      </c>
      <c r="J61" s="1081">
        <v>10.46</v>
      </c>
      <c r="K61" s="1082">
        <v>10.11</v>
      </c>
      <c r="L61" s="1082">
        <v>12.27</v>
      </c>
      <c r="M61" s="1083">
        <v>14.33</v>
      </c>
    </row>
    <row r="62" spans="1:13">
      <c r="A62" s="1079" t="s">
        <v>353</v>
      </c>
      <c r="B62" s="1080">
        <v>6.53</v>
      </c>
      <c r="C62" s="1081">
        <v>7.59</v>
      </c>
      <c r="D62" s="1081">
        <v>6.93</v>
      </c>
      <c r="E62" s="1081">
        <v>6.29</v>
      </c>
      <c r="F62" s="1081">
        <v>4.67</v>
      </c>
      <c r="G62" s="1081">
        <v>4.4000000000000004</v>
      </c>
      <c r="H62" s="1081">
        <v>4.6399999999999997</v>
      </c>
      <c r="I62" s="1081">
        <v>4.24</v>
      </c>
      <c r="J62" s="1081">
        <v>2.9</v>
      </c>
      <c r="K62" s="1082">
        <v>3.06</v>
      </c>
      <c r="L62" s="1082">
        <v>4.0999999999999996</v>
      </c>
      <c r="M62" s="1083">
        <v>4.95</v>
      </c>
    </row>
    <row r="63" spans="1:13">
      <c r="A63" s="1079" t="s">
        <v>354</v>
      </c>
      <c r="B63" s="1080">
        <v>7.18</v>
      </c>
      <c r="C63" s="1081">
        <v>7</v>
      </c>
      <c r="D63" s="1081">
        <v>7.96</v>
      </c>
      <c r="E63" s="1081">
        <v>6.97</v>
      </c>
      <c r="F63" s="1081">
        <v>7.6</v>
      </c>
      <c r="G63" s="1081">
        <v>7.38</v>
      </c>
      <c r="H63" s="1081">
        <v>7.25</v>
      </c>
      <c r="I63" s="1081">
        <v>8.9600000000000009</v>
      </c>
      <c r="J63" s="1081">
        <v>8.5399999999999991</v>
      </c>
      <c r="K63" s="1082">
        <v>6.62</v>
      </c>
      <c r="L63" s="1082">
        <v>9.11</v>
      </c>
      <c r="M63" s="1083">
        <v>11.06</v>
      </c>
    </row>
    <row r="64" spans="1:13">
      <c r="A64" s="1079" t="s">
        <v>355</v>
      </c>
      <c r="B64" s="1080">
        <v>25.15</v>
      </c>
      <c r="C64" s="1081">
        <v>20.63</v>
      </c>
      <c r="D64" s="1081">
        <v>22.26</v>
      </c>
      <c r="E64" s="1081">
        <v>24.09</v>
      </c>
      <c r="F64" s="1081">
        <v>26.14</v>
      </c>
      <c r="G64" s="1081">
        <v>16.86</v>
      </c>
      <c r="H64" s="1081">
        <v>18.55</v>
      </c>
      <c r="I64" s="1081">
        <v>12.29</v>
      </c>
      <c r="J64" s="1081">
        <v>15.38</v>
      </c>
      <c r="K64" s="1082">
        <v>13.49</v>
      </c>
      <c r="L64" s="1082">
        <v>13.09</v>
      </c>
      <c r="M64" s="1083">
        <v>11.97</v>
      </c>
    </row>
    <row r="65" spans="1:13">
      <c r="A65" s="1079" t="s">
        <v>356</v>
      </c>
      <c r="B65" s="1080">
        <v>14.02</v>
      </c>
      <c r="C65" s="1081">
        <v>13.94</v>
      </c>
      <c r="D65" s="1081">
        <v>13.81</v>
      </c>
      <c r="E65" s="1081">
        <v>13.7</v>
      </c>
      <c r="F65" s="1081">
        <v>13.62</v>
      </c>
      <c r="G65" s="1081">
        <v>13.53</v>
      </c>
      <c r="H65" s="1081">
        <v>13.37</v>
      </c>
      <c r="I65" s="1081">
        <v>13.31</v>
      </c>
      <c r="J65" s="1081">
        <v>13.23</v>
      </c>
      <c r="K65" s="1082">
        <v>11.69</v>
      </c>
      <c r="L65" s="1082">
        <v>13.86</v>
      </c>
      <c r="M65" s="1083">
        <v>15.42</v>
      </c>
    </row>
    <row r="66" spans="1:13">
      <c r="A66" s="1079" t="s">
        <v>357</v>
      </c>
      <c r="B66" s="1080">
        <v>11.24</v>
      </c>
      <c r="C66" s="1081">
        <v>12.26</v>
      </c>
      <c r="D66" s="1081">
        <v>12</v>
      </c>
      <c r="E66" s="1081">
        <v>20.14</v>
      </c>
      <c r="F66" s="1081">
        <v>13.65</v>
      </c>
      <c r="G66" s="1081">
        <v>18.95</v>
      </c>
      <c r="H66" s="1081">
        <v>16.600000000000001</v>
      </c>
      <c r="I66" s="1081">
        <v>18.93</v>
      </c>
      <c r="J66" s="1081">
        <v>16.52</v>
      </c>
      <c r="K66" s="1082">
        <v>11.66</v>
      </c>
      <c r="L66" s="1082">
        <v>13.14</v>
      </c>
      <c r="M66" s="1083">
        <v>9.06</v>
      </c>
    </row>
    <row r="67" spans="1:13">
      <c r="A67" s="1065" t="s">
        <v>358</v>
      </c>
      <c r="B67" s="1075">
        <v>21.23</v>
      </c>
      <c r="C67" s="1076">
        <v>22.84</v>
      </c>
      <c r="D67" s="1076">
        <v>20.88</v>
      </c>
      <c r="E67" s="1076">
        <v>22.29</v>
      </c>
      <c r="F67" s="1076">
        <v>21.62</v>
      </c>
      <c r="G67" s="1076">
        <v>20.29</v>
      </c>
      <c r="H67" s="1076">
        <v>17.86</v>
      </c>
      <c r="I67" s="1076">
        <v>17.28</v>
      </c>
      <c r="J67" s="1076">
        <v>14.4</v>
      </c>
      <c r="K67" s="1077">
        <v>16.55</v>
      </c>
      <c r="L67" s="1077">
        <v>16.149999999999999</v>
      </c>
      <c r="M67" s="1078">
        <v>14.39</v>
      </c>
    </row>
    <row r="68" spans="1:13">
      <c r="A68" s="1079" t="s">
        <v>359</v>
      </c>
      <c r="B68" s="1080">
        <v>40.68</v>
      </c>
      <c r="C68" s="1081">
        <v>40.880000000000003</v>
      </c>
      <c r="D68" s="1081">
        <v>39.770000000000003</v>
      </c>
      <c r="E68" s="1081">
        <v>38.5</v>
      </c>
      <c r="F68" s="1081">
        <v>38.479999999999997</v>
      </c>
      <c r="G68" s="1081">
        <v>38.450000000000003</v>
      </c>
      <c r="H68" s="1081">
        <v>37.520000000000003</v>
      </c>
      <c r="I68" s="1081">
        <v>34.54</v>
      </c>
      <c r="J68" s="1081">
        <v>34.590000000000003</v>
      </c>
      <c r="K68" s="1082">
        <v>35.19</v>
      </c>
      <c r="L68" s="1082">
        <v>33.4</v>
      </c>
      <c r="M68" s="1083">
        <v>33.57</v>
      </c>
    </row>
    <row r="69" spans="1:13">
      <c r="A69" s="1079" t="s">
        <v>360</v>
      </c>
      <c r="B69" s="1080">
        <v>13.79</v>
      </c>
      <c r="C69" s="1081">
        <v>14.74</v>
      </c>
      <c r="D69" s="1081">
        <v>14</v>
      </c>
      <c r="E69" s="1081">
        <v>14</v>
      </c>
      <c r="F69" s="1081">
        <v>13.91</v>
      </c>
      <c r="G69" s="1081">
        <v>13.86</v>
      </c>
      <c r="H69" s="1081">
        <v>13.72</v>
      </c>
      <c r="I69" s="1081">
        <v>13.85</v>
      </c>
      <c r="J69" s="1081">
        <v>10.97</v>
      </c>
      <c r="K69" s="1082">
        <v>13.38</v>
      </c>
      <c r="L69" s="1082">
        <v>12.94</v>
      </c>
      <c r="M69" s="1083">
        <v>11.39</v>
      </c>
    </row>
    <row r="70" spans="1:13">
      <c r="A70" s="1079" t="s">
        <v>361</v>
      </c>
      <c r="B70" s="1080">
        <v>27.68</v>
      </c>
      <c r="C70" s="1081">
        <v>27.3</v>
      </c>
      <c r="D70" s="1081">
        <v>25.57</v>
      </c>
      <c r="E70" s="1081">
        <v>24.28</v>
      </c>
      <c r="F70" s="1081">
        <v>23.61</v>
      </c>
      <c r="G70" s="1081">
        <v>21.8</v>
      </c>
      <c r="H70" s="1081">
        <v>19.420000000000002</v>
      </c>
      <c r="I70" s="1081">
        <v>19.100000000000001</v>
      </c>
      <c r="J70" s="1081">
        <v>18.690000000000001</v>
      </c>
      <c r="K70" s="1082">
        <v>18.12</v>
      </c>
      <c r="L70" s="1082">
        <v>18.03</v>
      </c>
      <c r="M70" s="1083">
        <v>18.579999999999998</v>
      </c>
    </row>
    <row r="71" spans="1:13" ht="25.5">
      <c r="A71" s="1079" t="s">
        <v>362</v>
      </c>
      <c r="B71" s="1080">
        <v>37.39</v>
      </c>
      <c r="C71" s="1081">
        <v>38.56</v>
      </c>
      <c r="D71" s="1081">
        <v>28.71</v>
      </c>
      <c r="E71" s="1081">
        <v>38.270000000000003</v>
      </c>
      <c r="F71" s="1081">
        <v>33.869999999999997</v>
      </c>
      <c r="G71" s="1081">
        <v>28.3</v>
      </c>
      <c r="H71" s="1081">
        <v>28.15</v>
      </c>
      <c r="I71" s="1081">
        <v>28.81</v>
      </c>
      <c r="J71" s="1081">
        <v>24.47</v>
      </c>
      <c r="K71" s="1082">
        <v>31.38</v>
      </c>
      <c r="L71" s="1082">
        <v>28.82</v>
      </c>
      <c r="M71" s="1083">
        <v>28.35</v>
      </c>
    </row>
    <row r="72" spans="1:13" ht="25.5">
      <c r="A72" s="1079" t="s">
        <v>363</v>
      </c>
      <c r="B72" s="1080">
        <v>34.200000000000003</v>
      </c>
      <c r="C72" s="1081">
        <v>35.51</v>
      </c>
      <c r="D72" s="1081">
        <v>33.369999999999997</v>
      </c>
      <c r="E72" s="1081">
        <v>35.409999999999997</v>
      </c>
      <c r="F72" s="1081">
        <v>38.619999999999997</v>
      </c>
      <c r="G72" s="1081">
        <v>34.67</v>
      </c>
      <c r="H72" s="1081">
        <v>31.19</v>
      </c>
      <c r="I72" s="1081">
        <v>23.4</v>
      </c>
      <c r="J72" s="1081">
        <v>19.18</v>
      </c>
      <c r="K72" s="1082">
        <v>21.23</v>
      </c>
      <c r="L72" s="1082">
        <v>21.23</v>
      </c>
      <c r="M72" s="1083">
        <v>13.29</v>
      </c>
    </row>
    <row r="73" spans="1:13">
      <c r="A73" s="1079" t="s">
        <v>365</v>
      </c>
      <c r="B73" s="1080">
        <v>10.93</v>
      </c>
      <c r="C73" s="1081">
        <v>13.78</v>
      </c>
      <c r="D73" s="1081">
        <v>16.149999999999999</v>
      </c>
      <c r="E73" s="1081">
        <v>19.55</v>
      </c>
      <c r="F73" s="1081">
        <v>19.79</v>
      </c>
      <c r="G73" s="1081">
        <v>19.88</v>
      </c>
      <c r="H73" s="1081">
        <v>16.52</v>
      </c>
      <c r="I73" s="1081">
        <v>13.94</v>
      </c>
      <c r="J73" s="1081">
        <v>14.11</v>
      </c>
      <c r="K73" s="1082">
        <v>12.99</v>
      </c>
      <c r="L73" s="1082">
        <v>14.17</v>
      </c>
      <c r="M73" s="1083">
        <v>10.41</v>
      </c>
    </row>
    <row r="74" spans="1:13">
      <c r="A74" s="1084" t="s">
        <v>735</v>
      </c>
      <c r="B74" s="1075">
        <v>16.559999999999999</v>
      </c>
      <c r="C74" s="1076">
        <v>16.96</v>
      </c>
      <c r="D74" s="1076">
        <v>16.05</v>
      </c>
      <c r="E74" s="1076">
        <v>16.690000000000001</v>
      </c>
      <c r="F74" s="1076">
        <v>16</v>
      </c>
      <c r="G74" s="1076">
        <v>16.16</v>
      </c>
      <c r="H74" s="1076">
        <v>15.75</v>
      </c>
      <c r="I74" s="1076">
        <v>13.48</v>
      </c>
      <c r="J74" s="1076">
        <v>13.34</v>
      </c>
      <c r="K74" s="1077">
        <v>14.02</v>
      </c>
      <c r="L74" s="1077">
        <v>12.67</v>
      </c>
      <c r="M74" s="1078">
        <v>12.46</v>
      </c>
    </row>
    <row r="75" spans="1:13">
      <c r="A75" s="1079" t="s">
        <v>367</v>
      </c>
      <c r="B75" s="1080" t="s">
        <v>733</v>
      </c>
      <c r="C75" s="1081" t="s">
        <v>734</v>
      </c>
      <c r="D75" s="1081">
        <v>0</v>
      </c>
      <c r="E75" s="1081">
        <v>0</v>
      </c>
      <c r="F75" s="1081">
        <v>2.54</v>
      </c>
      <c r="G75" s="1081">
        <v>1.06</v>
      </c>
      <c r="H75" s="1081">
        <v>1.21</v>
      </c>
      <c r="I75" s="1081">
        <v>4.6900000000000004</v>
      </c>
      <c r="J75" s="1081">
        <v>0.6</v>
      </c>
      <c r="K75" s="1082">
        <v>2.37</v>
      </c>
      <c r="L75" s="1082">
        <v>1.8</v>
      </c>
      <c r="M75" s="1083">
        <v>2.76</v>
      </c>
    </row>
    <row r="76" spans="1:13">
      <c r="A76" s="1079" t="s">
        <v>369</v>
      </c>
      <c r="B76" s="1080">
        <v>1.9</v>
      </c>
      <c r="C76" s="1081">
        <v>1.05</v>
      </c>
      <c r="D76" s="1081">
        <v>1.1100000000000001</v>
      </c>
      <c r="E76" s="1081">
        <v>1.71</v>
      </c>
      <c r="F76" s="1081">
        <v>1</v>
      </c>
      <c r="G76" s="1081">
        <v>1.2</v>
      </c>
      <c r="H76" s="1081">
        <v>1.18</v>
      </c>
      <c r="I76" s="1081">
        <v>1.27</v>
      </c>
      <c r="J76" s="1081">
        <v>1.28</v>
      </c>
      <c r="K76" s="1082">
        <v>3.38</v>
      </c>
      <c r="L76" s="1082">
        <v>3.12</v>
      </c>
      <c r="M76" s="1083">
        <v>2.4900000000000002</v>
      </c>
    </row>
    <row r="77" spans="1:13">
      <c r="A77" s="1079" t="s">
        <v>370</v>
      </c>
      <c r="B77" s="1080">
        <v>6.44</v>
      </c>
      <c r="C77" s="1081">
        <v>7.38</v>
      </c>
      <c r="D77" s="1081">
        <v>9.67</v>
      </c>
      <c r="E77" s="1081">
        <v>10.56</v>
      </c>
      <c r="F77" s="1081">
        <v>5.28</v>
      </c>
      <c r="G77" s="1081">
        <v>13.51</v>
      </c>
      <c r="H77" s="1081">
        <v>9.01</v>
      </c>
      <c r="I77" s="1081">
        <v>7.37</v>
      </c>
      <c r="J77" s="1081">
        <v>5.76</v>
      </c>
      <c r="K77" s="1082">
        <v>6.76</v>
      </c>
      <c r="L77" s="1082">
        <v>8.1</v>
      </c>
      <c r="M77" s="1083">
        <v>9</v>
      </c>
    </row>
    <row r="78" spans="1:13">
      <c r="A78" s="1079" t="s">
        <v>371</v>
      </c>
      <c r="B78" s="1080">
        <v>16.260000000000002</v>
      </c>
      <c r="C78" s="1081">
        <v>15.9</v>
      </c>
      <c r="D78" s="1081">
        <v>12.4</v>
      </c>
      <c r="E78" s="1081">
        <v>13.1</v>
      </c>
      <c r="F78" s="1081">
        <v>13.1</v>
      </c>
      <c r="G78" s="1081">
        <v>14.11</v>
      </c>
      <c r="H78" s="1081">
        <v>14.1</v>
      </c>
      <c r="I78" s="1081">
        <v>12.28</v>
      </c>
      <c r="J78" s="1081">
        <v>12.29</v>
      </c>
      <c r="K78" s="1082">
        <v>14.11</v>
      </c>
      <c r="L78" s="1082">
        <v>11.22</v>
      </c>
      <c r="M78" s="1083">
        <v>11.25</v>
      </c>
    </row>
    <row r="79" spans="1:13">
      <c r="A79" s="1079" t="s">
        <v>373</v>
      </c>
      <c r="B79" s="1080">
        <v>15.91</v>
      </c>
      <c r="C79" s="1081">
        <v>22.42</v>
      </c>
      <c r="D79" s="1081">
        <v>21.63</v>
      </c>
      <c r="E79" s="1081">
        <v>22.24</v>
      </c>
      <c r="F79" s="1081">
        <v>21.96</v>
      </c>
      <c r="G79" s="1081">
        <v>13.51</v>
      </c>
      <c r="H79" s="1081">
        <v>13.2</v>
      </c>
      <c r="I79" s="1081">
        <v>12.99</v>
      </c>
      <c r="J79" s="1081">
        <v>13.68</v>
      </c>
      <c r="K79" s="1082">
        <v>13.08</v>
      </c>
      <c r="L79" s="1082">
        <v>12.9</v>
      </c>
      <c r="M79" s="1083">
        <v>11.41</v>
      </c>
    </row>
    <row r="80" spans="1:13">
      <c r="A80" s="1079" t="s">
        <v>374</v>
      </c>
      <c r="B80" s="1080">
        <v>5.47</v>
      </c>
      <c r="C80" s="1081">
        <v>4.7</v>
      </c>
      <c r="D80" s="1081">
        <v>5.97</v>
      </c>
      <c r="E80" s="1081">
        <v>7.72</v>
      </c>
      <c r="F80" s="1081">
        <v>7.32</v>
      </c>
      <c r="G80" s="1081">
        <v>7.98</v>
      </c>
      <c r="H80" s="1081">
        <v>12.1</v>
      </c>
      <c r="I80" s="1081">
        <v>10.69</v>
      </c>
      <c r="J80" s="1081">
        <v>9.1999999999999993</v>
      </c>
      <c r="K80" s="1082">
        <v>9.74</v>
      </c>
      <c r="L80" s="1082">
        <v>10.91</v>
      </c>
      <c r="M80" s="1083">
        <v>12.53</v>
      </c>
    </row>
    <row r="81" spans="1:13">
      <c r="A81" s="1079" t="s">
        <v>790</v>
      </c>
      <c r="B81" s="1080">
        <v>10.47</v>
      </c>
      <c r="C81" s="1081">
        <v>11.46</v>
      </c>
      <c r="D81" s="1081">
        <v>12.33</v>
      </c>
      <c r="E81" s="1081">
        <v>12.28</v>
      </c>
      <c r="F81" s="1081">
        <v>8.56</v>
      </c>
      <c r="G81" s="1081">
        <v>11.74</v>
      </c>
      <c r="H81" s="1081">
        <v>9.3699999999999992</v>
      </c>
      <c r="I81" s="1081">
        <v>9.3699999999999992</v>
      </c>
      <c r="J81" s="1081">
        <v>8.7100000000000009</v>
      </c>
      <c r="K81" s="1082">
        <v>7.92</v>
      </c>
      <c r="L81" s="1082">
        <v>6.85</v>
      </c>
      <c r="M81" s="1083">
        <v>5.5</v>
      </c>
    </row>
    <row r="82" spans="1:13">
      <c r="A82" s="1079" t="s">
        <v>375</v>
      </c>
      <c r="B82" s="1080">
        <v>27.58</v>
      </c>
      <c r="C82" s="1081">
        <v>26.65</v>
      </c>
      <c r="D82" s="1081">
        <v>26.53</v>
      </c>
      <c r="E82" s="1081">
        <v>25.59</v>
      </c>
      <c r="F82" s="1081">
        <v>25.38</v>
      </c>
      <c r="G82" s="1081">
        <v>25.08</v>
      </c>
      <c r="H82" s="1081">
        <v>24.76</v>
      </c>
      <c r="I82" s="1081">
        <v>21.49</v>
      </c>
      <c r="J82" s="1081">
        <v>21.86</v>
      </c>
      <c r="K82" s="1082">
        <v>21.1</v>
      </c>
      <c r="L82" s="1082">
        <v>20.41</v>
      </c>
      <c r="M82" s="1083">
        <v>20.09</v>
      </c>
    </row>
    <row r="83" spans="1:13">
      <c r="A83" s="1079" t="s">
        <v>376</v>
      </c>
      <c r="B83" s="1080">
        <v>22.44</v>
      </c>
      <c r="C83" s="1081">
        <v>20.73</v>
      </c>
      <c r="D83" s="1081">
        <v>17.38</v>
      </c>
      <c r="E83" s="1081">
        <v>17.829999999999998</v>
      </c>
      <c r="F83" s="1081">
        <v>21.2</v>
      </c>
      <c r="G83" s="1081">
        <v>18.5</v>
      </c>
      <c r="H83" s="1081">
        <v>15.5</v>
      </c>
      <c r="I83" s="1081">
        <v>16.010000000000002</v>
      </c>
      <c r="J83" s="1081">
        <v>16.25</v>
      </c>
      <c r="K83" s="1082">
        <v>16.95</v>
      </c>
      <c r="L83" s="1082">
        <v>16.89</v>
      </c>
      <c r="M83" s="1083">
        <v>18.07</v>
      </c>
    </row>
    <row r="84" spans="1:13">
      <c r="A84" s="1079" t="s">
        <v>377</v>
      </c>
      <c r="B84" s="1080">
        <v>51.54</v>
      </c>
      <c r="C84" s="1081">
        <v>45.81</v>
      </c>
      <c r="D84" s="1081">
        <v>54.75</v>
      </c>
      <c r="E84" s="1081">
        <v>51.88</v>
      </c>
      <c r="F84" s="1081">
        <v>53.78</v>
      </c>
      <c r="G84" s="1081">
        <v>55.27</v>
      </c>
      <c r="H84" s="1081">
        <v>51.47</v>
      </c>
      <c r="I84" s="1081">
        <v>30.89</v>
      </c>
      <c r="J84" s="1081">
        <v>31.35</v>
      </c>
      <c r="K84" s="1082">
        <v>31.81</v>
      </c>
      <c r="L84" s="1082">
        <v>24.04</v>
      </c>
      <c r="M84" s="1083">
        <v>24.62</v>
      </c>
    </row>
    <row r="85" spans="1:13">
      <c r="A85" s="1084" t="s">
        <v>736</v>
      </c>
      <c r="B85" s="1075">
        <v>20.99</v>
      </c>
      <c r="C85" s="1076">
        <v>19.690000000000001</v>
      </c>
      <c r="D85" s="1076">
        <v>21.66</v>
      </c>
      <c r="E85" s="1076">
        <v>21.96</v>
      </c>
      <c r="F85" s="1076">
        <v>25.32</v>
      </c>
      <c r="G85" s="1076">
        <v>20.25</v>
      </c>
      <c r="H85" s="1076">
        <v>22.32</v>
      </c>
      <c r="I85" s="1076">
        <v>20.55</v>
      </c>
      <c r="J85" s="1076">
        <v>20.420000000000002</v>
      </c>
      <c r="K85" s="1077">
        <v>14.45</v>
      </c>
      <c r="L85" s="1077">
        <v>14.5</v>
      </c>
      <c r="M85" s="1078">
        <v>16.89</v>
      </c>
    </row>
    <row r="86" spans="1:13">
      <c r="A86" s="1079" t="s">
        <v>368</v>
      </c>
      <c r="B86" s="1080">
        <v>8.8699999999999992</v>
      </c>
      <c r="C86" s="1081">
        <v>12.81</v>
      </c>
      <c r="D86" s="1081">
        <v>12.94</v>
      </c>
      <c r="E86" s="1081">
        <v>9.32</v>
      </c>
      <c r="F86" s="1081">
        <v>14.15</v>
      </c>
      <c r="G86" s="1081">
        <v>5.78</v>
      </c>
      <c r="H86" s="1081">
        <v>4.2699999999999996</v>
      </c>
      <c r="I86" s="1081">
        <v>5.09</v>
      </c>
      <c r="J86" s="1081">
        <v>6.41</v>
      </c>
      <c r="K86" s="1082">
        <v>6.22</v>
      </c>
      <c r="L86" s="1082">
        <v>5.16</v>
      </c>
      <c r="M86" s="1083">
        <v>3.39</v>
      </c>
    </row>
    <row r="87" spans="1:13">
      <c r="A87" s="1079" t="s">
        <v>379</v>
      </c>
      <c r="B87" s="1080">
        <v>35.97</v>
      </c>
      <c r="C87" s="1081">
        <v>31.01</v>
      </c>
      <c r="D87" s="1081">
        <v>35.72</v>
      </c>
      <c r="E87" s="1081">
        <v>32.619999999999997</v>
      </c>
      <c r="F87" s="1081">
        <v>40.479999999999997</v>
      </c>
      <c r="G87" s="1081">
        <v>22.31</v>
      </c>
      <c r="H87" s="1081">
        <v>28.28</v>
      </c>
      <c r="I87" s="1081">
        <v>33.28</v>
      </c>
      <c r="J87" s="1081">
        <v>31.44</v>
      </c>
      <c r="K87" s="1082">
        <v>11.25</v>
      </c>
      <c r="L87" s="1082">
        <v>11.63</v>
      </c>
      <c r="M87" s="1083">
        <v>15.07</v>
      </c>
    </row>
    <row r="88" spans="1:13">
      <c r="A88" s="1079" t="s">
        <v>372</v>
      </c>
      <c r="B88" s="1080">
        <v>19.690000000000001</v>
      </c>
      <c r="C88" s="1081">
        <v>16.809999999999999</v>
      </c>
      <c r="D88" s="1081">
        <v>22.63</v>
      </c>
      <c r="E88" s="1081">
        <v>23.76</v>
      </c>
      <c r="F88" s="1081">
        <v>22.5</v>
      </c>
      <c r="G88" s="1081">
        <v>23.08</v>
      </c>
      <c r="H88" s="1081">
        <v>22.47</v>
      </c>
      <c r="I88" s="1081">
        <v>25.67</v>
      </c>
      <c r="J88" s="1081">
        <v>19.489999999999998</v>
      </c>
      <c r="K88" s="1082">
        <v>19.79</v>
      </c>
      <c r="L88" s="1082">
        <v>20.62</v>
      </c>
      <c r="M88" s="1083">
        <v>28.17</v>
      </c>
    </row>
    <row r="89" spans="1:13">
      <c r="A89" s="1079" t="s">
        <v>380</v>
      </c>
      <c r="B89" s="1080">
        <v>2.02</v>
      </c>
      <c r="C89" s="1081">
        <v>2.38</v>
      </c>
      <c r="D89" s="1081">
        <v>1.57</v>
      </c>
      <c r="E89" s="1081">
        <v>1.1399999999999999</v>
      </c>
      <c r="F89" s="1081">
        <v>0.15</v>
      </c>
      <c r="G89" s="1081">
        <v>0.68</v>
      </c>
      <c r="H89" s="1081">
        <v>0.65</v>
      </c>
      <c r="I89" s="1081">
        <v>0.05</v>
      </c>
      <c r="J89" s="1081">
        <v>0</v>
      </c>
      <c r="K89" s="1082">
        <v>0.25</v>
      </c>
      <c r="L89" s="1082">
        <v>0</v>
      </c>
      <c r="M89" s="1083">
        <v>0.28000000000000003</v>
      </c>
    </row>
    <row r="90" spans="1:13">
      <c r="A90" s="1079" t="s">
        <v>381</v>
      </c>
      <c r="B90" s="1080">
        <v>21.89</v>
      </c>
      <c r="C90" s="1081">
        <v>21.83</v>
      </c>
      <c r="D90" s="1081">
        <v>24.47</v>
      </c>
      <c r="E90" s="1081">
        <v>30.41</v>
      </c>
      <c r="F90" s="1081">
        <v>31.61</v>
      </c>
      <c r="G90" s="1081">
        <v>30.37</v>
      </c>
      <c r="H90" s="1081">
        <v>28.44</v>
      </c>
      <c r="I90" s="1081">
        <v>28.57</v>
      </c>
      <c r="J90" s="1081">
        <v>28.12</v>
      </c>
      <c r="K90" s="1082">
        <v>22.36</v>
      </c>
      <c r="L90" s="1082">
        <v>22.3</v>
      </c>
      <c r="M90" s="1083">
        <v>21.91</v>
      </c>
    </row>
    <row r="91" spans="1:13">
      <c r="A91" s="1079" t="s">
        <v>490</v>
      </c>
      <c r="B91" s="1080">
        <v>24.26</v>
      </c>
      <c r="C91" s="1081">
        <v>26.07</v>
      </c>
      <c r="D91" s="1081">
        <v>24.02</v>
      </c>
      <c r="E91" s="1081">
        <v>19.54</v>
      </c>
      <c r="F91" s="1081">
        <v>18.100000000000001</v>
      </c>
      <c r="G91" s="1081">
        <v>16.670000000000002</v>
      </c>
      <c r="H91" s="1081">
        <v>16.55</v>
      </c>
      <c r="I91" s="1081">
        <v>15.17</v>
      </c>
      <c r="J91" s="1081">
        <v>12.4</v>
      </c>
      <c r="K91" s="1082">
        <v>11.97</v>
      </c>
      <c r="L91" s="1082">
        <v>11.39</v>
      </c>
      <c r="M91" s="1083">
        <v>9.9</v>
      </c>
    </row>
    <row r="92" spans="1:13">
      <c r="A92" s="1079" t="s">
        <v>383</v>
      </c>
      <c r="B92" s="1080">
        <v>15.26</v>
      </c>
      <c r="C92" s="1081">
        <v>16.62</v>
      </c>
      <c r="D92" s="1081">
        <v>19.25</v>
      </c>
      <c r="E92" s="1081">
        <v>26.38</v>
      </c>
      <c r="F92" s="1081">
        <v>29.04</v>
      </c>
      <c r="G92" s="1081">
        <v>29.23</v>
      </c>
      <c r="H92" s="1081">
        <v>30.19</v>
      </c>
      <c r="I92" s="1081">
        <v>23.59</v>
      </c>
      <c r="J92" s="1081">
        <v>21.25</v>
      </c>
      <c r="K92" s="1082">
        <v>17.61</v>
      </c>
      <c r="L92" s="1082">
        <v>16.23</v>
      </c>
      <c r="M92" s="1083">
        <v>24.12</v>
      </c>
    </row>
    <row r="93" spans="1:13">
      <c r="A93" s="1079" t="s">
        <v>493</v>
      </c>
      <c r="B93" s="1080">
        <v>27.84</v>
      </c>
      <c r="C93" s="1081">
        <v>28.75</v>
      </c>
      <c r="D93" s="1081">
        <v>28.13</v>
      </c>
      <c r="E93" s="1081">
        <v>31.99</v>
      </c>
      <c r="F93" s="1081">
        <v>27.34</v>
      </c>
      <c r="G93" s="1081">
        <v>14.78</v>
      </c>
      <c r="H93" s="1081">
        <v>23.77</v>
      </c>
      <c r="I93" s="1081">
        <v>11.09</v>
      </c>
      <c r="J93" s="1081">
        <v>12.94</v>
      </c>
      <c r="K93" s="1082">
        <v>9.83</v>
      </c>
      <c r="L93" s="1082">
        <v>7.92</v>
      </c>
      <c r="M93" s="1083">
        <v>12.35</v>
      </c>
    </row>
    <row r="94" spans="1:13">
      <c r="A94" s="1079" t="s">
        <v>385</v>
      </c>
      <c r="B94" s="1080">
        <v>23.02</v>
      </c>
      <c r="C94" s="1081">
        <v>18.239999999999998</v>
      </c>
      <c r="D94" s="1081">
        <v>20.21</v>
      </c>
      <c r="E94" s="1081">
        <v>18.399999999999999</v>
      </c>
      <c r="F94" s="1081">
        <v>21.19</v>
      </c>
      <c r="G94" s="1081">
        <v>19.41</v>
      </c>
      <c r="H94" s="1081">
        <v>22.04</v>
      </c>
      <c r="I94" s="1081">
        <v>17.04</v>
      </c>
      <c r="J94" s="1081">
        <v>16.170000000000002</v>
      </c>
      <c r="K94" s="1082">
        <v>17.670000000000002</v>
      </c>
      <c r="L94" s="1082">
        <v>16.649999999999999</v>
      </c>
      <c r="M94" s="1083">
        <v>19.47</v>
      </c>
    </row>
    <row r="95" spans="1:13">
      <c r="A95" s="1079" t="s">
        <v>386</v>
      </c>
      <c r="B95" s="1080">
        <v>10.32</v>
      </c>
      <c r="C95" s="1081">
        <v>9.9</v>
      </c>
      <c r="D95" s="1081">
        <v>9.7100000000000009</v>
      </c>
      <c r="E95" s="1081">
        <v>8.83</v>
      </c>
      <c r="F95" s="1081">
        <v>8.7899999999999991</v>
      </c>
      <c r="G95" s="1081">
        <v>8.7899999999999991</v>
      </c>
      <c r="H95" s="1081">
        <v>23.05</v>
      </c>
      <c r="I95" s="1081">
        <v>24.76</v>
      </c>
      <c r="J95" s="1081">
        <v>28.15</v>
      </c>
      <c r="K95" s="1082">
        <v>22.32</v>
      </c>
      <c r="L95" s="1082">
        <v>26.49</v>
      </c>
      <c r="M95" s="1083">
        <v>33.68</v>
      </c>
    </row>
    <row r="96" spans="1:13" ht="15.75" thickBot="1">
      <c r="A96" s="1079" t="s">
        <v>387</v>
      </c>
      <c r="B96" s="1085">
        <v>41</v>
      </c>
      <c r="C96" s="1086">
        <v>40.479999999999997</v>
      </c>
      <c r="D96" s="1086">
        <v>57.05</v>
      </c>
      <c r="E96" s="1086">
        <v>52.34</v>
      </c>
      <c r="F96" s="1086">
        <v>51.23</v>
      </c>
      <c r="G96" s="1086">
        <v>42.6</v>
      </c>
      <c r="H96" s="1086">
        <v>46.05</v>
      </c>
      <c r="I96" s="1086">
        <v>33.909999999999997</v>
      </c>
      <c r="J96" s="1086">
        <v>36.11</v>
      </c>
      <c r="K96" s="1087">
        <v>35.979999999999997</v>
      </c>
      <c r="L96" s="1087">
        <v>33.479999999999997</v>
      </c>
      <c r="M96" s="1088">
        <v>28.13</v>
      </c>
    </row>
    <row r="97" spans="1:13">
      <c r="A97" s="1103"/>
      <c r="B97" s="33"/>
      <c r="C97" s="33"/>
      <c r="D97" s="33"/>
      <c r="E97" s="33"/>
      <c r="F97" s="33"/>
      <c r="G97" s="33"/>
      <c r="H97" s="33"/>
      <c r="I97" s="33"/>
      <c r="J97" s="33"/>
      <c r="K97" s="33"/>
      <c r="L97" s="33"/>
      <c r="M97" s="33"/>
    </row>
    <row r="98" spans="1:13">
      <c r="A98" s="1091" t="s">
        <v>737</v>
      </c>
      <c r="B98" s="1092"/>
      <c r="C98" s="1092"/>
      <c r="D98" s="1092"/>
      <c r="E98" s="1092"/>
      <c r="F98" s="33"/>
      <c r="G98" s="33"/>
      <c r="H98" s="33"/>
      <c r="I98" s="33"/>
      <c r="J98" s="33"/>
      <c r="K98" s="33"/>
      <c r="L98" s="33"/>
      <c r="M98" s="33"/>
    </row>
    <row r="99" spans="1:13">
      <c r="A99" s="1091" t="s">
        <v>738</v>
      </c>
      <c r="B99" s="1093"/>
      <c r="C99" s="1093"/>
      <c r="D99" s="1093"/>
      <c r="E99" s="1093"/>
      <c r="F99" s="33"/>
      <c r="G99" s="33"/>
      <c r="H99" s="33"/>
      <c r="I99" s="33"/>
      <c r="J99" s="33"/>
      <c r="K99" s="33"/>
      <c r="L99" s="33"/>
      <c r="M99" s="33"/>
    </row>
  </sheetData>
  <mergeCells count="1">
    <mergeCell ref="A1:M1"/>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workbookViewId="0">
      <selection sqref="A1:J1"/>
    </sheetView>
  </sheetViews>
  <sheetFormatPr defaultRowHeight="15"/>
  <cols>
    <col min="1" max="1" width="26.42578125" style="29" customWidth="1"/>
  </cols>
  <sheetData>
    <row r="1" spans="1:10" ht="41.25" customHeight="1" thickBot="1">
      <c r="A1" s="1610" t="s">
        <v>757</v>
      </c>
      <c r="B1" s="1610"/>
      <c r="C1" s="1610"/>
      <c r="D1" s="1610"/>
      <c r="E1" s="1610"/>
      <c r="F1" s="1610"/>
      <c r="G1" s="1610"/>
      <c r="H1" s="1610"/>
      <c r="I1" s="1610"/>
      <c r="J1" s="1610"/>
    </row>
    <row r="2" spans="1:10" ht="21" customHeight="1" thickBot="1">
      <c r="A2" s="1430"/>
      <c r="B2" s="1096">
        <v>2013</v>
      </c>
      <c r="C2" s="1096">
        <v>2014</v>
      </c>
      <c r="D2" s="1096">
        <v>2015</v>
      </c>
      <c r="E2" s="1096">
        <v>2016</v>
      </c>
      <c r="F2" s="1096">
        <v>2017</v>
      </c>
      <c r="G2" s="1096">
        <v>2018</v>
      </c>
      <c r="H2" s="1097">
        <v>2019</v>
      </c>
      <c r="I2" s="1097">
        <v>2020</v>
      </c>
      <c r="J2" s="1098">
        <v>2021</v>
      </c>
    </row>
    <row r="3" spans="1:10">
      <c r="A3" s="1102" t="s">
        <v>294</v>
      </c>
      <c r="B3" s="1099">
        <v>1.0517244913797397</v>
      </c>
      <c r="C3" s="1099">
        <v>1.0202083568859817</v>
      </c>
      <c r="D3" s="1099">
        <v>0.81093693453458027</v>
      </c>
      <c r="E3" s="1099">
        <v>0.83450897080546371</v>
      </c>
      <c r="F3" s="1099">
        <v>0.68597534333721322</v>
      </c>
      <c r="G3" s="1099">
        <v>0.67847046027866342</v>
      </c>
      <c r="H3" s="1100">
        <v>0.57855103848804013</v>
      </c>
      <c r="I3" s="1100">
        <v>0.77486495624179907</v>
      </c>
      <c r="J3" s="1101">
        <v>0.78710667093274644</v>
      </c>
    </row>
    <row r="4" spans="1:10">
      <c r="A4" s="1065" t="s">
        <v>297</v>
      </c>
      <c r="B4" s="1076">
        <v>0.6736767459640336</v>
      </c>
      <c r="C4" s="1076">
        <v>0.85730448011861715</v>
      </c>
      <c r="D4" s="1076">
        <v>0.47699849827353719</v>
      </c>
      <c r="E4" s="1076">
        <v>0.35129333513661598</v>
      </c>
      <c r="F4" s="1076">
        <v>0.28508980328803574</v>
      </c>
      <c r="G4" s="1076">
        <v>0.58183464196800083</v>
      </c>
      <c r="H4" s="1077">
        <v>0.28271557424249877</v>
      </c>
      <c r="I4" s="1077">
        <v>0.32802235754147968</v>
      </c>
      <c r="J4" s="1078">
        <v>0.38127653518654681</v>
      </c>
    </row>
    <row r="5" spans="1:10">
      <c r="A5" s="1079" t="s">
        <v>298</v>
      </c>
      <c r="B5" s="1081">
        <v>0.33197525275388562</v>
      </c>
      <c r="C5" s="1081">
        <v>0.58018101647714082</v>
      </c>
      <c r="D5" s="1081">
        <v>0.16896282817780087</v>
      </c>
      <c r="E5" s="1081">
        <v>0.37990196078431371</v>
      </c>
      <c r="F5" s="1081">
        <v>1.3126893301918545</v>
      </c>
      <c r="G5" s="1081">
        <v>0.77832659781469837</v>
      </c>
      <c r="H5" s="1082">
        <v>0.76427036064007647</v>
      </c>
      <c r="I5" s="1082">
        <v>0.8148205088784688</v>
      </c>
      <c r="J5" s="1083">
        <v>0.35004375546943367</v>
      </c>
    </row>
    <row r="6" spans="1:10">
      <c r="A6" s="1079" t="s">
        <v>299</v>
      </c>
      <c r="B6" s="1081">
        <v>1.1741848285183309</v>
      </c>
      <c r="C6" s="1081">
        <v>1.1789222983030665</v>
      </c>
      <c r="D6" s="1081">
        <v>0.36036036036036034</v>
      </c>
      <c r="E6" s="1081">
        <v>8.9791407652990735E-2</v>
      </c>
      <c r="F6" s="1081">
        <v>1.3680826321909844E-2</v>
      </c>
      <c r="G6" s="1081">
        <v>0.67389126673344868</v>
      </c>
      <c r="H6" s="1082">
        <v>1.7822135091783996E-2</v>
      </c>
      <c r="I6" s="1082">
        <v>1.1928429423459244</v>
      </c>
      <c r="J6" s="1083">
        <v>1.2432656444260257</v>
      </c>
    </row>
    <row r="7" spans="1:10">
      <c r="A7" s="1079" t="s">
        <v>300</v>
      </c>
      <c r="B7" s="1081">
        <v>0.27302060064532141</v>
      </c>
      <c r="C7" s="1081">
        <v>8.37573385518591</v>
      </c>
      <c r="D7" s="1081">
        <v>0.55555555555555558</v>
      </c>
      <c r="E7" s="1081">
        <v>0.42488619119878607</v>
      </c>
      <c r="F7" s="1081">
        <v>0.52724077328646746</v>
      </c>
      <c r="G7" s="1081">
        <v>0.77871512005191434</v>
      </c>
      <c r="H7" s="1082">
        <v>0.53215077605321504</v>
      </c>
      <c r="I7" s="1082">
        <v>0.63437139561707034</v>
      </c>
      <c r="J7" s="1083">
        <v>4.5574387947269308</v>
      </c>
    </row>
    <row r="8" spans="1:10">
      <c r="A8" s="1079" t="s">
        <v>301</v>
      </c>
      <c r="B8" s="1081">
        <v>1.2528139375550553</v>
      </c>
      <c r="C8" s="1081">
        <v>0.79820889710892629</v>
      </c>
      <c r="D8" s="1081">
        <v>0.59283706148392612</v>
      </c>
      <c r="E8" s="1081">
        <v>0.91705447577333699</v>
      </c>
      <c r="F8" s="1081">
        <v>0.44172612979952425</v>
      </c>
      <c r="G8" s="1081">
        <v>0.92145677928916181</v>
      </c>
      <c r="H8" s="1082">
        <v>0.44685785395101535</v>
      </c>
      <c r="I8" s="1082">
        <v>0.55487804878048774</v>
      </c>
      <c r="J8" s="1083">
        <v>0.15283329414530919</v>
      </c>
    </row>
    <row r="9" spans="1:10">
      <c r="A9" s="1079" t="s">
        <v>302</v>
      </c>
      <c r="B9" s="1081">
        <v>0.89982003599280136</v>
      </c>
      <c r="C9" s="1081">
        <v>2.3715415019762842</v>
      </c>
      <c r="D9" s="1081">
        <v>1.0858324715615306</v>
      </c>
      <c r="E9" s="1081">
        <v>1.3698630136986301</v>
      </c>
      <c r="F9" s="1081">
        <v>0.27985074626865669</v>
      </c>
      <c r="G9" s="1081">
        <v>0.39011703511053319</v>
      </c>
      <c r="H9" s="1082">
        <v>0</v>
      </c>
      <c r="I9" s="1082">
        <v>0.31007751937984496</v>
      </c>
      <c r="J9" s="1083">
        <v>0.25917926565874733</v>
      </c>
    </row>
    <row r="10" spans="1:10">
      <c r="A10" s="1079" t="s">
        <v>303</v>
      </c>
      <c r="B10" s="1081">
        <v>3.8124285169653072</v>
      </c>
      <c r="C10" s="1081">
        <v>2.8089887640449436</v>
      </c>
      <c r="D10" s="1081">
        <v>1.097608780870247</v>
      </c>
      <c r="E10" s="1081">
        <v>1.4801444043321299</v>
      </c>
      <c r="F10" s="1081">
        <v>4.3725404459991256E-2</v>
      </c>
      <c r="G10" s="1081">
        <v>0.12350761630300536</v>
      </c>
      <c r="H10" s="1082">
        <v>0.30216850337717743</v>
      </c>
      <c r="I10" s="1082">
        <v>0.11419870574800152</v>
      </c>
      <c r="J10" s="1083">
        <v>0.10269049086054631</v>
      </c>
    </row>
    <row r="11" spans="1:10">
      <c r="A11" s="1079" t="s">
        <v>304</v>
      </c>
      <c r="B11" s="1081">
        <v>0</v>
      </c>
      <c r="C11" s="1081">
        <v>0.18694500701043776</v>
      </c>
      <c r="D11" s="1081">
        <v>0</v>
      </c>
      <c r="E11" s="1081">
        <v>0</v>
      </c>
      <c r="F11" s="1081">
        <v>2.3485204321277597E-2</v>
      </c>
      <c r="G11" s="1081">
        <v>2.4869435463814971E-2</v>
      </c>
      <c r="H11" s="1082">
        <v>3.192338387869114E-2</v>
      </c>
      <c r="I11" s="1082">
        <v>2.5050100200400799E-2</v>
      </c>
      <c r="J11" s="1083">
        <v>2.7247956403269755E-2</v>
      </c>
    </row>
    <row r="12" spans="1:10">
      <c r="A12" s="1079" t="s">
        <v>305</v>
      </c>
      <c r="B12" s="1081">
        <v>3.4107058266224537</v>
      </c>
      <c r="C12" s="1081">
        <v>3.2357950147081596</v>
      </c>
      <c r="D12" s="1081">
        <v>2.9533986346096763</v>
      </c>
      <c r="E12" s="1081">
        <v>2.9515216393944028</v>
      </c>
      <c r="F12" s="1081">
        <v>2.3181257706535141</v>
      </c>
      <c r="G12" s="1081">
        <v>1.5957446808510638</v>
      </c>
      <c r="H12" s="1082">
        <v>1.3426128890837352</v>
      </c>
      <c r="I12" s="1082">
        <v>0.84037999791209939</v>
      </c>
      <c r="J12" s="1083">
        <v>1.1013880506940255</v>
      </c>
    </row>
    <row r="13" spans="1:10">
      <c r="A13" s="1079" t="s">
        <v>306</v>
      </c>
      <c r="B13" s="1081">
        <v>0.76665069477719217</v>
      </c>
      <c r="C13" s="1081">
        <v>0.47965998785670916</v>
      </c>
      <c r="D13" s="1081">
        <v>0.16412661195779601</v>
      </c>
      <c r="E13" s="1081">
        <v>0.23719165085388993</v>
      </c>
      <c r="F13" s="1081">
        <v>0.24083646616541352</v>
      </c>
      <c r="G13" s="1081">
        <v>0.27929060187124705</v>
      </c>
      <c r="H13" s="1082">
        <v>0.12842677204247963</v>
      </c>
      <c r="I13" s="1082">
        <v>0.51938936655553603</v>
      </c>
      <c r="J13" s="1083">
        <v>0.80011709030589839</v>
      </c>
    </row>
    <row r="14" spans="1:10">
      <c r="A14" s="1079" t="s">
        <v>307</v>
      </c>
      <c r="B14" s="1081">
        <v>0.21073245492666937</v>
      </c>
      <c r="C14" s="1081">
        <v>0.28072940394252438</v>
      </c>
      <c r="D14" s="1081">
        <v>0.28711712689853186</v>
      </c>
      <c r="E14" s="1081">
        <v>0.16333105863137523</v>
      </c>
      <c r="F14" s="1081">
        <v>0.1114951499609767</v>
      </c>
      <c r="G14" s="1081">
        <v>1.1494077187619411</v>
      </c>
      <c r="H14" s="1082">
        <v>0.51434449651388725</v>
      </c>
      <c r="I14" s="1082">
        <v>0.49674577131565112</v>
      </c>
      <c r="J14" s="1083">
        <v>0.34094431242896994</v>
      </c>
    </row>
    <row r="15" spans="1:10">
      <c r="A15" s="1079" t="s">
        <v>308</v>
      </c>
      <c r="B15" s="1081">
        <v>0.9118127381600436</v>
      </c>
      <c r="C15" s="1081">
        <v>0.14078558355624385</v>
      </c>
      <c r="D15" s="1081">
        <v>0</v>
      </c>
      <c r="E15" s="1081">
        <v>0.56955471177079742</v>
      </c>
      <c r="F15" s="1081">
        <v>0.17756255044390637</v>
      </c>
      <c r="G15" s="1081">
        <v>0.50754264768081203</v>
      </c>
      <c r="H15" s="1082">
        <v>0.21440823327615782</v>
      </c>
      <c r="I15" s="1082">
        <v>5.533268778530917E-2</v>
      </c>
      <c r="J15" s="1083">
        <v>0.30981887511916112</v>
      </c>
    </row>
    <row r="16" spans="1:10">
      <c r="A16" s="1079" t="s">
        <v>309</v>
      </c>
      <c r="B16" s="1081">
        <v>3.475126171593367</v>
      </c>
      <c r="C16" s="1081">
        <v>2.7684735798755895</v>
      </c>
      <c r="D16" s="1081">
        <v>1.823290665001561</v>
      </c>
      <c r="E16" s="1081">
        <v>0.87549246451128748</v>
      </c>
      <c r="F16" s="1081">
        <v>0.84944346807264204</v>
      </c>
      <c r="G16" s="1081">
        <v>0.29995636998254799</v>
      </c>
      <c r="H16" s="1082">
        <v>0.24637179042999577</v>
      </c>
      <c r="I16" s="1082">
        <v>0.1783675799086758</v>
      </c>
      <c r="J16" s="1083">
        <v>0.62276721058221485</v>
      </c>
    </row>
    <row r="17" spans="1:10">
      <c r="A17" s="1079" t="s">
        <v>310</v>
      </c>
      <c r="B17" s="1081">
        <v>0.67196090409285281</v>
      </c>
      <c r="C17" s="1081">
        <v>2.0413338404970203</v>
      </c>
      <c r="D17" s="1081">
        <v>1.3508064516129032</v>
      </c>
      <c r="E17" s="1081">
        <v>0.8168907879854217</v>
      </c>
      <c r="F17" s="1081">
        <v>0</v>
      </c>
      <c r="G17" s="1081">
        <v>0.98221670802315975</v>
      </c>
      <c r="H17" s="1082">
        <v>0</v>
      </c>
      <c r="I17" s="1082">
        <v>6.4632885211995872E-3</v>
      </c>
      <c r="J17" s="1083">
        <v>0</v>
      </c>
    </row>
    <row r="18" spans="1:10">
      <c r="A18" s="1079" t="s">
        <v>311</v>
      </c>
      <c r="B18" s="1081">
        <v>1.0707692307692307</v>
      </c>
      <c r="C18" s="1081">
        <v>1.0664479081214109</v>
      </c>
      <c r="D18" s="1081">
        <v>0.85204219637543965</v>
      </c>
      <c r="E18" s="1081">
        <v>0.36496350364963503</v>
      </c>
      <c r="F18" s="1081">
        <v>0.32577711415773042</v>
      </c>
      <c r="G18" s="1081">
        <v>0.30106879421947913</v>
      </c>
      <c r="H18" s="1082">
        <v>0.25715204114432655</v>
      </c>
      <c r="I18" s="1082">
        <v>0.1764602082230457</v>
      </c>
      <c r="J18" s="1083">
        <v>0.31256977003795489</v>
      </c>
    </row>
    <row r="19" spans="1:10">
      <c r="A19" s="1079" t="s">
        <v>312</v>
      </c>
      <c r="B19" s="1081">
        <v>7.6927303698005392E-2</v>
      </c>
      <c r="C19" s="1081">
        <v>0.98091671125378999</v>
      </c>
      <c r="D19" s="1081">
        <v>0.255129159136813</v>
      </c>
      <c r="E19" s="1081">
        <v>0.15764222069910896</v>
      </c>
      <c r="F19" s="1081">
        <v>0.15513186208277036</v>
      </c>
      <c r="G19" s="1081">
        <v>8.861756597085467E-2</v>
      </c>
      <c r="H19" s="1082">
        <v>8.4465944866774167E-2</v>
      </c>
      <c r="I19" s="1082">
        <v>5.3544656243306919E-2</v>
      </c>
      <c r="J19" s="1083">
        <v>0.1392757660167131</v>
      </c>
    </row>
    <row r="20" spans="1:10">
      <c r="A20" s="1079" t="s">
        <v>313</v>
      </c>
      <c r="B20" s="1081">
        <v>1.7677286742034943</v>
      </c>
      <c r="C20" s="1081">
        <v>0.41712005803409508</v>
      </c>
      <c r="D20" s="1081">
        <v>0.40787373647809899</v>
      </c>
      <c r="E20" s="1081">
        <v>0.23249806251614569</v>
      </c>
      <c r="F20" s="1081">
        <v>0.11182555213866369</v>
      </c>
      <c r="G20" s="1081">
        <v>9.0334236675700091E-2</v>
      </c>
      <c r="H20" s="1082">
        <v>2.35626767200754E-2</v>
      </c>
      <c r="I20" s="1082">
        <v>4.089143324473523E-2</v>
      </c>
      <c r="J20" s="1083">
        <v>0</v>
      </c>
    </row>
    <row r="21" spans="1:10">
      <c r="A21" s="1079" t="s">
        <v>314</v>
      </c>
      <c r="B21" s="1081">
        <v>0.27806234450460998</v>
      </c>
      <c r="C21" s="1081">
        <v>0.22067674200882706</v>
      </c>
      <c r="D21" s="1081">
        <v>0.17161716171617161</v>
      </c>
      <c r="E21" s="1081">
        <v>3.5878300803673942E-2</v>
      </c>
      <c r="F21" s="1081">
        <v>8.4010081209745166E-2</v>
      </c>
      <c r="G21" s="1081">
        <v>0.20419739081111743</v>
      </c>
      <c r="H21" s="1082">
        <v>8.0045740423098921E-2</v>
      </c>
      <c r="I21" s="1082">
        <v>0.31474820143884891</v>
      </c>
      <c r="J21" s="1083">
        <v>0.85669781931464162</v>
      </c>
    </row>
    <row r="22" spans="1:10">
      <c r="A22" s="1079" t="s">
        <v>412</v>
      </c>
      <c r="B22" s="1081">
        <v>0.18595091874434197</v>
      </c>
      <c r="C22" s="1081">
        <v>0.21593830334190231</v>
      </c>
      <c r="D22" s="1081">
        <v>0.18</v>
      </c>
      <c r="E22" s="1081">
        <v>0.11247620695622081</v>
      </c>
      <c r="F22" s="1081">
        <v>0.16385580688993687</v>
      </c>
      <c r="G22" s="1081">
        <v>9.6051061983919189E-2</v>
      </c>
      <c r="H22" s="1082">
        <v>3.0918162821442278E-2</v>
      </c>
      <c r="I22" s="1082">
        <v>9.9714945319358789E-2</v>
      </c>
      <c r="J22" s="1083">
        <v>0.16772180177207707</v>
      </c>
    </row>
    <row r="23" spans="1:10">
      <c r="A23" s="1065" t="s">
        <v>316</v>
      </c>
      <c r="B23" s="1076">
        <v>0.57655249580406542</v>
      </c>
      <c r="C23" s="1076">
        <v>0.34018345314895115</v>
      </c>
      <c r="D23" s="1076">
        <v>0.31249729486413724</v>
      </c>
      <c r="E23" s="1076">
        <v>0.23182569663160033</v>
      </c>
      <c r="F23" s="1076">
        <v>0.112662771504179</v>
      </c>
      <c r="G23" s="1076">
        <v>0.34656232532140863</v>
      </c>
      <c r="H23" s="1077">
        <v>0.21367777871145097</v>
      </c>
      <c r="I23" s="1077">
        <v>0.14572589063323585</v>
      </c>
      <c r="J23" s="1078">
        <v>9.2030185900975531E-2</v>
      </c>
    </row>
    <row r="24" spans="1:10">
      <c r="A24" s="1079" t="s">
        <v>317</v>
      </c>
      <c r="B24" s="1081">
        <v>0.36764705882352938</v>
      </c>
      <c r="C24" s="1081">
        <v>0.65928890981869548</v>
      </c>
      <c r="D24" s="1081">
        <v>0</v>
      </c>
      <c r="E24" s="1081">
        <v>0.15317845289762574</v>
      </c>
      <c r="F24" s="1081">
        <v>0</v>
      </c>
      <c r="G24" s="1081">
        <v>0.59378274537198739</v>
      </c>
      <c r="H24" s="1082">
        <v>0</v>
      </c>
      <c r="I24" s="1082">
        <v>1.6312056737588652</v>
      </c>
      <c r="J24" s="1083">
        <v>0.47058823529411759</v>
      </c>
    </row>
    <row r="25" spans="1:10">
      <c r="A25" s="1079" t="s">
        <v>318</v>
      </c>
      <c r="B25" s="1081">
        <v>0.8938547486033519</v>
      </c>
      <c r="C25" s="1081">
        <v>1.5906680805938493</v>
      </c>
      <c r="D25" s="1081">
        <v>0.79328044797013531</v>
      </c>
      <c r="E25" s="1081">
        <v>0.9457441513190642</v>
      </c>
      <c r="F25" s="1081">
        <v>0.21691973969631237</v>
      </c>
      <c r="G25" s="1081">
        <v>0</v>
      </c>
      <c r="H25" s="1082">
        <v>2.9377203290246769E-2</v>
      </c>
      <c r="I25" s="1082">
        <v>8.2987551867219914E-2</v>
      </c>
      <c r="J25" s="1083">
        <v>0</v>
      </c>
    </row>
    <row r="26" spans="1:10" ht="25.5">
      <c r="A26" s="1079" t="s">
        <v>321</v>
      </c>
      <c r="B26" s="1081">
        <v>0.72992700729927007</v>
      </c>
      <c r="C26" s="1081">
        <v>0</v>
      </c>
      <c r="D26" s="1081">
        <v>1.1029411764705883</v>
      </c>
      <c r="E26" s="1081">
        <v>0.73800738007380073</v>
      </c>
      <c r="F26" s="1081">
        <v>0</v>
      </c>
      <c r="G26" s="1081">
        <v>0.70921985815602839</v>
      </c>
      <c r="H26" s="1082">
        <v>0</v>
      </c>
      <c r="I26" s="1082">
        <v>0</v>
      </c>
      <c r="J26" s="1083">
        <v>2.0942408376963351</v>
      </c>
    </row>
    <row r="27" spans="1:10">
      <c r="A27" s="1079" t="s">
        <v>320</v>
      </c>
      <c r="B27" s="1081">
        <v>0</v>
      </c>
      <c r="C27" s="1081">
        <v>0</v>
      </c>
      <c r="D27" s="1081">
        <v>0</v>
      </c>
      <c r="E27" s="1081">
        <v>0</v>
      </c>
      <c r="F27" s="1081">
        <v>0</v>
      </c>
      <c r="G27" s="1081">
        <v>0</v>
      </c>
      <c r="H27" s="1082">
        <v>0</v>
      </c>
      <c r="I27" s="1082">
        <v>0</v>
      </c>
      <c r="J27" s="1083">
        <v>0</v>
      </c>
    </row>
    <row r="28" spans="1:10">
      <c r="A28" s="1079" t="s">
        <v>322</v>
      </c>
      <c r="B28" s="1081">
        <v>1.7913158329205876</v>
      </c>
      <c r="C28" s="1081">
        <v>1.0117326985206598</v>
      </c>
      <c r="D28" s="1081">
        <v>0.15615850087839159</v>
      </c>
      <c r="E28" s="1081">
        <v>0.14162762828194791</v>
      </c>
      <c r="F28" s="1081">
        <v>3.5568202027387516E-2</v>
      </c>
      <c r="G28" s="1081">
        <v>7.8043704474505718E-2</v>
      </c>
      <c r="H28" s="1082">
        <v>0.19366197183098591</v>
      </c>
      <c r="I28" s="1082">
        <v>4.5693397304089563E-2</v>
      </c>
      <c r="J28" s="1083">
        <v>6.2472668207659156E-2</v>
      </c>
    </row>
    <row r="29" spans="1:10">
      <c r="A29" s="1079" t="s">
        <v>323</v>
      </c>
      <c r="B29" s="1081">
        <v>0.54935622317596566</v>
      </c>
      <c r="C29" s="1081">
        <v>0.42365700728690053</v>
      </c>
      <c r="D29" s="1081">
        <v>0.42659082829719164</v>
      </c>
      <c r="E29" s="1081">
        <v>0.84879589419660484</v>
      </c>
      <c r="F29" s="1081">
        <v>0.60408163265306125</v>
      </c>
      <c r="G29" s="1081">
        <v>0.37902716361339228</v>
      </c>
      <c r="H29" s="1082">
        <v>2.4108003857280617E-2</v>
      </c>
      <c r="I29" s="1082">
        <v>0.21526742838218249</v>
      </c>
      <c r="J29" s="1083">
        <v>0.2632964718272775</v>
      </c>
    </row>
    <row r="30" spans="1:10">
      <c r="A30" s="1079" t="s">
        <v>324</v>
      </c>
      <c r="B30" s="1081">
        <v>0.89926803764377827</v>
      </c>
      <c r="C30" s="1081">
        <v>0.21491055483246058</v>
      </c>
      <c r="D30" s="1081">
        <v>0.40746300664808061</v>
      </c>
      <c r="E30" s="1081">
        <v>0.25526759832129103</v>
      </c>
      <c r="F30" s="1081">
        <v>0.18214936247723132</v>
      </c>
      <c r="G30" s="1081">
        <v>1.2408939375231509</v>
      </c>
      <c r="H30" s="1082">
        <v>0.19083969465648853</v>
      </c>
      <c r="I30" s="1082">
        <v>4.7661196976918362E-2</v>
      </c>
      <c r="J30" s="1083">
        <v>8.2414099150500825E-2</v>
      </c>
    </row>
    <row r="31" spans="1:10">
      <c r="A31" s="1079" t="s">
        <v>325</v>
      </c>
      <c r="B31" s="1081">
        <v>0.72176949941792778</v>
      </c>
      <c r="C31" s="1081">
        <v>0.52434456928838957</v>
      </c>
      <c r="D31" s="1081">
        <v>0.56302783859868633</v>
      </c>
      <c r="E31" s="1081">
        <v>0.3209242618741977</v>
      </c>
      <c r="F31" s="1081">
        <v>1.205895489057615</v>
      </c>
      <c r="G31" s="1081">
        <v>0.55452865064695012</v>
      </c>
      <c r="H31" s="1082">
        <v>0.72826581702321347</v>
      </c>
      <c r="I31" s="1082">
        <v>0.34722222222222221</v>
      </c>
      <c r="J31" s="1083">
        <v>0.41647385469689957</v>
      </c>
    </row>
    <row r="32" spans="1:10">
      <c r="A32" s="1079" t="s">
        <v>326</v>
      </c>
      <c r="B32" s="1081">
        <v>0.41081441181369016</v>
      </c>
      <c r="C32" s="1081">
        <v>0.31746031746031744</v>
      </c>
      <c r="D32" s="1081">
        <v>0.88434790074697345</v>
      </c>
      <c r="E32" s="1081">
        <v>0.37725680409593104</v>
      </c>
      <c r="F32" s="1081">
        <v>0</v>
      </c>
      <c r="G32" s="1081">
        <v>0.17276751970629523</v>
      </c>
      <c r="H32" s="1082">
        <v>0.16858668165214949</v>
      </c>
      <c r="I32" s="1082">
        <v>0.13067236873366594</v>
      </c>
      <c r="J32" s="1083">
        <v>0</v>
      </c>
    </row>
    <row r="33" spans="1:10">
      <c r="A33" s="1079" t="s">
        <v>327</v>
      </c>
      <c r="B33" s="1081">
        <v>0.31402651779483604</v>
      </c>
      <c r="C33" s="1081">
        <v>0.77958894401133949</v>
      </c>
      <c r="D33" s="1081">
        <v>0.50100200400801598</v>
      </c>
      <c r="E33" s="1081">
        <v>0.24948024948024949</v>
      </c>
      <c r="F33" s="1081">
        <v>0.25608194622279129</v>
      </c>
      <c r="G33" s="1081">
        <v>0.64412238325281801</v>
      </c>
      <c r="H33" s="1082">
        <v>0.43923865300146414</v>
      </c>
      <c r="I33" s="1082">
        <v>0.3541076487252125</v>
      </c>
      <c r="J33" s="1083">
        <v>0.2540220152413209</v>
      </c>
    </row>
    <row r="34" spans="1:10">
      <c r="A34" s="1079" t="s">
        <v>328</v>
      </c>
      <c r="B34" s="1081">
        <v>0.17340243157500643</v>
      </c>
      <c r="C34" s="1081">
        <v>0.15418773899099544</v>
      </c>
      <c r="D34" s="1081">
        <v>0.14124591546326554</v>
      </c>
      <c r="E34" s="1081">
        <v>0.10611293745578626</v>
      </c>
      <c r="F34" s="1081">
        <v>2.9248318221702253E-2</v>
      </c>
      <c r="G34" s="1081">
        <v>5.030040519770853E-2</v>
      </c>
      <c r="H34" s="1082">
        <v>0.21903838557937447</v>
      </c>
      <c r="I34" s="1082">
        <v>0</v>
      </c>
      <c r="J34" s="1083">
        <v>1.9816368320232512E-2</v>
      </c>
    </row>
    <row r="35" spans="1:10">
      <c r="A35" s="1065" t="s">
        <v>431</v>
      </c>
      <c r="B35" s="1076">
        <v>0.94078583287216389</v>
      </c>
      <c r="C35" s="1076">
        <v>0.47101029973382708</v>
      </c>
      <c r="D35" s="1076">
        <v>0.44026451138868483</v>
      </c>
      <c r="E35" s="1076">
        <v>0.43868075568363751</v>
      </c>
      <c r="F35" s="1076">
        <v>0.43789376493591137</v>
      </c>
      <c r="G35" s="1076">
        <v>0.39400636724813853</v>
      </c>
      <c r="H35" s="1077">
        <v>0.24937203038465031</v>
      </c>
      <c r="I35" s="1077">
        <v>0.26599157693339714</v>
      </c>
      <c r="J35" s="1078">
        <v>6.6317883722643869E-2</v>
      </c>
    </row>
    <row r="36" spans="1:10" ht="25.5">
      <c r="A36" s="1079" t="s">
        <v>779</v>
      </c>
      <c r="B36" s="1081">
        <v>0.83903731508059176</v>
      </c>
      <c r="C36" s="1081">
        <v>1.199882938249927</v>
      </c>
      <c r="D36" s="1081">
        <v>0.62342485740814435</v>
      </c>
      <c r="E36" s="1081">
        <v>0.42058040095331561</v>
      </c>
      <c r="F36" s="1081">
        <v>0.42533081285444235</v>
      </c>
      <c r="G36" s="1081">
        <v>0.14434180138568128</v>
      </c>
      <c r="H36" s="1082">
        <v>0.348866184899078</v>
      </c>
      <c r="I36" s="1082">
        <v>0.31570639305445936</v>
      </c>
      <c r="J36" s="1083">
        <v>0</v>
      </c>
    </row>
    <row r="37" spans="1:10">
      <c r="A37" s="1079" t="s">
        <v>330</v>
      </c>
      <c r="B37" s="1081">
        <v>0</v>
      </c>
      <c r="C37" s="1081">
        <v>0</v>
      </c>
      <c r="D37" s="1081">
        <v>0</v>
      </c>
      <c r="E37" s="1081">
        <v>0</v>
      </c>
      <c r="F37" s="1081">
        <v>0</v>
      </c>
      <c r="G37" s="1081">
        <v>2.085747392815759</v>
      </c>
      <c r="H37" s="1082">
        <v>1.6109045848822798</v>
      </c>
      <c r="I37" s="1082">
        <v>0.30193236714975846</v>
      </c>
      <c r="J37" s="1083">
        <v>0</v>
      </c>
    </row>
    <row r="38" spans="1:10">
      <c r="A38" s="1079" t="s">
        <v>331</v>
      </c>
      <c r="B38" s="1081">
        <v>0</v>
      </c>
      <c r="C38" s="1081">
        <v>0.41779820346772512</v>
      </c>
      <c r="D38" s="1081">
        <v>0.68908941755537323</v>
      </c>
      <c r="E38" s="1081">
        <v>1.2624584717607974</v>
      </c>
      <c r="F38" s="1081">
        <v>2.182505585152088</v>
      </c>
      <c r="G38" s="1081">
        <v>3.1707627658219786</v>
      </c>
      <c r="H38" s="1082">
        <v>0.6629663891458526</v>
      </c>
      <c r="I38" s="1082">
        <v>0.18302828618968386</v>
      </c>
      <c r="J38" s="1083">
        <v>0.23000707714083513</v>
      </c>
    </row>
    <row r="39" spans="1:10">
      <c r="A39" s="1079" t="s">
        <v>332</v>
      </c>
      <c r="B39" s="1081">
        <v>0.66904599411508037</v>
      </c>
      <c r="C39" s="1081">
        <v>0.21545124458637738</v>
      </c>
      <c r="D39" s="1081">
        <v>7.9525573152166504E-2</v>
      </c>
      <c r="E39" s="1081">
        <v>0.28759874223483395</v>
      </c>
      <c r="F39" s="1081">
        <v>0.12545169427967545</v>
      </c>
      <c r="G39" s="1081">
        <v>0.10180796910654731</v>
      </c>
      <c r="H39" s="1082">
        <v>8.6280369111627855E-2</v>
      </c>
      <c r="I39" s="1082">
        <v>0.23436740250899543</v>
      </c>
      <c r="J39" s="1083">
        <v>3.775756050199576E-2</v>
      </c>
    </row>
    <row r="40" spans="1:10">
      <c r="A40" s="1079" t="s">
        <v>333</v>
      </c>
      <c r="B40" s="1081">
        <v>3.6948748510131106</v>
      </c>
      <c r="C40" s="1081">
        <v>0.79160530191458023</v>
      </c>
      <c r="D40" s="1081">
        <v>1.6697936210131332</v>
      </c>
      <c r="E40" s="1081">
        <v>0</v>
      </c>
      <c r="F40" s="1081">
        <v>0.52568697729988056</v>
      </c>
      <c r="G40" s="1081">
        <v>0.35925070567102901</v>
      </c>
      <c r="H40" s="1082">
        <v>0.19221528111484865</v>
      </c>
      <c r="I40" s="1082">
        <v>6.6696309470875945E-2</v>
      </c>
      <c r="J40" s="1083">
        <v>0</v>
      </c>
    </row>
    <row r="41" spans="1:10">
      <c r="A41" s="1079" t="s">
        <v>334</v>
      </c>
      <c r="B41" s="1081">
        <v>0.46449378050700679</v>
      </c>
      <c r="C41" s="1081">
        <v>0.4756575265808618</v>
      </c>
      <c r="D41" s="1081">
        <v>0.73480696259712097</v>
      </c>
      <c r="E41" s="1081">
        <v>0.58207979071288429</v>
      </c>
      <c r="F41" s="1081">
        <v>0.23061400980109542</v>
      </c>
      <c r="G41" s="1081">
        <v>0.16949152542372881</v>
      </c>
      <c r="H41" s="1082">
        <v>0.23337778624499902</v>
      </c>
      <c r="I41" s="1082">
        <v>0.51909307875894983</v>
      </c>
      <c r="J41" s="1083">
        <v>5.0293378038558254E-2</v>
      </c>
    </row>
    <row r="42" spans="1:10">
      <c r="A42" s="1079" t="s">
        <v>335</v>
      </c>
      <c r="B42" s="1081">
        <v>1.4977151470201211</v>
      </c>
      <c r="C42" s="1081">
        <v>0.87635218403395854</v>
      </c>
      <c r="D42" s="1081">
        <v>0.86218663269484519</v>
      </c>
      <c r="E42" s="1081">
        <v>0.57280818026888847</v>
      </c>
      <c r="F42" s="1081">
        <v>0.82483647556752593</v>
      </c>
      <c r="G42" s="1081">
        <v>0.63029987978816726</v>
      </c>
      <c r="H42" s="1082">
        <v>0.5606279032516418</v>
      </c>
      <c r="I42" s="1082">
        <v>0.27018728891618055</v>
      </c>
      <c r="J42" s="1083">
        <v>0.14058719675668604</v>
      </c>
    </row>
    <row r="43" spans="1:10">
      <c r="A43" s="1079" t="s">
        <v>336</v>
      </c>
      <c r="B43" s="1081">
        <v>0</v>
      </c>
      <c r="C43" s="1081">
        <v>0</v>
      </c>
      <c r="D43" s="1081">
        <v>0</v>
      </c>
      <c r="E43" s="1081">
        <v>0.2932551319648094</v>
      </c>
      <c r="F43" s="1081">
        <v>0.16326530612244899</v>
      </c>
      <c r="G43" s="1081">
        <v>7.0077084793272598E-2</v>
      </c>
      <c r="H43" s="1082">
        <v>0.8875739644970414</v>
      </c>
      <c r="I43" s="1082">
        <v>0.24198427102238357</v>
      </c>
      <c r="J43" s="1083">
        <v>1.0373443983402488</v>
      </c>
    </row>
    <row r="44" spans="1:10" ht="25.5">
      <c r="A44" s="1065" t="s">
        <v>337</v>
      </c>
      <c r="B44" s="1076">
        <v>2.6125700398298792</v>
      </c>
      <c r="C44" s="1076">
        <v>1.8914841305319625</v>
      </c>
      <c r="D44" s="1076">
        <v>1.0365264614500926</v>
      </c>
      <c r="E44" s="1076">
        <v>1.1656823127137084</v>
      </c>
      <c r="F44" s="1076">
        <v>0.33978265142792957</v>
      </c>
      <c r="G44" s="1076">
        <v>0.6522453193186617</v>
      </c>
      <c r="H44" s="1077">
        <v>0.28030156582254012</v>
      </c>
      <c r="I44" s="1077">
        <v>0.28416939653471207</v>
      </c>
      <c r="J44" s="1078">
        <v>0.2154791762337066</v>
      </c>
    </row>
    <row r="45" spans="1:10">
      <c r="A45" s="1079" t="s">
        <v>338</v>
      </c>
      <c r="B45" s="1081">
        <v>10.250405332372546</v>
      </c>
      <c r="C45" s="1081">
        <v>2.3330704521556256</v>
      </c>
      <c r="D45" s="1081">
        <v>0.64959168522642918</v>
      </c>
      <c r="E45" s="1081">
        <v>1.7024195559990023</v>
      </c>
      <c r="F45" s="1081">
        <v>0.31340286959502472</v>
      </c>
      <c r="G45" s="1081">
        <v>0.95679907219483906</v>
      </c>
      <c r="H45" s="1082">
        <v>0.29416854127011594</v>
      </c>
      <c r="I45" s="1082">
        <v>0.32599837000814996</v>
      </c>
      <c r="J45" s="1083">
        <v>0.22567250406210507</v>
      </c>
    </row>
    <row r="46" spans="1:10">
      <c r="A46" s="1079" t="s">
        <v>339</v>
      </c>
      <c r="B46" s="1081">
        <v>11.111111111111111</v>
      </c>
      <c r="C46" s="1081">
        <v>12.5</v>
      </c>
      <c r="D46" s="1081">
        <v>1.1904761904761905</v>
      </c>
      <c r="E46" s="1081">
        <v>1.1904761904761905</v>
      </c>
      <c r="F46" s="1081">
        <v>0.9569377990430622</v>
      </c>
      <c r="G46" s="1081">
        <v>0</v>
      </c>
      <c r="H46" s="1082">
        <v>0</v>
      </c>
      <c r="I46" s="1082">
        <v>0</v>
      </c>
      <c r="J46" s="1083">
        <v>0</v>
      </c>
    </row>
    <row r="47" spans="1:10">
      <c r="A47" s="1079" t="s">
        <v>340</v>
      </c>
      <c r="B47" s="1081">
        <v>2.5153374233128836</v>
      </c>
      <c r="C47" s="1081">
        <v>3.5228303598427582</v>
      </c>
      <c r="D47" s="1081">
        <v>1.4540742873596313</v>
      </c>
      <c r="E47" s="1081">
        <v>0.76108930907361161</v>
      </c>
      <c r="F47" s="1081">
        <v>1.0270455323519343</v>
      </c>
      <c r="G47" s="1081">
        <v>1.2454932808915111</v>
      </c>
      <c r="H47" s="1082">
        <v>0.61551087402544113</v>
      </c>
      <c r="I47" s="1082">
        <v>0.43616177636796194</v>
      </c>
      <c r="J47" s="1083">
        <v>0.36416605972323379</v>
      </c>
    </row>
    <row r="48" spans="1:10" ht="25.5">
      <c r="A48" s="1079" t="s">
        <v>341</v>
      </c>
      <c r="B48" s="1081">
        <v>0</v>
      </c>
      <c r="C48" s="1081">
        <v>0</v>
      </c>
      <c r="D48" s="1081">
        <v>0.15463917525773196</v>
      </c>
      <c r="E48" s="1081">
        <v>0</v>
      </c>
      <c r="F48" s="1081">
        <v>0</v>
      </c>
      <c r="G48" s="1081">
        <v>0</v>
      </c>
      <c r="H48" s="1082">
        <v>0</v>
      </c>
      <c r="I48" s="1082">
        <v>0</v>
      </c>
      <c r="J48" s="1083">
        <v>0</v>
      </c>
    </row>
    <row r="49" spans="1:10" ht="25.5">
      <c r="A49" s="1079" t="s">
        <v>342</v>
      </c>
      <c r="B49" s="1081">
        <v>1.3772455089820359</v>
      </c>
      <c r="C49" s="1081">
        <v>0.86110071134406585</v>
      </c>
      <c r="D49" s="1081">
        <v>2.129767211490837</v>
      </c>
      <c r="E49" s="1081">
        <v>1.8311072813442482</v>
      </c>
      <c r="F49" s="1081">
        <v>0.39489671931956255</v>
      </c>
      <c r="G49" s="1081">
        <v>0.93179276928811028</v>
      </c>
      <c r="H49" s="1082">
        <v>0.54323223177908564</v>
      </c>
      <c r="I49" s="1082">
        <v>1.045016077170418</v>
      </c>
      <c r="J49" s="1083">
        <v>0.11043622308117064</v>
      </c>
    </row>
    <row r="50" spans="1:10">
      <c r="A50" s="1079" t="s">
        <v>343</v>
      </c>
      <c r="B50" s="1081">
        <v>3.3613445378151261</v>
      </c>
      <c r="C50" s="1081">
        <v>2.9629629629629632</v>
      </c>
      <c r="D50" s="1081">
        <v>7.7669902912621351</v>
      </c>
      <c r="E50" s="1081">
        <v>0</v>
      </c>
      <c r="F50" s="1081">
        <v>0</v>
      </c>
      <c r="G50" s="1081">
        <v>0</v>
      </c>
      <c r="H50" s="1082">
        <v>0.29154518950437319</v>
      </c>
      <c r="I50" s="1082">
        <v>0.58355437665782495</v>
      </c>
      <c r="J50" s="1083">
        <v>0.25856496444731736</v>
      </c>
    </row>
    <row r="51" spans="1:10">
      <c r="A51" s="1079" t="s">
        <v>344</v>
      </c>
      <c r="B51" s="1081">
        <v>0.62381339842690531</v>
      </c>
      <c r="C51" s="1081">
        <v>0.46182266009852219</v>
      </c>
      <c r="D51" s="1081">
        <v>0.49129075480125056</v>
      </c>
      <c r="E51" s="1081">
        <v>0.45138888888888884</v>
      </c>
      <c r="F51" s="1081">
        <v>0.1812141347025068</v>
      </c>
      <c r="G51" s="1081">
        <v>0.16061676839061997</v>
      </c>
      <c r="H51" s="1082">
        <v>0.17706949977866313</v>
      </c>
      <c r="I51" s="1082">
        <v>1.4956625785222853E-2</v>
      </c>
      <c r="J51" s="1083">
        <v>0.17874165872259296</v>
      </c>
    </row>
    <row r="52" spans="1:10">
      <c r="A52" s="1065" t="s">
        <v>345</v>
      </c>
      <c r="B52" s="1076">
        <v>0.84255290117911918</v>
      </c>
      <c r="C52" s="1076">
        <v>0.77252556120873228</v>
      </c>
      <c r="D52" s="1076">
        <v>0.71463463173701447</v>
      </c>
      <c r="E52" s="1076">
        <v>0.71859817453702757</v>
      </c>
      <c r="F52" s="1076">
        <v>0.4031089448030562</v>
      </c>
      <c r="G52" s="1076">
        <v>0.31991640006966665</v>
      </c>
      <c r="H52" s="1077">
        <v>0.4355164644579852</v>
      </c>
      <c r="I52" s="1077">
        <v>0.25524895132435937</v>
      </c>
      <c r="J52" s="1078">
        <v>0.30558458144665041</v>
      </c>
    </row>
    <row r="53" spans="1:10">
      <c r="A53" s="1079" t="s">
        <v>346</v>
      </c>
      <c r="B53" s="1081">
        <v>1.1979463776383343</v>
      </c>
      <c r="C53" s="1081">
        <v>0.56745637679103422</v>
      </c>
      <c r="D53" s="1081">
        <v>1.0571472345641182</v>
      </c>
      <c r="E53" s="1081">
        <v>0.79516330419925085</v>
      </c>
      <c r="F53" s="1081">
        <v>0.67989564392442092</v>
      </c>
      <c r="G53" s="1081">
        <v>0.64399197902205774</v>
      </c>
      <c r="H53" s="1082">
        <v>0.71080835940247666</v>
      </c>
      <c r="I53" s="1082">
        <v>0.19931281700406064</v>
      </c>
      <c r="J53" s="1083">
        <v>0.32193158953722334</v>
      </c>
    </row>
    <row r="54" spans="1:10">
      <c r="A54" s="1079" t="s">
        <v>347</v>
      </c>
      <c r="B54" s="1081">
        <v>8.8202866593164286E-2</v>
      </c>
      <c r="C54" s="1081">
        <v>0.68040435458786941</v>
      </c>
      <c r="D54" s="1081">
        <v>0.26845637583892618</v>
      </c>
      <c r="E54" s="1081">
        <v>0.19116397621070519</v>
      </c>
      <c r="F54" s="1081">
        <v>0.19180470793374019</v>
      </c>
      <c r="G54" s="1081">
        <v>0.10385756676557863</v>
      </c>
      <c r="H54" s="1082">
        <v>0.12167917258162643</v>
      </c>
      <c r="I54" s="1082">
        <v>0.15455950540958269</v>
      </c>
      <c r="J54" s="1083">
        <v>0.16129032258064516</v>
      </c>
    </row>
    <row r="55" spans="1:10">
      <c r="A55" s="1079" t="s">
        <v>348</v>
      </c>
      <c r="B55" s="1081">
        <v>0</v>
      </c>
      <c r="C55" s="1081">
        <v>0</v>
      </c>
      <c r="D55" s="1081">
        <v>8.1086559902696129E-2</v>
      </c>
      <c r="E55" s="1081">
        <v>9.3519124660993175E-3</v>
      </c>
      <c r="F55" s="1081">
        <v>0</v>
      </c>
      <c r="G55" s="1081">
        <v>0</v>
      </c>
      <c r="H55" s="1082">
        <v>9.9566884054363512E-3</v>
      </c>
      <c r="I55" s="1082">
        <v>0</v>
      </c>
      <c r="J55" s="1083">
        <v>4.6498111014240048E-2</v>
      </c>
    </row>
    <row r="56" spans="1:10" ht="25.5">
      <c r="A56" s="1079" t="s">
        <v>777</v>
      </c>
      <c r="B56" s="1081">
        <v>1.3415775590662846</v>
      </c>
      <c r="C56" s="1081">
        <v>1.1165426063770694</v>
      </c>
      <c r="D56" s="1081">
        <v>1.1276705982749686</v>
      </c>
      <c r="E56" s="1081">
        <v>1.2667749894686164</v>
      </c>
      <c r="F56" s="1081">
        <v>0.69354761563112832</v>
      </c>
      <c r="G56" s="1081">
        <v>0.7800035454706612</v>
      </c>
      <c r="H56" s="1082">
        <v>0.79155672823219003</v>
      </c>
      <c r="I56" s="1082">
        <v>0.63185449293676943</v>
      </c>
      <c r="J56" s="1083">
        <v>0.76948496435821179</v>
      </c>
    </row>
    <row r="57" spans="1:10">
      <c r="A57" s="1079" t="s">
        <v>349</v>
      </c>
      <c r="B57" s="1081">
        <v>0.69831646186325991</v>
      </c>
      <c r="C57" s="1081">
        <v>0.65730695596681554</v>
      </c>
      <c r="D57" s="1081">
        <v>0.37533117456579335</v>
      </c>
      <c r="E57" s="1081">
        <v>0.1967998630957474</v>
      </c>
      <c r="F57" s="1081">
        <v>4.7517224994060345E-2</v>
      </c>
      <c r="G57" s="1081">
        <v>7.2106717942554979E-2</v>
      </c>
      <c r="H57" s="1082">
        <v>6.934011325551831E-2</v>
      </c>
      <c r="I57" s="1082">
        <v>0.49727107337780468</v>
      </c>
      <c r="J57" s="1083">
        <v>0.26993865030674846</v>
      </c>
    </row>
    <row r="58" spans="1:10">
      <c r="A58" s="1079" t="s">
        <v>778</v>
      </c>
      <c r="B58" s="1081">
        <v>8.742896396677699E-2</v>
      </c>
      <c r="C58" s="1081">
        <v>1.922830406358159E-2</v>
      </c>
      <c r="D58" s="1081">
        <v>0</v>
      </c>
      <c r="E58" s="1081">
        <v>5.5352596036754124E-2</v>
      </c>
      <c r="F58" s="1081">
        <v>4.49599856128046E-2</v>
      </c>
      <c r="G58" s="1081">
        <v>0.16399416909620992</v>
      </c>
      <c r="H58" s="1082">
        <v>0.11814959556484596</v>
      </c>
      <c r="I58" s="1082">
        <v>6.7744940299771364E-2</v>
      </c>
      <c r="J58" s="1083">
        <v>8.3752093802345065E-2</v>
      </c>
    </row>
    <row r="59" spans="1:10">
      <c r="A59" s="1079" t="s">
        <v>350</v>
      </c>
      <c r="B59" s="1081">
        <v>0.4941373534338358</v>
      </c>
      <c r="C59" s="1081">
        <v>0.37671877943115467</v>
      </c>
      <c r="D59" s="1081">
        <v>0.38239484141860985</v>
      </c>
      <c r="E59" s="1081">
        <v>0.58581706063720451</v>
      </c>
      <c r="F59" s="1081">
        <v>7.7123300877277548E-2</v>
      </c>
      <c r="G59" s="1081">
        <v>9.1407678244972576E-2</v>
      </c>
      <c r="H59" s="1082">
        <v>0.6268937415108139</v>
      </c>
      <c r="I59" s="1082">
        <v>0</v>
      </c>
      <c r="J59" s="1083">
        <v>9.6860117846476704E-2</v>
      </c>
    </row>
    <row r="60" spans="1:10">
      <c r="A60" s="1079" t="s">
        <v>742</v>
      </c>
      <c r="B60" s="1081">
        <v>0.3707203605437232</v>
      </c>
      <c r="C60" s="1081">
        <v>0.1563086157308991</v>
      </c>
      <c r="D60" s="1081">
        <v>0.16238418187028369</v>
      </c>
      <c r="E60" s="1081">
        <v>0.40547389761784086</v>
      </c>
      <c r="F60" s="1081">
        <v>7.8010726474890296E-2</v>
      </c>
      <c r="G60" s="1081">
        <v>0.11102886750555144</v>
      </c>
      <c r="H60" s="1082">
        <v>0.24761230986911922</v>
      </c>
      <c r="I60" s="1082">
        <v>0.10111953773925604</v>
      </c>
      <c r="J60" s="1083">
        <v>5.3806833467850416E-2</v>
      </c>
    </row>
    <row r="61" spans="1:10">
      <c r="A61" s="1079" t="s">
        <v>352</v>
      </c>
      <c r="B61" s="1081">
        <v>1.0303282093892812</v>
      </c>
      <c r="C61" s="1081">
        <v>0.48979958659117462</v>
      </c>
      <c r="D61" s="1081">
        <v>0.29109054995321759</v>
      </c>
      <c r="E61" s="1081">
        <v>0.14312703956031375</v>
      </c>
      <c r="F61" s="1081">
        <v>6.0426003323430184E-2</v>
      </c>
      <c r="G61" s="1081">
        <v>8.146834715100397E-2</v>
      </c>
      <c r="H61" s="1082">
        <v>6.2581235257305162E-2</v>
      </c>
      <c r="I61" s="1082">
        <v>1.4520110352838681E-2</v>
      </c>
      <c r="J61" s="1083">
        <v>8.7255804934800521E-2</v>
      </c>
    </row>
    <row r="62" spans="1:10">
      <c r="A62" s="1079" t="s">
        <v>353</v>
      </c>
      <c r="B62" s="1081">
        <v>0.61984302676594882</v>
      </c>
      <c r="C62" s="1081">
        <v>0.12517713745866793</v>
      </c>
      <c r="D62" s="1081">
        <v>7.7879980635248064E-2</v>
      </c>
      <c r="E62" s="1081">
        <v>0.10409993593850095</v>
      </c>
      <c r="F62" s="1081">
        <v>0.10162601626016261</v>
      </c>
      <c r="G62" s="1081">
        <v>8.7057457922228673E-2</v>
      </c>
      <c r="H62" s="1082">
        <v>0.21205695243865494</v>
      </c>
      <c r="I62" s="1082">
        <v>7.2237727795107537E-2</v>
      </c>
      <c r="J62" s="1083">
        <v>0.13310955495109672</v>
      </c>
    </row>
    <row r="63" spans="1:10">
      <c r="A63" s="1079" t="s">
        <v>354</v>
      </c>
      <c r="B63" s="1081">
        <v>0.63811377893142984</v>
      </c>
      <c r="C63" s="1081">
        <v>0.20364623739332816</v>
      </c>
      <c r="D63" s="1081">
        <v>0.27013120658605611</v>
      </c>
      <c r="E63" s="1081">
        <v>0.51873198847262247</v>
      </c>
      <c r="F63" s="1081">
        <v>0.47180162387535657</v>
      </c>
      <c r="G63" s="1081">
        <v>0.13910785495687658</v>
      </c>
      <c r="H63" s="1082">
        <v>0.15739410114281804</v>
      </c>
      <c r="I63" s="1082">
        <v>0.21175224986765487</v>
      </c>
      <c r="J63" s="1083">
        <v>0.14302540804307587</v>
      </c>
    </row>
    <row r="64" spans="1:10">
      <c r="A64" s="1079" t="s">
        <v>355</v>
      </c>
      <c r="B64" s="1081">
        <v>0.46044370029300963</v>
      </c>
      <c r="C64" s="1081">
        <v>0.48063330506078594</v>
      </c>
      <c r="D64" s="1081">
        <v>1.3438504236050248</v>
      </c>
      <c r="E64" s="1081">
        <v>0.72272052655352648</v>
      </c>
      <c r="F64" s="1081">
        <v>8.4022750775594623E-2</v>
      </c>
      <c r="G64" s="1081">
        <v>0.13273718038284199</v>
      </c>
      <c r="H64" s="1082">
        <v>0.27287611424413316</v>
      </c>
      <c r="I64" s="1082">
        <v>0.20318750396850593</v>
      </c>
      <c r="J64" s="1083">
        <v>0.16426585797321203</v>
      </c>
    </row>
    <row r="65" spans="1:10">
      <c r="A65" s="1079" t="s">
        <v>356</v>
      </c>
      <c r="B65" s="1081">
        <v>1.9721577726218096</v>
      </c>
      <c r="C65" s="1081">
        <v>3.889925934846751</v>
      </c>
      <c r="D65" s="1081">
        <v>3.1455427904404991</v>
      </c>
      <c r="E65" s="1081">
        <v>2.3641816026222191</v>
      </c>
      <c r="F65" s="1081">
        <v>2.5121890752830343</v>
      </c>
      <c r="G65" s="1081">
        <v>1.1135318324860808</v>
      </c>
      <c r="H65" s="1082">
        <v>1.2312482309651853</v>
      </c>
      <c r="I65" s="1082">
        <v>1.7031261827265158</v>
      </c>
      <c r="J65" s="1083">
        <v>1.8309345964656585</v>
      </c>
    </row>
    <row r="66" spans="1:10">
      <c r="A66" s="1079" t="s">
        <v>357</v>
      </c>
      <c r="B66" s="1081">
        <v>2.7842003853564545</v>
      </c>
      <c r="C66" s="1081">
        <v>2.9012345679012346</v>
      </c>
      <c r="D66" s="1081">
        <v>1.28125</v>
      </c>
      <c r="E66" s="1081">
        <v>1.8805538334366605</v>
      </c>
      <c r="F66" s="1081">
        <v>1.0404978067938386</v>
      </c>
      <c r="G66" s="1081">
        <v>0.46296296296296291</v>
      </c>
      <c r="H66" s="1082">
        <v>0.19928258270227184</v>
      </c>
      <c r="I66" s="1082">
        <v>0.28398680835470869</v>
      </c>
      <c r="J66" s="1083">
        <v>1.0856584518510477E-2</v>
      </c>
    </row>
    <row r="67" spans="1:10">
      <c r="A67" s="1065" t="s">
        <v>358</v>
      </c>
      <c r="B67" s="1076">
        <v>1.500027154727638</v>
      </c>
      <c r="C67" s="1076">
        <v>1.6749403901028026</v>
      </c>
      <c r="D67" s="1076">
        <v>1.2639399353076821</v>
      </c>
      <c r="E67" s="1076">
        <v>1.3197834522468392</v>
      </c>
      <c r="F67" s="1076">
        <v>1.0615631540909134</v>
      </c>
      <c r="G67" s="1076">
        <v>0.65996004566210043</v>
      </c>
      <c r="H67" s="1077">
        <v>0.64277520667695109</v>
      </c>
      <c r="I67" s="1077">
        <v>1.535181236673774</v>
      </c>
      <c r="J67" s="1078">
        <v>1.9229414310589512</v>
      </c>
    </row>
    <row r="68" spans="1:10">
      <c r="A68" s="1079" t="s">
        <v>359</v>
      </c>
      <c r="B68" s="1081">
        <v>1.9631314340435719</v>
      </c>
      <c r="C68" s="1081">
        <v>1.1404323034080361</v>
      </c>
      <c r="D68" s="1081">
        <v>1.2551440329218106</v>
      </c>
      <c r="E68" s="1081">
        <v>0.30303030303030304</v>
      </c>
      <c r="F68" s="1081">
        <v>1.7513134851138354</v>
      </c>
      <c r="G68" s="1081">
        <v>0.49677098857426727</v>
      </c>
      <c r="H68" s="1082">
        <v>0.41666666666666669</v>
      </c>
      <c r="I68" s="1082">
        <v>0.9635974304068522</v>
      </c>
      <c r="J68" s="1083">
        <v>0.27416038382453739</v>
      </c>
    </row>
    <row r="69" spans="1:10">
      <c r="A69" s="1079" t="s">
        <v>360</v>
      </c>
      <c r="B69" s="1081">
        <v>1.4935544323925265</v>
      </c>
      <c r="C69" s="1081">
        <v>1.4249481693520381</v>
      </c>
      <c r="D69" s="1081">
        <v>1.7550724637681159</v>
      </c>
      <c r="E69" s="1081">
        <v>1.7823762117984612</v>
      </c>
      <c r="F69" s="1081">
        <v>1.080816936631358</v>
      </c>
      <c r="G69" s="1081">
        <v>0.45592920353982297</v>
      </c>
      <c r="H69" s="1082">
        <v>0.80441277867156979</v>
      </c>
      <c r="I69" s="1082">
        <v>1.4206555057769394</v>
      </c>
      <c r="J69" s="1083">
        <v>1.0694811259175947</v>
      </c>
    </row>
    <row r="70" spans="1:10">
      <c r="A70" s="1079" t="s">
        <v>361</v>
      </c>
      <c r="B70" s="1081">
        <v>0.71533923303834812</v>
      </c>
      <c r="C70" s="1081">
        <v>0.40157599636308527</v>
      </c>
      <c r="D70" s="1081">
        <v>0.28784867384003837</v>
      </c>
      <c r="E70" s="1081">
        <v>0.25070510811657787</v>
      </c>
      <c r="F70" s="1081">
        <v>0.28429282160625446</v>
      </c>
      <c r="G70" s="1081">
        <v>0.21037868162692847</v>
      </c>
      <c r="H70" s="1082">
        <v>0.37705359547535683</v>
      </c>
      <c r="I70" s="1082">
        <v>9.3431748108007098E-2</v>
      </c>
      <c r="J70" s="1083">
        <v>0.91819699499165275</v>
      </c>
    </row>
    <row r="71" spans="1:10" ht="25.5">
      <c r="A71" s="1079" t="s">
        <v>362</v>
      </c>
      <c r="B71" s="1081">
        <v>8.1007488087134103</v>
      </c>
      <c r="C71" s="1081">
        <v>0</v>
      </c>
      <c r="D71" s="1081">
        <v>0.26954177897574128</v>
      </c>
      <c r="E71" s="1081">
        <v>0.82547169811320753</v>
      </c>
      <c r="F71" s="1081">
        <v>0</v>
      </c>
      <c r="G71" s="1081">
        <v>0</v>
      </c>
      <c r="H71" s="1082">
        <v>0</v>
      </c>
      <c r="I71" s="1082">
        <v>0.84468195138769175</v>
      </c>
      <c r="J71" s="1083">
        <v>8.0385852090032156E-2</v>
      </c>
    </row>
    <row r="72" spans="1:10" ht="25.5">
      <c r="A72" s="1079" t="s">
        <v>363</v>
      </c>
      <c r="B72" s="1081">
        <v>0.17673699326190212</v>
      </c>
      <c r="C72" s="1081">
        <v>0</v>
      </c>
      <c r="D72" s="1081">
        <v>2.7979854504756579E-2</v>
      </c>
      <c r="E72" s="1081">
        <v>0.75542965061378664</v>
      </c>
      <c r="F72" s="1081">
        <v>0</v>
      </c>
      <c r="G72" s="1081">
        <v>0</v>
      </c>
      <c r="H72" s="1082">
        <v>0</v>
      </c>
      <c r="I72" s="1082">
        <v>6.0938452163315053E-2</v>
      </c>
      <c r="J72" s="1083">
        <v>0</v>
      </c>
    </row>
    <row r="73" spans="1:10">
      <c r="A73" s="1079" t="s">
        <v>365</v>
      </c>
      <c r="B73" s="1081">
        <v>1.7115551694178974</v>
      </c>
      <c r="C73" s="1081">
        <v>4.6172955840150767</v>
      </c>
      <c r="D73" s="1081">
        <v>1.0680808156253501</v>
      </c>
      <c r="E73" s="1081">
        <v>1.2095323741007196</v>
      </c>
      <c r="F73" s="1081">
        <v>2.1727088077798977</v>
      </c>
      <c r="G73" s="1081">
        <v>1.8930635838150289</v>
      </c>
      <c r="H73" s="1082">
        <v>0.79945068419245668</v>
      </c>
      <c r="I73" s="1082">
        <v>2.1321740930497333</v>
      </c>
      <c r="J73" s="1083">
        <v>3.2507086424220497</v>
      </c>
    </row>
    <row r="74" spans="1:10">
      <c r="A74" s="1095" t="s">
        <v>735</v>
      </c>
      <c r="B74" s="1076">
        <v>1.2659831816610989</v>
      </c>
      <c r="C74" s="1076">
        <v>1.3951095155122613</v>
      </c>
      <c r="D74" s="1076">
        <v>1.4194758658846005</v>
      </c>
      <c r="E74" s="1076">
        <v>1.8203520002861062</v>
      </c>
      <c r="F74" s="1076">
        <v>1.8977131627575015</v>
      </c>
      <c r="G74" s="1076">
        <v>1.7879420373302626</v>
      </c>
      <c r="H74" s="1077">
        <v>1.6820901662821641</v>
      </c>
      <c r="I74" s="1077">
        <v>1.8785233203509597</v>
      </c>
      <c r="J74" s="1078">
        <v>1.3588710223349474</v>
      </c>
    </row>
    <row r="75" spans="1:10">
      <c r="A75" s="1094" t="s">
        <v>367</v>
      </c>
      <c r="B75" s="1081">
        <v>0</v>
      </c>
      <c r="C75" s="1081">
        <v>0</v>
      </c>
      <c r="D75" s="1081">
        <v>0</v>
      </c>
      <c r="E75" s="1081">
        <v>0</v>
      </c>
      <c r="F75" s="1081">
        <v>0</v>
      </c>
      <c r="G75" s="1081">
        <v>0</v>
      </c>
      <c r="H75" s="1082">
        <v>0</v>
      </c>
      <c r="I75" s="1082">
        <v>0</v>
      </c>
      <c r="J75" s="1083">
        <v>0</v>
      </c>
    </row>
    <row r="76" spans="1:10">
      <c r="A76" s="1094" t="s">
        <v>369</v>
      </c>
      <c r="B76" s="1081" t="s">
        <v>892</v>
      </c>
      <c r="C76" s="1081" t="s">
        <v>892</v>
      </c>
      <c r="D76" s="1081">
        <v>7.8291814946619214</v>
      </c>
      <c r="E76" s="1081">
        <v>3.6605657237936775</v>
      </c>
      <c r="F76" s="1081">
        <v>2.1527777777777777</v>
      </c>
      <c r="G76" s="1081">
        <v>2.4533856722276743</v>
      </c>
      <c r="H76" s="1082">
        <v>3.6027263875365136</v>
      </c>
      <c r="I76" s="1082">
        <v>0</v>
      </c>
      <c r="J76" s="1083">
        <v>4.6728971962616823</v>
      </c>
    </row>
    <row r="77" spans="1:10">
      <c r="A77" s="1094" t="s">
        <v>370</v>
      </c>
      <c r="B77" s="1081">
        <v>9.8876404494382015</v>
      </c>
      <c r="C77" s="1081">
        <v>0</v>
      </c>
      <c r="D77" s="1081">
        <v>0.12285012285012285</v>
      </c>
      <c r="E77" s="1081">
        <v>0</v>
      </c>
      <c r="F77" s="1081">
        <v>0.76923076923076927</v>
      </c>
      <c r="G77" s="1081">
        <v>0</v>
      </c>
      <c r="H77" s="1082">
        <v>0.44753853804077576</v>
      </c>
      <c r="I77" s="1082">
        <v>0.84865629420084865</v>
      </c>
      <c r="J77" s="1083">
        <v>3.2928942807625647</v>
      </c>
    </row>
    <row r="78" spans="1:10">
      <c r="A78" s="1094" t="s">
        <v>371</v>
      </c>
      <c r="B78" s="1081">
        <v>2.1216328018734312</v>
      </c>
      <c r="C78" s="1081">
        <v>2.2025233069355137</v>
      </c>
      <c r="D78" s="1081">
        <v>2.2230825354755135</v>
      </c>
      <c r="E78" s="1081">
        <v>1.5856414470612405</v>
      </c>
      <c r="F78" s="1081">
        <v>1.4739380946000267</v>
      </c>
      <c r="G78" s="1081">
        <v>1.3801228645964825</v>
      </c>
      <c r="H78" s="1082">
        <v>1.4008760896907664</v>
      </c>
      <c r="I78" s="1082">
        <v>1.0152826760713904</v>
      </c>
      <c r="J78" s="1083">
        <v>1.5202492211838008</v>
      </c>
    </row>
    <row r="79" spans="1:10">
      <c r="A79" s="1094" t="s">
        <v>373</v>
      </c>
      <c r="B79" s="1081">
        <v>4.3062539839932006</v>
      </c>
      <c r="C79" s="1081">
        <v>3.9181930863517422</v>
      </c>
      <c r="D79" s="1081">
        <v>3.6091190018074744</v>
      </c>
      <c r="E79" s="1081">
        <v>2.2942019927203208</v>
      </c>
      <c r="F79" s="1081">
        <v>2.3136568284142069</v>
      </c>
      <c r="G79" s="1081">
        <v>1.7142027020483268</v>
      </c>
      <c r="H79" s="1082">
        <v>1.9873774674365514</v>
      </c>
      <c r="I79" s="1082">
        <v>3.3859661888476555</v>
      </c>
      <c r="J79" s="1083">
        <v>2.3485663959291516</v>
      </c>
    </row>
    <row r="80" spans="1:10">
      <c r="A80" s="1094" t="s">
        <v>374</v>
      </c>
      <c r="B80" s="1081">
        <v>0.76724340405542935</v>
      </c>
      <c r="C80" s="1081">
        <v>1.3395363760327264</v>
      </c>
      <c r="D80" s="1081">
        <v>0.3600953491910534</v>
      </c>
      <c r="E80" s="1081">
        <v>4.603423201700414</v>
      </c>
      <c r="F80" s="1081">
        <v>3.7364403374849338</v>
      </c>
      <c r="G80" s="1081">
        <v>3.8773876243852223</v>
      </c>
      <c r="H80" s="1082">
        <v>2.6088348271446864</v>
      </c>
      <c r="I80" s="1082">
        <v>2.0550857466811547</v>
      </c>
      <c r="J80" s="1083">
        <v>0.47349409352728694</v>
      </c>
    </row>
    <row r="81" spans="1:10">
      <c r="A81" s="1094" t="s">
        <v>790</v>
      </c>
      <c r="B81" s="1081">
        <v>0.55109528268578356</v>
      </c>
      <c r="C81" s="1081">
        <v>0.78439163951362945</v>
      </c>
      <c r="D81" s="1081">
        <v>0.89964940133624405</v>
      </c>
      <c r="E81" s="1081">
        <v>1.5953156275206886</v>
      </c>
      <c r="F81" s="1081">
        <v>1.9453597421877826</v>
      </c>
      <c r="G81" s="1081">
        <v>2.0370515300247085</v>
      </c>
      <c r="H81" s="1082">
        <v>1.8163694761324618</v>
      </c>
      <c r="I81" s="1082">
        <v>1.7256402082669215</v>
      </c>
      <c r="J81" s="1083">
        <v>1.1466721579763079</v>
      </c>
    </row>
    <row r="82" spans="1:10">
      <c r="A82" s="1094" t="s">
        <v>375</v>
      </c>
      <c r="B82" s="1081">
        <v>0.94215600350569662</v>
      </c>
      <c r="C82" s="1081">
        <v>0.1312828207051763</v>
      </c>
      <c r="D82" s="1081">
        <v>0.42918454935622319</v>
      </c>
      <c r="E82" s="1081">
        <v>0.73115860517435327</v>
      </c>
      <c r="F82" s="1081">
        <v>1.9319613607727846</v>
      </c>
      <c r="G82" s="1081">
        <v>0.19299696719051557</v>
      </c>
      <c r="H82" s="1082">
        <v>1.118421052631579</v>
      </c>
      <c r="I82" s="1082">
        <v>0.28409090909090912</v>
      </c>
      <c r="J82" s="1083">
        <v>4.7393364928909956E-2</v>
      </c>
    </row>
    <row r="83" spans="1:10">
      <c r="A83" s="1094" t="s">
        <v>376</v>
      </c>
      <c r="B83" s="1081">
        <v>1.8601190476190477</v>
      </c>
      <c r="C83" s="1081">
        <v>0.96218771100607703</v>
      </c>
      <c r="D83" s="1081">
        <v>0.25923525599481528</v>
      </c>
      <c r="E83" s="1081">
        <v>0.27350427350427353</v>
      </c>
      <c r="F83" s="1081">
        <v>0.38891589693728729</v>
      </c>
      <c r="G83" s="1081">
        <v>0.39840637450199201</v>
      </c>
      <c r="H83" s="1082">
        <v>0.41240045506257111</v>
      </c>
      <c r="I83" s="1082">
        <v>1.7135353276535776</v>
      </c>
      <c r="J83" s="1083">
        <v>1.8016644819071428</v>
      </c>
    </row>
    <row r="84" spans="1:10">
      <c r="A84" s="1094" t="s">
        <v>377</v>
      </c>
      <c r="B84" s="1081">
        <v>0.69341258048538879</v>
      </c>
      <c r="C84" s="1081">
        <v>0.97621184919210058</v>
      </c>
      <c r="D84" s="1081">
        <v>0.76648467030659384</v>
      </c>
      <c r="E84" s="1081">
        <v>0.73507791825933544</v>
      </c>
      <c r="F84" s="1081">
        <v>0.71591616517949785</v>
      </c>
      <c r="G84" s="1081">
        <v>0.99987655844957413</v>
      </c>
      <c r="H84" s="1082">
        <v>1.0602847621932747</v>
      </c>
      <c r="I84" s="1082">
        <v>1.0793871866295264</v>
      </c>
      <c r="J84" s="1083">
        <v>1.1478975350410825</v>
      </c>
    </row>
    <row r="85" spans="1:10">
      <c r="A85" s="1095" t="s">
        <v>736</v>
      </c>
      <c r="B85" s="1076">
        <v>1.7123198415387422</v>
      </c>
      <c r="C85" s="1076">
        <v>2.298447232213352</v>
      </c>
      <c r="D85" s="1076">
        <v>1.6248907024191197</v>
      </c>
      <c r="E85" s="1076">
        <v>1.00634021313908</v>
      </c>
      <c r="F85" s="1076">
        <v>0.93316743690010662</v>
      </c>
      <c r="G85" s="1076">
        <v>0.88191330343796703</v>
      </c>
      <c r="H85" s="1077">
        <v>0.88059101204462231</v>
      </c>
      <c r="I85" s="1077">
        <v>1.5067048365225253</v>
      </c>
      <c r="J85" s="1078">
        <v>2.2984954740646915</v>
      </c>
    </row>
    <row r="86" spans="1:10">
      <c r="A86" s="1079" t="s">
        <v>368</v>
      </c>
      <c r="B86" s="1081">
        <v>4.7968673519334315</v>
      </c>
      <c r="C86" s="1081">
        <v>6.2473256311510479</v>
      </c>
      <c r="D86" s="1081">
        <v>6.5545808966861605</v>
      </c>
      <c r="E86" s="1081">
        <v>2.2482659650801247</v>
      </c>
      <c r="F86" s="1081">
        <v>3.516962340491752</v>
      </c>
      <c r="G86" s="1081">
        <v>3.2578875171467763</v>
      </c>
      <c r="H86" s="1082">
        <v>3.0168050212593642</v>
      </c>
      <c r="I86" s="1082">
        <v>7.8642384105960268</v>
      </c>
      <c r="J86" s="1083">
        <v>4.8920377867746287</v>
      </c>
    </row>
    <row r="87" spans="1:10">
      <c r="A87" s="1079" t="s">
        <v>379</v>
      </c>
      <c r="B87" s="1081">
        <v>0.90477267586518884</v>
      </c>
      <c r="C87" s="1081">
        <v>3.4766971377191669</v>
      </c>
      <c r="D87" s="1081">
        <v>0.77019150707743544</v>
      </c>
      <c r="E87" s="1081">
        <v>0.56038105912020175</v>
      </c>
      <c r="F87" s="1081">
        <v>1.3950727218759276</v>
      </c>
      <c r="G87" s="1081">
        <v>0.37584565271861686</v>
      </c>
      <c r="H87" s="1082">
        <v>0.51469011366073347</v>
      </c>
      <c r="I87" s="1082">
        <v>0.48328434059090231</v>
      </c>
      <c r="J87" s="1083">
        <v>6.2843252003241199</v>
      </c>
    </row>
    <row r="88" spans="1:10">
      <c r="A88" s="1079" t="s">
        <v>372</v>
      </c>
      <c r="B88" s="1081">
        <v>21.035386631716907</v>
      </c>
      <c r="C88" s="1081">
        <v>16.734417344173441</v>
      </c>
      <c r="D88" s="1081">
        <v>7.5030750307503071</v>
      </c>
      <c r="E88" s="1081">
        <v>2.3634881825590872</v>
      </c>
      <c r="F88" s="1081">
        <v>0.77041602465331283</v>
      </c>
      <c r="G88" s="1081">
        <v>0</v>
      </c>
      <c r="H88" s="1082">
        <v>2.3955773955773956</v>
      </c>
      <c r="I88" s="1082">
        <v>6.3790446841294299</v>
      </c>
      <c r="J88" s="1083">
        <v>5.9265442404006681</v>
      </c>
    </row>
    <row r="89" spans="1:10">
      <c r="A89" s="1079" t="s">
        <v>380</v>
      </c>
      <c r="B89" s="1081">
        <v>6.2421972534332085E-2</v>
      </c>
      <c r="C89" s="1081">
        <v>0</v>
      </c>
      <c r="D89" s="1081">
        <v>5.2714812862414341E-2</v>
      </c>
      <c r="E89" s="1081">
        <v>0</v>
      </c>
      <c r="F89" s="1081">
        <v>0</v>
      </c>
      <c r="G89" s="1081">
        <v>0</v>
      </c>
      <c r="H89" s="1082">
        <v>0</v>
      </c>
      <c r="I89" s="1082">
        <v>0</v>
      </c>
      <c r="J89" s="1083">
        <v>0</v>
      </c>
    </row>
    <row r="90" spans="1:10">
      <c r="A90" s="1079" t="s">
        <v>381</v>
      </c>
      <c r="B90" s="1081">
        <v>0.43805126383709225</v>
      </c>
      <c r="C90" s="1081">
        <v>0.53558236887466149</v>
      </c>
      <c r="D90" s="1081">
        <v>0.39825282631038028</v>
      </c>
      <c r="E90" s="1081">
        <v>0.54749926013613492</v>
      </c>
      <c r="F90" s="1081">
        <v>0.36131417527938831</v>
      </c>
      <c r="G90" s="1081">
        <v>0.40955631399317405</v>
      </c>
      <c r="H90" s="1082">
        <v>0.42058882435409572</v>
      </c>
      <c r="I90" s="1082">
        <v>0.2236969651778391</v>
      </c>
      <c r="J90" s="1083">
        <v>0.22633578530434081</v>
      </c>
    </row>
    <row r="91" spans="1:10">
      <c r="A91" s="1079" t="s">
        <v>490</v>
      </c>
      <c r="B91" s="1081">
        <v>1.3368983957219251</v>
      </c>
      <c r="C91" s="1081">
        <v>6.5878378378378368</v>
      </c>
      <c r="D91" s="1081">
        <v>1.0683760683760684</v>
      </c>
      <c r="E91" s="1081">
        <v>2.1941489361702127</v>
      </c>
      <c r="F91" s="1081">
        <v>2.4691358024691357</v>
      </c>
      <c r="G91" s="1081">
        <v>0.39028620988725066</v>
      </c>
      <c r="H91" s="1082">
        <v>0.49720323182100679</v>
      </c>
      <c r="I91" s="1082">
        <v>0.92100602196245118</v>
      </c>
      <c r="J91" s="1083">
        <v>6.5552277941658479E-2</v>
      </c>
    </row>
    <row r="92" spans="1:10">
      <c r="A92" s="1079" t="s">
        <v>383</v>
      </c>
      <c r="B92" s="1081">
        <v>0.76411141237367508</v>
      </c>
      <c r="C92" s="1081">
        <v>2.4161632993126432</v>
      </c>
      <c r="D92" s="1081">
        <v>1.0846891948268669</v>
      </c>
      <c r="E92" s="1081">
        <v>0.20396270396270394</v>
      </c>
      <c r="F92" s="1081">
        <v>0</v>
      </c>
      <c r="G92" s="1081">
        <v>0.12531328320802004</v>
      </c>
      <c r="H92" s="1082">
        <v>0.87668030391583862</v>
      </c>
      <c r="I92" s="1082">
        <v>2.1319688732544504E-2</v>
      </c>
      <c r="J92" s="1083">
        <v>0.24287564766839378</v>
      </c>
    </row>
    <row r="93" spans="1:10">
      <c r="A93" s="1079" t="s">
        <v>493</v>
      </c>
      <c r="B93" s="1081">
        <v>13.888888888888889</v>
      </c>
      <c r="C93" s="1081">
        <v>2.7160493827160495</v>
      </c>
      <c r="D93" s="1081">
        <v>0.87336244541484709</v>
      </c>
      <c r="E93" s="1081">
        <v>0</v>
      </c>
      <c r="F93" s="1081">
        <v>0</v>
      </c>
      <c r="G93" s="1081">
        <v>0</v>
      </c>
      <c r="H93" s="1082">
        <v>0</v>
      </c>
      <c r="I93" s="1082">
        <v>0.26281208935611039</v>
      </c>
      <c r="J93" s="1083">
        <v>0.3289473684210526</v>
      </c>
    </row>
    <row r="94" spans="1:10">
      <c r="A94" s="1079" t="s">
        <v>385</v>
      </c>
      <c r="B94" s="1081">
        <v>0.95579450418160095</v>
      </c>
      <c r="C94" s="1081">
        <v>1.5335051546391751</v>
      </c>
      <c r="D94" s="1081">
        <v>3.0885257676423055</v>
      </c>
      <c r="E94" s="1081">
        <v>2.6255707762557075</v>
      </c>
      <c r="F94" s="1081">
        <v>0.60994682514857679</v>
      </c>
      <c r="G94" s="1081">
        <v>2.5395033860045149</v>
      </c>
      <c r="H94" s="1082">
        <v>2.4038461538461542</v>
      </c>
      <c r="I94" s="1082">
        <v>1.4544025157232705</v>
      </c>
      <c r="J94" s="1083">
        <v>1.0667903525046383</v>
      </c>
    </row>
    <row r="95" spans="1:10">
      <c r="A95" s="1079" t="s">
        <v>386</v>
      </c>
      <c r="B95" s="1081">
        <v>1.2552301255230125</v>
      </c>
      <c r="C95" s="1081">
        <v>3.8338658146964857</v>
      </c>
      <c r="D95" s="1081">
        <v>0</v>
      </c>
      <c r="E95" s="1081">
        <v>0.19083969465648853</v>
      </c>
      <c r="F95" s="1081">
        <v>2.0594965675057209</v>
      </c>
      <c r="G95" s="1081">
        <v>0.37974683544303794</v>
      </c>
      <c r="H95" s="1082">
        <v>0</v>
      </c>
      <c r="I95" s="1082">
        <v>0</v>
      </c>
      <c r="J95" s="1083">
        <v>0</v>
      </c>
    </row>
    <row r="96" spans="1:10" ht="15.75" thickBot="1">
      <c r="A96" s="1079" t="s">
        <v>387</v>
      </c>
      <c r="B96" s="1086">
        <v>0</v>
      </c>
      <c r="C96" s="1086">
        <v>0</v>
      </c>
      <c r="D96" s="1086">
        <v>0</v>
      </c>
      <c r="E96" s="1086">
        <v>0</v>
      </c>
      <c r="F96" s="1086">
        <v>42.857142857142854</v>
      </c>
      <c r="G96" s="1086">
        <v>35.9375</v>
      </c>
      <c r="H96" s="1087">
        <v>20.37037037037037</v>
      </c>
      <c r="I96" s="1087">
        <v>18.75</v>
      </c>
      <c r="J96" s="1088">
        <v>5.4794520547945202</v>
      </c>
    </row>
    <row r="97" spans="1:10">
      <c r="A97" s="1103"/>
      <c r="B97" s="33"/>
      <c r="C97" s="33"/>
      <c r="D97" s="33"/>
      <c r="E97" s="33"/>
      <c r="F97" s="33"/>
      <c r="G97" s="33"/>
      <c r="H97" s="33"/>
      <c r="I97" s="33"/>
      <c r="J97" s="33"/>
    </row>
    <row r="98" spans="1:10">
      <c r="A98" s="150"/>
    </row>
    <row r="99" spans="1:10">
      <c r="A99" s="150"/>
    </row>
  </sheetData>
  <mergeCells count="1">
    <mergeCell ref="A1:J1"/>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zoomScale="70" zoomScaleNormal="70" workbookViewId="0">
      <selection sqref="A1:M1"/>
    </sheetView>
  </sheetViews>
  <sheetFormatPr defaultRowHeight="15"/>
  <cols>
    <col min="1" max="1" width="37.140625" style="100" customWidth="1"/>
  </cols>
  <sheetData>
    <row r="1" spans="1:13" ht="33" customHeight="1">
      <c r="A1" s="1609" t="s">
        <v>758</v>
      </c>
      <c r="B1" s="1609"/>
      <c r="C1" s="1609"/>
      <c r="D1" s="1609"/>
      <c r="E1" s="1609"/>
      <c r="F1" s="1609"/>
      <c r="G1" s="1609"/>
      <c r="H1" s="1609"/>
      <c r="I1" s="1609"/>
      <c r="J1" s="1609"/>
      <c r="K1" s="1609"/>
      <c r="L1" s="1609"/>
      <c r="M1" s="1609"/>
    </row>
    <row r="2" spans="1:13">
      <c r="A2" s="1431"/>
      <c r="B2" s="1113">
        <v>2010</v>
      </c>
      <c r="C2" s="1114">
        <v>2011</v>
      </c>
      <c r="D2" s="1109">
        <v>2012</v>
      </c>
      <c r="E2" s="1114">
        <v>2013</v>
      </c>
      <c r="F2" s="1114">
        <v>2014</v>
      </c>
      <c r="G2" s="1114">
        <v>2015</v>
      </c>
      <c r="H2" s="1114">
        <v>2016</v>
      </c>
      <c r="I2" s="1114">
        <v>2017</v>
      </c>
      <c r="J2" s="1114">
        <v>2018</v>
      </c>
      <c r="K2" s="1115">
        <v>2019</v>
      </c>
      <c r="L2" s="1073">
        <v>2020</v>
      </c>
      <c r="M2" s="1074">
        <v>2021</v>
      </c>
    </row>
    <row r="3" spans="1:13">
      <c r="A3" s="1102" t="s">
        <v>294</v>
      </c>
      <c r="B3" s="1116">
        <v>7.68</v>
      </c>
      <c r="C3" s="1076">
        <v>9.08</v>
      </c>
      <c r="D3" s="1076">
        <v>8.75</v>
      </c>
      <c r="E3" s="1076">
        <v>8.6</v>
      </c>
      <c r="F3" s="1076">
        <v>7.28</v>
      </c>
      <c r="G3" s="1076">
        <v>6.01</v>
      </c>
      <c r="H3" s="1076">
        <v>5.87</v>
      </c>
      <c r="I3" s="1076">
        <v>5.28</v>
      </c>
      <c r="J3" s="1076">
        <v>5.0599999999999996</v>
      </c>
      <c r="K3" s="1077">
        <v>5.47</v>
      </c>
      <c r="L3" s="1077">
        <v>5.82</v>
      </c>
      <c r="M3" s="1078">
        <v>4.88</v>
      </c>
    </row>
    <row r="4" spans="1:13">
      <c r="A4" s="1065" t="s">
        <v>297</v>
      </c>
      <c r="B4" s="1116">
        <v>4.8600000000000003</v>
      </c>
      <c r="C4" s="1076">
        <v>4.97</v>
      </c>
      <c r="D4" s="1076">
        <v>4.03</v>
      </c>
      <c r="E4" s="1076">
        <v>4.63</v>
      </c>
      <c r="F4" s="1076">
        <v>5.26</v>
      </c>
      <c r="G4" s="1076">
        <v>4.29</v>
      </c>
      <c r="H4" s="1076">
        <v>4.17</v>
      </c>
      <c r="I4" s="1076">
        <v>3.27</v>
      </c>
      <c r="J4" s="1076">
        <v>3.62</v>
      </c>
      <c r="K4" s="1077">
        <v>2.3199999999999998</v>
      </c>
      <c r="L4" s="1077">
        <v>2.88</v>
      </c>
      <c r="M4" s="1078">
        <v>2.72</v>
      </c>
    </row>
    <row r="5" spans="1:13">
      <c r="A5" s="1079" t="s">
        <v>298</v>
      </c>
      <c r="B5" s="1117">
        <v>3.44</v>
      </c>
      <c r="C5" s="1081">
        <v>5.75</v>
      </c>
      <c r="D5" s="1081">
        <v>5.38</v>
      </c>
      <c r="E5" s="1081">
        <v>6.12</v>
      </c>
      <c r="F5" s="1081">
        <v>1.88</v>
      </c>
      <c r="G5" s="1081">
        <v>0.6</v>
      </c>
      <c r="H5" s="1081">
        <v>1.82</v>
      </c>
      <c r="I5" s="1081">
        <v>1.47</v>
      </c>
      <c r="J5" s="1081">
        <v>3.42</v>
      </c>
      <c r="K5" s="1082">
        <v>0.97</v>
      </c>
      <c r="L5" s="1082">
        <v>0.93</v>
      </c>
      <c r="M5" s="1083">
        <v>0.94</v>
      </c>
    </row>
    <row r="6" spans="1:13">
      <c r="A6" s="1079" t="s">
        <v>299</v>
      </c>
      <c r="B6" s="1117">
        <v>3.12</v>
      </c>
      <c r="C6" s="1081">
        <v>7.46</v>
      </c>
      <c r="D6" s="1081">
        <v>1.69</v>
      </c>
      <c r="E6" s="1081">
        <v>2.06</v>
      </c>
      <c r="F6" s="1081">
        <v>3.13</v>
      </c>
      <c r="G6" s="1081">
        <v>2.75</v>
      </c>
      <c r="H6" s="1081">
        <v>2.2599999999999998</v>
      </c>
      <c r="I6" s="1081">
        <v>1.3</v>
      </c>
      <c r="J6" s="1081">
        <v>1.84</v>
      </c>
      <c r="K6" s="1082">
        <v>0.76</v>
      </c>
      <c r="L6" s="1082">
        <v>3.42</v>
      </c>
      <c r="M6" s="1083">
        <v>0.22</v>
      </c>
    </row>
    <row r="7" spans="1:13">
      <c r="A7" s="1079" t="s">
        <v>300</v>
      </c>
      <c r="B7" s="1117">
        <v>4.7300000000000004</v>
      </c>
      <c r="C7" s="1081">
        <v>2.44</v>
      </c>
      <c r="D7" s="1081">
        <v>2.72</v>
      </c>
      <c r="E7" s="1081">
        <v>3.72</v>
      </c>
      <c r="F7" s="1081">
        <v>4.76</v>
      </c>
      <c r="G7" s="1081">
        <v>1.23</v>
      </c>
      <c r="H7" s="1081">
        <v>6.67</v>
      </c>
      <c r="I7" s="1081">
        <v>3.3</v>
      </c>
      <c r="J7" s="1081">
        <v>3.18</v>
      </c>
      <c r="K7" s="1082">
        <v>8.86</v>
      </c>
      <c r="L7" s="1082">
        <v>2.59</v>
      </c>
      <c r="M7" s="1083">
        <v>8.7799999999999994</v>
      </c>
    </row>
    <row r="8" spans="1:13">
      <c r="A8" s="1079" t="s">
        <v>301</v>
      </c>
      <c r="B8" s="1117">
        <v>2.37</v>
      </c>
      <c r="C8" s="1081">
        <v>3.79</v>
      </c>
      <c r="D8" s="1081">
        <v>3.08</v>
      </c>
      <c r="E8" s="1081">
        <v>3.56</v>
      </c>
      <c r="F8" s="1081">
        <v>2.64</v>
      </c>
      <c r="G8" s="1081">
        <v>2.95</v>
      </c>
      <c r="H8" s="1081">
        <v>4.25</v>
      </c>
      <c r="I8" s="1081">
        <v>3.52</v>
      </c>
      <c r="J8" s="1081">
        <v>2.25</v>
      </c>
      <c r="K8" s="1082">
        <v>1.99</v>
      </c>
      <c r="L8" s="1082">
        <v>1.08</v>
      </c>
      <c r="M8" s="1083">
        <v>1.02</v>
      </c>
    </row>
    <row r="9" spans="1:13">
      <c r="A9" s="1079" t="s">
        <v>302</v>
      </c>
      <c r="B9" s="1117">
        <v>4.13</v>
      </c>
      <c r="C9" s="1081">
        <v>1.88</v>
      </c>
      <c r="D9" s="1081">
        <v>3.1</v>
      </c>
      <c r="E9" s="1081">
        <v>6.43</v>
      </c>
      <c r="F9" s="1081">
        <v>4.63</v>
      </c>
      <c r="G9" s="1081">
        <v>2.75</v>
      </c>
      <c r="H9" s="1081">
        <v>1.69</v>
      </c>
      <c r="I9" s="1081">
        <v>2.0699999999999998</v>
      </c>
      <c r="J9" s="1081">
        <v>0.47</v>
      </c>
      <c r="K9" s="1082">
        <v>2.23</v>
      </c>
      <c r="L9" s="1082">
        <v>1.83</v>
      </c>
      <c r="M9" s="1083">
        <v>1.53</v>
      </c>
    </row>
    <row r="10" spans="1:13">
      <c r="A10" s="1079" t="s">
        <v>303</v>
      </c>
      <c r="B10" s="1117">
        <v>2.16</v>
      </c>
      <c r="C10" s="1081">
        <v>3.33</v>
      </c>
      <c r="D10" s="1081">
        <v>1.26</v>
      </c>
      <c r="E10" s="1081">
        <v>3.86</v>
      </c>
      <c r="F10" s="1081">
        <v>6.38</v>
      </c>
      <c r="G10" s="1081">
        <v>1.2</v>
      </c>
      <c r="H10" s="1081">
        <v>1.17</v>
      </c>
      <c r="I10" s="1081">
        <v>4.45</v>
      </c>
      <c r="J10" s="1081">
        <v>3.36</v>
      </c>
      <c r="K10" s="1082">
        <v>2.97</v>
      </c>
      <c r="L10" s="1082">
        <v>2.96</v>
      </c>
      <c r="M10" s="1083">
        <v>2.84</v>
      </c>
    </row>
    <row r="11" spans="1:13">
      <c r="A11" s="1079" t="s">
        <v>304</v>
      </c>
      <c r="B11" s="1117">
        <v>0</v>
      </c>
      <c r="C11" s="1081">
        <v>0</v>
      </c>
      <c r="D11" s="1081">
        <v>0.95</v>
      </c>
      <c r="E11" s="1081">
        <v>0.27</v>
      </c>
      <c r="F11" s="1081">
        <v>0.71</v>
      </c>
      <c r="G11" s="1081">
        <v>3.69</v>
      </c>
      <c r="H11" s="1081">
        <v>0</v>
      </c>
      <c r="I11" s="1081">
        <v>0</v>
      </c>
      <c r="J11" s="1081">
        <v>0.42</v>
      </c>
      <c r="K11" s="1082">
        <v>1.77</v>
      </c>
      <c r="L11" s="1082">
        <v>1.64</v>
      </c>
      <c r="M11" s="1083">
        <v>0.99</v>
      </c>
    </row>
    <row r="12" spans="1:13">
      <c r="A12" s="1079" t="s">
        <v>305</v>
      </c>
      <c r="B12" s="1117">
        <v>0.84</v>
      </c>
      <c r="C12" s="1081">
        <v>0.72</v>
      </c>
      <c r="D12" s="1081">
        <v>0.96</v>
      </c>
      <c r="E12" s="1081">
        <v>1.43</v>
      </c>
      <c r="F12" s="1081">
        <v>1.77</v>
      </c>
      <c r="G12" s="1081">
        <v>0.18</v>
      </c>
      <c r="H12" s="1081">
        <v>0</v>
      </c>
      <c r="I12" s="1081">
        <v>1.99</v>
      </c>
      <c r="J12" s="1081">
        <v>1.76</v>
      </c>
      <c r="K12" s="1082">
        <v>0.16</v>
      </c>
      <c r="L12" s="1082">
        <v>0.41</v>
      </c>
      <c r="M12" s="1083">
        <v>0.35</v>
      </c>
    </row>
    <row r="13" spans="1:13">
      <c r="A13" s="1079" t="s">
        <v>306</v>
      </c>
      <c r="B13" s="1117">
        <v>17.739999999999998</v>
      </c>
      <c r="C13" s="1081">
        <v>7.88</v>
      </c>
      <c r="D13" s="1081">
        <v>9.85</v>
      </c>
      <c r="E13" s="1081">
        <v>13.59</v>
      </c>
      <c r="F13" s="1081">
        <v>13.06</v>
      </c>
      <c r="G13" s="1081">
        <v>13.42</v>
      </c>
      <c r="H13" s="1081">
        <v>9.02</v>
      </c>
      <c r="I13" s="1081">
        <v>9.1999999999999993</v>
      </c>
      <c r="J13" s="1081">
        <v>9.3699999999999992</v>
      </c>
      <c r="K13" s="1082">
        <v>9.26</v>
      </c>
      <c r="L13" s="1082">
        <v>9.2200000000000006</v>
      </c>
      <c r="M13" s="1083">
        <v>9.44</v>
      </c>
    </row>
    <row r="14" spans="1:13">
      <c r="A14" s="1079" t="s">
        <v>307</v>
      </c>
      <c r="B14" s="1117">
        <v>0.84</v>
      </c>
      <c r="C14" s="1081">
        <v>1.08</v>
      </c>
      <c r="D14" s="1081">
        <v>0.43</v>
      </c>
      <c r="E14" s="1081">
        <v>0.43</v>
      </c>
      <c r="F14" s="1081">
        <v>0.18</v>
      </c>
      <c r="G14" s="1081">
        <v>0.35</v>
      </c>
      <c r="H14" s="1081">
        <v>0.5</v>
      </c>
      <c r="I14" s="1081">
        <v>0.94</v>
      </c>
      <c r="J14" s="1081">
        <v>0.96</v>
      </c>
      <c r="K14" s="1082">
        <v>0.2</v>
      </c>
      <c r="L14" s="1082">
        <v>1.25</v>
      </c>
      <c r="M14" s="1083">
        <v>0.16</v>
      </c>
    </row>
    <row r="15" spans="1:13">
      <c r="A15" s="1079" t="s">
        <v>308</v>
      </c>
      <c r="B15" s="1117">
        <v>2.2799999999999998</v>
      </c>
      <c r="C15" s="1081">
        <v>7.05</v>
      </c>
      <c r="D15" s="1081">
        <v>7.78</v>
      </c>
      <c r="E15" s="1081">
        <v>3.73</v>
      </c>
      <c r="F15" s="1081">
        <v>9.7899999999999991</v>
      </c>
      <c r="G15" s="1081">
        <v>10.210000000000001</v>
      </c>
      <c r="H15" s="1081">
        <v>7.85</v>
      </c>
      <c r="I15" s="1081">
        <v>2.77</v>
      </c>
      <c r="J15" s="1081">
        <v>6.55</v>
      </c>
      <c r="K15" s="1082">
        <v>10.76</v>
      </c>
      <c r="L15" s="1082">
        <v>10.85</v>
      </c>
      <c r="M15" s="1083">
        <v>10.86</v>
      </c>
    </row>
    <row r="16" spans="1:13">
      <c r="A16" s="1079" t="s">
        <v>309</v>
      </c>
      <c r="B16" s="1117">
        <v>0.63</v>
      </c>
      <c r="C16" s="1081">
        <v>3.25</v>
      </c>
      <c r="D16" s="1081">
        <v>1.63</v>
      </c>
      <c r="E16" s="1081">
        <v>3.09</v>
      </c>
      <c r="F16" s="1081">
        <v>3.94</v>
      </c>
      <c r="G16" s="1081">
        <v>3.95</v>
      </c>
      <c r="H16" s="1081">
        <v>10.050000000000001</v>
      </c>
      <c r="I16" s="1081">
        <v>2.63</v>
      </c>
      <c r="J16" s="1081">
        <v>3.39</v>
      </c>
      <c r="K16" s="1082">
        <v>1.93</v>
      </c>
      <c r="L16" s="1082">
        <v>0</v>
      </c>
      <c r="M16" s="1083">
        <v>0.42</v>
      </c>
    </row>
    <row r="17" spans="1:13">
      <c r="A17" s="1079" t="s">
        <v>310</v>
      </c>
      <c r="B17" s="1117">
        <v>11.52</v>
      </c>
      <c r="C17" s="1081">
        <v>2.79</v>
      </c>
      <c r="D17" s="1081">
        <v>3.43</v>
      </c>
      <c r="E17" s="1081">
        <v>11.33</v>
      </c>
      <c r="F17" s="1081">
        <v>12</v>
      </c>
      <c r="G17" s="1081">
        <v>8.91</v>
      </c>
      <c r="H17" s="1081">
        <v>4.6100000000000003</v>
      </c>
      <c r="I17" s="1081">
        <v>3.72</v>
      </c>
      <c r="J17" s="1081">
        <v>5.48</v>
      </c>
      <c r="K17" s="1082">
        <v>1.83</v>
      </c>
      <c r="L17" s="1082">
        <v>2.97</v>
      </c>
      <c r="M17" s="1083">
        <v>2.61</v>
      </c>
    </row>
    <row r="18" spans="1:13">
      <c r="A18" s="1079" t="s">
        <v>311</v>
      </c>
      <c r="B18" s="1117">
        <v>1.79</v>
      </c>
      <c r="C18" s="1081">
        <v>0.42</v>
      </c>
      <c r="D18" s="1081">
        <v>0.67</v>
      </c>
      <c r="E18" s="1081">
        <v>0.69</v>
      </c>
      <c r="F18" s="1081">
        <v>0</v>
      </c>
      <c r="G18" s="1081">
        <v>0</v>
      </c>
      <c r="H18" s="1081">
        <v>0.23</v>
      </c>
      <c r="I18" s="1081">
        <v>0.11</v>
      </c>
      <c r="J18" s="1081">
        <v>0</v>
      </c>
      <c r="K18" s="1082">
        <v>0.37</v>
      </c>
      <c r="L18" s="1082">
        <v>0.42</v>
      </c>
      <c r="M18" s="1083">
        <v>0</v>
      </c>
    </row>
    <row r="19" spans="1:13">
      <c r="A19" s="1079" t="s">
        <v>312</v>
      </c>
      <c r="B19" s="1117">
        <v>0.99</v>
      </c>
      <c r="C19" s="1081">
        <v>0.1</v>
      </c>
      <c r="D19" s="1081">
        <v>0.52</v>
      </c>
      <c r="E19" s="1081">
        <v>0.42</v>
      </c>
      <c r="F19" s="1081">
        <v>1.4</v>
      </c>
      <c r="G19" s="1081">
        <v>0.59</v>
      </c>
      <c r="H19" s="1081">
        <v>0.52</v>
      </c>
      <c r="I19" s="1081">
        <v>1.39</v>
      </c>
      <c r="J19" s="1081">
        <v>1.59</v>
      </c>
      <c r="K19" s="1082">
        <v>0.92</v>
      </c>
      <c r="L19" s="1082">
        <v>2.09</v>
      </c>
      <c r="M19" s="1083">
        <v>6.19</v>
      </c>
    </row>
    <row r="20" spans="1:13">
      <c r="A20" s="1079" t="s">
        <v>313</v>
      </c>
      <c r="B20" s="1117">
        <v>42.31</v>
      </c>
      <c r="C20" s="1081">
        <v>20.05</v>
      </c>
      <c r="D20" s="1081">
        <v>5.01</v>
      </c>
      <c r="E20" s="1081">
        <v>12.68</v>
      </c>
      <c r="F20" s="1081">
        <v>17.87</v>
      </c>
      <c r="G20" s="1081">
        <v>2.0299999999999998</v>
      </c>
      <c r="H20" s="1081">
        <v>2.76</v>
      </c>
      <c r="I20" s="1081">
        <v>6.69</v>
      </c>
      <c r="J20" s="1081">
        <v>5.21</v>
      </c>
      <c r="K20" s="1082">
        <v>1.29</v>
      </c>
      <c r="L20" s="1082">
        <v>3.44</v>
      </c>
      <c r="M20" s="1083">
        <v>0.48</v>
      </c>
    </row>
    <row r="21" spans="1:13">
      <c r="A21" s="1079" t="s">
        <v>314</v>
      </c>
      <c r="B21" s="1117">
        <v>12.78</v>
      </c>
      <c r="C21" s="1081">
        <v>5.03</v>
      </c>
      <c r="D21" s="1081">
        <v>15.79</v>
      </c>
      <c r="E21" s="1081">
        <v>10.27</v>
      </c>
      <c r="F21" s="1081">
        <v>8.9</v>
      </c>
      <c r="G21" s="1081">
        <v>8.6999999999999993</v>
      </c>
      <c r="H21" s="1081">
        <v>8.7799999999999994</v>
      </c>
      <c r="I21" s="1081">
        <v>6.3</v>
      </c>
      <c r="J21" s="1081">
        <v>10.85</v>
      </c>
      <c r="K21" s="1082">
        <v>8.94</v>
      </c>
      <c r="L21" s="1082">
        <v>6.17</v>
      </c>
      <c r="M21" s="1083">
        <v>12.66</v>
      </c>
    </row>
    <row r="22" spans="1:13">
      <c r="A22" s="1079" t="s">
        <v>412</v>
      </c>
      <c r="B22" s="1117">
        <v>27.19</v>
      </c>
      <c r="C22" s="1081">
        <v>28.18</v>
      </c>
      <c r="D22" s="1081">
        <v>23.71</v>
      </c>
      <c r="E22" s="1081">
        <v>20.87</v>
      </c>
      <c r="F22" s="1081">
        <v>18.07</v>
      </c>
      <c r="G22" s="1081">
        <v>19.77</v>
      </c>
      <c r="H22" s="1081">
        <v>13.6</v>
      </c>
      <c r="I22" s="1081">
        <v>14.46</v>
      </c>
      <c r="J22" s="1081">
        <v>11.14</v>
      </c>
      <c r="K22" s="1082">
        <v>2.33</v>
      </c>
      <c r="L22" s="1082">
        <v>5.35</v>
      </c>
      <c r="M22" s="1083">
        <v>3.49</v>
      </c>
    </row>
    <row r="23" spans="1:13">
      <c r="A23" s="1065" t="s">
        <v>316</v>
      </c>
      <c r="B23" s="1116">
        <v>20.04</v>
      </c>
      <c r="C23" s="1076">
        <v>21.01</v>
      </c>
      <c r="D23" s="1076">
        <v>20.36</v>
      </c>
      <c r="E23" s="1076">
        <v>18.61</v>
      </c>
      <c r="F23" s="1076">
        <v>13.87</v>
      </c>
      <c r="G23" s="1076">
        <v>9.83</v>
      </c>
      <c r="H23" s="1076">
        <v>11.87</v>
      </c>
      <c r="I23" s="1076">
        <v>10.8</v>
      </c>
      <c r="J23" s="1076">
        <v>11.58</v>
      </c>
      <c r="K23" s="1077">
        <v>8.01</v>
      </c>
      <c r="L23" s="1077">
        <v>7.51</v>
      </c>
      <c r="M23" s="1078">
        <v>6.95</v>
      </c>
    </row>
    <row r="24" spans="1:13">
      <c r="A24" s="1079" t="s">
        <v>317</v>
      </c>
      <c r="B24" s="1117">
        <v>1.73</v>
      </c>
      <c r="C24" s="1081">
        <v>2.83</v>
      </c>
      <c r="D24" s="1081">
        <v>4.6500000000000004</v>
      </c>
      <c r="E24" s="1081">
        <v>5.19</v>
      </c>
      <c r="F24" s="1081">
        <v>3.59</v>
      </c>
      <c r="G24" s="1081">
        <v>0.95</v>
      </c>
      <c r="H24" s="1081">
        <v>2.08</v>
      </c>
      <c r="I24" s="1081">
        <v>1.19</v>
      </c>
      <c r="J24" s="1081">
        <v>3.77</v>
      </c>
      <c r="K24" s="1082">
        <v>4.03</v>
      </c>
      <c r="L24" s="1082">
        <v>4.42</v>
      </c>
      <c r="M24" s="1083">
        <v>4.3499999999999996</v>
      </c>
    </row>
    <row r="25" spans="1:13">
      <c r="A25" s="1079" t="s">
        <v>318</v>
      </c>
      <c r="B25" s="1117">
        <v>2.68</v>
      </c>
      <c r="C25" s="1081">
        <v>2.31</v>
      </c>
      <c r="D25" s="1081">
        <v>3.29</v>
      </c>
      <c r="E25" s="1081">
        <v>2.21</v>
      </c>
      <c r="F25" s="1081">
        <v>1.08</v>
      </c>
      <c r="G25" s="1081">
        <v>1.18</v>
      </c>
      <c r="H25" s="1081">
        <v>2.42</v>
      </c>
      <c r="I25" s="1081">
        <v>1.37</v>
      </c>
      <c r="J25" s="1081">
        <v>0</v>
      </c>
      <c r="K25" s="1082">
        <v>0</v>
      </c>
      <c r="L25" s="1082">
        <v>0</v>
      </c>
      <c r="M25" s="1083">
        <v>0</v>
      </c>
    </row>
    <row r="26" spans="1:13" ht="25.5">
      <c r="A26" s="1079" t="s">
        <v>321</v>
      </c>
      <c r="B26" s="1117">
        <v>15.13</v>
      </c>
      <c r="C26" s="1081">
        <v>8.39</v>
      </c>
      <c r="D26" s="1081">
        <v>10.6</v>
      </c>
      <c r="E26" s="1081">
        <v>12.9</v>
      </c>
      <c r="F26" s="1081">
        <v>11.65</v>
      </c>
      <c r="G26" s="1081">
        <v>7.87</v>
      </c>
      <c r="H26" s="1081">
        <v>9.85</v>
      </c>
      <c r="I26" s="1081">
        <v>4.62</v>
      </c>
      <c r="J26" s="1081">
        <v>5.14</v>
      </c>
      <c r="K26" s="1082">
        <v>6.14</v>
      </c>
      <c r="L26" s="1082">
        <v>6.57</v>
      </c>
      <c r="M26" s="1083">
        <v>5.73</v>
      </c>
    </row>
    <row r="27" spans="1:13">
      <c r="A27" s="1079" t="s">
        <v>320</v>
      </c>
      <c r="B27" s="1117" t="s">
        <v>0</v>
      </c>
      <c r="C27" s="1081" t="s">
        <v>0</v>
      </c>
      <c r="D27" s="1081" t="s">
        <v>0</v>
      </c>
      <c r="E27" s="1081" t="s">
        <v>0</v>
      </c>
      <c r="F27" s="1081" t="s">
        <v>0</v>
      </c>
      <c r="G27" s="1081">
        <v>0</v>
      </c>
      <c r="H27" s="1081" t="s">
        <v>0</v>
      </c>
      <c r="I27" s="1081" t="s">
        <v>0</v>
      </c>
      <c r="J27" s="1081" t="s">
        <v>0</v>
      </c>
      <c r="K27" s="1082" t="s">
        <v>0</v>
      </c>
      <c r="L27" s="1082" t="s">
        <v>0</v>
      </c>
      <c r="M27" s="1083" t="s">
        <v>0</v>
      </c>
    </row>
    <row r="28" spans="1:13">
      <c r="A28" s="1079" t="s">
        <v>322</v>
      </c>
      <c r="B28" s="1117">
        <v>14.69</v>
      </c>
      <c r="C28" s="1081">
        <v>14.49</v>
      </c>
      <c r="D28" s="1081">
        <v>9.06</v>
      </c>
      <c r="E28" s="1081">
        <v>6.22</v>
      </c>
      <c r="F28" s="1081">
        <v>3.86</v>
      </c>
      <c r="G28" s="1081">
        <v>2.81</v>
      </c>
      <c r="H28" s="1081">
        <v>5.88</v>
      </c>
      <c r="I28" s="1081">
        <v>5.33</v>
      </c>
      <c r="J28" s="1081">
        <v>4.13</v>
      </c>
      <c r="K28" s="1082">
        <v>1.68</v>
      </c>
      <c r="L28" s="1082">
        <v>8.11</v>
      </c>
      <c r="M28" s="1083">
        <v>8.2899999999999991</v>
      </c>
    </row>
    <row r="29" spans="1:13">
      <c r="A29" s="1079" t="s">
        <v>323</v>
      </c>
      <c r="B29" s="1117">
        <v>0.12</v>
      </c>
      <c r="C29" s="1081">
        <v>0</v>
      </c>
      <c r="D29" s="1081">
        <v>2.54</v>
      </c>
      <c r="E29" s="1081">
        <v>3.55</v>
      </c>
      <c r="F29" s="1081">
        <v>3.04</v>
      </c>
      <c r="G29" s="1081">
        <v>1.54</v>
      </c>
      <c r="H29" s="1081">
        <v>0.28000000000000003</v>
      </c>
      <c r="I29" s="1081">
        <v>2.2400000000000002</v>
      </c>
      <c r="J29" s="1081">
        <v>1.77</v>
      </c>
      <c r="K29" s="1082">
        <v>0</v>
      </c>
      <c r="L29" s="1082">
        <v>0.15</v>
      </c>
      <c r="M29" s="1083">
        <v>1.4</v>
      </c>
    </row>
    <row r="30" spans="1:13">
      <c r="A30" s="1079" t="s">
        <v>324</v>
      </c>
      <c r="B30" s="1117">
        <v>6.96</v>
      </c>
      <c r="C30" s="1081">
        <v>5</v>
      </c>
      <c r="D30" s="1081">
        <v>4.13</v>
      </c>
      <c r="E30" s="1081">
        <v>2.0699999999999998</v>
      </c>
      <c r="F30" s="1081">
        <v>1.49</v>
      </c>
      <c r="G30" s="1081">
        <v>2.0499999999999998</v>
      </c>
      <c r="H30" s="1081">
        <v>2.76</v>
      </c>
      <c r="I30" s="1081">
        <v>1.63</v>
      </c>
      <c r="J30" s="1081">
        <v>2.74</v>
      </c>
      <c r="K30" s="1082">
        <v>1.8</v>
      </c>
      <c r="L30" s="1082">
        <v>2.25</v>
      </c>
      <c r="M30" s="1083">
        <v>0</v>
      </c>
    </row>
    <row r="31" spans="1:13">
      <c r="A31" s="1079" t="s">
        <v>325</v>
      </c>
      <c r="B31" s="1117">
        <v>46.21</v>
      </c>
      <c r="C31" s="1081">
        <v>46.81</v>
      </c>
      <c r="D31" s="1081">
        <v>51.28</v>
      </c>
      <c r="E31" s="1081">
        <v>38</v>
      </c>
      <c r="F31" s="1081">
        <v>33.14</v>
      </c>
      <c r="G31" s="1081">
        <v>21.47</v>
      </c>
      <c r="H31" s="1081">
        <v>28.62</v>
      </c>
      <c r="I31" s="1081">
        <v>16.82</v>
      </c>
      <c r="J31" s="1081">
        <v>23.35</v>
      </c>
      <c r="K31" s="1082">
        <v>23.96</v>
      </c>
      <c r="L31" s="1082">
        <v>22.58</v>
      </c>
      <c r="M31" s="1083">
        <v>13.09</v>
      </c>
    </row>
    <row r="32" spans="1:13">
      <c r="A32" s="1079" t="s">
        <v>326</v>
      </c>
      <c r="B32" s="1117">
        <v>13.02</v>
      </c>
      <c r="C32" s="1081">
        <v>14.71</v>
      </c>
      <c r="D32" s="1081">
        <v>16.510000000000002</v>
      </c>
      <c r="E32" s="1081">
        <v>16.86</v>
      </c>
      <c r="F32" s="1081">
        <v>17.25</v>
      </c>
      <c r="G32" s="1081">
        <v>21.6</v>
      </c>
      <c r="H32" s="1081">
        <v>23.7</v>
      </c>
      <c r="I32" s="1081">
        <v>32.770000000000003</v>
      </c>
      <c r="J32" s="1081">
        <v>28.6</v>
      </c>
      <c r="K32" s="1082">
        <v>26.38</v>
      </c>
      <c r="L32" s="1082">
        <v>28.18</v>
      </c>
      <c r="M32" s="1083">
        <v>26.06</v>
      </c>
    </row>
    <row r="33" spans="1:13">
      <c r="A33" s="1079" t="s">
        <v>327</v>
      </c>
      <c r="B33" s="1117">
        <v>2.2599999999999998</v>
      </c>
      <c r="C33" s="1081">
        <v>2.1800000000000002</v>
      </c>
      <c r="D33" s="1081">
        <v>3.02</v>
      </c>
      <c r="E33" s="1081">
        <v>1.95</v>
      </c>
      <c r="F33" s="1081">
        <v>7.14</v>
      </c>
      <c r="G33" s="1081">
        <v>7.35</v>
      </c>
      <c r="H33" s="1081">
        <v>4.45</v>
      </c>
      <c r="I33" s="1081">
        <v>4.59</v>
      </c>
      <c r="J33" s="1081">
        <v>2.83</v>
      </c>
      <c r="K33" s="1082">
        <v>2.0299999999999998</v>
      </c>
      <c r="L33" s="1082">
        <v>2.41</v>
      </c>
      <c r="M33" s="1083">
        <v>10</v>
      </c>
    </row>
    <row r="34" spans="1:13">
      <c r="A34" s="1079" t="s">
        <v>328</v>
      </c>
      <c r="B34" s="1117">
        <v>44.91</v>
      </c>
      <c r="C34" s="1081">
        <v>54.88</v>
      </c>
      <c r="D34" s="1081">
        <v>56.83</v>
      </c>
      <c r="E34" s="1081">
        <v>51.72</v>
      </c>
      <c r="F34" s="1081">
        <v>45.78</v>
      </c>
      <c r="G34" s="1081">
        <v>32.840000000000003</v>
      </c>
      <c r="H34" s="1081">
        <v>29.8</v>
      </c>
      <c r="I34" s="1081">
        <v>30.03</v>
      </c>
      <c r="J34" s="1081">
        <v>26.94</v>
      </c>
      <c r="K34" s="1082">
        <v>10.58</v>
      </c>
      <c r="L34" s="1082">
        <v>4.76</v>
      </c>
      <c r="M34" s="1083">
        <v>5.43</v>
      </c>
    </row>
    <row r="35" spans="1:13">
      <c r="A35" s="1119" t="s">
        <v>431</v>
      </c>
      <c r="B35" s="1116">
        <v>0.8</v>
      </c>
      <c r="C35" s="1076">
        <v>0.87</v>
      </c>
      <c r="D35" s="1076">
        <v>2.14</v>
      </c>
      <c r="E35" s="1076">
        <v>3.41</v>
      </c>
      <c r="F35" s="1076">
        <v>2.79</v>
      </c>
      <c r="G35" s="1076">
        <v>1.42</v>
      </c>
      <c r="H35" s="1076">
        <v>2.93</v>
      </c>
      <c r="I35" s="1076">
        <v>2.57</v>
      </c>
      <c r="J35" s="1076">
        <v>1.79</v>
      </c>
      <c r="K35" s="1077">
        <v>3.61</v>
      </c>
      <c r="L35" s="1077">
        <v>2.96</v>
      </c>
      <c r="M35" s="1078">
        <v>3.22</v>
      </c>
    </row>
    <row r="36" spans="1:13">
      <c r="A36" s="1094" t="s">
        <v>779</v>
      </c>
      <c r="B36" s="1117">
        <v>0.18</v>
      </c>
      <c r="C36" s="1081">
        <v>0</v>
      </c>
      <c r="D36" s="1081">
        <v>0</v>
      </c>
      <c r="E36" s="1081">
        <v>0.97</v>
      </c>
      <c r="F36" s="1081">
        <v>1.75</v>
      </c>
      <c r="G36" s="1081">
        <v>3.07</v>
      </c>
      <c r="H36" s="1081">
        <v>0</v>
      </c>
      <c r="I36" s="1081">
        <v>0</v>
      </c>
      <c r="J36" s="1081">
        <v>0</v>
      </c>
      <c r="K36" s="1082">
        <v>0</v>
      </c>
      <c r="L36" s="1082">
        <v>0</v>
      </c>
      <c r="M36" s="1083">
        <v>0</v>
      </c>
    </row>
    <row r="37" spans="1:13">
      <c r="A37" s="1094" t="s">
        <v>330</v>
      </c>
      <c r="B37" s="1117">
        <v>0</v>
      </c>
      <c r="C37" s="1081">
        <v>0</v>
      </c>
      <c r="D37" s="1081">
        <v>0</v>
      </c>
      <c r="E37" s="1081">
        <v>5.25</v>
      </c>
      <c r="F37" s="1081">
        <v>4.54</v>
      </c>
      <c r="G37" s="1081">
        <v>0</v>
      </c>
      <c r="H37" s="1081">
        <v>0</v>
      </c>
      <c r="I37" s="1081">
        <v>0</v>
      </c>
      <c r="J37" s="1081">
        <v>0</v>
      </c>
      <c r="K37" s="1082">
        <v>0</v>
      </c>
      <c r="L37" s="1082">
        <v>1.08</v>
      </c>
      <c r="M37" s="1083">
        <v>0</v>
      </c>
    </row>
    <row r="38" spans="1:13">
      <c r="A38" s="1094" t="s">
        <v>331</v>
      </c>
      <c r="B38" s="1117" t="s">
        <v>732</v>
      </c>
      <c r="C38" s="1081" t="s">
        <v>732</v>
      </c>
      <c r="D38" s="1081" t="s">
        <v>732</v>
      </c>
      <c r="E38" s="1081" t="s">
        <v>732</v>
      </c>
      <c r="F38" s="1081">
        <v>3.96</v>
      </c>
      <c r="G38" s="1081">
        <v>0</v>
      </c>
      <c r="H38" s="1081">
        <v>8.57</v>
      </c>
      <c r="I38" s="1081">
        <v>8.51</v>
      </c>
      <c r="J38" s="1081">
        <v>3.62</v>
      </c>
      <c r="K38" s="1082">
        <v>10.47</v>
      </c>
      <c r="L38" s="1082">
        <v>13.71</v>
      </c>
      <c r="M38" s="1083">
        <v>12.85</v>
      </c>
    </row>
    <row r="39" spans="1:13">
      <c r="A39" s="1094" t="s">
        <v>332</v>
      </c>
      <c r="B39" s="1117">
        <v>0.16</v>
      </c>
      <c r="C39" s="1081">
        <v>0.27</v>
      </c>
      <c r="D39" s="1081">
        <v>1.95</v>
      </c>
      <c r="E39" s="1081">
        <v>2.64</v>
      </c>
      <c r="F39" s="1081">
        <v>0.77</v>
      </c>
      <c r="G39" s="1081">
        <v>0.27</v>
      </c>
      <c r="H39" s="1081">
        <v>1.82</v>
      </c>
      <c r="I39" s="1081">
        <v>0.16</v>
      </c>
      <c r="J39" s="1081">
        <v>0.27</v>
      </c>
      <c r="K39" s="1082">
        <v>1.26</v>
      </c>
      <c r="L39" s="1082">
        <v>0.67</v>
      </c>
      <c r="M39" s="1083">
        <v>0.79</v>
      </c>
    </row>
    <row r="40" spans="1:13">
      <c r="A40" s="1094" t="s">
        <v>333</v>
      </c>
      <c r="B40" s="1117">
        <v>1.2</v>
      </c>
      <c r="C40" s="1081">
        <v>0</v>
      </c>
      <c r="D40" s="1081">
        <v>0.6</v>
      </c>
      <c r="E40" s="1081">
        <v>0</v>
      </c>
      <c r="F40" s="1081">
        <v>0</v>
      </c>
      <c r="G40" s="1081">
        <v>2.02</v>
      </c>
      <c r="H40" s="1081">
        <v>0</v>
      </c>
      <c r="I40" s="1081">
        <v>0</v>
      </c>
      <c r="J40" s="1081">
        <v>0</v>
      </c>
      <c r="K40" s="1082">
        <v>0</v>
      </c>
      <c r="L40" s="1082">
        <v>0</v>
      </c>
      <c r="M40" s="1083">
        <v>0</v>
      </c>
    </row>
    <row r="41" spans="1:13">
      <c r="A41" s="1094" t="s">
        <v>334</v>
      </c>
      <c r="B41" s="1117">
        <v>1.89</v>
      </c>
      <c r="C41" s="1081">
        <v>2.57</v>
      </c>
      <c r="D41" s="1081">
        <v>4.37</v>
      </c>
      <c r="E41" s="1081">
        <v>7.33</v>
      </c>
      <c r="F41" s="1081">
        <v>6.77</v>
      </c>
      <c r="G41" s="1081">
        <v>3.07</v>
      </c>
      <c r="H41" s="1081">
        <v>2.88</v>
      </c>
      <c r="I41" s="1081">
        <v>3.23</v>
      </c>
      <c r="J41" s="1081">
        <v>3.65</v>
      </c>
      <c r="K41" s="1082">
        <v>2.84</v>
      </c>
      <c r="L41" s="1082">
        <v>0.8</v>
      </c>
      <c r="M41" s="1083">
        <v>3.41</v>
      </c>
    </row>
    <row r="42" spans="1:13">
      <c r="A42" s="1094" t="s">
        <v>335</v>
      </c>
      <c r="B42" s="1117">
        <v>1.46</v>
      </c>
      <c r="C42" s="1081">
        <v>1.42</v>
      </c>
      <c r="D42" s="1081">
        <v>2.71</v>
      </c>
      <c r="E42" s="1081">
        <v>2.78</v>
      </c>
      <c r="F42" s="1081">
        <v>2.4700000000000002</v>
      </c>
      <c r="G42" s="1081">
        <v>1.75</v>
      </c>
      <c r="H42" s="1081">
        <v>1.82</v>
      </c>
      <c r="I42" s="1081">
        <v>2.83</v>
      </c>
      <c r="J42" s="1081">
        <v>1.78</v>
      </c>
      <c r="K42" s="1082">
        <v>3.68</v>
      </c>
      <c r="L42" s="1082">
        <v>1.39</v>
      </c>
      <c r="M42" s="1083">
        <v>1.55</v>
      </c>
    </row>
    <row r="43" spans="1:13">
      <c r="A43" s="1094" t="s">
        <v>336</v>
      </c>
      <c r="B43" s="1117" t="s">
        <v>732</v>
      </c>
      <c r="C43" s="1081" t="s">
        <v>732</v>
      </c>
      <c r="D43" s="1081" t="s">
        <v>732</v>
      </c>
      <c r="E43" s="1081" t="s">
        <v>732</v>
      </c>
      <c r="F43" s="1081" t="s">
        <v>732</v>
      </c>
      <c r="G43" s="1081">
        <v>0</v>
      </c>
      <c r="H43" s="1081">
        <v>0</v>
      </c>
      <c r="I43" s="1081">
        <v>0</v>
      </c>
      <c r="J43" s="1081">
        <v>10.119999999999999</v>
      </c>
      <c r="K43" s="1082">
        <v>3.57</v>
      </c>
      <c r="L43" s="1082">
        <v>9.41</v>
      </c>
      <c r="M43" s="1083">
        <v>6.67</v>
      </c>
    </row>
    <row r="44" spans="1:13">
      <c r="A44" s="1065" t="s">
        <v>337</v>
      </c>
      <c r="B44" s="1116">
        <v>4.37</v>
      </c>
      <c r="C44" s="1076">
        <v>3.41</v>
      </c>
      <c r="D44" s="1076">
        <v>4.42</v>
      </c>
      <c r="E44" s="1076">
        <v>2.74</v>
      </c>
      <c r="F44" s="1076">
        <v>3.11</v>
      </c>
      <c r="G44" s="1076">
        <v>2.42</v>
      </c>
      <c r="H44" s="1076">
        <v>1.03</v>
      </c>
      <c r="I44" s="1076">
        <v>3.79</v>
      </c>
      <c r="J44" s="1076">
        <v>3.7</v>
      </c>
      <c r="K44" s="1077">
        <v>2.64</v>
      </c>
      <c r="L44" s="1077">
        <v>1.61</v>
      </c>
      <c r="M44" s="1078">
        <v>2.4500000000000002</v>
      </c>
    </row>
    <row r="45" spans="1:13">
      <c r="A45" s="1079" t="s">
        <v>338</v>
      </c>
      <c r="B45" s="1117">
        <v>1.37</v>
      </c>
      <c r="C45" s="1081">
        <v>0.45</v>
      </c>
      <c r="D45" s="1081">
        <v>1.03</v>
      </c>
      <c r="E45" s="1081">
        <v>0</v>
      </c>
      <c r="F45" s="1081">
        <v>0</v>
      </c>
      <c r="G45" s="1081">
        <v>0.15</v>
      </c>
      <c r="H45" s="1081">
        <v>0</v>
      </c>
      <c r="I45" s="1081">
        <v>0</v>
      </c>
      <c r="J45" s="1081">
        <v>0</v>
      </c>
      <c r="K45" s="1082">
        <v>0</v>
      </c>
      <c r="L45" s="1082">
        <v>1.02</v>
      </c>
      <c r="M45" s="1083">
        <v>0</v>
      </c>
    </row>
    <row r="46" spans="1:13">
      <c r="A46" s="1079" t="s">
        <v>339</v>
      </c>
      <c r="B46" s="1117">
        <v>1.22</v>
      </c>
      <c r="C46" s="1081">
        <v>3.16</v>
      </c>
      <c r="D46" s="1081">
        <v>1.61</v>
      </c>
      <c r="E46" s="1081">
        <v>2.37</v>
      </c>
      <c r="F46" s="1081">
        <v>0.99</v>
      </c>
      <c r="G46" s="1081">
        <v>0.47</v>
      </c>
      <c r="H46" s="1081">
        <v>0.66</v>
      </c>
      <c r="I46" s="1081">
        <v>0</v>
      </c>
      <c r="J46" s="1081">
        <v>0.97</v>
      </c>
      <c r="K46" s="1082">
        <v>0.62</v>
      </c>
      <c r="L46" s="1082">
        <v>0</v>
      </c>
      <c r="M46" s="1083">
        <v>0</v>
      </c>
    </row>
    <row r="47" spans="1:13">
      <c r="A47" s="1079" t="s">
        <v>340</v>
      </c>
      <c r="B47" s="1117">
        <v>0.26</v>
      </c>
      <c r="C47" s="1081">
        <v>0.27</v>
      </c>
      <c r="D47" s="1081">
        <v>0</v>
      </c>
      <c r="E47" s="1081">
        <v>0.11</v>
      </c>
      <c r="F47" s="1081">
        <v>0</v>
      </c>
      <c r="G47" s="1081">
        <v>0</v>
      </c>
      <c r="H47" s="1081">
        <v>0</v>
      </c>
      <c r="I47" s="1081">
        <v>0</v>
      </c>
      <c r="J47" s="1081">
        <v>0.49</v>
      </c>
      <c r="K47" s="1082">
        <v>1.21</v>
      </c>
      <c r="L47" s="1082">
        <v>0.22</v>
      </c>
      <c r="M47" s="1083">
        <v>0</v>
      </c>
    </row>
    <row r="48" spans="1:13">
      <c r="A48" s="1079" t="s">
        <v>341</v>
      </c>
      <c r="B48" s="1117">
        <v>10.43</v>
      </c>
      <c r="C48" s="1081">
        <v>11.2</v>
      </c>
      <c r="D48" s="1081">
        <v>8.33</v>
      </c>
      <c r="E48" s="1081">
        <v>5.29</v>
      </c>
      <c r="F48" s="1081">
        <v>10</v>
      </c>
      <c r="G48" s="1081">
        <v>6.4</v>
      </c>
      <c r="H48" s="1081">
        <v>5.71</v>
      </c>
      <c r="I48" s="1081">
        <v>11.61</v>
      </c>
      <c r="J48" s="1081">
        <v>10.6</v>
      </c>
      <c r="K48" s="1082">
        <v>11</v>
      </c>
      <c r="L48" s="1082">
        <v>1.79</v>
      </c>
      <c r="M48" s="1083">
        <v>0</v>
      </c>
    </row>
    <row r="49" spans="1:13">
      <c r="A49" s="1079" t="s">
        <v>342</v>
      </c>
      <c r="B49" s="1117">
        <v>19.739999999999998</v>
      </c>
      <c r="C49" s="1081">
        <v>17.64</v>
      </c>
      <c r="D49" s="1081">
        <v>27.64</v>
      </c>
      <c r="E49" s="1081">
        <v>25.66</v>
      </c>
      <c r="F49" s="1081">
        <v>24.43</v>
      </c>
      <c r="G49" s="1081">
        <v>19.79</v>
      </c>
      <c r="H49" s="1081">
        <v>6.53</v>
      </c>
      <c r="I49" s="1081">
        <v>23.16</v>
      </c>
      <c r="J49" s="1081">
        <v>19.8</v>
      </c>
      <c r="K49" s="1082">
        <v>11.73</v>
      </c>
      <c r="L49" s="1082">
        <v>16.600000000000001</v>
      </c>
      <c r="M49" s="1083">
        <v>19.34</v>
      </c>
    </row>
    <row r="50" spans="1:13">
      <c r="A50" s="1079" t="s">
        <v>343</v>
      </c>
      <c r="B50" s="1117">
        <v>0</v>
      </c>
      <c r="C50" s="1081">
        <v>8.3800000000000008</v>
      </c>
      <c r="D50" s="1081">
        <v>0</v>
      </c>
      <c r="E50" s="1081">
        <v>0</v>
      </c>
      <c r="F50" s="1081">
        <v>0</v>
      </c>
      <c r="G50" s="1081">
        <v>0</v>
      </c>
      <c r="H50" s="1081">
        <v>0</v>
      </c>
      <c r="I50" s="1081">
        <v>0</v>
      </c>
      <c r="J50" s="1081">
        <v>0</v>
      </c>
      <c r="K50" s="1082">
        <v>0</v>
      </c>
      <c r="L50" s="1082">
        <v>0</v>
      </c>
      <c r="M50" s="1083">
        <v>0</v>
      </c>
    </row>
    <row r="51" spans="1:13">
      <c r="A51" s="1079" t="s">
        <v>344</v>
      </c>
      <c r="B51" s="1117">
        <v>2.62</v>
      </c>
      <c r="C51" s="1081">
        <v>0</v>
      </c>
      <c r="D51" s="1081">
        <v>0.18</v>
      </c>
      <c r="E51" s="1081">
        <v>0.06</v>
      </c>
      <c r="F51" s="1081">
        <v>0</v>
      </c>
      <c r="G51" s="1081">
        <v>0.28999999999999998</v>
      </c>
      <c r="H51" s="1081">
        <v>0</v>
      </c>
      <c r="I51" s="1081">
        <v>0.18</v>
      </c>
      <c r="J51" s="1081">
        <v>0.28999999999999998</v>
      </c>
      <c r="K51" s="1082">
        <v>1.17</v>
      </c>
      <c r="L51" s="1082">
        <v>0.12</v>
      </c>
      <c r="M51" s="1083">
        <v>0</v>
      </c>
    </row>
    <row r="52" spans="1:13">
      <c r="A52" s="1065" t="s">
        <v>345</v>
      </c>
      <c r="B52" s="1116">
        <v>7.04</v>
      </c>
      <c r="C52" s="1076">
        <v>9.35</v>
      </c>
      <c r="D52" s="1076">
        <v>8.5399999999999991</v>
      </c>
      <c r="E52" s="1076">
        <v>6.43</v>
      </c>
      <c r="F52" s="1076">
        <v>5.98</v>
      </c>
      <c r="G52" s="1076">
        <v>4.55</v>
      </c>
      <c r="H52" s="1076">
        <v>3.3</v>
      </c>
      <c r="I52" s="1076">
        <v>3.33</v>
      </c>
      <c r="J52" s="1076">
        <v>4.08</v>
      </c>
      <c r="K52" s="1077">
        <v>6.63</v>
      </c>
      <c r="L52" s="1077">
        <v>8.07</v>
      </c>
      <c r="M52" s="1078">
        <v>5.1100000000000003</v>
      </c>
    </row>
    <row r="53" spans="1:13">
      <c r="A53" s="1079" t="s">
        <v>346</v>
      </c>
      <c r="B53" s="1117">
        <v>5.13</v>
      </c>
      <c r="C53" s="1081">
        <v>15</v>
      </c>
      <c r="D53" s="1081">
        <v>13.91</v>
      </c>
      <c r="E53" s="1081">
        <v>9.31</v>
      </c>
      <c r="F53" s="1081">
        <v>8.77</v>
      </c>
      <c r="G53" s="1081">
        <v>3.58</v>
      </c>
      <c r="H53" s="1081">
        <v>6.95</v>
      </c>
      <c r="I53" s="1081">
        <v>3.53</v>
      </c>
      <c r="J53" s="1081">
        <v>6.56</v>
      </c>
      <c r="K53" s="1082">
        <v>19.809999999999999</v>
      </c>
      <c r="L53" s="1082">
        <v>22.09</v>
      </c>
      <c r="M53" s="1083">
        <v>6.39</v>
      </c>
    </row>
    <row r="54" spans="1:13">
      <c r="A54" s="1079" t="s">
        <v>347</v>
      </c>
      <c r="B54" s="1117">
        <v>0</v>
      </c>
      <c r="C54" s="1081">
        <v>0.14000000000000001</v>
      </c>
      <c r="D54" s="1081">
        <v>0</v>
      </c>
      <c r="E54" s="1081">
        <v>0</v>
      </c>
      <c r="F54" s="1081">
        <v>0</v>
      </c>
      <c r="G54" s="1081">
        <v>0</v>
      </c>
      <c r="H54" s="1081">
        <v>0</v>
      </c>
      <c r="I54" s="1081">
        <v>0</v>
      </c>
      <c r="J54" s="1081">
        <v>0</v>
      </c>
      <c r="K54" s="1082">
        <v>0</v>
      </c>
      <c r="L54" s="1082">
        <v>0</v>
      </c>
      <c r="M54" s="1083">
        <v>0</v>
      </c>
    </row>
    <row r="55" spans="1:13">
      <c r="A55" s="1079" t="s">
        <v>348</v>
      </c>
      <c r="B55" s="1117">
        <v>0</v>
      </c>
      <c r="C55" s="1081">
        <v>4.26</v>
      </c>
      <c r="D55" s="1081">
        <v>11.91</v>
      </c>
      <c r="E55" s="1081">
        <v>5.98</v>
      </c>
      <c r="F55" s="1081">
        <v>5.01</v>
      </c>
      <c r="G55" s="1081">
        <v>1.71</v>
      </c>
      <c r="H55" s="1081">
        <v>1.4</v>
      </c>
      <c r="I55" s="1081">
        <v>1.45</v>
      </c>
      <c r="J55" s="1081">
        <v>5.67</v>
      </c>
      <c r="K55" s="1082">
        <v>9.6</v>
      </c>
      <c r="L55" s="1082">
        <v>18.21</v>
      </c>
      <c r="M55" s="1083">
        <v>15.36</v>
      </c>
    </row>
    <row r="56" spans="1:13">
      <c r="A56" s="1079" t="s">
        <v>777</v>
      </c>
      <c r="B56" s="1117">
        <v>1.89</v>
      </c>
      <c r="C56" s="1081">
        <v>2.15</v>
      </c>
      <c r="D56" s="1081">
        <v>1.22</v>
      </c>
      <c r="E56" s="1081">
        <v>2.48</v>
      </c>
      <c r="F56" s="1081">
        <v>1.65</v>
      </c>
      <c r="G56" s="1081">
        <v>0.99</v>
      </c>
      <c r="H56" s="1081">
        <v>0</v>
      </c>
      <c r="I56" s="1081">
        <v>1.42</v>
      </c>
      <c r="J56" s="1081">
        <v>1.89</v>
      </c>
      <c r="K56" s="1082">
        <v>1.24</v>
      </c>
      <c r="L56" s="1082">
        <v>0.51</v>
      </c>
      <c r="M56" s="1083">
        <v>0.26</v>
      </c>
    </row>
    <row r="57" spans="1:13">
      <c r="A57" s="1079" t="s">
        <v>349</v>
      </c>
      <c r="B57" s="1117">
        <v>6.37</v>
      </c>
      <c r="C57" s="1081">
        <v>6.61</v>
      </c>
      <c r="D57" s="1081">
        <v>4.8600000000000003</v>
      </c>
      <c r="E57" s="1081">
        <v>9.33</v>
      </c>
      <c r="F57" s="1081">
        <v>3.08</v>
      </c>
      <c r="G57" s="1081">
        <v>7.78</v>
      </c>
      <c r="H57" s="1081">
        <v>2.8</v>
      </c>
      <c r="I57" s="1081">
        <v>3.53</v>
      </c>
      <c r="J57" s="1081">
        <v>2.2200000000000002</v>
      </c>
      <c r="K57" s="1082">
        <v>4.76</v>
      </c>
      <c r="L57" s="1082">
        <v>3.82</v>
      </c>
      <c r="M57" s="1083">
        <v>5.21</v>
      </c>
    </row>
    <row r="58" spans="1:13">
      <c r="A58" s="1079" t="s">
        <v>778</v>
      </c>
      <c r="B58" s="1117">
        <v>13.86</v>
      </c>
      <c r="C58" s="1081">
        <v>10.88</v>
      </c>
      <c r="D58" s="1081">
        <v>4.21</v>
      </c>
      <c r="E58" s="1081">
        <v>0</v>
      </c>
      <c r="F58" s="1081">
        <v>0.7</v>
      </c>
      <c r="G58" s="1081">
        <v>2.34</v>
      </c>
      <c r="H58" s="1081">
        <v>1.45</v>
      </c>
      <c r="I58" s="1081">
        <v>1.48</v>
      </c>
      <c r="J58" s="1081">
        <v>0.85</v>
      </c>
      <c r="K58" s="1082">
        <v>0.37</v>
      </c>
      <c r="L58" s="1082">
        <v>0</v>
      </c>
      <c r="M58" s="1083">
        <v>0.84</v>
      </c>
    </row>
    <row r="59" spans="1:13">
      <c r="A59" s="1079" t="s">
        <v>350</v>
      </c>
      <c r="B59" s="1117">
        <v>3.16</v>
      </c>
      <c r="C59" s="1081">
        <v>7.05</v>
      </c>
      <c r="D59" s="1081">
        <v>2.79</v>
      </c>
      <c r="E59" s="1081">
        <v>1.44</v>
      </c>
      <c r="F59" s="1081">
        <v>1.78</v>
      </c>
      <c r="G59" s="1081">
        <v>2.9</v>
      </c>
      <c r="H59" s="1081">
        <v>2.78</v>
      </c>
      <c r="I59" s="1081">
        <v>0.53</v>
      </c>
      <c r="J59" s="1081">
        <v>0.81</v>
      </c>
      <c r="K59" s="1082">
        <v>2.38</v>
      </c>
      <c r="L59" s="1082">
        <v>0.13</v>
      </c>
      <c r="M59" s="1083">
        <v>0.63</v>
      </c>
    </row>
    <row r="60" spans="1:13">
      <c r="A60" s="1079" t="s">
        <v>351</v>
      </c>
      <c r="B60" s="1117">
        <v>31.65</v>
      </c>
      <c r="C60" s="1081">
        <v>32.659999999999997</v>
      </c>
      <c r="D60" s="1081">
        <v>43.72</v>
      </c>
      <c r="E60" s="1081">
        <v>25.66</v>
      </c>
      <c r="F60" s="1081">
        <v>26.87</v>
      </c>
      <c r="G60" s="1081">
        <v>28.19</v>
      </c>
      <c r="H60" s="1081">
        <v>28.03</v>
      </c>
      <c r="I60" s="1081">
        <v>24.43</v>
      </c>
      <c r="J60" s="1081">
        <v>21.33</v>
      </c>
      <c r="K60" s="1082">
        <v>20.79</v>
      </c>
      <c r="L60" s="1082">
        <v>24.14</v>
      </c>
      <c r="M60" s="1083">
        <v>19.95</v>
      </c>
    </row>
    <row r="61" spans="1:13">
      <c r="A61" s="1079" t="s">
        <v>352</v>
      </c>
      <c r="B61" s="1117">
        <v>13.85</v>
      </c>
      <c r="C61" s="1081">
        <v>13.08</v>
      </c>
      <c r="D61" s="1081">
        <v>14.29</v>
      </c>
      <c r="E61" s="1081">
        <v>14.76</v>
      </c>
      <c r="F61" s="1081">
        <v>11.29</v>
      </c>
      <c r="G61" s="1081">
        <v>11.59</v>
      </c>
      <c r="H61" s="1081">
        <v>7.37</v>
      </c>
      <c r="I61" s="1081">
        <v>3.52</v>
      </c>
      <c r="J61" s="1081">
        <v>9.9</v>
      </c>
      <c r="K61" s="1082">
        <v>5.79</v>
      </c>
      <c r="L61" s="1082">
        <v>11.38</v>
      </c>
      <c r="M61" s="1083">
        <v>1.01</v>
      </c>
    </row>
    <row r="62" spans="1:13">
      <c r="A62" s="1079" t="s">
        <v>353</v>
      </c>
      <c r="B62" s="1117">
        <v>4.2699999999999996</v>
      </c>
      <c r="C62" s="1081">
        <v>6.83</v>
      </c>
      <c r="D62" s="1081">
        <v>3.97</v>
      </c>
      <c r="E62" s="1081">
        <v>2.66</v>
      </c>
      <c r="F62" s="1081">
        <v>2.1</v>
      </c>
      <c r="G62" s="1081">
        <v>1.41</v>
      </c>
      <c r="H62" s="1081">
        <v>2.15</v>
      </c>
      <c r="I62" s="1081">
        <v>0.95</v>
      </c>
      <c r="J62" s="1081">
        <v>0.75</v>
      </c>
      <c r="K62" s="1082">
        <v>1.28</v>
      </c>
      <c r="L62" s="1082">
        <v>1.08</v>
      </c>
      <c r="M62" s="1083">
        <v>2.9</v>
      </c>
    </row>
    <row r="63" spans="1:13">
      <c r="A63" s="1079" t="s">
        <v>354</v>
      </c>
      <c r="B63" s="1117">
        <v>1.67</v>
      </c>
      <c r="C63" s="1081">
        <v>2.14</v>
      </c>
      <c r="D63" s="1081">
        <v>5.17</v>
      </c>
      <c r="E63" s="1081">
        <v>6.8</v>
      </c>
      <c r="F63" s="1081">
        <v>5.97</v>
      </c>
      <c r="G63" s="1081">
        <v>5.66</v>
      </c>
      <c r="H63" s="1081">
        <v>4.7300000000000004</v>
      </c>
      <c r="I63" s="1081">
        <v>5.62</v>
      </c>
      <c r="J63" s="1081">
        <v>4.97</v>
      </c>
      <c r="K63" s="1082">
        <v>2.4</v>
      </c>
      <c r="L63" s="1082">
        <v>2.83</v>
      </c>
      <c r="M63" s="1083">
        <v>3.6</v>
      </c>
    </row>
    <row r="64" spans="1:13">
      <c r="A64" s="1079" t="s">
        <v>355</v>
      </c>
      <c r="B64" s="1117">
        <v>18.61</v>
      </c>
      <c r="C64" s="1081">
        <v>18.649999999999999</v>
      </c>
      <c r="D64" s="1081">
        <v>12.95</v>
      </c>
      <c r="E64" s="1081">
        <v>10.85</v>
      </c>
      <c r="F64" s="1081">
        <v>11.86</v>
      </c>
      <c r="G64" s="1081">
        <v>7.68</v>
      </c>
      <c r="H64" s="1081">
        <v>2.17</v>
      </c>
      <c r="I64" s="1081">
        <v>4.87</v>
      </c>
      <c r="J64" s="1081">
        <v>1.08</v>
      </c>
      <c r="K64" s="1082">
        <v>1.21</v>
      </c>
      <c r="L64" s="1082">
        <v>0.55000000000000004</v>
      </c>
      <c r="M64" s="1083">
        <v>0.53</v>
      </c>
    </row>
    <row r="65" spans="1:13">
      <c r="A65" s="1079" t="s">
        <v>356</v>
      </c>
      <c r="B65" s="1117">
        <v>8.65</v>
      </c>
      <c r="C65" s="1081">
        <v>6.42</v>
      </c>
      <c r="D65" s="1081">
        <v>6.28</v>
      </c>
      <c r="E65" s="1081">
        <v>5.95</v>
      </c>
      <c r="F65" s="1081">
        <v>9.11</v>
      </c>
      <c r="G65" s="1081">
        <v>8.41</v>
      </c>
      <c r="H65" s="1081">
        <v>2.7</v>
      </c>
      <c r="I65" s="1081">
        <v>8.8699999999999992</v>
      </c>
      <c r="J65" s="1081">
        <v>13.81</v>
      </c>
      <c r="K65" s="1082">
        <v>7.34</v>
      </c>
      <c r="L65" s="1082">
        <v>5.32</v>
      </c>
      <c r="M65" s="1083">
        <v>10.55</v>
      </c>
    </row>
    <row r="66" spans="1:13">
      <c r="A66" s="1079" t="s">
        <v>357</v>
      </c>
      <c r="B66" s="1117">
        <v>2.0499999999999998</v>
      </c>
      <c r="C66" s="1081">
        <v>0.93</v>
      </c>
      <c r="D66" s="1081">
        <v>1.99</v>
      </c>
      <c r="E66" s="1081">
        <v>1.89</v>
      </c>
      <c r="F66" s="1081">
        <v>0.52</v>
      </c>
      <c r="G66" s="1081">
        <v>0.34</v>
      </c>
      <c r="H66" s="1081">
        <v>0.85</v>
      </c>
      <c r="I66" s="1081">
        <v>1.72</v>
      </c>
      <c r="J66" s="1081">
        <v>0.56000000000000005</v>
      </c>
      <c r="K66" s="1082">
        <v>1.36</v>
      </c>
      <c r="L66" s="1082">
        <v>2.83</v>
      </c>
      <c r="M66" s="1083">
        <v>4.7699999999999996</v>
      </c>
    </row>
    <row r="67" spans="1:13">
      <c r="A67" s="1119" t="s">
        <v>358</v>
      </c>
      <c r="B67" s="1116">
        <v>13.08</v>
      </c>
      <c r="C67" s="1076">
        <v>14.87</v>
      </c>
      <c r="D67" s="1076">
        <v>13.64</v>
      </c>
      <c r="E67" s="1076">
        <v>14.53</v>
      </c>
      <c r="F67" s="1076">
        <v>11.98</v>
      </c>
      <c r="G67" s="1076">
        <v>12.46</v>
      </c>
      <c r="H67" s="1076">
        <v>15.18</v>
      </c>
      <c r="I67" s="1076">
        <v>11.07</v>
      </c>
      <c r="J67" s="1076">
        <v>10.82</v>
      </c>
      <c r="K67" s="1077">
        <v>11.46</v>
      </c>
      <c r="L67" s="1077">
        <v>10.66</v>
      </c>
      <c r="M67" s="1078">
        <v>9.43</v>
      </c>
    </row>
    <row r="68" spans="1:13">
      <c r="A68" s="1094" t="s">
        <v>359</v>
      </c>
      <c r="B68" s="1117">
        <v>7.95</v>
      </c>
      <c r="C68" s="1081">
        <v>10.1</v>
      </c>
      <c r="D68" s="1081">
        <v>5.98</v>
      </c>
      <c r="E68" s="1081">
        <v>5.03</v>
      </c>
      <c r="F68" s="1081">
        <v>9.11</v>
      </c>
      <c r="G68" s="1081">
        <v>4.07</v>
      </c>
      <c r="H68" s="1081">
        <v>6.82</v>
      </c>
      <c r="I68" s="1081">
        <v>7.3</v>
      </c>
      <c r="J68" s="1081">
        <v>2.56</v>
      </c>
      <c r="K68" s="1082">
        <v>1.33</v>
      </c>
      <c r="L68" s="1082">
        <v>1.69</v>
      </c>
      <c r="M68" s="1083">
        <v>1.8</v>
      </c>
    </row>
    <row r="69" spans="1:13">
      <c r="A69" s="1094" t="s">
        <v>360</v>
      </c>
      <c r="B69" s="1117">
        <v>24.11</v>
      </c>
      <c r="C69" s="1081">
        <v>22.44</v>
      </c>
      <c r="D69" s="1081">
        <v>24.64</v>
      </c>
      <c r="E69" s="1081">
        <v>23.39</v>
      </c>
      <c r="F69" s="1081">
        <v>21.3</v>
      </c>
      <c r="G69" s="1081">
        <v>27.28</v>
      </c>
      <c r="H69" s="1081">
        <v>26.42</v>
      </c>
      <c r="I69" s="1081">
        <v>20.309999999999999</v>
      </c>
      <c r="J69" s="1081">
        <v>20.010000000000002</v>
      </c>
      <c r="K69" s="1082">
        <v>21.94</v>
      </c>
      <c r="L69" s="1082">
        <v>18.309999999999999</v>
      </c>
      <c r="M69" s="1083">
        <v>18.149999999999999</v>
      </c>
    </row>
    <row r="70" spans="1:13">
      <c r="A70" s="1094" t="s">
        <v>361</v>
      </c>
      <c r="B70" s="1117">
        <v>7.22</v>
      </c>
      <c r="C70" s="1081">
        <v>3.37</v>
      </c>
      <c r="D70" s="1081">
        <v>3.88</v>
      </c>
      <c r="E70" s="1081">
        <v>3.49</v>
      </c>
      <c r="F70" s="1081">
        <v>3.45</v>
      </c>
      <c r="G70" s="1081">
        <v>3.04</v>
      </c>
      <c r="H70" s="1081">
        <v>1.81</v>
      </c>
      <c r="I70" s="1081">
        <v>1.1200000000000001</v>
      </c>
      <c r="J70" s="1081">
        <v>1.5</v>
      </c>
      <c r="K70" s="1082">
        <v>1.35</v>
      </c>
      <c r="L70" s="1082">
        <v>0.59</v>
      </c>
      <c r="M70" s="1083">
        <v>1.31</v>
      </c>
    </row>
    <row r="71" spans="1:13">
      <c r="A71" s="1094" t="s">
        <v>362</v>
      </c>
      <c r="B71" s="1117">
        <v>0.49</v>
      </c>
      <c r="C71" s="1081">
        <v>0</v>
      </c>
      <c r="D71" s="1081">
        <v>0.31</v>
      </c>
      <c r="E71" s="1081">
        <v>0.96</v>
      </c>
      <c r="F71" s="1081">
        <v>0.15</v>
      </c>
      <c r="G71" s="1081">
        <v>0.16</v>
      </c>
      <c r="H71" s="1081">
        <v>0</v>
      </c>
      <c r="I71" s="1081">
        <v>0.18</v>
      </c>
      <c r="J71" s="1081">
        <v>0.14000000000000001</v>
      </c>
      <c r="K71" s="1082">
        <v>0</v>
      </c>
      <c r="L71" s="1082">
        <v>0</v>
      </c>
      <c r="M71" s="1083">
        <v>0</v>
      </c>
    </row>
    <row r="72" spans="1:13">
      <c r="A72" s="1094" t="s">
        <v>363</v>
      </c>
      <c r="B72" s="1117">
        <v>0.06</v>
      </c>
      <c r="C72" s="1081">
        <v>0</v>
      </c>
      <c r="D72" s="1081">
        <v>0.09</v>
      </c>
      <c r="E72" s="1081">
        <v>0</v>
      </c>
      <c r="F72" s="1081">
        <v>0.47</v>
      </c>
      <c r="G72" s="1081">
        <v>0.92</v>
      </c>
      <c r="H72" s="1081">
        <v>0</v>
      </c>
      <c r="I72" s="1081">
        <v>0</v>
      </c>
      <c r="J72" s="1081">
        <v>0</v>
      </c>
      <c r="K72" s="1082">
        <v>0</v>
      </c>
      <c r="L72" s="1082">
        <v>0</v>
      </c>
      <c r="M72" s="1083">
        <v>0</v>
      </c>
    </row>
    <row r="73" spans="1:13">
      <c r="A73" s="1094" t="s">
        <v>365</v>
      </c>
      <c r="B73" s="1117">
        <v>18.73</v>
      </c>
      <c r="C73" s="1081">
        <v>40.15</v>
      </c>
      <c r="D73" s="1081">
        <v>33.700000000000003</v>
      </c>
      <c r="E73" s="1081">
        <v>32.5</v>
      </c>
      <c r="F73" s="1081">
        <v>21.1</v>
      </c>
      <c r="G73" s="1081">
        <v>21.7</v>
      </c>
      <c r="H73" s="1081">
        <v>29.67</v>
      </c>
      <c r="I73" s="1081">
        <v>18.64</v>
      </c>
      <c r="J73" s="1081">
        <v>20.49</v>
      </c>
      <c r="K73" s="1082">
        <v>19.37</v>
      </c>
      <c r="L73" s="1082">
        <v>24.47</v>
      </c>
      <c r="M73" s="1083">
        <v>15.93</v>
      </c>
    </row>
    <row r="74" spans="1:13">
      <c r="A74" s="1095" t="s">
        <v>894</v>
      </c>
      <c r="B74" s="1116">
        <v>3.89</v>
      </c>
      <c r="C74" s="1076">
        <v>4.03</v>
      </c>
      <c r="D74" s="1076">
        <v>4.8099999999999996</v>
      </c>
      <c r="E74" s="1076">
        <v>6.72</v>
      </c>
      <c r="F74" s="1076">
        <v>6.83</v>
      </c>
      <c r="G74" s="1076">
        <v>6.14</v>
      </c>
      <c r="H74" s="1076">
        <v>5.99</v>
      </c>
      <c r="I74" s="1076">
        <v>3.89</v>
      </c>
      <c r="J74" s="1076">
        <v>4.13</v>
      </c>
      <c r="K74" s="1077">
        <v>4.97</v>
      </c>
      <c r="L74" s="1077">
        <v>5.39</v>
      </c>
      <c r="M74" s="1078">
        <v>5.75</v>
      </c>
    </row>
    <row r="75" spans="1:13">
      <c r="A75" s="1094" t="s">
        <v>367</v>
      </c>
      <c r="B75" s="1117">
        <v>0</v>
      </c>
      <c r="C75" s="1081">
        <v>0</v>
      </c>
      <c r="D75" s="1081">
        <v>0</v>
      </c>
      <c r="E75" s="1081">
        <v>0</v>
      </c>
      <c r="F75" s="1081">
        <v>0</v>
      </c>
      <c r="G75" s="1081">
        <v>0</v>
      </c>
      <c r="H75" s="1081">
        <v>0</v>
      </c>
      <c r="I75" s="1081">
        <v>0</v>
      </c>
      <c r="J75" s="1081">
        <v>0</v>
      </c>
      <c r="K75" s="1082">
        <v>0</v>
      </c>
      <c r="L75" s="1082">
        <v>0</v>
      </c>
      <c r="M75" s="1083">
        <v>0</v>
      </c>
    </row>
    <row r="76" spans="1:13">
      <c r="A76" s="1094" t="s">
        <v>369</v>
      </c>
      <c r="B76" s="1117">
        <v>5.27</v>
      </c>
      <c r="C76" s="1081">
        <v>0.38</v>
      </c>
      <c r="D76" s="1081">
        <v>0.98</v>
      </c>
      <c r="E76" s="1081">
        <v>14.16</v>
      </c>
      <c r="F76" s="1081">
        <v>9.11</v>
      </c>
      <c r="G76" s="1081">
        <v>15.22</v>
      </c>
      <c r="H76" s="1081">
        <v>16.2</v>
      </c>
      <c r="I76" s="1081">
        <v>2.2999999999999998</v>
      </c>
      <c r="J76" s="1081">
        <v>8.1</v>
      </c>
      <c r="K76" s="1082">
        <v>10.34</v>
      </c>
      <c r="L76" s="1082">
        <v>7.32</v>
      </c>
      <c r="M76" s="1083">
        <v>5.72</v>
      </c>
    </row>
    <row r="77" spans="1:13">
      <c r="A77" s="1094" t="s">
        <v>370</v>
      </c>
      <c r="B77" s="1117">
        <v>4.4400000000000004</v>
      </c>
      <c r="C77" s="1081">
        <v>2.5299999999999998</v>
      </c>
      <c r="D77" s="1081">
        <v>3.44</v>
      </c>
      <c r="E77" s="1081">
        <v>1.32</v>
      </c>
      <c r="F77" s="1081">
        <v>1.2</v>
      </c>
      <c r="G77" s="1081">
        <v>1.44</v>
      </c>
      <c r="H77" s="1081">
        <v>0.28000000000000003</v>
      </c>
      <c r="I77" s="1081">
        <v>0.47</v>
      </c>
      <c r="J77" s="1081">
        <v>0</v>
      </c>
      <c r="K77" s="1082">
        <v>0.42</v>
      </c>
      <c r="L77" s="1082">
        <v>0</v>
      </c>
      <c r="M77" s="1083">
        <v>0.26</v>
      </c>
    </row>
    <row r="78" spans="1:13">
      <c r="A78" s="1094" t="s">
        <v>371</v>
      </c>
      <c r="B78" s="1117">
        <v>0.2</v>
      </c>
      <c r="C78" s="1081">
        <v>0.14000000000000001</v>
      </c>
      <c r="D78" s="1081">
        <v>0</v>
      </c>
      <c r="E78" s="1081">
        <v>0.23</v>
      </c>
      <c r="F78" s="1081">
        <v>0.08</v>
      </c>
      <c r="G78" s="1081">
        <v>0.14000000000000001</v>
      </c>
      <c r="H78" s="1081">
        <v>0.09</v>
      </c>
      <c r="I78" s="1081">
        <v>0.26</v>
      </c>
      <c r="J78" s="1081">
        <v>0.32</v>
      </c>
      <c r="K78" s="1082">
        <v>0</v>
      </c>
      <c r="L78" s="1082">
        <v>0</v>
      </c>
      <c r="M78" s="1083">
        <v>7.0000000000000007E-2</v>
      </c>
    </row>
    <row r="79" spans="1:13">
      <c r="A79" s="1094" t="s">
        <v>373</v>
      </c>
      <c r="B79" s="1117">
        <v>23.86</v>
      </c>
      <c r="C79" s="1081">
        <v>19.170000000000002</v>
      </c>
      <c r="D79" s="1081">
        <v>25.54</v>
      </c>
      <c r="E79" s="1081">
        <v>33.81</v>
      </c>
      <c r="F79" s="1081">
        <v>23.89</v>
      </c>
      <c r="G79" s="1081">
        <v>14.42</v>
      </c>
      <c r="H79" s="1081">
        <v>14.01</v>
      </c>
      <c r="I79" s="1081">
        <v>12.8</v>
      </c>
      <c r="J79" s="1081">
        <v>15.79</v>
      </c>
      <c r="K79" s="1082">
        <v>9.0399999999999991</v>
      </c>
      <c r="L79" s="1082">
        <v>13.95</v>
      </c>
      <c r="M79" s="1083">
        <v>10.050000000000001</v>
      </c>
    </row>
    <row r="80" spans="1:13">
      <c r="A80" s="1094" t="s">
        <v>374</v>
      </c>
      <c r="B80" s="1117">
        <v>4.6500000000000004</v>
      </c>
      <c r="C80" s="1081">
        <v>6.8</v>
      </c>
      <c r="D80" s="1081">
        <v>4.8099999999999996</v>
      </c>
      <c r="E80" s="1081">
        <v>6.5</v>
      </c>
      <c r="F80" s="1081">
        <v>10.14</v>
      </c>
      <c r="G80" s="1081">
        <v>12.42</v>
      </c>
      <c r="H80" s="1081">
        <v>14.49</v>
      </c>
      <c r="I80" s="1081">
        <v>9.35</v>
      </c>
      <c r="J80" s="1081">
        <v>8.73</v>
      </c>
      <c r="K80" s="1082">
        <v>13.7</v>
      </c>
      <c r="L80" s="1082">
        <v>10.38</v>
      </c>
      <c r="M80" s="1083">
        <v>6.39</v>
      </c>
    </row>
    <row r="81" spans="1:13">
      <c r="A81" s="1094" t="s">
        <v>790</v>
      </c>
      <c r="B81" s="1117">
        <v>6.38</v>
      </c>
      <c r="C81" s="1081">
        <v>5.57</v>
      </c>
      <c r="D81" s="1081">
        <v>9.4600000000000009</v>
      </c>
      <c r="E81" s="1081">
        <v>8.58</v>
      </c>
      <c r="F81" s="1081">
        <v>6.12</v>
      </c>
      <c r="G81" s="1081">
        <v>11.62</v>
      </c>
      <c r="H81" s="1081">
        <v>5.64</v>
      </c>
      <c r="I81" s="1081">
        <v>4.4400000000000004</v>
      </c>
      <c r="J81" s="1081">
        <v>4.1399999999999997</v>
      </c>
      <c r="K81" s="1082">
        <v>5.2</v>
      </c>
      <c r="L81" s="1082">
        <v>4.22</v>
      </c>
      <c r="M81" s="1083">
        <v>13.37</v>
      </c>
    </row>
    <row r="82" spans="1:13">
      <c r="A82" s="1094" t="s">
        <v>375</v>
      </c>
      <c r="B82" s="1117">
        <v>0.35</v>
      </c>
      <c r="C82" s="1081">
        <v>2.19</v>
      </c>
      <c r="D82" s="1081">
        <v>0</v>
      </c>
      <c r="E82" s="1081">
        <v>1.76</v>
      </c>
      <c r="F82" s="1081">
        <v>12.28</v>
      </c>
      <c r="G82" s="1081">
        <v>0.71</v>
      </c>
      <c r="H82" s="1081">
        <v>4.3499999999999996</v>
      </c>
      <c r="I82" s="1081">
        <v>4.71</v>
      </c>
      <c r="J82" s="1081">
        <v>3.52</v>
      </c>
      <c r="K82" s="1082">
        <v>6.95</v>
      </c>
      <c r="L82" s="1082">
        <v>13.65</v>
      </c>
      <c r="M82" s="1083">
        <v>0.91</v>
      </c>
    </row>
    <row r="83" spans="1:13">
      <c r="A83" s="1094" t="s">
        <v>376</v>
      </c>
      <c r="B83" s="1117">
        <v>3.61</v>
      </c>
      <c r="C83" s="1081">
        <v>2.14</v>
      </c>
      <c r="D83" s="1081">
        <v>7.65</v>
      </c>
      <c r="E83" s="1081">
        <v>11.26</v>
      </c>
      <c r="F83" s="1081">
        <v>9.76</v>
      </c>
      <c r="G83" s="1081">
        <v>7.59</v>
      </c>
      <c r="H83" s="1081">
        <v>1.84</v>
      </c>
      <c r="I83" s="1081">
        <v>3.5</v>
      </c>
      <c r="J83" s="1081">
        <v>1</v>
      </c>
      <c r="K83" s="1082">
        <v>1.58</v>
      </c>
      <c r="L83" s="1082">
        <v>2.04</v>
      </c>
      <c r="M83" s="1083">
        <v>0.55000000000000004</v>
      </c>
    </row>
    <row r="84" spans="1:13">
      <c r="A84" s="1094" t="s">
        <v>377</v>
      </c>
      <c r="B84" s="1117">
        <v>0</v>
      </c>
      <c r="C84" s="1081">
        <v>0</v>
      </c>
      <c r="D84" s="1081">
        <v>0</v>
      </c>
      <c r="E84" s="1081">
        <v>0</v>
      </c>
      <c r="F84" s="1081">
        <v>0</v>
      </c>
      <c r="G84" s="1081">
        <v>0</v>
      </c>
      <c r="H84" s="1081">
        <v>0</v>
      </c>
      <c r="I84" s="1081">
        <v>0</v>
      </c>
      <c r="J84" s="1081">
        <v>0</v>
      </c>
      <c r="K84" s="1082">
        <v>2.27</v>
      </c>
      <c r="L84" s="1082">
        <v>0</v>
      </c>
      <c r="M84" s="1083">
        <v>6.58</v>
      </c>
    </row>
    <row r="85" spans="1:13">
      <c r="A85" s="1095" t="s">
        <v>893</v>
      </c>
      <c r="B85" s="1116">
        <v>13.27</v>
      </c>
      <c r="C85" s="1076">
        <v>19.04</v>
      </c>
      <c r="D85" s="1076">
        <v>18.309999999999999</v>
      </c>
      <c r="E85" s="1076">
        <v>16.739999999999998</v>
      </c>
      <c r="F85" s="1076">
        <v>15.07</v>
      </c>
      <c r="G85" s="1076">
        <v>14.5</v>
      </c>
      <c r="H85" s="1076">
        <v>12.05</v>
      </c>
      <c r="I85" s="1076">
        <v>11.65</v>
      </c>
      <c r="J85" s="1076">
        <v>10.27</v>
      </c>
      <c r="K85" s="1077">
        <v>8.75</v>
      </c>
      <c r="L85" s="1077">
        <v>8.25</v>
      </c>
      <c r="M85" s="1078">
        <v>5.3</v>
      </c>
    </row>
    <row r="86" spans="1:13">
      <c r="A86" s="1079" t="s">
        <v>368</v>
      </c>
      <c r="B86" s="1117">
        <v>2.71</v>
      </c>
      <c r="C86" s="1081">
        <v>5.89</v>
      </c>
      <c r="D86" s="1081">
        <v>7.75</v>
      </c>
      <c r="E86" s="1081">
        <v>5.99</v>
      </c>
      <c r="F86" s="1081">
        <v>9.91</v>
      </c>
      <c r="G86" s="1081">
        <v>6.28</v>
      </c>
      <c r="H86" s="1081">
        <v>5.9</v>
      </c>
      <c r="I86" s="1081">
        <v>4.5999999999999996</v>
      </c>
      <c r="J86" s="1081">
        <v>5.05</v>
      </c>
      <c r="K86" s="1082">
        <v>2.44</v>
      </c>
      <c r="L86" s="1082">
        <v>3.04</v>
      </c>
      <c r="M86" s="1083">
        <v>3.08</v>
      </c>
    </row>
    <row r="87" spans="1:13">
      <c r="A87" s="1079" t="s">
        <v>379</v>
      </c>
      <c r="B87" s="1117">
        <v>0.33</v>
      </c>
      <c r="C87" s="1081">
        <v>0.33</v>
      </c>
      <c r="D87" s="1081">
        <v>0</v>
      </c>
      <c r="E87" s="1081">
        <v>0</v>
      </c>
      <c r="F87" s="1081">
        <v>0</v>
      </c>
      <c r="G87" s="1081">
        <v>0</v>
      </c>
      <c r="H87" s="1081">
        <v>3.13</v>
      </c>
      <c r="I87" s="1081">
        <v>2.2200000000000002</v>
      </c>
      <c r="J87" s="1081">
        <v>2.63</v>
      </c>
      <c r="K87" s="1082">
        <v>3.26</v>
      </c>
      <c r="L87" s="1082">
        <v>2.61</v>
      </c>
      <c r="M87" s="1083">
        <v>2.2000000000000002</v>
      </c>
    </row>
    <row r="88" spans="1:13">
      <c r="A88" s="1079" t="s">
        <v>372</v>
      </c>
      <c r="B88" s="1117">
        <v>7.81</v>
      </c>
      <c r="C88" s="1081">
        <v>29.58</v>
      </c>
      <c r="D88" s="1081">
        <v>28.74</v>
      </c>
      <c r="E88" s="1081">
        <v>29.36</v>
      </c>
      <c r="F88" s="1081">
        <v>20.73</v>
      </c>
      <c r="G88" s="1081">
        <v>13.71</v>
      </c>
      <c r="H88" s="1081">
        <v>7</v>
      </c>
      <c r="I88" s="1081">
        <v>16.12</v>
      </c>
      <c r="J88" s="1081">
        <v>20.13</v>
      </c>
      <c r="K88" s="1082">
        <v>25.73</v>
      </c>
      <c r="L88" s="1082">
        <v>33.49</v>
      </c>
      <c r="M88" s="1083">
        <v>21.43</v>
      </c>
    </row>
    <row r="89" spans="1:13">
      <c r="A89" s="1079" t="s">
        <v>380</v>
      </c>
      <c r="B89" s="1117">
        <v>3.04</v>
      </c>
      <c r="C89" s="1081">
        <v>3.86</v>
      </c>
      <c r="D89" s="1081">
        <v>0.96</v>
      </c>
      <c r="E89" s="1081">
        <v>1.66</v>
      </c>
      <c r="F89" s="1081">
        <v>0.81</v>
      </c>
      <c r="G89" s="1081">
        <v>1.03</v>
      </c>
      <c r="H89" s="1081">
        <v>0</v>
      </c>
      <c r="I89" s="1081">
        <v>0</v>
      </c>
      <c r="J89" s="1081">
        <v>0.51</v>
      </c>
      <c r="K89" s="1082">
        <v>0</v>
      </c>
      <c r="L89" s="1082">
        <v>0.72</v>
      </c>
      <c r="M89" s="1083">
        <v>0.42</v>
      </c>
    </row>
    <row r="90" spans="1:13">
      <c r="A90" s="1079" t="s">
        <v>381</v>
      </c>
      <c r="B90" s="1117">
        <v>46.46</v>
      </c>
      <c r="C90" s="1081">
        <v>55.76</v>
      </c>
      <c r="D90" s="1081">
        <v>53.43</v>
      </c>
      <c r="E90" s="1081">
        <v>53.39</v>
      </c>
      <c r="F90" s="1081">
        <v>55.72</v>
      </c>
      <c r="G90" s="1081">
        <v>56.09</v>
      </c>
      <c r="H90" s="1081">
        <v>50.16</v>
      </c>
      <c r="I90" s="1081">
        <v>48.12</v>
      </c>
      <c r="J90" s="1081">
        <v>40.43</v>
      </c>
      <c r="K90" s="1082">
        <v>34.159999999999997</v>
      </c>
      <c r="L90" s="1082">
        <v>36.479999999999997</v>
      </c>
      <c r="M90" s="1083">
        <v>40.86</v>
      </c>
    </row>
    <row r="91" spans="1:13">
      <c r="A91" s="1079" t="s">
        <v>490</v>
      </c>
      <c r="B91" s="1117">
        <v>45.29</v>
      </c>
      <c r="C91" s="1081">
        <v>42.46</v>
      </c>
      <c r="D91" s="1081">
        <v>45.72</v>
      </c>
      <c r="E91" s="1081">
        <v>26.82</v>
      </c>
      <c r="F91" s="1081">
        <v>25.52</v>
      </c>
      <c r="G91" s="1081">
        <v>14.92</v>
      </c>
      <c r="H91" s="1081">
        <v>10.69</v>
      </c>
      <c r="I91" s="1081">
        <v>10.32</v>
      </c>
      <c r="J91" s="1081">
        <v>14.09</v>
      </c>
      <c r="K91" s="1082">
        <v>12.98</v>
      </c>
      <c r="L91" s="1082">
        <v>18.2</v>
      </c>
      <c r="M91" s="1083">
        <v>4.3499999999999996</v>
      </c>
    </row>
    <row r="92" spans="1:13">
      <c r="A92" s="1079" t="s">
        <v>383</v>
      </c>
      <c r="B92" s="1117">
        <v>0</v>
      </c>
      <c r="C92" s="1081">
        <v>0</v>
      </c>
      <c r="D92" s="1081">
        <v>0</v>
      </c>
      <c r="E92" s="1081">
        <v>0</v>
      </c>
      <c r="F92" s="1081">
        <v>0</v>
      </c>
      <c r="G92" s="1081">
        <v>0</v>
      </c>
      <c r="H92" s="1081">
        <v>0.14000000000000001</v>
      </c>
      <c r="I92" s="1081">
        <v>0</v>
      </c>
      <c r="J92" s="1081">
        <v>0</v>
      </c>
      <c r="K92" s="1082">
        <v>0</v>
      </c>
      <c r="L92" s="1082">
        <v>0</v>
      </c>
      <c r="M92" s="1083">
        <v>0</v>
      </c>
    </row>
    <row r="93" spans="1:13">
      <c r="A93" s="1079" t="s">
        <v>493</v>
      </c>
      <c r="B93" s="1117">
        <v>3.06</v>
      </c>
      <c r="C93" s="1081">
        <v>5.86</v>
      </c>
      <c r="D93" s="1081">
        <v>4.6100000000000003</v>
      </c>
      <c r="E93" s="1081">
        <v>0.71</v>
      </c>
      <c r="F93" s="1081">
        <v>0</v>
      </c>
      <c r="G93" s="1081">
        <v>0</v>
      </c>
      <c r="H93" s="1081">
        <v>0</v>
      </c>
      <c r="I93" s="1081">
        <v>0.37</v>
      </c>
      <c r="J93" s="1081">
        <v>4.57</v>
      </c>
      <c r="K93" s="1082">
        <v>0.91</v>
      </c>
      <c r="L93" s="1082">
        <v>4</v>
      </c>
      <c r="M93" s="1083">
        <v>1.31</v>
      </c>
    </row>
    <row r="94" spans="1:13">
      <c r="A94" s="1079" t="s">
        <v>385</v>
      </c>
      <c r="B94" s="1117">
        <v>10.42</v>
      </c>
      <c r="C94" s="1081">
        <v>12.42</v>
      </c>
      <c r="D94" s="1081">
        <v>26.17</v>
      </c>
      <c r="E94" s="1081">
        <v>19.510000000000002</v>
      </c>
      <c r="F94" s="1081">
        <v>13.66</v>
      </c>
      <c r="G94" s="1081">
        <v>2.77</v>
      </c>
      <c r="H94" s="1081">
        <v>1.37</v>
      </c>
      <c r="I94" s="1081">
        <v>2.09</v>
      </c>
      <c r="J94" s="1081">
        <v>0</v>
      </c>
      <c r="K94" s="1082">
        <v>2.58</v>
      </c>
      <c r="L94" s="1082">
        <v>0</v>
      </c>
      <c r="M94" s="1083">
        <v>1.99</v>
      </c>
    </row>
    <row r="95" spans="1:13">
      <c r="A95" s="1079" t="s">
        <v>386</v>
      </c>
      <c r="B95" s="1117">
        <v>0.53</v>
      </c>
      <c r="C95" s="1081">
        <v>1.52</v>
      </c>
      <c r="D95" s="1081">
        <v>0.72</v>
      </c>
      <c r="E95" s="1081">
        <v>5.95</v>
      </c>
      <c r="F95" s="1081">
        <v>4.17</v>
      </c>
      <c r="G95" s="1081">
        <v>4.01</v>
      </c>
      <c r="H95" s="1081">
        <v>5.43</v>
      </c>
      <c r="I95" s="1081">
        <v>0</v>
      </c>
      <c r="J95" s="1081">
        <v>3.12</v>
      </c>
      <c r="K95" s="1082">
        <v>4.25</v>
      </c>
      <c r="L95" s="1082">
        <v>11.32</v>
      </c>
      <c r="M95" s="1083">
        <v>5.18</v>
      </c>
    </row>
    <row r="96" spans="1:13" ht="15.75" thickBot="1">
      <c r="A96" s="1079" t="s">
        <v>387</v>
      </c>
      <c r="B96" s="1085" t="s">
        <v>0</v>
      </c>
      <c r="C96" s="1086" t="s">
        <v>0</v>
      </c>
      <c r="D96" s="1086" t="s">
        <v>0</v>
      </c>
      <c r="E96" s="1086">
        <v>0</v>
      </c>
      <c r="F96" s="1086" t="s">
        <v>0</v>
      </c>
      <c r="G96" s="1086" t="s">
        <v>0</v>
      </c>
      <c r="H96" s="1086" t="s">
        <v>0</v>
      </c>
      <c r="I96" s="1086" t="s">
        <v>0</v>
      </c>
      <c r="J96" s="1086" t="s">
        <v>0</v>
      </c>
      <c r="K96" s="1087" t="s">
        <v>0</v>
      </c>
      <c r="L96" s="1087">
        <v>0</v>
      </c>
      <c r="M96" s="1088">
        <v>0</v>
      </c>
    </row>
    <row r="97" spans="1:13">
      <c r="A97" s="1120"/>
      <c r="B97" s="1118"/>
      <c r="C97" s="1118"/>
      <c r="D97" s="1118"/>
      <c r="E97" s="1118"/>
      <c r="F97" s="1118"/>
      <c r="G97" s="1118"/>
      <c r="H97" s="1118"/>
      <c r="I97" s="1118"/>
      <c r="J97" s="1118"/>
      <c r="K97" s="1118"/>
      <c r="L97" s="33"/>
      <c r="M97" s="33"/>
    </row>
    <row r="98" spans="1:13">
      <c r="A98" s="1089" t="s">
        <v>741</v>
      </c>
      <c r="B98" s="1090"/>
      <c r="C98" s="1090"/>
      <c r="D98" s="1090"/>
      <c r="E98" s="1090"/>
      <c r="F98" s="33"/>
      <c r="G98" s="33"/>
      <c r="H98" s="33"/>
      <c r="I98" s="33"/>
      <c r="J98" s="33"/>
      <c r="K98" s="33"/>
      <c r="L98" s="33"/>
      <c r="M98" s="33"/>
    </row>
    <row r="99" spans="1:13">
      <c r="A99" s="1089" t="s">
        <v>738</v>
      </c>
      <c r="B99" s="1093"/>
      <c r="C99" s="1093"/>
      <c r="D99" s="1093"/>
      <c r="E99" s="1093"/>
      <c r="F99" s="33"/>
      <c r="G99" s="33"/>
      <c r="H99" s="33"/>
      <c r="I99" s="33"/>
      <c r="J99" s="33"/>
      <c r="K99" s="33"/>
      <c r="L99" s="33"/>
      <c r="M99" s="33"/>
    </row>
  </sheetData>
  <mergeCells count="1">
    <mergeCell ref="A1:M1"/>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sqref="A1:L1"/>
    </sheetView>
  </sheetViews>
  <sheetFormatPr defaultRowHeight="15"/>
  <cols>
    <col min="1" max="1" width="21.28515625" customWidth="1"/>
  </cols>
  <sheetData>
    <row r="1" spans="1:12">
      <c r="A1" s="1543" t="s">
        <v>520</v>
      </c>
      <c r="B1" s="1543"/>
      <c r="C1" s="1543"/>
      <c r="D1" s="1543"/>
      <c r="E1" s="1543"/>
      <c r="F1" s="1543"/>
      <c r="G1" s="1543"/>
      <c r="H1" s="1543"/>
      <c r="I1" s="1543"/>
      <c r="J1" s="1543"/>
      <c r="K1" s="1543"/>
      <c r="L1" s="1543"/>
    </row>
    <row r="2" spans="1:12">
      <c r="A2" s="51"/>
      <c r="B2" s="87">
        <v>2010</v>
      </c>
      <c r="C2" s="87">
        <v>2011</v>
      </c>
      <c r="D2" s="87">
        <v>2012</v>
      </c>
      <c r="E2" s="87">
        <v>2013</v>
      </c>
      <c r="F2" s="87">
        <v>2014</v>
      </c>
      <c r="G2" s="87">
        <v>2015</v>
      </c>
      <c r="H2" s="87">
        <v>2016</v>
      </c>
      <c r="I2" s="87">
        <v>2017</v>
      </c>
      <c r="J2" s="87">
        <v>2018</v>
      </c>
      <c r="K2" s="87">
        <v>2019</v>
      </c>
      <c r="L2" s="87">
        <v>2020</v>
      </c>
    </row>
    <row r="3" spans="1:12">
      <c r="A3" s="117" t="s">
        <v>294</v>
      </c>
      <c r="B3" s="75"/>
      <c r="C3" s="75">
        <v>25.7</v>
      </c>
      <c r="D3" s="75"/>
      <c r="E3" s="75"/>
      <c r="F3" s="75">
        <v>22</v>
      </c>
      <c r="G3" s="75"/>
      <c r="H3" s="75">
        <v>23.1</v>
      </c>
      <c r="I3" s="119"/>
      <c r="J3" s="75">
        <v>22</v>
      </c>
      <c r="K3" s="121"/>
      <c r="L3" s="136">
        <v>21.9</v>
      </c>
    </row>
  </sheetData>
  <mergeCells count="1">
    <mergeCell ref="A1:L1"/>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workbookViewId="0">
      <selection sqref="A1:E1"/>
    </sheetView>
  </sheetViews>
  <sheetFormatPr defaultRowHeight="15"/>
  <cols>
    <col min="1" max="1" width="29" style="105" customWidth="1"/>
  </cols>
  <sheetData>
    <row r="1" spans="1:5" ht="45" customHeight="1">
      <c r="A1" s="1611" t="s">
        <v>137</v>
      </c>
      <c r="B1" s="1611"/>
      <c r="C1" s="1611"/>
      <c r="D1" s="1611"/>
      <c r="E1" s="1611"/>
    </row>
    <row r="2" spans="1:5">
      <c r="A2" s="66"/>
      <c r="B2" s="87">
        <v>2018</v>
      </c>
      <c r="C2" s="87">
        <v>2019</v>
      </c>
      <c r="D2" s="87">
        <v>2020</v>
      </c>
      <c r="E2" s="961">
        <v>2021</v>
      </c>
    </row>
    <row r="3" spans="1:5">
      <c r="A3" s="144" t="s">
        <v>294</v>
      </c>
      <c r="B3" s="137">
        <v>47.9</v>
      </c>
      <c r="C3" s="137">
        <v>48.7</v>
      </c>
      <c r="D3" s="137">
        <v>50.4</v>
      </c>
      <c r="E3" s="899">
        <v>50.96663604785504</v>
      </c>
    </row>
    <row r="4" spans="1:5">
      <c r="A4" s="144" t="s">
        <v>297</v>
      </c>
      <c r="B4" s="137">
        <v>47.7</v>
      </c>
      <c r="C4" s="137">
        <v>49.6</v>
      </c>
      <c r="D4" s="137">
        <v>53.6</v>
      </c>
      <c r="E4" s="899">
        <v>54.822219494481438</v>
      </c>
    </row>
    <row r="5" spans="1:5">
      <c r="A5" s="145" t="s">
        <v>298</v>
      </c>
      <c r="B5" s="138">
        <v>40.5</v>
      </c>
      <c r="C5" s="138">
        <v>40.5</v>
      </c>
      <c r="D5" s="138">
        <v>40.4</v>
      </c>
      <c r="E5" s="884">
        <v>41.947442322266809</v>
      </c>
    </row>
    <row r="6" spans="1:5">
      <c r="A6" s="104" t="s">
        <v>299</v>
      </c>
      <c r="B6" s="138">
        <v>40.5</v>
      </c>
      <c r="C6" s="138">
        <v>40.200000000000003</v>
      </c>
      <c r="D6" s="138">
        <v>40.5</v>
      </c>
      <c r="E6" s="884">
        <v>39.083789724419923</v>
      </c>
    </row>
    <row r="7" spans="1:5">
      <c r="A7" s="145" t="s">
        <v>300</v>
      </c>
      <c r="B7" s="138">
        <v>34.9</v>
      </c>
      <c r="C7" s="138">
        <v>35.1</v>
      </c>
      <c r="D7" s="138">
        <v>36.5</v>
      </c>
      <c r="E7" s="884">
        <v>37.509660720774761</v>
      </c>
    </row>
    <row r="8" spans="1:5">
      <c r="A8" s="104" t="s">
        <v>301</v>
      </c>
      <c r="B8" s="138">
        <v>52.3</v>
      </c>
      <c r="C8" s="138">
        <v>52.9</v>
      </c>
      <c r="D8" s="138">
        <v>52.3</v>
      </c>
      <c r="E8" s="884">
        <v>53.587086993886381</v>
      </c>
    </row>
    <row r="9" spans="1:5">
      <c r="A9" s="104" t="s">
        <v>302</v>
      </c>
      <c r="B9" s="138">
        <v>44.3</v>
      </c>
      <c r="C9" s="138">
        <v>44.1</v>
      </c>
      <c r="D9" s="138">
        <v>45.4</v>
      </c>
      <c r="E9" s="884">
        <v>44.517554185714665</v>
      </c>
    </row>
    <row r="10" spans="1:5">
      <c r="A10" s="104" t="s">
        <v>303</v>
      </c>
      <c r="B10" s="138">
        <v>40.4</v>
      </c>
      <c r="C10" s="138">
        <v>42.6</v>
      </c>
      <c r="D10" s="138">
        <v>43.1</v>
      </c>
      <c r="E10" s="884">
        <v>44.271378415629655</v>
      </c>
    </row>
    <row r="11" spans="1:5">
      <c r="A11" s="104" t="s">
        <v>304</v>
      </c>
      <c r="B11" s="138">
        <v>37.5</v>
      </c>
      <c r="C11" s="138">
        <v>38.1</v>
      </c>
      <c r="D11" s="138">
        <v>36.9</v>
      </c>
      <c r="E11" s="884">
        <v>37.259816745492735</v>
      </c>
    </row>
    <row r="12" spans="1:5">
      <c r="A12" s="104" t="s">
        <v>305</v>
      </c>
      <c r="B12" s="138">
        <v>51.3</v>
      </c>
      <c r="C12" s="138">
        <v>51.3</v>
      </c>
      <c r="D12" s="138">
        <v>52.7</v>
      </c>
      <c r="E12" s="884">
        <v>52.80624298623826</v>
      </c>
    </row>
    <row r="13" spans="1:5">
      <c r="A13" s="104" t="s">
        <v>306</v>
      </c>
      <c r="B13" s="138">
        <v>41.4</v>
      </c>
      <c r="C13" s="138">
        <v>42.3</v>
      </c>
      <c r="D13" s="138">
        <v>41.2</v>
      </c>
      <c r="E13" s="884">
        <v>40.954313626894617</v>
      </c>
    </row>
    <row r="14" spans="1:5">
      <c r="A14" s="104" t="s">
        <v>307</v>
      </c>
      <c r="B14" s="138">
        <v>38.200000000000003</v>
      </c>
      <c r="C14" s="138">
        <v>42.6</v>
      </c>
      <c r="D14" s="138">
        <v>46.5</v>
      </c>
      <c r="E14" s="884">
        <v>46.333588968703076</v>
      </c>
    </row>
    <row r="15" spans="1:5">
      <c r="A15" s="104" t="s">
        <v>308</v>
      </c>
      <c r="B15" s="138">
        <v>44.7</v>
      </c>
      <c r="C15" s="138">
        <v>44.8</v>
      </c>
      <c r="D15" s="138">
        <v>45.2</v>
      </c>
      <c r="E15" s="884">
        <v>45.484207961416843</v>
      </c>
    </row>
    <row r="16" spans="1:5">
      <c r="A16" s="104" t="s">
        <v>309</v>
      </c>
      <c r="B16" s="138">
        <v>51.5</v>
      </c>
      <c r="C16" s="138">
        <v>52.6</v>
      </c>
      <c r="D16" s="138">
        <v>54</v>
      </c>
      <c r="E16" s="884">
        <v>54.969257762967771</v>
      </c>
    </row>
    <row r="17" spans="1:5">
      <c r="A17" s="104" t="s">
        <v>310</v>
      </c>
      <c r="B17" s="138">
        <v>51.5</v>
      </c>
      <c r="C17" s="138">
        <v>51.6</v>
      </c>
      <c r="D17" s="138">
        <v>51</v>
      </c>
      <c r="E17" s="884">
        <v>50.700330601765558</v>
      </c>
    </row>
    <row r="18" spans="1:5">
      <c r="A18" s="104" t="s">
        <v>311</v>
      </c>
      <c r="B18" s="138">
        <v>38.299999999999997</v>
      </c>
      <c r="C18" s="138">
        <v>40.299999999999997</v>
      </c>
      <c r="D18" s="138">
        <v>42.4</v>
      </c>
      <c r="E18" s="884">
        <v>45.117963187982681</v>
      </c>
    </row>
    <row r="19" spans="1:5">
      <c r="A19" s="104" t="s">
        <v>312</v>
      </c>
      <c r="B19" s="138">
        <v>45.7</v>
      </c>
      <c r="C19" s="138">
        <v>45.4</v>
      </c>
      <c r="D19" s="138">
        <v>45.9</v>
      </c>
      <c r="E19" s="884">
        <v>46.7813914923711</v>
      </c>
    </row>
    <row r="20" spans="1:5">
      <c r="A20" s="104" t="s">
        <v>313</v>
      </c>
      <c r="B20" s="138">
        <v>36.9</v>
      </c>
      <c r="C20" s="138">
        <v>38.5</v>
      </c>
      <c r="D20" s="138">
        <v>39.9</v>
      </c>
      <c r="E20" s="884">
        <v>41.114919340765198</v>
      </c>
    </row>
    <row r="21" spans="1:5">
      <c r="A21" s="104" t="s">
        <v>314</v>
      </c>
      <c r="B21" s="138">
        <v>53.7</v>
      </c>
      <c r="C21" s="138">
        <v>50.3</v>
      </c>
      <c r="D21" s="138">
        <v>55.2</v>
      </c>
      <c r="E21" s="884">
        <v>54.375854969475704</v>
      </c>
    </row>
    <row r="22" spans="1:5">
      <c r="A22" s="104" t="s">
        <v>412</v>
      </c>
      <c r="B22" s="138">
        <v>58.3</v>
      </c>
      <c r="C22" s="138">
        <v>61.2</v>
      </c>
      <c r="D22" s="138">
        <v>69.900000000000006</v>
      </c>
      <c r="E22" s="884">
        <v>72.94151240642806</v>
      </c>
    </row>
    <row r="23" spans="1:5">
      <c r="A23" s="102" t="s">
        <v>316</v>
      </c>
      <c r="B23" s="137">
        <v>58.7</v>
      </c>
      <c r="C23" s="137">
        <v>59.8</v>
      </c>
      <c r="D23" s="137">
        <v>61.6</v>
      </c>
      <c r="E23" s="899">
        <v>62.80739992010686</v>
      </c>
    </row>
    <row r="24" spans="1:5">
      <c r="A24" s="104" t="s">
        <v>317</v>
      </c>
      <c r="B24" s="138">
        <v>51.3</v>
      </c>
      <c r="C24" s="138">
        <v>51.7</v>
      </c>
      <c r="D24" s="138">
        <v>52.9</v>
      </c>
      <c r="E24" s="884">
        <v>53.509809026194439</v>
      </c>
    </row>
    <row r="25" spans="1:5">
      <c r="A25" s="104" t="s">
        <v>318</v>
      </c>
      <c r="B25" s="138">
        <v>51.9</v>
      </c>
      <c r="C25" s="138">
        <v>51.4</v>
      </c>
      <c r="D25" s="138">
        <v>51</v>
      </c>
      <c r="E25" s="884">
        <v>50.082329674651547</v>
      </c>
    </row>
    <row r="26" spans="1:5">
      <c r="A26" s="104" t="s">
        <v>420</v>
      </c>
      <c r="B26" s="138">
        <v>56</v>
      </c>
      <c r="C26" s="138">
        <v>55.5</v>
      </c>
      <c r="D26" s="138">
        <v>54.9</v>
      </c>
      <c r="E26" s="884">
        <v>55.477680598606149</v>
      </c>
    </row>
    <row r="27" spans="1:5">
      <c r="A27" s="104" t="s">
        <v>418</v>
      </c>
      <c r="B27" s="138">
        <v>47.7</v>
      </c>
      <c r="C27" s="138">
        <v>51.5</v>
      </c>
      <c r="D27" s="138">
        <v>51.1</v>
      </c>
      <c r="E27" s="884">
        <v>53.210597215985629</v>
      </c>
    </row>
    <row r="28" spans="1:5" ht="25.5">
      <c r="A28" s="104" t="s">
        <v>416</v>
      </c>
      <c r="B28" s="138">
        <v>56.3</v>
      </c>
      <c r="C28" s="138">
        <v>55.6</v>
      </c>
      <c r="D28" s="138">
        <v>55</v>
      </c>
      <c r="E28" s="884">
        <v>55.572069823571532</v>
      </c>
    </row>
    <row r="29" spans="1:5">
      <c r="A29" s="104" t="s">
        <v>322</v>
      </c>
      <c r="B29" s="138">
        <v>35.299999999999997</v>
      </c>
      <c r="C29" s="138">
        <v>35.5</v>
      </c>
      <c r="D29" s="138">
        <v>36.1</v>
      </c>
      <c r="E29" s="884">
        <v>35.673572333104282</v>
      </c>
    </row>
    <row r="30" spans="1:5">
      <c r="A30" s="104" t="s">
        <v>323</v>
      </c>
      <c r="B30" s="138">
        <v>45.4</v>
      </c>
      <c r="C30" s="138">
        <v>46.5</v>
      </c>
      <c r="D30" s="138">
        <v>46.6</v>
      </c>
      <c r="E30" s="884">
        <v>48.429566459533042</v>
      </c>
    </row>
    <row r="31" spans="1:5">
      <c r="A31" s="104" t="s">
        <v>324</v>
      </c>
      <c r="B31" s="138">
        <v>38.4</v>
      </c>
      <c r="C31" s="138">
        <v>37.1</v>
      </c>
      <c r="D31" s="138">
        <v>37.1</v>
      </c>
      <c r="E31" s="884">
        <v>38.067866159304366</v>
      </c>
    </row>
    <row r="32" spans="1:5">
      <c r="A32" s="104" t="s">
        <v>325</v>
      </c>
      <c r="B32" s="138">
        <v>52.4</v>
      </c>
      <c r="C32" s="138">
        <v>51.7</v>
      </c>
      <c r="D32" s="138">
        <v>51.1</v>
      </c>
      <c r="E32" s="884">
        <v>50.990265745694678</v>
      </c>
    </row>
    <row r="33" spans="1:5">
      <c r="A33" s="104" t="s">
        <v>326</v>
      </c>
      <c r="B33" s="138">
        <v>43.3</v>
      </c>
      <c r="C33" s="138">
        <v>43.4</v>
      </c>
      <c r="D33" s="138">
        <v>42.5</v>
      </c>
      <c r="E33" s="884">
        <v>43.1816204282675</v>
      </c>
    </row>
    <row r="34" spans="1:5">
      <c r="A34" s="104" t="s">
        <v>327</v>
      </c>
      <c r="B34" s="138">
        <v>34</v>
      </c>
      <c r="C34" s="138">
        <v>31</v>
      </c>
      <c r="D34" s="138">
        <v>32.4</v>
      </c>
      <c r="E34" s="884">
        <v>33.553107819928393</v>
      </c>
    </row>
    <row r="35" spans="1:5">
      <c r="A35" s="104" t="s">
        <v>430</v>
      </c>
      <c r="B35" s="139">
        <v>81.2</v>
      </c>
      <c r="C35" s="139">
        <v>84.9</v>
      </c>
      <c r="D35" s="139">
        <v>89.3</v>
      </c>
      <c r="E35" s="903">
        <v>91.629888444506676</v>
      </c>
    </row>
    <row r="36" spans="1:5">
      <c r="A36" s="146" t="s">
        <v>329</v>
      </c>
      <c r="B36" s="140">
        <v>43.6</v>
      </c>
      <c r="C36" s="140">
        <v>43.3</v>
      </c>
      <c r="D36" s="140">
        <v>44.6</v>
      </c>
      <c r="E36" s="963">
        <v>44.783971278677846</v>
      </c>
    </row>
    <row r="37" spans="1:5">
      <c r="A37" s="104" t="s">
        <v>779</v>
      </c>
      <c r="B37" s="138">
        <v>38.9</v>
      </c>
      <c r="C37" s="138">
        <v>39</v>
      </c>
      <c r="D37" s="138">
        <v>39.4</v>
      </c>
      <c r="E37" s="884">
        <v>39.501217064525775</v>
      </c>
    </row>
    <row r="38" spans="1:5">
      <c r="A38" s="104" t="s">
        <v>330</v>
      </c>
      <c r="B38" s="138">
        <v>51.8</v>
      </c>
      <c r="C38" s="138">
        <v>50.2</v>
      </c>
      <c r="D38" s="138">
        <v>49.9</v>
      </c>
      <c r="E38" s="884">
        <v>49.410657464258506</v>
      </c>
    </row>
    <row r="39" spans="1:5">
      <c r="A39" s="104" t="s">
        <v>331</v>
      </c>
      <c r="B39" s="138">
        <v>45.7</v>
      </c>
      <c r="C39" s="138">
        <v>44.3</v>
      </c>
      <c r="D39" s="138">
        <v>45.5</v>
      </c>
      <c r="E39" s="884">
        <v>47.753814741986496</v>
      </c>
    </row>
    <row r="40" spans="1:5">
      <c r="A40" s="104" t="s">
        <v>332</v>
      </c>
      <c r="B40" s="138">
        <v>43.4</v>
      </c>
      <c r="C40" s="138">
        <v>43.3</v>
      </c>
      <c r="D40" s="138">
        <v>45.2</v>
      </c>
      <c r="E40" s="884">
        <v>45.247563991702329</v>
      </c>
    </row>
    <row r="41" spans="1:5">
      <c r="A41" s="104" t="s">
        <v>333</v>
      </c>
      <c r="B41" s="138">
        <v>61.2</v>
      </c>
      <c r="C41" s="138">
        <v>61.2</v>
      </c>
      <c r="D41" s="138">
        <v>62.1</v>
      </c>
      <c r="E41" s="884">
        <v>59.387728288004205</v>
      </c>
    </row>
    <row r="42" spans="1:5">
      <c r="A42" s="104" t="s">
        <v>334</v>
      </c>
      <c r="B42" s="138">
        <v>45.1</v>
      </c>
      <c r="C42" s="138">
        <v>45.3</v>
      </c>
      <c r="D42" s="138">
        <v>45.7</v>
      </c>
      <c r="E42" s="884">
        <v>44.999940811035763</v>
      </c>
    </row>
    <row r="43" spans="1:5">
      <c r="A43" s="104" t="s">
        <v>335</v>
      </c>
      <c r="B43" s="138">
        <v>37.5</v>
      </c>
      <c r="C43" s="138">
        <v>37.1</v>
      </c>
      <c r="D43" s="138">
        <v>38.700000000000003</v>
      </c>
      <c r="E43" s="884">
        <v>39.133190795912043</v>
      </c>
    </row>
    <row r="44" spans="1:5">
      <c r="A44" s="104" t="s">
        <v>336</v>
      </c>
      <c r="B44" s="138">
        <v>47.3</v>
      </c>
      <c r="C44" s="138">
        <v>45.4</v>
      </c>
      <c r="D44" s="138">
        <v>44.6</v>
      </c>
      <c r="E44" s="884">
        <v>47.581011268884431</v>
      </c>
    </row>
    <row r="45" spans="1:5">
      <c r="A45" s="102" t="s">
        <v>337</v>
      </c>
      <c r="B45" s="137">
        <v>42.7</v>
      </c>
      <c r="C45" s="137">
        <v>42.9</v>
      </c>
      <c r="D45" s="137">
        <v>44.1</v>
      </c>
      <c r="E45" s="899">
        <v>44.060737780544734</v>
      </c>
    </row>
    <row r="46" spans="1:5">
      <c r="A46" s="104" t="s">
        <v>338</v>
      </c>
      <c r="B46" s="138">
        <v>41.2</v>
      </c>
      <c r="C46" s="138">
        <v>41.3</v>
      </c>
      <c r="D46" s="138">
        <v>41.4</v>
      </c>
      <c r="E46" s="884">
        <v>40.902298360388563</v>
      </c>
    </row>
    <row r="47" spans="1:5">
      <c r="A47" s="104" t="s">
        <v>339</v>
      </c>
      <c r="B47" s="138">
        <v>45.4</v>
      </c>
      <c r="C47" s="138">
        <v>44.4</v>
      </c>
      <c r="D47" s="138">
        <v>44.7</v>
      </c>
      <c r="E47" s="884">
        <v>44.880528491121211</v>
      </c>
    </row>
    <row r="48" spans="1:5">
      <c r="A48" s="104" t="s">
        <v>340</v>
      </c>
      <c r="B48" s="138">
        <v>45.3</v>
      </c>
      <c r="C48" s="138">
        <v>46.9</v>
      </c>
      <c r="D48" s="138">
        <v>48.1</v>
      </c>
      <c r="E48" s="884">
        <v>47.375779305147582</v>
      </c>
    </row>
    <row r="49" spans="1:5">
      <c r="A49" s="104" t="s">
        <v>341</v>
      </c>
      <c r="B49" s="138">
        <v>41.7</v>
      </c>
      <c r="C49" s="138">
        <v>41.7</v>
      </c>
      <c r="D49" s="138">
        <v>42.3</v>
      </c>
      <c r="E49" s="884">
        <v>43.169280016543915</v>
      </c>
    </row>
    <row r="50" spans="1:5">
      <c r="A50" s="104" t="s">
        <v>342</v>
      </c>
      <c r="B50" s="138">
        <v>67.2</v>
      </c>
      <c r="C50" s="138">
        <v>68.2</v>
      </c>
      <c r="D50" s="138">
        <v>69.900000000000006</v>
      </c>
      <c r="E50" s="884">
        <v>68.228981985804879</v>
      </c>
    </row>
    <row r="51" spans="1:5">
      <c r="A51" s="104" t="s">
        <v>343</v>
      </c>
      <c r="B51" s="138">
        <v>29.3</v>
      </c>
      <c r="C51" s="138">
        <v>29.4</v>
      </c>
      <c r="D51" s="138">
        <v>32.200000000000003</v>
      </c>
      <c r="E51" s="884">
        <v>32.828031366662998</v>
      </c>
    </row>
    <row r="52" spans="1:5">
      <c r="A52" s="104" t="s">
        <v>344</v>
      </c>
      <c r="B52" s="138">
        <v>43.9</v>
      </c>
      <c r="C52" s="138">
        <v>44.2</v>
      </c>
      <c r="D52" s="138">
        <v>46.1</v>
      </c>
      <c r="E52" s="884">
        <v>46.744771247002021</v>
      </c>
    </row>
    <row r="53" spans="1:5">
      <c r="A53" s="102" t="s">
        <v>345</v>
      </c>
      <c r="B53" s="137">
        <v>46.3</v>
      </c>
      <c r="C53" s="137">
        <v>46.7</v>
      </c>
      <c r="D53" s="137">
        <v>47.6</v>
      </c>
      <c r="E53" s="899">
        <v>47.656268851235033</v>
      </c>
    </row>
    <row r="54" spans="1:5">
      <c r="A54" s="104" t="s">
        <v>346</v>
      </c>
      <c r="B54" s="138">
        <v>42.8</v>
      </c>
      <c r="C54" s="138">
        <v>43.4</v>
      </c>
      <c r="D54" s="138">
        <v>44.8</v>
      </c>
      <c r="E54" s="884">
        <v>44.603788710635889</v>
      </c>
    </row>
    <row r="55" spans="1:5">
      <c r="A55" s="104" t="s">
        <v>448</v>
      </c>
      <c r="B55" s="138">
        <v>36.200000000000003</v>
      </c>
      <c r="C55" s="138">
        <v>36.200000000000003</v>
      </c>
      <c r="D55" s="138">
        <v>36.4</v>
      </c>
      <c r="E55" s="884">
        <v>36.994288522685807</v>
      </c>
    </row>
    <row r="56" spans="1:5">
      <c r="A56" s="104" t="s">
        <v>348</v>
      </c>
      <c r="B56" s="138">
        <v>53.5</v>
      </c>
      <c r="C56" s="138">
        <v>53.4</v>
      </c>
      <c r="D56" s="138">
        <v>54.6</v>
      </c>
      <c r="E56" s="884">
        <v>55.990024303433493</v>
      </c>
    </row>
    <row r="57" spans="1:5">
      <c r="A57" s="104" t="s">
        <v>777</v>
      </c>
      <c r="B57" s="138">
        <v>42.2</v>
      </c>
      <c r="C57" s="138">
        <v>42.8</v>
      </c>
      <c r="D57" s="138">
        <v>44.3</v>
      </c>
      <c r="E57" s="884">
        <v>44.362449004797504</v>
      </c>
    </row>
    <row r="58" spans="1:5">
      <c r="A58" s="104" t="s">
        <v>349</v>
      </c>
      <c r="B58" s="138">
        <v>49.3</v>
      </c>
      <c r="C58" s="138">
        <v>49.6</v>
      </c>
      <c r="D58" s="138">
        <v>51.2</v>
      </c>
      <c r="E58" s="884">
        <v>52.328792961750402</v>
      </c>
    </row>
    <row r="59" spans="1:5">
      <c r="A59" s="104" t="s">
        <v>778</v>
      </c>
      <c r="B59" s="138">
        <v>49.4</v>
      </c>
      <c r="C59" s="138">
        <v>49.5</v>
      </c>
      <c r="D59" s="138">
        <v>50.6</v>
      </c>
      <c r="E59" s="884">
        <v>51.600887495212483</v>
      </c>
    </row>
    <row r="60" spans="1:5">
      <c r="A60" s="104" t="s">
        <v>350</v>
      </c>
      <c r="B60" s="138">
        <v>51</v>
      </c>
      <c r="C60" s="138">
        <v>50.6</v>
      </c>
      <c r="D60" s="138">
        <v>50.4</v>
      </c>
      <c r="E60" s="884">
        <v>49.216771248394508</v>
      </c>
    </row>
    <row r="61" spans="1:5">
      <c r="A61" s="104" t="s">
        <v>351</v>
      </c>
      <c r="B61" s="138">
        <v>47</v>
      </c>
      <c r="C61" s="138">
        <v>48.5</v>
      </c>
      <c r="D61" s="138">
        <v>49.7</v>
      </c>
      <c r="E61" s="884">
        <v>49.547287775960093</v>
      </c>
    </row>
    <row r="62" spans="1:5">
      <c r="A62" s="104" t="s">
        <v>352</v>
      </c>
      <c r="B62" s="138">
        <v>47.6</v>
      </c>
      <c r="C62" s="138">
        <v>48.3</v>
      </c>
      <c r="D62" s="138">
        <v>48.4</v>
      </c>
      <c r="E62" s="884">
        <v>49.328075912442188</v>
      </c>
    </row>
    <row r="63" spans="1:5">
      <c r="A63" s="104" t="s">
        <v>353</v>
      </c>
      <c r="B63" s="138">
        <v>46.7</v>
      </c>
      <c r="C63" s="138">
        <v>46.4</v>
      </c>
      <c r="D63" s="138">
        <v>46.5</v>
      </c>
      <c r="E63" s="884">
        <v>45.880187760641554</v>
      </c>
    </row>
    <row r="64" spans="1:5">
      <c r="A64" s="104" t="s">
        <v>354</v>
      </c>
      <c r="B64" s="138">
        <v>42.1</v>
      </c>
      <c r="C64" s="138">
        <v>42.6</v>
      </c>
      <c r="D64" s="138">
        <v>45</v>
      </c>
      <c r="E64" s="884">
        <v>46.128053422831854</v>
      </c>
    </row>
    <row r="65" spans="1:5">
      <c r="A65" s="104" t="s">
        <v>355</v>
      </c>
      <c r="B65" s="138">
        <v>47.7</v>
      </c>
      <c r="C65" s="138">
        <v>48.8</v>
      </c>
      <c r="D65" s="138">
        <v>49.4</v>
      </c>
      <c r="E65" s="884">
        <v>49.231732083328012</v>
      </c>
    </row>
    <row r="66" spans="1:5">
      <c r="A66" s="104" t="s">
        <v>356</v>
      </c>
      <c r="B66" s="138">
        <v>50.5</v>
      </c>
      <c r="C66" s="138">
        <v>50.8</v>
      </c>
      <c r="D66" s="138">
        <v>51.4</v>
      </c>
      <c r="E66" s="884">
        <v>51.623090447568131</v>
      </c>
    </row>
    <row r="67" spans="1:5">
      <c r="A67" s="104" t="s">
        <v>357</v>
      </c>
      <c r="B67" s="138">
        <v>41.8</v>
      </c>
      <c r="C67" s="138">
        <v>42.5</v>
      </c>
      <c r="D67" s="138">
        <v>43</v>
      </c>
      <c r="E67" s="884">
        <v>42.318365339971379</v>
      </c>
    </row>
    <row r="68" spans="1:5">
      <c r="A68" s="102" t="s">
        <v>358</v>
      </c>
      <c r="B68" s="137">
        <v>45.6</v>
      </c>
      <c r="C68" s="137">
        <v>46</v>
      </c>
      <c r="D68" s="137">
        <v>47.1</v>
      </c>
      <c r="E68" s="899">
        <v>47.368999381128575</v>
      </c>
    </row>
    <row r="69" spans="1:5">
      <c r="A69" s="104" t="s">
        <v>359</v>
      </c>
      <c r="B69" s="138">
        <v>29.7</v>
      </c>
      <c r="C69" s="138">
        <v>29.3</v>
      </c>
      <c r="D69" s="138">
        <v>28.9</v>
      </c>
      <c r="E69" s="884">
        <v>28.627825849461832</v>
      </c>
    </row>
    <row r="70" spans="1:5">
      <c r="A70" s="104" t="s">
        <v>360</v>
      </c>
      <c r="B70" s="138">
        <v>43.2</v>
      </c>
      <c r="C70" s="138">
        <v>43.7</v>
      </c>
      <c r="D70" s="138">
        <v>45.4</v>
      </c>
      <c r="E70" s="884">
        <v>44.738458940891206</v>
      </c>
    </row>
    <row r="71" spans="1:5">
      <c r="A71" s="104" t="s">
        <v>464</v>
      </c>
      <c r="B71" s="138">
        <v>55.1</v>
      </c>
      <c r="C71" s="138">
        <v>55.9</v>
      </c>
      <c r="D71" s="138">
        <v>57.1</v>
      </c>
      <c r="E71" s="884">
        <v>58.534009544188173</v>
      </c>
    </row>
    <row r="72" spans="1:5" ht="25.5">
      <c r="A72" s="104" t="s">
        <v>497</v>
      </c>
      <c r="B72" s="138">
        <v>56.5</v>
      </c>
      <c r="C72" s="138">
        <v>57.3</v>
      </c>
      <c r="D72" s="138">
        <v>57.5</v>
      </c>
      <c r="E72" s="884">
        <v>58.652128959488671</v>
      </c>
    </row>
    <row r="73" spans="1:5">
      <c r="A73" s="104" t="s">
        <v>470</v>
      </c>
      <c r="B73" s="138">
        <v>55.1</v>
      </c>
      <c r="C73" s="138">
        <v>56.7</v>
      </c>
      <c r="D73" s="138">
        <v>61</v>
      </c>
      <c r="E73" s="884">
        <v>62.1245134636318</v>
      </c>
    </row>
    <row r="74" spans="1:5" ht="25.5">
      <c r="A74" s="104" t="s">
        <v>467</v>
      </c>
      <c r="B74" s="138">
        <v>53.7</v>
      </c>
      <c r="C74" s="138">
        <v>54.2</v>
      </c>
      <c r="D74" s="138">
        <v>55.4</v>
      </c>
      <c r="E74" s="884">
        <v>57.127284253821159</v>
      </c>
    </row>
    <row r="75" spans="1:5">
      <c r="A75" s="104" t="s">
        <v>365</v>
      </c>
      <c r="B75" s="138">
        <v>42</v>
      </c>
      <c r="C75" s="138">
        <v>42.3</v>
      </c>
      <c r="D75" s="138">
        <v>42.4</v>
      </c>
      <c r="E75" s="884">
        <v>42.634336919785433</v>
      </c>
    </row>
    <row r="76" spans="1:5">
      <c r="A76" s="146" t="s">
        <v>366</v>
      </c>
      <c r="B76" s="140">
        <v>48.9</v>
      </c>
      <c r="C76" s="140">
        <v>48.8</v>
      </c>
      <c r="D76" s="140">
        <v>49.2</v>
      </c>
      <c r="E76" s="963">
        <v>49.401980081712772</v>
      </c>
    </row>
    <row r="77" spans="1:5">
      <c r="A77" s="104" t="s">
        <v>367</v>
      </c>
      <c r="B77" s="138">
        <v>45.8</v>
      </c>
      <c r="C77" s="138">
        <v>44.8</v>
      </c>
      <c r="D77" s="138">
        <v>45.6</v>
      </c>
      <c r="E77" s="884">
        <v>43.645259276310149</v>
      </c>
    </row>
    <row r="78" spans="1:5">
      <c r="A78" s="104" t="s">
        <v>369</v>
      </c>
      <c r="B78" s="138">
        <v>51.4</v>
      </c>
      <c r="C78" s="138">
        <v>49.7</v>
      </c>
      <c r="D78" s="138">
        <v>50.6</v>
      </c>
      <c r="E78" s="884">
        <v>50.209104383826052</v>
      </c>
    </row>
    <row r="79" spans="1:5">
      <c r="A79" s="104" t="s">
        <v>370</v>
      </c>
      <c r="B79" s="138">
        <v>42.1</v>
      </c>
      <c r="C79" s="138">
        <v>42.3</v>
      </c>
      <c r="D79" s="138">
        <v>40.1</v>
      </c>
      <c r="E79" s="884">
        <v>41.223610643186746</v>
      </c>
    </row>
    <row r="80" spans="1:5">
      <c r="A80" s="104" t="s">
        <v>371</v>
      </c>
      <c r="B80" s="138">
        <v>42.7</v>
      </c>
      <c r="C80" s="138">
        <v>42.6</v>
      </c>
      <c r="D80" s="138">
        <v>43.4</v>
      </c>
      <c r="E80" s="884">
        <v>42.968390060925529</v>
      </c>
    </row>
    <row r="81" spans="1:5">
      <c r="A81" s="104" t="s">
        <v>481</v>
      </c>
      <c r="B81" s="138">
        <v>49.8</v>
      </c>
      <c r="C81" s="138">
        <v>49.9</v>
      </c>
      <c r="D81" s="138">
        <v>50.6</v>
      </c>
      <c r="E81" s="884">
        <v>49.646054691736431</v>
      </c>
    </row>
    <row r="82" spans="1:5">
      <c r="A82" s="104" t="s">
        <v>374</v>
      </c>
      <c r="B82" s="138">
        <v>48.7</v>
      </c>
      <c r="C82" s="138">
        <v>49</v>
      </c>
      <c r="D82" s="138">
        <v>49.2</v>
      </c>
      <c r="E82" s="884">
        <v>49.636550149461165</v>
      </c>
    </row>
    <row r="83" spans="1:5">
      <c r="A83" s="104" t="s">
        <v>790</v>
      </c>
      <c r="B83" s="138">
        <v>44.5</v>
      </c>
      <c r="C83" s="138">
        <v>43.8</v>
      </c>
      <c r="D83" s="138">
        <v>44.2</v>
      </c>
      <c r="E83" s="884">
        <v>43.351846504512586</v>
      </c>
    </row>
    <row r="84" spans="1:5">
      <c r="A84" s="104" t="s">
        <v>375</v>
      </c>
      <c r="B84" s="138">
        <v>54</v>
      </c>
      <c r="C84" s="138">
        <v>54.6</v>
      </c>
      <c r="D84" s="138">
        <v>56</v>
      </c>
      <c r="E84" s="884">
        <v>56.738644717892939</v>
      </c>
    </row>
    <row r="85" spans="1:5">
      <c r="A85" s="104" t="s">
        <v>376</v>
      </c>
      <c r="B85" s="138">
        <v>50.8</v>
      </c>
      <c r="C85" s="138">
        <v>50.9</v>
      </c>
      <c r="D85" s="138">
        <v>51.2</v>
      </c>
      <c r="E85" s="884">
        <v>51.246363487391648</v>
      </c>
    </row>
    <row r="86" spans="1:5">
      <c r="A86" s="104" t="s">
        <v>377</v>
      </c>
      <c r="B86" s="138">
        <v>58.1</v>
      </c>
      <c r="C86" s="138">
        <v>56.4</v>
      </c>
      <c r="D86" s="138">
        <v>53.1</v>
      </c>
      <c r="E86" s="884">
        <v>59.290239482394526</v>
      </c>
    </row>
    <row r="87" spans="1:5">
      <c r="A87" s="146" t="s">
        <v>378</v>
      </c>
      <c r="B87" s="140">
        <v>53.3</v>
      </c>
      <c r="C87" s="140">
        <v>53.9</v>
      </c>
      <c r="D87" s="140">
        <v>54</v>
      </c>
      <c r="E87" s="963">
        <v>53.614747003056635</v>
      </c>
    </row>
    <row r="88" spans="1:5">
      <c r="A88" s="104" t="s">
        <v>368</v>
      </c>
      <c r="B88" s="138">
        <v>45.6</v>
      </c>
      <c r="C88" s="138">
        <v>45.1</v>
      </c>
      <c r="D88" s="138">
        <v>44.7</v>
      </c>
      <c r="E88" s="884">
        <v>43.363263245843548</v>
      </c>
    </row>
    <row r="89" spans="1:5">
      <c r="A89" s="104" t="s">
        <v>379</v>
      </c>
      <c r="B89" s="138">
        <v>61</v>
      </c>
      <c r="C89" s="138">
        <v>61.6</v>
      </c>
      <c r="D89" s="138">
        <v>60.3</v>
      </c>
      <c r="E89" s="884">
        <v>60.033363067789523</v>
      </c>
    </row>
    <row r="90" spans="1:5">
      <c r="A90" s="104" t="s">
        <v>372</v>
      </c>
      <c r="B90" s="138">
        <v>50.2</v>
      </c>
      <c r="C90" s="138">
        <v>50.9</v>
      </c>
      <c r="D90" s="138">
        <v>52.3</v>
      </c>
      <c r="E90" s="884">
        <v>50.9072160403731</v>
      </c>
    </row>
    <row r="91" spans="1:5">
      <c r="A91" s="104" t="s">
        <v>380</v>
      </c>
      <c r="B91" s="138">
        <v>54</v>
      </c>
      <c r="C91" s="138">
        <v>52.9</v>
      </c>
      <c r="D91" s="138">
        <v>52.5</v>
      </c>
      <c r="E91" s="884">
        <v>54.908155955792061</v>
      </c>
    </row>
    <row r="92" spans="1:5">
      <c r="A92" s="104" t="s">
        <v>381</v>
      </c>
      <c r="B92" s="138">
        <v>50.5</v>
      </c>
      <c r="C92" s="138">
        <v>51.8</v>
      </c>
      <c r="D92" s="138">
        <v>51.1</v>
      </c>
      <c r="E92" s="884">
        <v>50.842426587926745</v>
      </c>
    </row>
    <row r="93" spans="1:5">
      <c r="A93" s="104" t="s">
        <v>490</v>
      </c>
      <c r="B93" s="138">
        <v>57.2</v>
      </c>
      <c r="C93" s="138">
        <v>56.4</v>
      </c>
      <c r="D93" s="138">
        <v>57.5</v>
      </c>
      <c r="E93" s="884">
        <v>56.367390363809086</v>
      </c>
    </row>
    <row r="94" spans="1:5">
      <c r="A94" s="104" t="s">
        <v>383</v>
      </c>
      <c r="B94" s="138">
        <v>55</v>
      </c>
      <c r="C94" s="138">
        <v>54.9</v>
      </c>
      <c r="D94" s="138">
        <v>55.4</v>
      </c>
      <c r="E94" s="884">
        <v>56.787806219863434</v>
      </c>
    </row>
    <row r="95" spans="1:5">
      <c r="A95" s="104" t="s">
        <v>493</v>
      </c>
      <c r="B95" s="138">
        <v>63.8</v>
      </c>
      <c r="C95" s="138">
        <v>62.2</v>
      </c>
      <c r="D95" s="138">
        <v>62.4</v>
      </c>
      <c r="E95" s="884">
        <v>63.077514934636014</v>
      </c>
    </row>
    <row r="96" spans="1:5">
      <c r="A96" s="104" t="s">
        <v>385</v>
      </c>
      <c r="B96" s="138">
        <v>58.1</v>
      </c>
      <c r="C96" s="138">
        <v>63.6</v>
      </c>
      <c r="D96" s="138">
        <v>64.599999999999994</v>
      </c>
      <c r="E96" s="884">
        <v>65.513231731370965</v>
      </c>
    </row>
    <row r="97" spans="1:5">
      <c r="A97" s="104" t="s">
        <v>386</v>
      </c>
      <c r="B97" s="138">
        <v>36.200000000000003</v>
      </c>
      <c r="C97" s="138">
        <v>38</v>
      </c>
      <c r="D97" s="138">
        <v>37.6</v>
      </c>
      <c r="E97" s="884">
        <v>35.233470496843942</v>
      </c>
    </row>
    <row r="98" spans="1:5">
      <c r="A98" s="104" t="s">
        <v>387</v>
      </c>
      <c r="B98" s="138">
        <v>75.5</v>
      </c>
      <c r="C98" s="138">
        <v>71</v>
      </c>
      <c r="D98" s="138">
        <v>73.7</v>
      </c>
      <c r="E98" s="884">
        <v>74.140687450039962</v>
      </c>
    </row>
  </sheetData>
  <mergeCells count="1">
    <mergeCell ref="A1:E1"/>
  </mergeCells>
  <pageMargins left="0.7" right="0.7" top="0.75" bottom="0.75" header="0.3" footer="0.3"/>
  <pageSetup paperSize="9" orientation="portrait" verticalDpi="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workbookViewId="0">
      <selection sqref="A1:M1"/>
    </sheetView>
  </sheetViews>
  <sheetFormatPr defaultRowHeight="15"/>
  <cols>
    <col min="1" max="1" width="32.42578125" style="105" customWidth="1"/>
    <col min="2" max="2" width="10.140625" style="105" customWidth="1"/>
    <col min="3" max="3" width="10.28515625" style="105" customWidth="1"/>
  </cols>
  <sheetData>
    <row r="1" spans="1:13" ht="28.5" customHeight="1">
      <c r="A1" s="1611" t="s">
        <v>521</v>
      </c>
      <c r="B1" s="1611"/>
      <c r="C1" s="1611"/>
      <c r="D1" s="1611"/>
      <c r="E1" s="1611"/>
      <c r="F1" s="1611"/>
      <c r="G1" s="1611"/>
      <c r="H1" s="1611"/>
      <c r="I1" s="1611"/>
      <c r="J1" s="1611"/>
      <c r="K1" s="1611"/>
      <c r="L1" s="1611"/>
      <c r="M1" s="1611"/>
    </row>
    <row r="2" spans="1:13">
      <c r="A2" s="66"/>
      <c r="B2" s="975">
        <v>2010</v>
      </c>
      <c r="C2" s="975">
        <v>2011</v>
      </c>
      <c r="D2" s="87" t="s">
        <v>3</v>
      </c>
      <c r="E2" s="87" t="s">
        <v>4</v>
      </c>
      <c r="F2" s="87" t="s">
        <v>5</v>
      </c>
      <c r="G2" s="66" t="s">
        <v>6</v>
      </c>
      <c r="H2" s="87" t="s">
        <v>7</v>
      </c>
      <c r="I2" s="87" t="s">
        <v>8</v>
      </c>
      <c r="J2" s="87" t="s">
        <v>9</v>
      </c>
      <c r="K2" s="66" t="s">
        <v>14</v>
      </c>
      <c r="L2" s="87">
        <v>2020</v>
      </c>
      <c r="M2" s="961">
        <v>2021</v>
      </c>
    </row>
    <row r="3" spans="1:13">
      <c r="A3" s="102" t="s">
        <v>294</v>
      </c>
      <c r="B3" s="1022">
        <v>68.900000000000006</v>
      </c>
      <c r="C3" s="1022">
        <v>69.83</v>
      </c>
      <c r="D3" s="72">
        <v>70.239999999999995</v>
      </c>
      <c r="E3" s="72">
        <v>70.760000000000005</v>
      </c>
      <c r="F3" s="72">
        <v>70.930000000000007</v>
      </c>
      <c r="G3" s="72">
        <v>71.39</v>
      </c>
      <c r="H3" s="72">
        <v>71.87</v>
      </c>
      <c r="I3" s="72">
        <v>72.7</v>
      </c>
      <c r="J3" s="72">
        <v>72.91</v>
      </c>
      <c r="K3" s="72">
        <v>73.34</v>
      </c>
      <c r="L3" s="137">
        <v>71.540000000000006</v>
      </c>
      <c r="M3" s="899">
        <v>70.06</v>
      </c>
    </row>
    <row r="4" spans="1:13">
      <c r="A4" s="102" t="s">
        <v>297</v>
      </c>
      <c r="B4" s="1022">
        <v>69.900000000000006</v>
      </c>
      <c r="C4" s="1022">
        <v>71.19</v>
      </c>
      <c r="D4" s="72">
        <v>71.430000000000007</v>
      </c>
      <c r="E4" s="72">
        <v>71.930000000000007</v>
      </c>
      <c r="F4" s="72">
        <v>72.099999999999994</v>
      </c>
      <c r="G4" s="72">
        <v>72.72</v>
      </c>
      <c r="H4" s="72">
        <v>73.069999999999993</v>
      </c>
      <c r="I4" s="72">
        <v>73.89</v>
      </c>
      <c r="J4" s="72">
        <v>74.010000000000005</v>
      </c>
      <c r="K4" s="72">
        <v>74.540000000000006</v>
      </c>
      <c r="L4" s="137">
        <v>72.569999999999993</v>
      </c>
      <c r="M4" s="899">
        <v>70.849999999999994</v>
      </c>
    </row>
    <row r="5" spans="1:13">
      <c r="A5" s="104" t="s">
        <v>298</v>
      </c>
      <c r="B5" s="1020">
        <v>71.3</v>
      </c>
      <c r="C5" s="1020">
        <v>71.709999999999994</v>
      </c>
      <c r="D5" s="74">
        <v>71.91</v>
      </c>
      <c r="E5" s="74">
        <v>72.16</v>
      </c>
      <c r="F5" s="74">
        <v>72.25</v>
      </c>
      <c r="G5" s="74">
        <v>72.61</v>
      </c>
      <c r="H5" s="74">
        <v>72.87</v>
      </c>
      <c r="I5" s="74">
        <v>73.67</v>
      </c>
      <c r="J5" s="74">
        <v>73.67</v>
      </c>
      <c r="K5" s="74">
        <v>74.209999999999994</v>
      </c>
      <c r="L5" s="138">
        <v>72.37</v>
      </c>
      <c r="M5" s="884">
        <v>70.67</v>
      </c>
    </row>
    <row r="6" spans="1:13">
      <c r="A6" s="104" t="s">
        <v>299</v>
      </c>
      <c r="B6" s="1020">
        <v>67.900000000000006</v>
      </c>
      <c r="C6" s="1020">
        <v>68.83</v>
      </c>
      <c r="D6" s="74">
        <v>69.06</v>
      </c>
      <c r="E6" s="74">
        <v>69.75</v>
      </c>
      <c r="F6" s="74">
        <v>69.42</v>
      </c>
      <c r="G6" s="74">
        <v>70.36</v>
      </c>
      <c r="H6" s="74">
        <v>70.92</v>
      </c>
      <c r="I6" s="74">
        <v>71.27</v>
      </c>
      <c r="J6" s="74">
        <v>71.709999999999994</v>
      </c>
      <c r="K6" s="74">
        <v>72.31</v>
      </c>
      <c r="L6" s="138">
        <v>70.63</v>
      </c>
      <c r="M6" s="884">
        <v>68.67</v>
      </c>
    </row>
    <row r="7" spans="1:13">
      <c r="A7" s="104" t="s">
        <v>300</v>
      </c>
      <c r="B7" s="1020">
        <v>67.099999999999994</v>
      </c>
      <c r="C7" s="1020">
        <v>68.08</v>
      </c>
      <c r="D7" s="74">
        <v>68.599999999999994</v>
      </c>
      <c r="E7" s="74">
        <v>69.13</v>
      </c>
      <c r="F7" s="74">
        <v>69.25</v>
      </c>
      <c r="G7" s="74">
        <v>69.819999999999993</v>
      </c>
      <c r="H7" s="74">
        <v>70.28</v>
      </c>
      <c r="I7" s="74">
        <v>71.150000000000006</v>
      </c>
      <c r="J7" s="74">
        <v>71.23</v>
      </c>
      <c r="K7" s="74">
        <v>71.87</v>
      </c>
      <c r="L7" s="138">
        <v>70.03</v>
      </c>
      <c r="M7" s="884">
        <v>68.11</v>
      </c>
    </row>
    <row r="8" spans="1:13">
      <c r="A8" s="104" t="s">
        <v>301</v>
      </c>
      <c r="B8" s="1020">
        <v>69.5</v>
      </c>
      <c r="C8" s="1020">
        <v>70.41</v>
      </c>
      <c r="D8" s="74">
        <v>70.84</v>
      </c>
      <c r="E8" s="74">
        <v>70.89</v>
      </c>
      <c r="F8" s="74">
        <v>70.819999999999993</v>
      </c>
      <c r="G8" s="74">
        <v>71.67</v>
      </c>
      <c r="H8" s="74">
        <v>72.08</v>
      </c>
      <c r="I8" s="74">
        <v>73.03</v>
      </c>
      <c r="J8" s="74">
        <v>73.150000000000006</v>
      </c>
      <c r="K8" s="74">
        <v>73.63</v>
      </c>
      <c r="L8" s="138">
        <v>71.91</v>
      </c>
      <c r="M8" s="884">
        <v>69.489999999999995</v>
      </c>
    </row>
    <row r="9" spans="1:13">
      <c r="A9" s="104" t="s">
        <v>302</v>
      </c>
      <c r="B9" s="1020">
        <v>67.099999999999994</v>
      </c>
      <c r="C9" s="1020">
        <v>68.56</v>
      </c>
      <c r="D9" s="74">
        <v>69.3</v>
      </c>
      <c r="E9" s="74">
        <v>69.84</v>
      </c>
      <c r="F9" s="74">
        <v>69.88</v>
      </c>
      <c r="G9" s="74">
        <v>70.62</v>
      </c>
      <c r="H9" s="74">
        <v>70.77</v>
      </c>
      <c r="I9" s="74">
        <v>71.47</v>
      </c>
      <c r="J9" s="74">
        <v>71.290000000000006</v>
      </c>
      <c r="K9" s="74">
        <v>71.84</v>
      </c>
      <c r="L9" s="138">
        <v>70.66</v>
      </c>
      <c r="M9" s="884">
        <v>69.02</v>
      </c>
    </row>
    <row r="10" spans="1:13">
      <c r="A10" s="104" t="s">
        <v>303</v>
      </c>
      <c r="B10" s="1020">
        <v>68.099999999999994</v>
      </c>
      <c r="C10" s="1020">
        <v>69.489999999999995</v>
      </c>
      <c r="D10" s="74">
        <v>69.39</v>
      </c>
      <c r="E10" s="74">
        <v>70.02</v>
      </c>
      <c r="F10" s="74">
        <v>69.930000000000007</v>
      </c>
      <c r="G10" s="74">
        <v>70.73</v>
      </c>
      <c r="H10" s="74">
        <v>71.180000000000007</v>
      </c>
      <c r="I10" s="74">
        <v>71.87</v>
      </c>
      <c r="J10" s="74">
        <v>71.89</v>
      </c>
      <c r="K10" s="74">
        <v>72.349999999999994</v>
      </c>
      <c r="L10" s="138">
        <v>70.38</v>
      </c>
      <c r="M10" s="884">
        <v>69.16</v>
      </c>
    </row>
    <row r="11" spans="1:13">
      <c r="A11" s="104" t="s">
        <v>304</v>
      </c>
      <c r="B11" s="1020">
        <v>67.5</v>
      </c>
      <c r="C11" s="1020">
        <v>68.45</v>
      </c>
      <c r="D11" s="74">
        <v>69.5</v>
      </c>
      <c r="E11" s="74">
        <v>69.86</v>
      </c>
      <c r="F11" s="74">
        <v>70.05</v>
      </c>
      <c r="G11" s="74">
        <v>70.38</v>
      </c>
      <c r="H11" s="74">
        <v>70.87</v>
      </c>
      <c r="I11" s="74">
        <v>71.81</v>
      </c>
      <c r="J11" s="74">
        <v>71.87</v>
      </c>
      <c r="K11" s="74">
        <v>72.349999999999994</v>
      </c>
      <c r="L11" s="138">
        <v>70.92</v>
      </c>
      <c r="M11" s="884">
        <v>68.78</v>
      </c>
    </row>
    <row r="12" spans="1:13">
      <c r="A12" s="104" t="s">
        <v>305</v>
      </c>
      <c r="B12" s="1020">
        <v>68.5</v>
      </c>
      <c r="C12" s="1020">
        <v>69.27</v>
      </c>
      <c r="D12" s="74">
        <v>69.66</v>
      </c>
      <c r="E12" s="74">
        <v>70.14</v>
      </c>
      <c r="F12" s="74">
        <v>70.11</v>
      </c>
      <c r="G12" s="74">
        <v>70.8</v>
      </c>
      <c r="H12" s="74">
        <v>70.94</v>
      </c>
      <c r="I12" s="74">
        <v>71.739999999999995</v>
      </c>
      <c r="J12" s="74">
        <v>71.91</v>
      </c>
      <c r="K12" s="74">
        <v>72.27</v>
      </c>
      <c r="L12" s="138">
        <v>70.52</v>
      </c>
      <c r="M12" s="884">
        <v>68.56</v>
      </c>
    </row>
    <row r="13" spans="1:13">
      <c r="A13" s="104" t="s">
        <v>306</v>
      </c>
      <c r="B13" s="1020">
        <v>68.599999999999994</v>
      </c>
      <c r="C13" s="1020">
        <v>69.87</v>
      </c>
      <c r="D13" s="74">
        <v>70.03</v>
      </c>
      <c r="E13" s="74">
        <v>70.66</v>
      </c>
      <c r="F13" s="74">
        <v>70.599999999999994</v>
      </c>
      <c r="G13" s="74">
        <v>71.069999999999993</v>
      </c>
      <c r="H13" s="74">
        <v>71.62</v>
      </c>
      <c r="I13" s="74">
        <v>72.459999999999994</v>
      </c>
      <c r="J13" s="74">
        <v>72.62</v>
      </c>
      <c r="K13" s="74">
        <v>73.34</v>
      </c>
      <c r="L13" s="138">
        <v>70.59</v>
      </c>
      <c r="M13" s="884">
        <v>68.58</v>
      </c>
    </row>
    <row r="14" spans="1:13">
      <c r="A14" s="104" t="s">
        <v>307</v>
      </c>
      <c r="B14" s="1020">
        <v>69.099999999999994</v>
      </c>
      <c r="C14" s="1020">
        <v>70.36</v>
      </c>
      <c r="D14" s="74">
        <v>70.400000000000006</v>
      </c>
      <c r="E14" s="74">
        <v>70.78</v>
      </c>
      <c r="F14" s="74">
        <v>70.94</v>
      </c>
      <c r="G14" s="74">
        <v>72.260000000000005</v>
      </c>
      <c r="H14" s="74">
        <v>72.5</v>
      </c>
      <c r="I14" s="74">
        <v>73.34</v>
      </c>
      <c r="J14" s="74">
        <v>73.52</v>
      </c>
      <c r="K14" s="74">
        <v>73.86</v>
      </c>
      <c r="L14" s="138">
        <v>71.67</v>
      </c>
      <c r="M14" s="884">
        <v>70.349999999999994</v>
      </c>
    </row>
    <row r="15" spans="1:13">
      <c r="A15" s="104" t="s">
        <v>308</v>
      </c>
      <c r="B15" s="1020">
        <v>68.400000000000006</v>
      </c>
      <c r="C15" s="1020">
        <v>69.48</v>
      </c>
      <c r="D15" s="74">
        <v>69.510000000000005</v>
      </c>
      <c r="E15" s="74">
        <v>70.22</v>
      </c>
      <c r="F15" s="74">
        <v>69.88</v>
      </c>
      <c r="G15" s="74">
        <v>70.38</v>
      </c>
      <c r="H15" s="74">
        <v>70.73</v>
      </c>
      <c r="I15" s="74">
        <v>71.63</v>
      </c>
      <c r="J15" s="74">
        <v>71.56</v>
      </c>
      <c r="K15" s="74">
        <v>72.56</v>
      </c>
      <c r="L15" s="138">
        <v>70.099999999999994</v>
      </c>
      <c r="M15" s="884">
        <v>68.97</v>
      </c>
    </row>
    <row r="16" spans="1:13">
      <c r="A16" s="104" t="s">
        <v>309</v>
      </c>
      <c r="B16" s="1020">
        <v>67.8</v>
      </c>
      <c r="C16" s="1020">
        <v>69.34</v>
      </c>
      <c r="D16" s="74">
        <v>69.86</v>
      </c>
      <c r="E16" s="74">
        <v>70.739999999999995</v>
      </c>
      <c r="F16" s="74">
        <v>70.8</v>
      </c>
      <c r="G16" s="74">
        <v>71.459999999999994</v>
      </c>
      <c r="H16" s="74">
        <v>71.87</v>
      </c>
      <c r="I16" s="74">
        <v>72.7</v>
      </c>
      <c r="J16" s="74">
        <v>72.84</v>
      </c>
      <c r="K16" s="74">
        <v>73.2</v>
      </c>
      <c r="L16" s="138">
        <v>70.95</v>
      </c>
      <c r="M16" s="884">
        <v>68.61</v>
      </c>
    </row>
    <row r="17" spans="1:13">
      <c r="A17" s="104" t="s">
        <v>310</v>
      </c>
      <c r="B17" s="1020">
        <v>66.599999999999994</v>
      </c>
      <c r="C17" s="1020">
        <v>68.12</v>
      </c>
      <c r="D17" s="74">
        <v>68.489999999999995</v>
      </c>
      <c r="E17" s="74">
        <v>68.900000000000006</v>
      </c>
      <c r="F17" s="74">
        <v>69.44</v>
      </c>
      <c r="G17" s="74">
        <v>69.739999999999995</v>
      </c>
      <c r="H17" s="74">
        <v>69.98</v>
      </c>
      <c r="I17" s="74">
        <v>71.14</v>
      </c>
      <c r="J17" s="74">
        <v>71.16</v>
      </c>
      <c r="K17" s="74">
        <v>71.89</v>
      </c>
      <c r="L17" s="138">
        <v>70.099999999999994</v>
      </c>
      <c r="M17" s="884">
        <v>68</v>
      </c>
    </row>
    <row r="18" spans="1:13">
      <c r="A18" s="104" t="s">
        <v>311</v>
      </c>
      <c r="B18" s="1020">
        <v>69.2</v>
      </c>
      <c r="C18" s="1020">
        <v>70.180000000000007</v>
      </c>
      <c r="D18" s="74">
        <v>70.67</v>
      </c>
      <c r="E18" s="74">
        <v>70.930000000000007</v>
      </c>
      <c r="F18" s="74">
        <v>71.11</v>
      </c>
      <c r="G18" s="74">
        <v>71.67</v>
      </c>
      <c r="H18" s="74">
        <v>72.11</v>
      </c>
      <c r="I18" s="74">
        <v>73.209999999999994</v>
      </c>
      <c r="J18" s="74">
        <v>72.95</v>
      </c>
      <c r="K18" s="74">
        <v>73.56</v>
      </c>
      <c r="L18" s="138">
        <v>71.78</v>
      </c>
      <c r="M18" s="884">
        <v>69.88</v>
      </c>
    </row>
    <row r="19" spans="1:13">
      <c r="A19" s="104" t="s">
        <v>312</v>
      </c>
      <c r="B19" s="1020">
        <v>65.900000000000006</v>
      </c>
      <c r="C19" s="1020">
        <v>67.02</v>
      </c>
      <c r="D19" s="74">
        <v>67.86</v>
      </c>
      <c r="E19" s="74">
        <v>68.13</v>
      </c>
      <c r="F19" s="74">
        <v>68.430000000000007</v>
      </c>
      <c r="G19" s="74">
        <v>69.099999999999994</v>
      </c>
      <c r="H19" s="74">
        <v>69.239999999999995</v>
      </c>
      <c r="I19" s="74">
        <v>70.45</v>
      </c>
      <c r="J19" s="74">
        <v>70.47</v>
      </c>
      <c r="K19" s="74">
        <v>71.239999999999995</v>
      </c>
      <c r="L19" s="138">
        <v>69.760000000000005</v>
      </c>
      <c r="M19" s="884">
        <v>67.87</v>
      </c>
    </row>
    <row r="20" spans="1:13">
      <c r="A20" s="104" t="s">
        <v>313</v>
      </c>
      <c r="B20" s="1020">
        <v>67.099999999999994</v>
      </c>
      <c r="C20" s="1020">
        <v>68.63</v>
      </c>
      <c r="D20" s="74">
        <v>68.86</v>
      </c>
      <c r="E20" s="74">
        <v>69.41</v>
      </c>
      <c r="F20" s="74">
        <v>69.63</v>
      </c>
      <c r="G20" s="74">
        <v>70.06</v>
      </c>
      <c r="H20" s="74">
        <v>70.56</v>
      </c>
      <c r="I20" s="74">
        <v>71.180000000000007</v>
      </c>
      <c r="J20" s="74">
        <v>71.77</v>
      </c>
      <c r="K20" s="74">
        <v>72.209999999999994</v>
      </c>
      <c r="L20" s="138">
        <v>70.2</v>
      </c>
      <c r="M20" s="884">
        <v>68.97</v>
      </c>
    </row>
    <row r="21" spans="1:13">
      <c r="A21" s="104" t="s">
        <v>314</v>
      </c>
      <c r="B21" s="1020">
        <v>68.400000000000006</v>
      </c>
      <c r="C21" s="1020">
        <v>69.95</v>
      </c>
      <c r="D21" s="74">
        <v>69.87</v>
      </c>
      <c r="E21" s="74">
        <v>70.45</v>
      </c>
      <c r="F21" s="74">
        <v>70.64</v>
      </c>
      <c r="G21" s="74">
        <v>70.98</v>
      </c>
      <c r="H21" s="74">
        <v>71.209999999999994</v>
      </c>
      <c r="I21" s="74">
        <v>71.849999999999994</v>
      </c>
      <c r="J21" s="74">
        <v>72.25</v>
      </c>
      <c r="K21" s="74">
        <v>72.92</v>
      </c>
      <c r="L21" s="138">
        <v>70.94</v>
      </c>
      <c r="M21" s="884">
        <v>69.069999999999993</v>
      </c>
    </row>
    <row r="22" spans="1:13">
      <c r="A22" s="104" t="s">
        <v>412</v>
      </c>
      <c r="B22" s="1020">
        <v>74.2</v>
      </c>
      <c r="C22" s="1020">
        <v>75.790000000000006</v>
      </c>
      <c r="D22" s="74">
        <v>75.739999999999995</v>
      </c>
      <c r="E22" s="74">
        <v>76.37</v>
      </c>
      <c r="F22" s="74">
        <v>76.7</v>
      </c>
      <c r="G22" s="74">
        <v>76.77</v>
      </c>
      <c r="H22" s="74">
        <v>77.08</v>
      </c>
      <c r="I22" s="74">
        <v>77.87</v>
      </c>
      <c r="J22" s="74">
        <v>77.84</v>
      </c>
      <c r="K22" s="74">
        <v>78.36</v>
      </c>
      <c r="L22" s="138">
        <v>76.2</v>
      </c>
      <c r="M22" s="884">
        <v>74.55</v>
      </c>
    </row>
    <row r="23" spans="1:13">
      <c r="A23" s="102" t="s">
        <v>316</v>
      </c>
      <c r="B23" s="1022">
        <v>68.900000000000006</v>
      </c>
      <c r="C23" s="1022">
        <v>70.069999999999993</v>
      </c>
      <c r="D23" s="72">
        <v>70.569999999999993</v>
      </c>
      <c r="E23" s="72">
        <v>71.25</v>
      </c>
      <c r="F23" s="72">
        <v>71.42</v>
      </c>
      <c r="G23" s="72">
        <v>71.7</v>
      </c>
      <c r="H23" s="72">
        <v>72.16</v>
      </c>
      <c r="I23" s="72">
        <v>72.97</v>
      </c>
      <c r="J23" s="72">
        <v>73.3</v>
      </c>
      <c r="K23" s="72">
        <v>73.72</v>
      </c>
      <c r="L23" s="137">
        <v>72.02</v>
      </c>
      <c r="M23" s="899">
        <v>70.37</v>
      </c>
    </row>
    <row r="24" spans="1:13">
      <c r="A24" s="104" t="s">
        <v>317</v>
      </c>
      <c r="B24" s="1020">
        <v>66.400000000000006</v>
      </c>
      <c r="C24" s="1020">
        <v>67.95</v>
      </c>
      <c r="D24" s="74">
        <v>68</v>
      </c>
      <c r="E24" s="74">
        <v>69.19</v>
      </c>
      <c r="F24" s="74">
        <v>69.36</v>
      </c>
      <c r="G24" s="74">
        <v>69.16</v>
      </c>
      <c r="H24" s="74">
        <v>69.78</v>
      </c>
      <c r="I24" s="74">
        <v>70.650000000000006</v>
      </c>
      <c r="J24" s="74">
        <v>70.56</v>
      </c>
      <c r="K24" s="74">
        <v>71.459999999999994</v>
      </c>
      <c r="L24" s="138">
        <v>69.63</v>
      </c>
      <c r="M24" s="884">
        <v>67.31</v>
      </c>
    </row>
    <row r="25" spans="1:13">
      <c r="A25" s="104" t="s">
        <v>318</v>
      </c>
      <c r="B25" s="1020">
        <v>66.900000000000006</v>
      </c>
      <c r="C25" s="1020">
        <v>67.95</v>
      </c>
      <c r="D25" s="74">
        <v>68.33</v>
      </c>
      <c r="E25" s="74">
        <v>69.27</v>
      </c>
      <c r="F25" s="74">
        <v>69.05</v>
      </c>
      <c r="G25" s="74">
        <v>69.400000000000006</v>
      </c>
      <c r="H25" s="74">
        <v>69.45</v>
      </c>
      <c r="I25" s="74">
        <v>71.05</v>
      </c>
      <c r="J25" s="74">
        <v>71.06</v>
      </c>
      <c r="K25" s="74">
        <v>71.3</v>
      </c>
      <c r="L25" s="138">
        <v>70.3</v>
      </c>
      <c r="M25" s="884">
        <v>68.319999999999993</v>
      </c>
    </row>
    <row r="26" spans="1:13">
      <c r="A26" s="104" t="s">
        <v>319</v>
      </c>
      <c r="B26" s="1020">
        <v>67.900000000000006</v>
      </c>
      <c r="C26" s="1020">
        <v>68.75</v>
      </c>
      <c r="D26" s="74">
        <v>69.650000000000006</v>
      </c>
      <c r="E26" s="74">
        <v>70.16</v>
      </c>
      <c r="F26" s="74">
        <v>70.23</v>
      </c>
      <c r="G26" s="74">
        <v>70.709999999999994</v>
      </c>
      <c r="H26" s="74">
        <v>70.819999999999993</v>
      </c>
      <c r="I26" s="74">
        <v>71.94</v>
      </c>
      <c r="J26" s="74">
        <v>72.099999999999994</v>
      </c>
      <c r="K26" s="74">
        <v>72.34</v>
      </c>
      <c r="L26" s="138">
        <v>71.349999999999994</v>
      </c>
      <c r="M26" s="884">
        <v>69.599999999999994</v>
      </c>
    </row>
    <row r="27" spans="1:13">
      <c r="A27" s="104" t="s">
        <v>320</v>
      </c>
      <c r="B27" s="1020">
        <v>64.900000000000006</v>
      </c>
      <c r="C27" s="1020">
        <v>66.709999999999994</v>
      </c>
      <c r="D27" s="74">
        <v>68.209999999999994</v>
      </c>
      <c r="E27" s="74">
        <v>65.760000000000005</v>
      </c>
      <c r="F27" s="74">
        <v>70.650000000000006</v>
      </c>
      <c r="G27" s="74">
        <v>70.66</v>
      </c>
      <c r="H27" s="74">
        <v>71.08</v>
      </c>
      <c r="I27" s="74">
        <v>71.52</v>
      </c>
      <c r="J27" s="74">
        <v>71.849999999999994</v>
      </c>
      <c r="K27" s="74">
        <v>73.19</v>
      </c>
      <c r="L27" s="138">
        <v>70.400000000000006</v>
      </c>
      <c r="M27" s="884">
        <v>69.39</v>
      </c>
    </row>
    <row r="28" spans="1:13" ht="25.5">
      <c r="A28" s="104" t="s">
        <v>321</v>
      </c>
      <c r="B28" s="1020" t="s">
        <v>19</v>
      </c>
      <c r="C28" s="1020">
        <v>68.84</v>
      </c>
      <c r="D28" s="74">
        <v>69.709999999999994</v>
      </c>
      <c r="E28" s="74">
        <v>70.27</v>
      </c>
      <c r="F28" s="74">
        <v>70.2</v>
      </c>
      <c r="G28" s="74">
        <v>70.7</v>
      </c>
      <c r="H28" s="74">
        <v>70.8</v>
      </c>
      <c r="I28" s="74">
        <v>71.959999999999994</v>
      </c>
      <c r="J28" s="74">
        <v>72.09</v>
      </c>
      <c r="K28" s="74">
        <v>72.3</v>
      </c>
      <c r="L28" s="138">
        <v>71.39</v>
      </c>
      <c r="M28" s="884">
        <v>69.599999999999994</v>
      </c>
    </row>
    <row r="29" spans="1:13">
      <c r="A29" s="104" t="s">
        <v>322</v>
      </c>
      <c r="B29" s="1020">
        <v>67.099999999999994</v>
      </c>
      <c r="C29" s="1020">
        <v>68.36</v>
      </c>
      <c r="D29" s="74">
        <v>69.209999999999994</v>
      </c>
      <c r="E29" s="74">
        <v>69.349999999999994</v>
      </c>
      <c r="F29" s="74">
        <v>69.739999999999995</v>
      </c>
      <c r="G29" s="74">
        <v>70.400000000000006</v>
      </c>
      <c r="H29" s="74">
        <v>70.239999999999995</v>
      </c>
      <c r="I29" s="74">
        <v>71.260000000000005</v>
      </c>
      <c r="J29" s="74">
        <v>71.430000000000007</v>
      </c>
      <c r="K29" s="74">
        <v>71.819999999999993</v>
      </c>
      <c r="L29" s="138">
        <v>70.709999999999994</v>
      </c>
      <c r="M29" s="884">
        <v>69.08</v>
      </c>
    </row>
    <row r="30" spans="1:13">
      <c r="A30" s="104" t="s">
        <v>323</v>
      </c>
      <c r="B30" s="1020">
        <v>68.8</v>
      </c>
      <c r="C30" s="1020">
        <v>69.900000000000006</v>
      </c>
      <c r="D30" s="74">
        <v>70.12</v>
      </c>
      <c r="E30" s="74">
        <v>70.510000000000005</v>
      </c>
      <c r="F30" s="74">
        <v>70.28</v>
      </c>
      <c r="G30" s="74">
        <v>70.58</v>
      </c>
      <c r="H30" s="74">
        <v>71.92</v>
      </c>
      <c r="I30" s="74">
        <v>72.62</v>
      </c>
      <c r="J30" s="74">
        <v>72.92</v>
      </c>
      <c r="K30" s="74">
        <v>73.56</v>
      </c>
      <c r="L30" s="138">
        <v>72.930000000000007</v>
      </c>
      <c r="M30" s="884">
        <v>70.989999999999995</v>
      </c>
    </row>
    <row r="31" spans="1:13">
      <c r="A31" s="104" t="s">
        <v>324</v>
      </c>
      <c r="B31" s="1020">
        <v>68.099999999999994</v>
      </c>
      <c r="C31" s="1020">
        <v>69.44</v>
      </c>
      <c r="D31" s="74">
        <v>69.77</v>
      </c>
      <c r="E31" s="74">
        <v>70.36</v>
      </c>
      <c r="F31" s="74">
        <v>70.28</v>
      </c>
      <c r="G31" s="74">
        <v>71.23</v>
      </c>
      <c r="H31" s="74">
        <v>71.7</v>
      </c>
      <c r="I31" s="74">
        <v>72.540000000000006</v>
      </c>
      <c r="J31" s="74">
        <v>73.069999999999993</v>
      </c>
      <c r="K31" s="74">
        <v>73.64</v>
      </c>
      <c r="L31" s="138">
        <v>71.53</v>
      </c>
      <c r="M31" s="884">
        <v>70.17</v>
      </c>
    </row>
    <row r="32" spans="1:13">
      <c r="A32" s="104" t="s">
        <v>325</v>
      </c>
      <c r="B32" s="1020">
        <v>68.400000000000006</v>
      </c>
      <c r="C32" s="1020">
        <v>68.930000000000007</v>
      </c>
      <c r="D32" s="74">
        <v>69.81</v>
      </c>
      <c r="E32" s="74">
        <v>70.459999999999994</v>
      </c>
      <c r="F32" s="74">
        <v>69.97</v>
      </c>
      <c r="G32" s="74">
        <v>70.239999999999995</v>
      </c>
      <c r="H32" s="74">
        <v>70.94</v>
      </c>
      <c r="I32" s="74">
        <v>71.67</v>
      </c>
      <c r="J32" s="74">
        <v>71.680000000000007</v>
      </c>
      <c r="K32" s="74">
        <v>71.75</v>
      </c>
      <c r="L32" s="138">
        <v>69.81</v>
      </c>
      <c r="M32" s="884">
        <v>68.290000000000006</v>
      </c>
    </row>
    <row r="33" spans="1:13">
      <c r="A33" s="104" t="s">
        <v>326</v>
      </c>
      <c r="B33" s="1020">
        <v>65</v>
      </c>
      <c r="C33" s="1020">
        <v>66.459999999999994</v>
      </c>
      <c r="D33" s="74">
        <v>67.55</v>
      </c>
      <c r="E33" s="74">
        <v>67.67</v>
      </c>
      <c r="F33" s="74">
        <v>68.41</v>
      </c>
      <c r="G33" s="74">
        <v>68.7</v>
      </c>
      <c r="H33" s="74">
        <v>69.150000000000006</v>
      </c>
      <c r="I33" s="74">
        <v>69.680000000000007</v>
      </c>
      <c r="J33" s="74">
        <v>70.260000000000005</v>
      </c>
      <c r="K33" s="74">
        <v>70.52</v>
      </c>
      <c r="L33" s="138">
        <v>69.59</v>
      </c>
      <c r="M33" s="884">
        <v>67.64</v>
      </c>
    </row>
    <row r="34" spans="1:13">
      <c r="A34" s="104" t="s">
        <v>327</v>
      </c>
      <c r="B34" s="1020">
        <v>64.599999999999994</v>
      </c>
      <c r="C34" s="1020">
        <v>66.47</v>
      </c>
      <c r="D34" s="74">
        <v>66.53</v>
      </c>
      <c r="E34" s="74">
        <v>67.819999999999993</v>
      </c>
      <c r="F34" s="74">
        <v>68.069999999999993</v>
      </c>
      <c r="G34" s="74">
        <v>68.48</v>
      </c>
      <c r="H34" s="74">
        <v>69.25</v>
      </c>
      <c r="I34" s="74">
        <v>69.95</v>
      </c>
      <c r="J34" s="74">
        <v>70.16</v>
      </c>
      <c r="K34" s="74">
        <v>70.650000000000006</v>
      </c>
      <c r="L34" s="138">
        <v>69.13</v>
      </c>
      <c r="M34" s="884">
        <v>67.69</v>
      </c>
    </row>
    <row r="35" spans="1:13">
      <c r="A35" s="104" t="s">
        <v>328</v>
      </c>
      <c r="B35" s="1020">
        <v>72.099999999999994</v>
      </c>
      <c r="C35" s="1020">
        <v>73.06</v>
      </c>
      <c r="D35" s="74">
        <v>73.430000000000007</v>
      </c>
      <c r="E35" s="74">
        <v>74.22</v>
      </c>
      <c r="F35" s="74">
        <v>74.569999999999993</v>
      </c>
      <c r="G35" s="74">
        <v>74.42</v>
      </c>
      <c r="H35" s="74">
        <v>74.900000000000006</v>
      </c>
      <c r="I35" s="74">
        <v>75.45</v>
      </c>
      <c r="J35" s="74">
        <v>75.930000000000007</v>
      </c>
      <c r="K35" s="74">
        <v>76.31</v>
      </c>
      <c r="L35" s="138">
        <v>73.989999999999995</v>
      </c>
      <c r="M35" s="884">
        <v>72.510000000000005</v>
      </c>
    </row>
    <row r="36" spans="1:13" ht="15.75">
      <c r="A36" s="144" t="s">
        <v>522</v>
      </c>
      <c r="B36" s="1236">
        <v>70.099999999999994</v>
      </c>
      <c r="C36" s="1236">
        <v>70.650000000000006</v>
      </c>
      <c r="D36" s="72">
        <v>71.260000000000005</v>
      </c>
      <c r="E36" s="72">
        <v>71.760000000000005</v>
      </c>
      <c r="F36" s="72">
        <v>71.739999999999995</v>
      </c>
      <c r="G36" s="72">
        <v>72.13</v>
      </c>
      <c r="H36" s="72">
        <v>72.290000000000006</v>
      </c>
      <c r="I36" s="72">
        <v>73.16</v>
      </c>
      <c r="J36" s="72">
        <v>73.540000000000006</v>
      </c>
      <c r="K36" s="72">
        <v>73.73</v>
      </c>
      <c r="L36" s="137">
        <v>72.09</v>
      </c>
      <c r="M36" s="899">
        <v>70.209999999999994</v>
      </c>
    </row>
    <row r="37" spans="1:13">
      <c r="A37" s="104" t="s">
        <v>779</v>
      </c>
      <c r="B37" s="1020">
        <v>70</v>
      </c>
      <c r="C37" s="1020">
        <v>70.989999999999995</v>
      </c>
      <c r="D37" s="74">
        <v>71.680000000000007</v>
      </c>
      <c r="E37" s="74">
        <v>71.8</v>
      </c>
      <c r="F37" s="74">
        <v>72.010000000000005</v>
      </c>
      <c r="G37" s="74">
        <v>72.22</v>
      </c>
      <c r="H37" s="74">
        <v>72.59</v>
      </c>
      <c r="I37" s="74">
        <v>73.25</v>
      </c>
      <c r="J37" s="74">
        <v>73.56</v>
      </c>
      <c r="K37" s="74">
        <v>73.849999999999994</v>
      </c>
      <c r="L37" s="138">
        <v>73.27</v>
      </c>
      <c r="M37" s="884">
        <v>71.22</v>
      </c>
    </row>
    <row r="38" spans="1:13">
      <c r="A38" s="104" t="s">
        <v>330</v>
      </c>
      <c r="B38" s="1020">
        <v>69.400000000000006</v>
      </c>
      <c r="C38" s="1020">
        <v>70.8</v>
      </c>
      <c r="D38" s="74">
        <v>71.22</v>
      </c>
      <c r="E38" s="74">
        <v>71.349999999999994</v>
      </c>
      <c r="F38" s="74">
        <v>72.03</v>
      </c>
      <c r="G38" s="74">
        <v>72.14</v>
      </c>
      <c r="H38" s="74">
        <v>73.349999999999994</v>
      </c>
      <c r="I38" s="74">
        <v>73.540000000000006</v>
      </c>
      <c r="J38" s="74">
        <v>73.84</v>
      </c>
      <c r="K38" s="74">
        <v>74.84</v>
      </c>
      <c r="L38" s="138">
        <v>72.930000000000007</v>
      </c>
      <c r="M38" s="884">
        <v>71.400000000000006</v>
      </c>
    </row>
    <row r="39" spans="1:13">
      <c r="A39" s="104" t="s">
        <v>331</v>
      </c>
      <c r="B39" s="1020"/>
      <c r="C39" s="1020"/>
      <c r="D39" s="74"/>
      <c r="E39" s="74"/>
      <c r="F39" s="74">
        <v>70.739999999999995</v>
      </c>
      <c r="G39" s="74">
        <v>70.52</v>
      </c>
      <c r="H39" s="74">
        <v>70.739999999999995</v>
      </c>
      <c r="I39" s="74">
        <v>72</v>
      </c>
      <c r="J39" s="74">
        <v>72.22</v>
      </c>
      <c r="K39" s="74">
        <v>72.709999999999994</v>
      </c>
      <c r="L39" s="138">
        <v>71.2</v>
      </c>
      <c r="M39" s="884">
        <v>69.7</v>
      </c>
    </row>
    <row r="40" spans="1:13">
      <c r="A40" s="104" t="s">
        <v>332</v>
      </c>
      <c r="B40" s="1020">
        <v>71</v>
      </c>
      <c r="C40" s="1020">
        <v>71</v>
      </c>
      <c r="D40" s="74">
        <v>71.739999999999995</v>
      </c>
      <c r="E40" s="74">
        <v>72.290000000000006</v>
      </c>
      <c r="F40" s="74">
        <v>72.28</v>
      </c>
      <c r="G40" s="74">
        <v>72.53</v>
      </c>
      <c r="H40" s="74">
        <v>72.83</v>
      </c>
      <c r="I40" s="74">
        <v>73.42</v>
      </c>
      <c r="J40" s="74">
        <v>74.3</v>
      </c>
      <c r="K40" s="74">
        <v>73.91</v>
      </c>
      <c r="L40" s="138">
        <v>72.239999999999995</v>
      </c>
      <c r="M40" s="884">
        <v>70.53</v>
      </c>
    </row>
    <row r="41" spans="1:13">
      <c r="A41" s="104" t="s">
        <v>333</v>
      </c>
      <c r="B41" s="1020">
        <v>69.099999999999994</v>
      </c>
      <c r="C41" s="1020">
        <v>69.099999999999994</v>
      </c>
      <c r="D41" s="74">
        <v>70.36</v>
      </c>
      <c r="E41" s="74">
        <v>71.34</v>
      </c>
      <c r="F41" s="74">
        <v>70.760000000000005</v>
      </c>
      <c r="G41" s="74">
        <v>71.36</v>
      </c>
      <c r="H41" s="74">
        <v>72.2</v>
      </c>
      <c r="I41" s="74">
        <v>73.349999999999994</v>
      </c>
      <c r="J41" s="74">
        <v>73.48</v>
      </c>
      <c r="K41" s="74">
        <v>73.86</v>
      </c>
      <c r="L41" s="138">
        <v>72.010000000000005</v>
      </c>
      <c r="M41" s="884">
        <v>69.900000000000006</v>
      </c>
    </row>
    <row r="42" spans="1:13">
      <c r="A42" s="104" t="s">
        <v>334</v>
      </c>
      <c r="B42" s="1020">
        <v>69.7</v>
      </c>
      <c r="C42" s="1020">
        <v>69.7</v>
      </c>
      <c r="D42" s="74">
        <v>70.989999999999995</v>
      </c>
      <c r="E42" s="74">
        <v>71.42</v>
      </c>
      <c r="F42" s="74">
        <v>71.62</v>
      </c>
      <c r="G42" s="74">
        <v>71.98</v>
      </c>
      <c r="H42" s="74">
        <v>72.489999999999995</v>
      </c>
      <c r="I42" s="74">
        <v>73.540000000000006</v>
      </c>
      <c r="J42" s="74">
        <v>73.47</v>
      </c>
      <c r="K42" s="74">
        <v>74.069999999999993</v>
      </c>
      <c r="L42" s="138">
        <v>71.98</v>
      </c>
      <c r="M42" s="884">
        <v>69.959999999999994</v>
      </c>
    </row>
    <row r="43" spans="1:13">
      <c r="A43" s="104" t="s">
        <v>335</v>
      </c>
      <c r="B43" s="1020">
        <v>69.7</v>
      </c>
      <c r="C43" s="1020">
        <v>69.7</v>
      </c>
      <c r="D43" s="74">
        <v>71.02</v>
      </c>
      <c r="E43" s="74">
        <v>71.39</v>
      </c>
      <c r="F43" s="74">
        <v>71.3</v>
      </c>
      <c r="G43" s="74">
        <v>71.900000000000006</v>
      </c>
      <c r="H43" s="74">
        <v>72.2</v>
      </c>
      <c r="I43" s="74">
        <v>73.03</v>
      </c>
      <c r="J43" s="74">
        <v>73.209999999999994</v>
      </c>
      <c r="K43" s="74">
        <v>73.69</v>
      </c>
      <c r="L43" s="138">
        <v>72.040000000000006</v>
      </c>
      <c r="M43" s="884">
        <v>69.790000000000006</v>
      </c>
    </row>
    <row r="44" spans="1:13">
      <c r="A44" s="104" t="s">
        <v>336</v>
      </c>
      <c r="B44" s="1020"/>
      <c r="C44" s="1020"/>
      <c r="D44" s="74"/>
      <c r="E44" s="74"/>
      <c r="F44" s="74">
        <v>72.28</v>
      </c>
      <c r="G44" s="74">
        <v>70.67</v>
      </c>
      <c r="H44" s="74">
        <v>71.64</v>
      </c>
      <c r="I44" s="74">
        <v>73.37</v>
      </c>
      <c r="J44" s="74">
        <v>73.63</v>
      </c>
      <c r="K44" s="74">
        <v>73.53</v>
      </c>
      <c r="L44" s="138">
        <v>73.58</v>
      </c>
      <c r="M44" s="884">
        <v>72.25</v>
      </c>
    </row>
    <row r="45" spans="1:13">
      <c r="A45" s="102" t="s">
        <v>337</v>
      </c>
      <c r="B45" s="1022">
        <v>72.2</v>
      </c>
      <c r="C45" s="1022">
        <v>72.2</v>
      </c>
      <c r="D45" s="72">
        <v>73.22</v>
      </c>
      <c r="E45" s="72">
        <v>73.95</v>
      </c>
      <c r="F45" s="72">
        <v>74.11</v>
      </c>
      <c r="G45" s="72">
        <v>74.63</v>
      </c>
      <c r="H45" s="72">
        <v>75.13</v>
      </c>
      <c r="I45" s="72">
        <v>75.86</v>
      </c>
      <c r="J45" s="72">
        <v>76.25</v>
      </c>
      <c r="K45" s="72">
        <v>76.64</v>
      </c>
      <c r="L45" s="137">
        <v>74.58</v>
      </c>
      <c r="M45" s="899">
        <v>73.790000000000006</v>
      </c>
    </row>
    <row r="46" spans="1:13">
      <c r="A46" s="104" t="s">
        <v>338</v>
      </c>
      <c r="B46" s="1020">
        <v>73.900000000000006</v>
      </c>
      <c r="C46" s="1020">
        <v>73.900000000000006</v>
      </c>
      <c r="D46" s="74">
        <v>74.900000000000006</v>
      </c>
      <c r="E46" s="74">
        <v>75.63</v>
      </c>
      <c r="F46" s="74">
        <v>75.83</v>
      </c>
      <c r="G46" s="74">
        <v>76.39</v>
      </c>
      <c r="H46" s="74">
        <v>77.23</v>
      </c>
      <c r="I46" s="74">
        <v>77.790000000000006</v>
      </c>
      <c r="J46" s="74">
        <v>78.69</v>
      </c>
      <c r="K46" s="74">
        <v>79.099999999999994</v>
      </c>
      <c r="L46" s="138">
        <v>76.430000000000007</v>
      </c>
      <c r="M46" s="884">
        <v>76.59</v>
      </c>
    </row>
    <row r="47" spans="1:13">
      <c r="A47" s="104" t="s">
        <v>339</v>
      </c>
      <c r="B47" s="1020">
        <v>74.7</v>
      </c>
      <c r="C47" s="1020">
        <v>74.7</v>
      </c>
      <c r="D47" s="74">
        <v>77.8</v>
      </c>
      <c r="E47" s="74">
        <v>78.84</v>
      </c>
      <c r="F47" s="74">
        <v>79.42</v>
      </c>
      <c r="G47" s="74">
        <v>80.05</v>
      </c>
      <c r="H47" s="74">
        <v>80.819999999999993</v>
      </c>
      <c r="I47" s="74">
        <v>81.59</v>
      </c>
      <c r="J47" s="74">
        <v>82.41</v>
      </c>
      <c r="K47" s="74">
        <v>83.4</v>
      </c>
      <c r="L47" s="138">
        <v>81.48</v>
      </c>
      <c r="M47" s="884">
        <v>80.52</v>
      </c>
    </row>
    <row r="48" spans="1:13">
      <c r="A48" s="104" t="s">
        <v>340</v>
      </c>
      <c r="B48" s="1020">
        <v>72.099999999999994</v>
      </c>
      <c r="C48" s="1020">
        <v>72.099999999999994</v>
      </c>
      <c r="D48" s="74">
        <v>73.27</v>
      </c>
      <c r="E48" s="74">
        <v>73.709999999999994</v>
      </c>
      <c r="F48" s="74">
        <v>74.16</v>
      </c>
      <c r="G48" s="74">
        <v>74.61</v>
      </c>
      <c r="H48" s="74">
        <v>75.12</v>
      </c>
      <c r="I48" s="74">
        <v>75.81</v>
      </c>
      <c r="J48" s="74">
        <v>76.28</v>
      </c>
      <c r="K48" s="74">
        <v>76.459999999999994</v>
      </c>
      <c r="L48" s="138">
        <v>74.37</v>
      </c>
      <c r="M48" s="884">
        <v>73.77</v>
      </c>
    </row>
    <row r="49" spans="1:13">
      <c r="A49" s="104" t="s">
        <v>341</v>
      </c>
      <c r="B49" s="1020">
        <v>72.400000000000006</v>
      </c>
      <c r="C49" s="1020">
        <v>72.400000000000006</v>
      </c>
      <c r="D49" s="74">
        <v>73.38</v>
      </c>
      <c r="E49" s="74">
        <v>73.94</v>
      </c>
      <c r="F49" s="74">
        <v>73.91</v>
      </c>
      <c r="G49" s="74">
        <v>74.44</v>
      </c>
      <c r="H49" s="74">
        <v>74.72</v>
      </c>
      <c r="I49" s="74">
        <v>75.94</v>
      </c>
      <c r="J49" s="74">
        <v>76.09</v>
      </c>
      <c r="K49" s="74">
        <v>76.209999999999994</v>
      </c>
      <c r="L49" s="138">
        <v>74.819999999999993</v>
      </c>
      <c r="M49" s="884">
        <v>73.47</v>
      </c>
    </row>
    <row r="50" spans="1:13">
      <c r="A50" s="104" t="s">
        <v>342</v>
      </c>
      <c r="B50" s="1020">
        <v>72.7</v>
      </c>
      <c r="C50" s="1020">
        <v>72.7</v>
      </c>
      <c r="D50" s="74">
        <v>73.41</v>
      </c>
      <c r="E50" s="74">
        <v>73.94</v>
      </c>
      <c r="F50" s="74">
        <v>73.819999999999993</v>
      </c>
      <c r="G50" s="74">
        <v>74.2</v>
      </c>
      <c r="H50" s="74">
        <v>75.05</v>
      </c>
      <c r="I50" s="74">
        <v>75.510000000000005</v>
      </c>
      <c r="J50" s="74">
        <v>75.680000000000007</v>
      </c>
      <c r="K50" s="74">
        <v>75.75</v>
      </c>
      <c r="L50" s="138">
        <v>74.08</v>
      </c>
      <c r="M50" s="884">
        <v>72.47</v>
      </c>
    </row>
    <row r="51" spans="1:13">
      <c r="A51" s="104" t="s">
        <v>343</v>
      </c>
      <c r="B51" s="1020">
        <v>71.599999999999994</v>
      </c>
      <c r="C51" s="1020">
        <v>71.599999999999994</v>
      </c>
      <c r="D51" s="74">
        <v>71.88</v>
      </c>
      <c r="E51" s="74">
        <v>73.2</v>
      </c>
      <c r="F51" s="74">
        <v>73.06</v>
      </c>
      <c r="G51" s="74">
        <v>73.45</v>
      </c>
      <c r="H51" s="74">
        <v>74.2</v>
      </c>
      <c r="I51" s="74">
        <v>74.84</v>
      </c>
      <c r="J51" s="74">
        <v>75.430000000000007</v>
      </c>
      <c r="K51" s="74">
        <v>75.88</v>
      </c>
      <c r="L51" s="138">
        <v>72.11</v>
      </c>
      <c r="M51" s="884">
        <v>73</v>
      </c>
    </row>
    <row r="52" spans="1:13">
      <c r="A52" s="104" t="s">
        <v>344</v>
      </c>
      <c r="B52" s="1020">
        <v>71</v>
      </c>
      <c r="C52" s="1020">
        <v>71</v>
      </c>
      <c r="D52" s="74">
        <v>72.150000000000006</v>
      </c>
      <c r="E52" s="74">
        <v>72.75</v>
      </c>
      <c r="F52" s="74">
        <v>72.75</v>
      </c>
      <c r="G52" s="74">
        <v>73.36</v>
      </c>
      <c r="H52" s="74">
        <v>73.400000000000006</v>
      </c>
      <c r="I52" s="74">
        <v>74.19</v>
      </c>
      <c r="J52" s="74">
        <v>74.180000000000007</v>
      </c>
      <c r="K52" s="74">
        <v>74.66</v>
      </c>
      <c r="L52" s="138">
        <v>73.2</v>
      </c>
      <c r="M52" s="884">
        <v>71.66</v>
      </c>
    </row>
    <row r="53" spans="1:13">
      <c r="A53" s="102" t="s">
        <v>345</v>
      </c>
      <c r="B53" s="1022">
        <v>68.400000000000006</v>
      </c>
      <c r="C53" s="1022">
        <v>68.400000000000006</v>
      </c>
      <c r="D53" s="72">
        <v>69.790000000000006</v>
      </c>
      <c r="E53" s="72">
        <v>70.06</v>
      </c>
      <c r="F53" s="72">
        <v>70.2</v>
      </c>
      <c r="G53" s="72">
        <v>70.709999999999994</v>
      </c>
      <c r="H53" s="72">
        <v>71.39</v>
      </c>
      <c r="I53" s="72">
        <v>72.260000000000005</v>
      </c>
      <c r="J53" s="72">
        <v>72.41</v>
      </c>
      <c r="K53" s="72">
        <v>72.94</v>
      </c>
      <c r="L53" s="137">
        <v>70.83</v>
      </c>
      <c r="M53" s="899">
        <v>69.5</v>
      </c>
    </row>
    <row r="54" spans="1:13">
      <c r="A54" s="104" t="s">
        <v>346</v>
      </c>
      <c r="B54" s="1020">
        <v>68.900000000000006</v>
      </c>
      <c r="C54" s="1020">
        <v>68.900000000000006</v>
      </c>
      <c r="D54" s="74">
        <v>69.319999999999993</v>
      </c>
      <c r="E54" s="74">
        <v>69.63</v>
      </c>
      <c r="F54" s="74">
        <v>69.760000000000005</v>
      </c>
      <c r="G54" s="74">
        <v>70.08</v>
      </c>
      <c r="H54" s="74">
        <v>71</v>
      </c>
      <c r="I54" s="74">
        <v>71.73</v>
      </c>
      <c r="J54" s="74">
        <v>72.06</v>
      </c>
      <c r="K54" s="74">
        <v>72.64</v>
      </c>
      <c r="L54" s="138">
        <v>70.36</v>
      </c>
      <c r="M54" s="884">
        <v>69.489999999999995</v>
      </c>
    </row>
    <row r="55" spans="1:13">
      <c r="A55" s="104" t="s">
        <v>347</v>
      </c>
      <c r="B55" s="1020">
        <v>67.3</v>
      </c>
      <c r="C55" s="1020">
        <v>67.3</v>
      </c>
      <c r="D55" s="74">
        <v>69.040000000000006</v>
      </c>
      <c r="E55" s="74">
        <v>69.3</v>
      </c>
      <c r="F55" s="74">
        <v>69.42</v>
      </c>
      <c r="G55" s="74">
        <v>69.8</v>
      </c>
      <c r="H55" s="74">
        <v>70.75</v>
      </c>
      <c r="I55" s="74">
        <v>72.239999999999995</v>
      </c>
      <c r="J55" s="74">
        <v>71.989999999999995</v>
      </c>
      <c r="K55" s="74">
        <v>72.900000000000006</v>
      </c>
      <c r="L55" s="138">
        <v>71.05</v>
      </c>
      <c r="M55" s="884">
        <v>69.459999999999994</v>
      </c>
    </row>
    <row r="56" spans="1:13">
      <c r="A56" s="104" t="s">
        <v>348</v>
      </c>
      <c r="B56" s="1020">
        <v>69.3</v>
      </c>
      <c r="C56" s="1020">
        <v>69.3</v>
      </c>
      <c r="D56" s="74">
        <v>70.72</v>
      </c>
      <c r="E56" s="74">
        <v>70.56</v>
      </c>
      <c r="F56" s="74">
        <v>71.38</v>
      </c>
      <c r="G56" s="74">
        <v>72.06</v>
      </c>
      <c r="H56" s="74">
        <v>72.25</v>
      </c>
      <c r="I56" s="74">
        <v>73.400000000000006</v>
      </c>
      <c r="J56" s="74">
        <v>73.66</v>
      </c>
      <c r="K56" s="74">
        <v>73.95</v>
      </c>
      <c r="L56" s="138">
        <v>71.599999999999994</v>
      </c>
      <c r="M56" s="884">
        <v>70.239999999999995</v>
      </c>
    </row>
    <row r="57" spans="1:13">
      <c r="A57" s="104" t="s">
        <v>777</v>
      </c>
      <c r="B57" s="1020">
        <v>70.400000000000006</v>
      </c>
      <c r="C57" s="1020">
        <v>70.400000000000006</v>
      </c>
      <c r="D57" s="74">
        <v>71.8</v>
      </c>
      <c r="E57" s="74">
        <v>72.12</v>
      </c>
      <c r="F57" s="74">
        <v>72.17</v>
      </c>
      <c r="G57" s="74">
        <v>72.81</v>
      </c>
      <c r="H57" s="74">
        <v>73.64</v>
      </c>
      <c r="I57" s="74">
        <v>74.2</v>
      </c>
      <c r="J57" s="74">
        <v>74.349999999999994</v>
      </c>
      <c r="K57" s="74">
        <v>75.03</v>
      </c>
      <c r="L57" s="138">
        <v>72.61</v>
      </c>
      <c r="M57" s="884">
        <v>71.28</v>
      </c>
    </row>
    <row r="58" spans="1:13">
      <c r="A58" s="104" t="s">
        <v>349</v>
      </c>
      <c r="B58" s="1020">
        <v>68.099999999999994</v>
      </c>
      <c r="C58" s="1020">
        <v>68.099999999999994</v>
      </c>
      <c r="D58" s="74">
        <v>69.73</v>
      </c>
      <c r="E58" s="74">
        <v>69.92</v>
      </c>
      <c r="F58" s="74">
        <v>70.03</v>
      </c>
      <c r="G58" s="74">
        <v>70.459999999999994</v>
      </c>
      <c r="H58" s="74">
        <v>70.86</v>
      </c>
      <c r="I58" s="74">
        <v>72.06</v>
      </c>
      <c r="J58" s="74">
        <v>72.45</v>
      </c>
      <c r="K58" s="74">
        <v>72.8</v>
      </c>
      <c r="L58" s="138">
        <v>71.03</v>
      </c>
      <c r="M58" s="884">
        <v>69.989999999999995</v>
      </c>
    </row>
    <row r="59" spans="1:13">
      <c r="A59" s="104" t="s">
        <v>778</v>
      </c>
      <c r="B59" s="1020">
        <v>68.5</v>
      </c>
      <c r="C59" s="1020">
        <v>68.5</v>
      </c>
      <c r="D59" s="74">
        <v>70.31</v>
      </c>
      <c r="E59" s="74">
        <v>70.790000000000006</v>
      </c>
      <c r="F59" s="74">
        <v>70.62</v>
      </c>
      <c r="G59" s="74">
        <v>71.349999999999994</v>
      </c>
      <c r="H59" s="74">
        <v>71.52</v>
      </c>
      <c r="I59" s="74">
        <v>72.73</v>
      </c>
      <c r="J59" s="74">
        <v>72.95</v>
      </c>
      <c r="K59" s="74">
        <v>73.44</v>
      </c>
      <c r="L59" s="138">
        <v>71.03</v>
      </c>
      <c r="M59" s="884">
        <v>69.989999999999995</v>
      </c>
    </row>
    <row r="60" spans="1:13">
      <c r="A60" s="104" t="s">
        <v>350</v>
      </c>
      <c r="B60" s="1020">
        <v>66.599999999999994</v>
      </c>
      <c r="C60" s="1020">
        <v>66.599999999999994</v>
      </c>
      <c r="D60" s="74">
        <v>68.28</v>
      </c>
      <c r="E60" s="74">
        <v>68.75</v>
      </c>
      <c r="F60" s="74">
        <v>69.040000000000006</v>
      </c>
      <c r="G60" s="74">
        <v>69.09</v>
      </c>
      <c r="H60" s="74">
        <v>69.739999999999995</v>
      </c>
      <c r="I60" s="74">
        <v>70.790000000000006</v>
      </c>
      <c r="J60" s="74">
        <v>70.72</v>
      </c>
      <c r="K60" s="74">
        <v>71.319999999999993</v>
      </c>
      <c r="L60" s="138">
        <v>69.59</v>
      </c>
      <c r="M60" s="884">
        <v>68.52</v>
      </c>
    </row>
    <row r="61" spans="1:13">
      <c r="A61" s="104" t="s">
        <v>351</v>
      </c>
      <c r="B61" s="1020">
        <v>68.2</v>
      </c>
      <c r="C61" s="1020">
        <v>68.2</v>
      </c>
      <c r="D61" s="74">
        <v>69.790000000000006</v>
      </c>
      <c r="E61" s="74">
        <v>70.260000000000005</v>
      </c>
      <c r="F61" s="74">
        <v>70.59</v>
      </c>
      <c r="G61" s="74">
        <v>71.11</v>
      </c>
      <c r="H61" s="74">
        <v>71.709999999999994</v>
      </c>
      <c r="I61" s="74">
        <v>72.72</v>
      </c>
      <c r="J61" s="74">
        <v>72.47</v>
      </c>
      <c r="K61" s="74">
        <v>72.959999999999994</v>
      </c>
      <c r="L61" s="138">
        <v>71.42</v>
      </c>
      <c r="M61" s="884">
        <v>69.73</v>
      </c>
    </row>
    <row r="62" spans="1:13">
      <c r="A62" s="104" t="s">
        <v>352</v>
      </c>
      <c r="B62" s="1020">
        <v>67</v>
      </c>
      <c r="C62" s="1020">
        <v>67</v>
      </c>
      <c r="D62" s="74">
        <v>68.98</v>
      </c>
      <c r="E62" s="74">
        <v>69.42</v>
      </c>
      <c r="F62" s="74">
        <v>69.53</v>
      </c>
      <c r="G62" s="74">
        <v>70.17</v>
      </c>
      <c r="H62" s="74">
        <v>70.75</v>
      </c>
      <c r="I62" s="74">
        <v>71.88</v>
      </c>
      <c r="J62" s="74">
        <v>71.69</v>
      </c>
      <c r="K62" s="74">
        <v>72.319999999999993</v>
      </c>
      <c r="L62" s="138">
        <v>70.33</v>
      </c>
      <c r="M62" s="884">
        <v>68.930000000000007</v>
      </c>
    </row>
    <row r="63" spans="1:13">
      <c r="A63" s="104" t="s">
        <v>353</v>
      </c>
      <c r="B63" s="1020">
        <v>68</v>
      </c>
      <c r="C63" s="1020">
        <v>68</v>
      </c>
      <c r="D63" s="74">
        <v>68.64</v>
      </c>
      <c r="E63" s="74">
        <v>68.900000000000006</v>
      </c>
      <c r="F63" s="74">
        <v>68.73</v>
      </c>
      <c r="G63" s="74">
        <v>69.63</v>
      </c>
      <c r="H63" s="74">
        <v>70.569999999999993</v>
      </c>
      <c r="I63" s="74">
        <v>70.94</v>
      </c>
      <c r="J63" s="74">
        <v>71.45</v>
      </c>
      <c r="K63" s="74">
        <v>72.040000000000006</v>
      </c>
      <c r="L63" s="138">
        <v>69.73</v>
      </c>
      <c r="M63" s="884">
        <v>68.209999999999994</v>
      </c>
    </row>
    <row r="64" spans="1:13">
      <c r="A64" s="104" t="s">
        <v>354</v>
      </c>
      <c r="B64" s="1020">
        <v>69.3</v>
      </c>
      <c r="C64" s="1020">
        <v>69.3</v>
      </c>
      <c r="D64" s="74">
        <v>70.87</v>
      </c>
      <c r="E64" s="74">
        <v>71.540000000000006</v>
      </c>
      <c r="F64" s="74">
        <v>71.63</v>
      </c>
      <c r="G64" s="74">
        <v>72.12</v>
      </c>
      <c r="H64" s="74">
        <v>72.53</v>
      </c>
      <c r="I64" s="74">
        <v>73.34</v>
      </c>
      <c r="J64" s="74">
        <v>73.209999999999994</v>
      </c>
      <c r="K64" s="74">
        <v>73.61</v>
      </c>
      <c r="L64" s="138">
        <v>71.34</v>
      </c>
      <c r="M64" s="884">
        <v>69.97</v>
      </c>
    </row>
    <row r="65" spans="1:13">
      <c r="A65" s="104" t="s">
        <v>355</v>
      </c>
      <c r="B65" s="1020">
        <v>68.099999999999994</v>
      </c>
      <c r="C65" s="1020">
        <v>68.099999999999994</v>
      </c>
      <c r="D65" s="74">
        <v>69.650000000000006</v>
      </c>
      <c r="E65" s="74">
        <v>69.400000000000006</v>
      </c>
      <c r="F65" s="74">
        <v>69.63</v>
      </c>
      <c r="G65" s="74">
        <v>70.349999999999994</v>
      </c>
      <c r="H65" s="74">
        <v>71.08</v>
      </c>
      <c r="I65" s="74">
        <v>71.73</v>
      </c>
      <c r="J65" s="74">
        <v>72.31</v>
      </c>
      <c r="K65" s="74">
        <v>72.77</v>
      </c>
      <c r="L65" s="138">
        <v>70.45</v>
      </c>
      <c r="M65" s="884">
        <v>69.33</v>
      </c>
    </row>
    <row r="66" spans="1:13">
      <c r="A66" s="104" t="s">
        <v>356</v>
      </c>
      <c r="B66" s="1020">
        <v>68.900000000000006</v>
      </c>
      <c r="C66" s="1020">
        <v>68.900000000000006</v>
      </c>
      <c r="D66" s="74">
        <v>70.27</v>
      </c>
      <c r="E66" s="74">
        <v>70.67</v>
      </c>
      <c r="F66" s="74">
        <v>70.95</v>
      </c>
      <c r="G66" s="74">
        <v>71.400000000000006</v>
      </c>
      <c r="H66" s="74">
        <v>72.069999999999993</v>
      </c>
      <c r="I66" s="74">
        <v>72.88</v>
      </c>
      <c r="J66" s="74">
        <v>72.95</v>
      </c>
      <c r="K66" s="74">
        <v>73.069999999999993</v>
      </c>
      <c r="L66" s="138">
        <v>71.14</v>
      </c>
      <c r="M66" s="884">
        <v>69.08</v>
      </c>
    </row>
    <row r="67" spans="1:13">
      <c r="A67" s="104" t="s">
        <v>357</v>
      </c>
      <c r="B67" s="1020">
        <v>68.5</v>
      </c>
      <c r="C67" s="1020">
        <v>68.5</v>
      </c>
      <c r="D67" s="74">
        <v>70.62</v>
      </c>
      <c r="E67" s="74">
        <v>70.5</v>
      </c>
      <c r="F67" s="74">
        <v>70.37</v>
      </c>
      <c r="G67" s="74">
        <v>70.459999999999994</v>
      </c>
      <c r="H67" s="74">
        <v>70.97</v>
      </c>
      <c r="I67" s="74">
        <v>72.34</v>
      </c>
      <c r="J67" s="74">
        <v>72.17</v>
      </c>
      <c r="K67" s="74">
        <v>72.959999999999994</v>
      </c>
      <c r="L67" s="138">
        <v>70.98</v>
      </c>
      <c r="M67" s="884">
        <v>69.05</v>
      </c>
    </row>
    <row r="68" spans="1:13">
      <c r="A68" s="102" t="s">
        <v>358</v>
      </c>
      <c r="B68" s="1022">
        <v>68.8</v>
      </c>
      <c r="C68" s="1022">
        <v>68.8</v>
      </c>
      <c r="D68" s="72">
        <v>69.650000000000006</v>
      </c>
      <c r="E68" s="72">
        <v>70.06</v>
      </c>
      <c r="F68" s="72">
        <v>70.2</v>
      </c>
      <c r="G68" s="72">
        <v>70.38</v>
      </c>
      <c r="H68" s="72">
        <v>70.819999999999993</v>
      </c>
      <c r="I68" s="72">
        <v>71.849999999999994</v>
      </c>
      <c r="J68" s="72">
        <v>72.010000000000005</v>
      </c>
      <c r="K68" s="72">
        <v>72.52</v>
      </c>
      <c r="L68" s="137">
        <v>70.81</v>
      </c>
      <c r="M68" s="899">
        <v>69.61</v>
      </c>
    </row>
    <row r="69" spans="1:13">
      <c r="A69" s="104" t="s">
        <v>359</v>
      </c>
      <c r="B69" s="1020">
        <v>67.7</v>
      </c>
      <c r="C69" s="1020">
        <v>67.7</v>
      </c>
      <c r="D69" s="74">
        <v>68.349999999999994</v>
      </c>
      <c r="E69" s="74">
        <v>68.27</v>
      </c>
      <c r="F69" s="74">
        <v>68.75</v>
      </c>
      <c r="G69" s="74">
        <v>69.03</v>
      </c>
      <c r="H69" s="74">
        <v>69.430000000000007</v>
      </c>
      <c r="I69" s="74">
        <v>70.8</v>
      </c>
      <c r="J69" s="74">
        <v>70.78</v>
      </c>
      <c r="K69" s="74">
        <v>71.14</v>
      </c>
      <c r="L69" s="138">
        <v>69.94</v>
      </c>
      <c r="M69" s="884">
        <v>68.290000000000006</v>
      </c>
    </row>
    <row r="70" spans="1:13">
      <c r="A70" s="104" t="s">
        <v>360</v>
      </c>
      <c r="B70" s="1020">
        <v>68.8</v>
      </c>
      <c r="C70" s="1020">
        <v>68.8</v>
      </c>
      <c r="D70" s="74">
        <v>69.5</v>
      </c>
      <c r="E70" s="74">
        <v>69.81</v>
      </c>
      <c r="F70" s="74">
        <v>69.760000000000005</v>
      </c>
      <c r="G70" s="74">
        <v>69.83</v>
      </c>
      <c r="H70" s="74">
        <v>70.02</v>
      </c>
      <c r="I70" s="74">
        <v>71.23</v>
      </c>
      <c r="J70" s="74">
        <v>71.290000000000006</v>
      </c>
      <c r="K70" s="74">
        <v>71.81</v>
      </c>
      <c r="L70" s="138">
        <v>70.150000000000006</v>
      </c>
      <c r="M70" s="884">
        <v>68.790000000000006</v>
      </c>
    </row>
    <row r="71" spans="1:13">
      <c r="A71" s="104" t="s">
        <v>361</v>
      </c>
      <c r="B71" s="1020">
        <v>69.5</v>
      </c>
      <c r="C71" s="1020">
        <v>69.5</v>
      </c>
      <c r="D71" s="74">
        <v>70.8</v>
      </c>
      <c r="E71" s="74">
        <v>71.349999999999994</v>
      </c>
      <c r="F71" s="74">
        <v>71.5</v>
      </c>
      <c r="G71" s="74">
        <v>71.760000000000005</v>
      </c>
      <c r="H71" s="74">
        <v>72.33</v>
      </c>
      <c r="I71" s="74">
        <v>73.099999999999994</v>
      </c>
      <c r="J71" s="74">
        <v>73.400000000000006</v>
      </c>
      <c r="K71" s="74">
        <v>74.040000000000006</v>
      </c>
      <c r="L71" s="138">
        <v>72.239999999999995</v>
      </c>
      <c r="M71" s="884">
        <v>71.260000000000005</v>
      </c>
    </row>
    <row r="72" spans="1:13" ht="25.5">
      <c r="A72" s="104" t="s">
        <v>362</v>
      </c>
      <c r="B72" s="1020">
        <v>70.3</v>
      </c>
      <c r="C72" s="1020">
        <v>70.3</v>
      </c>
      <c r="D72" s="74">
        <v>71.790000000000006</v>
      </c>
      <c r="E72" s="74">
        <v>72.23</v>
      </c>
      <c r="F72" s="74">
        <v>72.27</v>
      </c>
      <c r="G72" s="74">
        <v>72.58</v>
      </c>
      <c r="H72" s="74">
        <v>73.5</v>
      </c>
      <c r="I72" s="74">
        <v>73.87</v>
      </c>
      <c r="J72" s="74">
        <v>74.28</v>
      </c>
      <c r="K72" s="74">
        <v>75.040000000000006</v>
      </c>
      <c r="L72" s="138">
        <v>72.87</v>
      </c>
      <c r="M72" s="884">
        <v>72.010000000000005</v>
      </c>
    </row>
    <row r="73" spans="1:13">
      <c r="A73" s="104" t="s">
        <v>363</v>
      </c>
      <c r="B73" s="1020">
        <v>70.099999999999994</v>
      </c>
      <c r="C73" s="1020">
        <v>70.099999999999994</v>
      </c>
      <c r="D73" s="74">
        <v>70.66</v>
      </c>
      <c r="E73" s="74">
        <v>71.23</v>
      </c>
      <c r="F73" s="74">
        <v>71.92</v>
      </c>
      <c r="G73" s="74">
        <v>71.7</v>
      </c>
      <c r="H73" s="74">
        <v>72.13</v>
      </c>
      <c r="I73" s="74">
        <v>73.53</v>
      </c>
      <c r="J73" s="74">
        <v>74.069999999999993</v>
      </c>
      <c r="K73" s="74">
        <v>74.180000000000007</v>
      </c>
      <c r="L73" s="138">
        <v>71.91</v>
      </c>
      <c r="M73" s="884">
        <v>71.7</v>
      </c>
    </row>
    <row r="74" spans="1:13" ht="25.5">
      <c r="A74" s="104" t="s">
        <v>364</v>
      </c>
      <c r="B74" s="1020" t="s">
        <v>19</v>
      </c>
      <c r="C74" s="1020" t="s">
        <v>19</v>
      </c>
      <c r="D74" s="74">
        <v>69.45</v>
      </c>
      <c r="E74" s="74">
        <v>70.14</v>
      </c>
      <c r="F74" s="74">
        <v>70.319999999999993</v>
      </c>
      <c r="G74" s="74">
        <v>70.58</v>
      </c>
      <c r="H74" s="74">
        <v>71.03</v>
      </c>
      <c r="I74" s="74">
        <v>72.06</v>
      </c>
      <c r="J74" s="74">
        <v>72.08</v>
      </c>
      <c r="K74" s="74">
        <v>72.75</v>
      </c>
      <c r="L74" s="138">
        <v>71.34</v>
      </c>
      <c r="M74" s="884">
        <v>70.14</v>
      </c>
    </row>
    <row r="75" spans="1:13">
      <c r="A75" s="104" t="s">
        <v>365</v>
      </c>
      <c r="B75" s="1020">
        <v>68.400000000000006</v>
      </c>
      <c r="C75" s="1020">
        <v>68.400000000000006</v>
      </c>
      <c r="D75" s="74">
        <v>68.97</v>
      </c>
      <c r="E75" s="74">
        <v>69.52</v>
      </c>
      <c r="F75" s="74">
        <v>69.709999999999994</v>
      </c>
      <c r="G75" s="74">
        <v>69.900000000000006</v>
      </c>
      <c r="H75" s="74">
        <v>70.5</v>
      </c>
      <c r="I75" s="74">
        <v>71.53</v>
      </c>
      <c r="J75" s="74">
        <v>71.64</v>
      </c>
      <c r="K75" s="74">
        <v>72.08</v>
      </c>
      <c r="L75" s="138">
        <v>70.290000000000006</v>
      </c>
      <c r="M75" s="884">
        <v>69.16</v>
      </c>
    </row>
    <row r="76" spans="1:13" ht="15.75">
      <c r="A76" s="144" t="s">
        <v>523</v>
      </c>
      <c r="B76" s="1236">
        <v>67.099999999999994</v>
      </c>
      <c r="C76" s="1236">
        <v>67.099999999999994</v>
      </c>
      <c r="D76" s="72">
        <v>67.989999999999995</v>
      </c>
      <c r="E76" s="72">
        <v>68.63</v>
      </c>
      <c r="F76" s="72">
        <v>68.849999999999994</v>
      </c>
      <c r="G76" s="72">
        <v>69.31</v>
      </c>
      <c r="H76" s="72">
        <v>69.81</v>
      </c>
      <c r="I76" s="72">
        <v>70.5</v>
      </c>
      <c r="J76" s="72">
        <v>70.73</v>
      </c>
      <c r="K76" s="72">
        <v>71.12</v>
      </c>
      <c r="L76" s="137">
        <v>69.599999999999994</v>
      </c>
      <c r="M76" s="899">
        <v>68.3</v>
      </c>
    </row>
    <row r="77" spans="1:13">
      <c r="A77" s="104" t="s">
        <v>367</v>
      </c>
      <c r="B77" s="1020">
        <v>65.7</v>
      </c>
      <c r="C77" s="1020">
        <v>65.7</v>
      </c>
      <c r="D77" s="74">
        <v>66.8</v>
      </c>
      <c r="E77" s="74">
        <v>67.34</v>
      </c>
      <c r="F77" s="74">
        <v>67.760000000000005</v>
      </c>
      <c r="G77" s="74">
        <v>68.44</v>
      </c>
      <c r="H77" s="74">
        <v>70.13</v>
      </c>
      <c r="I77" s="74">
        <v>71.150000000000006</v>
      </c>
      <c r="J77" s="74">
        <v>70.59</v>
      </c>
      <c r="K77" s="74">
        <v>70.290000000000006</v>
      </c>
      <c r="L77" s="138">
        <v>69.150000000000006</v>
      </c>
      <c r="M77" s="884">
        <v>67.86</v>
      </c>
    </row>
    <row r="78" spans="1:13">
      <c r="A78" s="104" t="s">
        <v>369</v>
      </c>
      <c r="B78" s="1020">
        <v>60.5</v>
      </c>
      <c r="C78" s="1020">
        <v>60.5</v>
      </c>
      <c r="D78" s="74">
        <v>61.09</v>
      </c>
      <c r="E78" s="74">
        <v>61.79</v>
      </c>
      <c r="F78" s="74">
        <v>61.79</v>
      </c>
      <c r="G78" s="74">
        <v>63.13</v>
      </c>
      <c r="H78" s="74">
        <v>64.209999999999994</v>
      </c>
      <c r="I78" s="74">
        <v>66.290000000000006</v>
      </c>
      <c r="J78" s="74">
        <v>66.47</v>
      </c>
      <c r="K78" s="74">
        <v>67.569999999999993</v>
      </c>
      <c r="L78" s="138">
        <v>66.25</v>
      </c>
      <c r="M78" s="884">
        <v>66.87</v>
      </c>
    </row>
    <row r="79" spans="1:13">
      <c r="A79" s="104" t="s">
        <v>370</v>
      </c>
      <c r="B79" s="1020">
        <v>67.099999999999994</v>
      </c>
      <c r="C79" s="1020">
        <v>67.099999999999994</v>
      </c>
      <c r="D79" s="74">
        <v>67.64</v>
      </c>
      <c r="E79" s="74">
        <v>68.569999999999993</v>
      </c>
      <c r="F79" s="74">
        <v>68.83</v>
      </c>
      <c r="G79" s="74">
        <v>68.680000000000007</v>
      </c>
      <c r="H79" s="74">
        <v>69.33</v>
      </c>
      <c r="I79" s="74">
        <v>70.209999999999994</v>
      </c>
      <c r="J79" s="74">
        <v>71.150000000000006</v>
      </c>
      <c r="K79" s="74">
        <v>71.05</v>
      </c>
      <c r="L79" s="138">
        <v>70.06</v>
      </c>
      <c r="M79" s="884">
        <v>68.489999999999995</v>
      </c>
    </row>
    <row r="80" spans="1:13">
      <c r="A80" s="104" t="s">
        <v>371</v>
      </c>
      <c r="B80" s="1020">
        <v>68.400000000000006</v>
      </c>
      <c r="C80" s="1020">
        <v>68.400000000000006</v>
      </c>
      <c r="D80" s="74">
        <v>69.11</v>
      </c>
      <c r="E80" s="74">
        <v>69.77</v>
      </c>
      <c r="F80" s="74">
        <v>70.010000000000005</v>
      </c>
      <c r="G80" s="74">
        <v>70.44</v>
      </c>
      <c r="H80" s="74">
        <v>70.739999999999995</v>
      </c>
      <c r="I80" s="74">
        <v>71.099999999999994</v>
      </c>
      <c r="J80" s="74">
        <v>71.11</v>
      </c>
      <c r="K80" s="74">
        <v>71.61</v>
      </c>
      <c r="L80" s="138">
        <v>70.19</v>
      </c>
      <c r="M80" s="884">
        <v>68.599999999999994</v>
      </c>
    </row>
    <row r="81" spans="1:13">
      <c r="A81" s="104" t="s">
        <v>373</v>
      </c>
      <c r="B81" s="1020">
        <v>67.599999999999994</v>
      </c>
      <c r="C81" s="1020">
        <v>67.599999999999994</v>
      </c>
      <c r="D81" s="74">
        <v>68.42</v>
      </c>
      <c r="E81" s="74">
        <v>69.06</v>
      </c>
      <c r="F81" s="74">
        <v>69.23</v>
      </c>
      <c r="G81" s="74">
        <v>69.69</v>
      </c>
      <c r="H81" s="74">
        <v>70.010000000000005</v>
      </c>
      <c r="I81" s="74">
        <v>70.61</v>
      </c>
      <c r="J81" s="74">
        <v>70.709999999999994</v>
      </c>
      <c r="K81" s="74">
        <v>71.16</v>
      </c>
      <c r="L81" s="138">
        <v>69.819999999999993</v>
      </c>
      <c r="M81" s="884">
        <v>68.34</v>
      </c>
    </row>
    <row r="82" spans="1:13">
      <c r="A82" s="104" t="s">
        <v>374</v>
      </c>
      <c r="B82" s="1020">
        <v>65.3</v>
      </c>
      <c r="C82" s="1020">
        <v>65.3</v>
      </c>
      <c r="D82" s="74">
        <v>66.319999999999993</v>
      </c>
      <c r="E82" s="74">
        <v>66.72</v>
      </c>
      <c r="F82" s="74">
        <v>66.87</v>
      </c>
      <c r="G82" s="74">
        <v>67.37</v>
      </c>
      <c r="H82" s="74">
        <v>68.2</v>
      </c>
      <c r="I82" s="74">
        <v>69.19</v>
      </c>
      <c r="J82" s="74">
        <v>69.31</v>
      </c>
      <c r="K82" s="74">
        <v>69.55</v>
      </c>
      <c r="L82" s="138">
        <v>68.25</v>
      </c>
      <c r="M82" s="884">
        <v>66.8</v>
      </c>
    </row>
    <row r="83" spans="1:13">
      <c r="A83" s="104" t="s">
        <v>790</v>
      </c>
      <c r="B83" s="1020">
        <v>65.400000000000006</v>
      </c>
      <c r="C83" s="1020">
        <v>65.400000000000006</v>
      </c>
      <c r="D83" s="74">
        <v>66.760000000000005</v>
      </c>
      <c r="E83" s="74">
        <v>67.72</v>
      </c>
      <c r="F83" s="74">
        <v>67.8</v>
      </c>
      <c r="G83" s="74">
        <v>68.31</v>
      </c>
      <c r="H83" s="74">
        <v>68.72</v>
      </c>
      <c r="I83" s="74">
        <v>69.349999999999994</v>
      </c>
      <c r="J83" s="74">
        <v>69.319999999999993</v>
      </c>
      <c r="K83" s="74">
        <v>69.78</v>
      </c>
      <c r="L83" s="138">
        <v>68.510000000000005</v>
      </c>
      <c r="M83" s="884">
        <v>67.61</v>
      </c>
    </row>
    <row r="84" spans="1:13">
      <c r="A84" s="104" t="s">
        <v>375</v>
      </c>
      <c r="B84" s="1020">
        <v>69.3</v>
      </c>
      <c r="C84" s="1020">
        <v>69.3</v>
      </c>
      <c r="D84" s="74">
        <v>69.72</v>
      </c>
      <c r="E84" s="74">
        <v>70.19</v>
      </c>
      <c r="F84" s="74">
        <v>70.28</v>
      </c>
      <c r="G84" s="74">
        <v>70.86</v>
      </c>
      <c r="H84" s="74">
        <v>71.2</v>
      </c>
      <c r="I84" s="74">
        <v>71.569999999999993</v>
      </c>
      <c r="J84" s="74">
        <v>71.83</v>
      </c>
      <c r="K84" s="74">
        <v>72.25</v>
      </c>
      <c r="L84" s="138">
        <v>70.319999999999993</v>
      </c>
      <c r="M84" s="884">
        <v>69.19</v>
      </c>
    </row>
    <row r="85" spans="1:13">
      <c r="A85" s="104" t="s">
        <v>376</v>
      </c>
      <c r="B85" s="1020">
        <v>68.8</v>
      </c>
      <c r="C85" s="1020">
        <v>68.8</v>
      </c>
      <c r="D85" s="74">
        <v>69.25</v>
      </c>
      <c r="E85" s="74">
        <v>69.739999999999995</v>
      </c>
      <c r="F85" s="74">
        <v>70.13</v>
      </c>
      <c r="G85" s="74">
        <v>70.41</v>
      </c>
      <c r="H85" s="74">
        <v>70.78</v>
      </c>
      <c r="I85" s="74">
        <v>71.489999999999995</v>
      </c>
      <c r="J85" s="74">
        <v>71.959999999999994</v>
      </c>
      <c r="K85" s="74">
        <v>72.319999999999993</v>
      </c>
      <c r="L85" s="138">
        <v>70.319999999999993</v>
      </c>
      <c r="M85" s="884">
        <v>69.02</v>
      </c>
    </row>
    <row r="86" spans="1:13">
      <c r="A86" s="104" t="s">
        <v>377</v>
      </c>
      <c r="B86" s="1020">
        <v>68.8</v>
      </c>
      <c r="C86" s="1020">
        <v>68.8</v>
      </c>
      <c r="D86" s="74">
        <v>70.069999999999993</v>
      </c>
      <c r="E86" s="74">
        <v>70.33</v>
      </c>
      <c r="F86" s="74">
        <v>70.67</v>
      </c>
      <c r="G86" s="74">
        <v>71.25</v>
      </c>
      <c r="H86" s="74">
        <v>71.66</v>
      </c>
      <c r="I86" s="74">
        <v>72.02</v>
      </c>
      <c r="J86" s="74">
        <v>72.84</v>
      </c>
      <c r="K86" s="74">
        <v>72.849999999999994</v>
      </c>
      <c r="L86" s="138">
        <v>71.17</v>
      </c>
      <c r="M86" s="884">
        <v>69.7</v>
      </c>
    </row>
    <row r="87" spans="1:13" ht="15.75">
      <c r="A87" s="144" t="s">
        <v>524</v>
      </c>
      <c r="B87" s="1236">
        <v>65.8</v>
      </c>
      <c r="C87" s="1236">
        <v>65.8</v>
      </c>
      <c r="D87" s="72">
        <v>67</v>
      </c>
      <c r="E87" s="72">
        <v>67.81</v>
      </c>
      <c r="F87" s="72">
        <v>68.209999999999994</v>
      </c>
      <c r="G87" s="72">
        <v>68.680000000000007</v>
      </c>
      <c r="H87" s="72">
        <v>69.22</v>
      </c>
      <c r="I87" s="72">
        <v>70.09</v>
      </c>
      <c r="J87" s="72">
        <v>70.2</v>
      </c>
      <c r="K87" s="72">
        <v>70.22</v>
      </c>
      <c r="L87" s="137">
        <v>69.150000000000006</v>
      </c>
      <c r="M87" s="899">
        <v>68.06</v>
      </c>
    </row>
    <row r="88" spans="1:13">
      <c r="A88" s="104" t="s">
        <v>368</v>
      </c>
      <c r="B88" s="1020">
        <v>66.099999999999994</v>
      </c>
      <c r="C88" s="1020">
        <v>66.099999999999994</v>
      </c>
      <c r="D88" s="74">
        <v>66.790000000000006</v>
      </c>
      <c r="E88" s="74">
        <v>67.67</v>
      </c>
      <c r="F88" s="74">
        <v>68.540000000000006</v>
      </c>
      <c r="G88" s="74">
        <v>69.150000000000006</v>
      </c>
      <c r="H88" s="74">
        <v>69.61</v>
      </c>
      <c r="I88" s="74">
        <v>70.69</v>
      </c>
      <c r="J88" s="74">
        <v>70.84</v>
      </c>
      <c r="K88" s="74">
        <v>70.77</v>
      </c>
      <c r="L88" s="138">
        <v>70.290000000000006</v>
      </c>
      <c r="M88" s="884">
        <v>68.91</v>
      </c>
    </row>
    <row r="89" spans="1:13">
      <c r="A89" s="104" t="s">
        <v>379</v>
      </c>
      <c r="B89" s="1020">
        <v>66.8</v>
      </c>
      <c r="C89" s="1020">
        <v>66.8</v>
      </c>
      <c r="D89" s="74">
        <v>67.930000000000007</v>
      </c>
      <c r="E89" s="74">
        <v>69.13</v>
      </c>
      <c r="F89" s="74">
        <v>69.81</v>
      </c>
      <c r="G89" s="74">
        <v>70.290000000000006</v>
      </c>
      <c r="H89" s="74">
        <v>70.84</v>
      </c>
      <c r="I89" s="74">
        <v>71.680000000000007</v>
      </c>
      <c r="J89" s="74">
        <v>72.72</v>
      </c>
      <c r="K89" s="74">
        <v>73</v>
      </c>
      <c r="L89" s="138">
        <v>71.099999999999994</v>
      </c>
      <c r="M89" s="884">
        <v>69.98</v>
      </c>
    </row>
    <row r="90" spans="1:13">
      <c r="A90" s="104" t="s">
        <v>372</v>
      </c>
      <c r="B90" s="1020">
        <v>64.8</v>
      </c>
      <c r="C90" s="1020">
        <v>64.8</v>
      </c>
      <c r="D90" s="74">
        <v>66.239999999999995</v>
      </c>
      <c r="E90" s="74">
        <v>67.11</v>
      </c>
      <c r="F90" s="74">
        <v>67.38</v>
      </c>
      <c r="G90" s="74">
        <v>67.34</v>
      </c>
      <c r="H90" s="74">
        <v>68.33</v>
      </c>
      <c r="I90" s="74">
        <v>69.64</v>
      </c>
      <c r="J90" s="74">
        <v>68.989999999999995</v>
      </c>
      <c r="K90" s="74">
        <v>68.88</v>
      </c>
      <c r="L90" s="138">
        <v>68.23</v>
      </c>
      <c r="M90" s="884">
        <v>66.819999999999993</v>
      </c>
    </row>
    <row r="91" spans="1:13">
      <c r="A91" s="104" t="s">
        <v>380</v>
      </c>
      <c r="B91" s="1020">
        <v>65.8</v>
      </c>
      <c r="C91" s="1020">
        <v>65.8</v>
      </c>
      <c r="D91" s="74">
        <v>67.290000000000006</v>
      </c>
      <c r="E91" s="74">
        <v>67.98</v>
      </c>
      <c r="F91" s="74">
        <v>68.06</v>
      </c>
      <c r="G91" s="74">
        <v>68.56</v>
      </c>
      <c r="H91" s="74">
        <v>68.66</v>
      </c>
      <c r="I91" s="74">
        <v>70.06</v>
      </c>
      <c r="J91" s="74">
        <v>70.09</v>
      </c>
      <c r="K91" s="74">
        <v>70.569999999999993</v>
      </c>
      <c r="L91" s="138">
        <v>69.27</v>
      </c>
      <c r="M91" s="884">
        <v>68.09</v>
      </c>
    </row>
    <row r="92" spans="1:13">
      <c r="A92" s="104" t="s">
        <v>381</v>
      </c>
      <c r="B92" s="1020">
        <v>66.599999999999994</v>
      </c>
      <c r="C92" s="1020">
        <v>66.599999999999994</v>
      </c>
      <c r="D92" s="74">
        <v>67.790000000000006</v>
      </c>
      <c r="E92" s="74">
        <v>68.19</v>
      </c>
      <c r="F92" s="74">
        <v>68.739999999999995</v>
      </c>
      <c r="G92" s="74">
        <v>69.209999999999994</v>
      </c>
      <c r="H92" s="74">
        <v>69.66</v>
      </c>
      <c r="I92" s="74">
        <v>70.36</v>
      </c>
      <c r="J92" s="74">
        <v>70.48</v>
      </c>
      <c r="K92" s="74">
        <v>70.540000000000006</v>
      </c>
      <c r="L92" s="138">
        <v>69.55</v>
      </c>
      <c r="M92" s="884">
        <v>68.61</v>
      </c>
    </row>
    <row r="93" spans="1:13">
      <c r="A93" s="104" t="s">
        <v>490</v>
      </c>
      <c r="B93" s="1020">
        <v>65.7</v>
      </c>
      <c r="C93" s="1020">
        <v>65.7</v>
      </c>
      <c r="D93" s="74">
        <v>67.13</v>
      </c>
      <c r="E93" s="74">
        <v>67.92</v>
      </c>
      <c r="F93" s="74">
        <v>68.010000000000005</v>
      </c>
      <c r="G93" s="74">
        <v>68.72</v>
      </c>
      <c r="H93" s="74">
        <v>69.13</v>
      </c>
      <c r="I93" s="74">
        <v>69.739999999999995</v>
      </c>
      <c r="J93" s="74">
        <v>70.19</v>
      </c>
      <c r="K93" s="74">
        <v>70.05</v>
      </c>
      <c r="L93" s="138">
        <v>68.61</v>
      </c>
      <c r="M93" s="884">
        <v>67.849999999999994</v>
      </c>
    </row>
    <row r="94" spans="1:13">
      <c r="A94" s="104" t="s">
        <v>383</v>
      </c>
      <c r="B94" s="1020">
        <v>64.400000000000006</v>
      </c>
      <c r="C94" s="1020">
        <v>64.400000000000006</v>
      </c>
      <c r="D94" s="74">
        <v>65.12</v>
      </c>
      <c r="E94" s="74">
        <v>66.38</v>
      </c>
      <c r="F94" s="74">
        <v>67</v>
      </c>
      <c r="G94" s="74">
        <v>67.27</v>
      </c>
      <c r="H94" s="74">
        <v>68.28</v>
      </c>
      <c r="I94" s="74">
        <v>69.06</v>
      </c>
      <c r="J94" s="74">
        <v>69.11</v>
      </c>
      <c r="K94" s="74">
        <v>68.66</v>
      </c>
      <c r="L94" s="138">
        <v>67.38</v>
      </c>
      <c r="M94" s="884">
        <v>66.3</v>
      </c>
    </row>
    <row r="95" spans="1:13">
      <c r="A95" s="104" t="s">
        <v>493</v>
      </c>
      <c r="B95" s="1020">
        <v>65.099999999999994</v>
      </c>
      <c r="C95" s="1020">
        <v>65.099999999999994</v>
      </c>
      <c r="D95" s="74">
        <v>66.150000000000006</v>
      </c>
      <c r="E95" s="74">
        <v>67.12</v>
      </c>
      <c r="F95" s="74">
        <v>67.19</v>
      </c>
      <c r="G95" s="74">
        <v>68.099999999999994</v>
      </c>
      <c r="H95" s="74">
        <v>69</v>
      </c>
      <c r="I95" s="74">
        <v>69.37</v>
      </c>
      <c r="J95" s="74">
        <v>69.62</v>
      </c>
      <c r="K95" s="74">
        <v>69.66</v>
      </c>
      <c r="L95" s="138">
        <v>69.040000000000006</v>
      </c>
      <c r="M95" s="884">
        <v>67.41</v>
      </c>
    </row>
    <row r="96" spans="1:13">
      <c r="A96" s="104" t="s">
        <v>385</v>
      </c>
      <c r="B96" s="1020">
        <v>64.900000000000006</v>
      </c>
      <c r="C96" s="1020">
        <v>64.900000000000006</v>
      </c>
      <c r="D96" s="74">
        <v>66.63</v>
      </c>
      <c r="E96" s="74">
        <v>67.7</v>
      </c>
      <c r="F96" s="74">
        <v>67.89</v>
      </c>
      <c r="G96" s="74">
        <v>67.989999999999995</v>
      </c>
      <c r="H96" s="74">
        <v>68.66</v>
      </c>
      <c r="I96" s="74">
        <v>70.19</v>
      </c>
      <c r="J96" s="74">
        <v>69.92</v>
      </c>
      <c r="K96" s="74">
        <v>70.28</v>
      </c>
      <c r="L96" s="138">
        <v>69.73</v>
      </c>
      <c r="M96" s="884">
        <v>68.42</v>
      </c>
    </row>
    <row r="97" spans="1:13">
      <c r="A97" s="104" t="s">
        <v>386</v>
      </c>
      <c r="B97" s="1020">
        <v>63.7</v>
      </c>
      <c r="C97" s="1020">
        <v>63.7</v>
      </c>
      <c r="D97" s="74">
        <v>64.14</v>
      </c>
      <c r="E97" s="74">
        <v>64.94</v>
      </c>
      <c r="F97" s="74">
        <v>65.2</v>
      </c>
      <c r="G97" s="74">
        <v>65.040000000000006</v>
      </c>
      <c r="H97" s="74">
        <v>65.88</v>
      </c>
      <c r="I97" s="74">
        <v>68.83</v>
      </c>
      <c r="J97" s="74">
        <v>68.599999999999994</v>
      </c>
      <c r="K97" s="74">
        <v>68.08</v>
      </c>
      <c r="L97" s="138">
        <v>67.5</v>
      </c>
      <c r="M97" s="884">
        <v>66.12</v>
      </c>
    </row>
    <row r="98" spans="1:13">
      <c r="A98" s="104" t="s">
        <v>387</v>
      </c>
      <c r="B98" s="1020">
        <v>57.5</v>
      </c>
      <c r="C98" s="1020">
        <v>57.5</v>
      </c>
      <c r="D98" s="74">
        <v>60.79</v>
      </c>
      <c r="E98" s="74">
        <v>62.11</v>
      </c>
      <c r="F98" s="74">
        <v>62.32</v>
      </c>
      <c r="G98" s="74">
        <v>64.14</v>
      </c>
      <c r="H98" s="74">
        <v>64.42</v>
      </c>
      <c r="I98" s="74">
        <v>66.099999999999994</v>
      </c>
      <c r="J98" s="74">
        <v>63.58</v>
      </c>
      <c r="K98" s="74">
        <v>68.09</v>
      </c>
      <c r="L98" s="138">
        <v>65.819999999999993</v>
      </c>
      <c r="M98" s="884">
        <v>64.87</v>
      </c>
    </row>
    <row r="99" spans="1:13">
      <c r="A99" s="148"/>
      <c r="B99" s="148"/>
      <c r="C99" s="148"/>
      <c r="D99" s="142"/>
      <c r="E99" s="142"/>
      <c r="F99" s="142"/>
      <c r="G99" s="142"/>
      <c r="H99" s="142"/>
      <c r="I99" s="142"/>
      <c r="J99" s="142"/>
      <c r="K99" s="142"/>
      <c r="L99" s="111"/>
    </row>
    <row r="100" spans="1:13" ht="15.75">
      <c r="A100" s="143" t="s">
        <v>525</v>
      </c>
      <c r="B100" s="143"/>
      <c r="C100" s="143"/>
      <c r="D100" s="147"/>
      <c r="E100" s="147"/>
      <c r="F100" s="147"/>
      <c r="G100" s="147"/>
      <c r="H100" s="147"/>
      <c r="I100" s="147"/>
      <c r="J100" s="147"/>
      <c r="K100" s="147"/>
      <c r="L100" s="113"/>
    </row>
    <row r="101" spans="1:13" ht="15.75">
      <c r="A101" s="143" t="s">
        <v>526</v>
      </c>
      <c r="B101" s="143"/>
      <c r="C101" s="143"/>
      <c r="D101" s="147"/>
      <c r="E101" s="147"/>
      <c r="F101" s="147"/>
      <c r="G101" s="147"/>
      <c r="H101" s="147"/>
      <c r="I101" s="147"/>
      <c r="J101" s="147"/>
      <c r="K101" s="147"/>
      <c r="L101" s="113"/>
    </row>
    <row r="102" spans="1:13" ht="15.75">
      <c r="A102" s="143" t="s">
        <v>527</v>
      </c>
      <c r="B102" s="143"/>
      <c r="C102" s="143"/>
      <c r="D102" s="147"/>
      <c r="E102" s="147"/>
      <c r="F102" s="147"/>
      <c r="G102" s="147"/>
      <c r="H102" s="147"/>
      <c r="I102" s="147"/>
      <c r="J102" s="147"/>
      <c r="K102" s="147"/>
      <c r="L102" s="113"/>
    </row>
  </sheetData>
  <mergeCells count="1">
    <mergeCell ref="A1:M1"/>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selection sqref="A1:K1"/>
    </sheetView>
  </sheetViews>
  <sheetFormatPr defaultRowHeight="15"/>
  <cols>
    <col min="1" max="1" width="29.7109375" style="100" customWidth="1"/>
    <col min="8" max="10" width="9.140625" style="756"/>
  </cols>
  <sheetData>
    <row r="1" spans="1:11" ht="25.5" customHeight="1">
      <c r="A1" s="1611" t="s">
        <v>139</v>
      </c>
      <c r="B1" s="1611"/>
      <c r="C1" s="1611"/>
      <c r="D1" s="1611"/>
      <c r="E1" s="1611"/>
      <c r="F1" s="1611"/>
      <c r="G1" s="1611"/>
      <c r="H1" s="1611"/>
      <c r="I1" s="1611"/>
      <c r="J1" s="1611"/>
      <c r="K1" s="1611"/>
    </row>
    <row r="2" spans="1:11">
      <c r="A2" s="893"/>
      <c r="B2" s="961" t="s">
        <v>3</v>
      </c>
      <c r="C2" s="961" t="s">
        <v>4</v>
      </c>
      <c r="D2" s="961" t="s">
        <v>5</v>
      </c>
      <c r="E2" s="975" t="s">
        <v>6</v>
      </c>
      <c r="F2" s="961" t="s">
        <v>7</v>
      </c>
      <c r="G2" s="961" t="s">
        <v>8</v>
      </c>
      <c r="H2" s="961" t="s">
        <v>9</v>
      </c>
      <c r="I2" s="975" t="s">
        <v>14</v>
      </c>
      <c r="J2" s="961">
        <v>2020</v>
      </c>
      <c r="K2" s="975">
        <v>2021</v>
      </c>
    </row>
    <row r="3" spans="1:11">
      <c r="A3" s="102" t="s">
        <v>294</v>
      </c>
      <c r="B3" s="976">
        <v>575.70000000000005</v>
      </c>
      <c r="C3" s="976">
        <v>560.9</v>
      </c>
      <c r="D3" s="976">
        <v>565.29999999999995</v>
      </c>
      <c r="E3" s="976">
        <v>546.70000000000005</v>
      </c>
      <c r="F3" s="976">
        <v>525.29999999999995</v>
      </c>
      <c r="G3" s="976">
        <v>484.5</v>
      </c>
      <c r="H3" s="978">
        <v>482.2</v>
      </c>
      <c r="I3" s="978">
        <v>470</v>
      </c>
      <c r="J3" s="978">
        <v>548.20000000000005</v>
      </c>
      <c r="K3" s="978">
        <v>604.6</v>
      </c>
    </row>
    <row r="4" spans="1:11">
      <c r="A4" s="102" t="s">
        <v>297</v>
      </c>
      <c r="B4" s="976">
        <v>538.5</v>
      </c>
      <c r="C4" s="976">
        <v>521.9</v>
      </c>
      <c r="D4" s="976">
        <v>528.20000000000005</v>
      </c>
      <c r="E4" s="976">
        <v>496.8</v>
      </c>
      <c r="F4" s="976">
        <v>479.5</v>
      </c>
      <c r="G4" s="976">
        <v>446.4</v>
      </c>
      <c r="H4" s="978">
        <v>446.7</v>
      </c>
      <c r="I4" s="978">
        <v>435.2</v>
      </c>
      <c r="J4" s="978">
        <v>521.79999999999995</v>
      </c>
      <c r="K4" s="978">
        <v>586.9</v>
      </c>
    </row>
    <row r="5" spans="1:11">
      <c r="A5" s="104" t="s">
        <v>298</v>
      </c>
      <c r="B5" s="977">
        <v>475.2</v>
      </c>
      <c r="C5" s="977">
        <v>478</v>
      </c>
      <c r="D5" s="977">
        <v>494.5</v>
      </c>
      <c r="E5" s="977">
        <v>465.9</v>
      </c>
      <c r="F5" s="977">
        <v>451.6</v>
      </c>
      <c r="G5" s="977">
        <v>424.7</v>
      </c>
      <c r="H5" s="979">
        <v>422.5</v>
      </c>
      <c r="I5" s="979">
        <v>415.8</v>
      </c>
      <c r="J5" s="979">
        <v>499.7</v>
      </c>
      <c r="K5" s="979">
        <v>556.29999999999995</v>
      </c>
    </row>
    <row r="6" spans="1:11">
      <c r="A6" s="104" t="s">
        <v>299</v>
      </c>
      <c r="B6" s="977">
        <v>681.6</v>
      </c>
      <c r="C6" s="977">
        <v>652</v>
      </c>
      <c r="D6" s="977">
        <v>693.3</v>
      </c>
      <c r="E6" s="977">
        <v>634.4</v>
      </c>
      <c r="F6" s="977">
        <v>606.6</v>
      </c>
      <c r="G6" s="977">
        <v>582.20000000000005</v>
      </c>
      <c r="H6" s="979">
        <v>577.9</v>
      </c>
      <c r="I6" s="979">
        <v>567.29999999999995</v>
      </c>
      <c r="J6" s="979">
        <v>658.6</v>
      </c>
      <c r="K6" s="979">
        <v>747.6</v>
      </c>
    </row>
    <row r="7" spans="1:11">
      <c r="A7" s="104" t="s">
        <v>300</v>
      </c>
      <c r="B7" s="977">
        <v>715.3</v>
      </c>
      <c r="C7" s="977">
        <v>679.5</v>
      </c>
      <c r="D7" s="977">
        <v>690.4</v>
      </c>
      <c r="E7" s="977">
        <v>654</v>
      </c>
      <c r="F7" s="977">
        <v>634.4</v>
      </c>
      <c r="G7" s="977">
        <v>597.20000000000005</v>
      </c>
      <c r="H7" s="979">
        <v>593.9</v>
      </c>
      <c r="I7" s="979">
        <v>562.29999999999995</v>
      </c>
      <c r="J7" s="979">
        <v>679.1</v>
      </c>
      <c r="K7" s="979">
        <v>758.7</v>
      </c>
    </row>
    <row r="8" spans="1:11">
      <c r="A8" s="104" t="s">
        <v>301</v>
      </c>
      <c r="B8" s="977">
        <v>573.79999999999995</v>
      </c>
      <c r="C8" s="977">
        <v>576.29999999999995</v>
      </c>
      <c r="D8" s="977">
        <v>597.70000000000005</v>
      </c>
      <c r="E8" s="977">
        <v>561.5</v>
      </c>
      <c r="F8" s="977">
        <v>537.20000000000005</v>
      </c>
      <c r="G8" s="977">
        <v>481.3</v>
      </c>
      <c r="H8" s="979">
        <v>474.5</v>
      </c>
      <c r="I8" s="979">
        <v>474.5</v>
      </c>
      <c r="J8" s="979">
        <v>558.1</v>
      </c>
      <c r="K8" s="979">
        <v>657.4</v>
      </c>
    </row>
    <row r="9" spans="1:11">
      <c r="A9" s="104" t="s">
        <v>302</v>
      </c>
      <c r="B9" s="977">
        <v>657.9</v>
      </c>
      <c r="C9" s="977">
        <v>634.29999999999995</v>
      </c>
      <c r="D9" s="977">
        <v>642.29999999999995</v>
      </c>
      <c r="E9" s="977">
        <v>614</v>
      </c>
      <c r="F9" s="977">
        <v>593</v>
      </c>
      <c r="G9" s="977">
        <v>574.5</v>
      </c>
      <c r="H9" s="979">
        <v>584.4</v>
      </c>
      <c r="I9" s="979">
        <v>562.6</v>
      </c>
      <c r="J9" s="979">
        <v>632.5</v>
      </c>
      <c r="K9" s="979">
        <v>706.4</v>
      </c>
    </row>
    <row r="10" spans="1:11">
      <c r="A10" s="104" t="s">
        <v>303</v>
      </c>
      <c r="B10" s="977">
        <v>648.6</v>
      </c>
      <c r="C10" s="977">
        <v>631.1</v>
      </c>
      <c r="D10" s="977">
        <v>652.9</v>
      </c>
      <c r="E10" s="977">
        <v>600.4</v>
      </c>
      <c r="F10" s="977">
        <v>572.9</v>
      </c>
      <c r="G10" s="977">
        <v>559.29999999999995</v>
      </c>
      <c r="H10" s="979">
        <v>563.9</v>
      </c>
      <c r="I10" s="979">
        <v>557.20000000000005</v>
      </c>
      <c r="J10" s="979">
        <v>642.79999999999995</v>
      </c>
      <c r="K10" s="979">
        <v>698.1</v>
      </c>
    </row>
    <row r="11" spans="1:11">
      <c r="A11" s="104" t="s">
        <v>304</v>
      </c>
      <c r="B11" s="977">
        <v>631.4</v>
      </c>
      <c r="C11" s="977">
        <v>608.6</v>
      </c>
      <c r="D11" s="977">
        <v>623.1</v>
      </c>
      <c r="E11" s="977">
        <v>592.4</v>
      </c>
      <c r="F11" s="977">
        <v>569</v>
      </c>
      <c r="G11" s="977">
        <v>508.4</v>
      </c>
      <c r="H11" s="979">
        <v>531.9</v>
      </c>
      <c r="I11" s="979">
        <v>512.70000000000005</v>
      </c>
      <c r="J11" s="979">
        <v>581.4</v>
      </c>
      <c r="K11" s="979">
        <v>720.9</v>
      </c>
    </row>
    <row r="12" spans="1:11">
      <c r="A12" s="104" t="s">
        <v>305</v>
      </c>
      <c r="B12" s="977">
        <v>649.29999999999995</v>
      </c>
      <c r="C12" s="977">
        <v>630.9</v>
      </c>
      <c r="D12" s="977">
        <v>637.4</v>
      </c>
      <c r="E12" s="977">
        <v>614.70000000000005</v>
      </c>
      <c r="F12" s="977">
        <v>606</v>
      </c>
      <c r="G12" s="977">
        <v>539.6</v>
      </c>
      <c r="H12" s="979">
        <v>535.6</v>
      </c>
      <c r="I12" s="979">
        <v>535.4</v>
      </c>
      <c r="J12" s="979">
        <v>635.1</v>
      </c>
      <c r="K12" s="979">
        <v>708</v>
      </c>
    </row>
    <row r="13" spans="1:11">
      <c r="A13" s="104" t="s">
        <v>306</v>
      </c>
      <c r="B13" s="977">
        <v>616.1</v>
      </c>
      <c r="C13" s="977">
        <v>593.4</v>
      </c>
      <c r="D13" s="977">
        <v>613.9</v>
      </c>
      <c r="E13" s="977">
        <v>566.20000000000005</v>
      </c>
      <c r="F13" s="977">
        <v>544.5</v>
      </c>
      <c r="G13" s="977">
        <v>513.20000000000005</v>
      </c>
      <c r="H13" s="979">
        <v>527.29999999999995</v>
      </c>
      <c r="I13" s="979">
        <v>479.7</v>
      </c>
      <c r="J13" s="979">
        <v>625.4</v>
      </c>
      <c r="K13" s="979">
        <v>735.7</v>
      </c>
    </row>
    <row r="14" spans="1:11">
      <c r="A14" s="104" t="s">
        <v>307</v>
      </c>
      <c r="B14" s="977">
        <v>565.6</v>
      </c>
      <c r="C14" s="977">
        <v>551.70000000000005</v>
      </c>
      <c r="D14" s="977">
        <v>552.20000000000005</v>
      </c>
      <c r="E14" s="977">
        <v>495.3</v>
      </c>
      <c r="F14" s="977">
        <v>480.6</v>
      </c>
      <c r="G14" s="977">
        <v>449.5</v>
      </c>
      <c r="H14" s="979">
        <v>439.7</v>
      </c>
      <c r="I14" s="979">
        <v>434.3</v>
      </c>
      <c r="J14" s="979">
        <v>533.1</v>
      </c>
      <c r="K14" s="979">
        <v>579.4</v>
      </c>
    </row>
    <row r="15" spans="1:11">
      <c r="A15" s="104" t="s">
        <v>308</v>
      </c>
      <c r="B15" s="977">
        <v>632.70000000000005</v>
      </c>
      <c r="C15" s="977">
        <v>607.79999999999995</v>
      </c>
      <c r="D15" s="977">
        <v>656.1</v>
      </c>
      <c r="E15" s="977">
        <v>625.29999999999995</v>
      </c>
      <c r="F15" s="977">
        <v>594.5</v>
      </c>
      <c r="G15" s="977">
        <v>548.70000000000005</v>
      </c>
      <c r="H15" s="979">
        <v>562.4</v>
      </c>
      <c r="I15" s="979">
        <v>507.9</v>
      </c>
      <c r="J15" s="979">
        <v>646.20000000000005</v>
      </c>
      <c r="K15" s="979">
        <v>688</v>
      </c>
    </row>
    <row r="16" spans="1:11">
      <c r="A16" s="104" t="s">
        <v>309</v>
      </c>
      <c r="B16" s="977">
        <v>629.9</v>
      </c>
      <c r="C16" s="977">
        <v>582.1</v>
      </c>
      <c r="D16" s="977">
        <v>602</v>
      </c>
      <c r="E16" s="977">
        <v>560.5</v>
      </c>
      <c r="F16" s="977">
        <v>558.79999999999995</v>
      </c>
      <c r="G16" s="977">
        <v>506.7</v>
      </c>
      <c r="H16" s="979">
        <v>500.9</v>
      </c>
      <c r="I16" s="979">
        <v>493.2</v>
      </c>
      <c r="J16" s="979">
        <v>605.1</v>
      </c>
      <c r="K16" s="979">
        <v>714.6</v>
      </c>
    </row>
    <row r="17" spans="1:11">
      <c r="A17" s="104" t="s">
        <v>310</v>
      </c>
      <c r="B17" s="977">
        <v>693.4</v>
      </c>
      <c r="C17" s="977">
        <v>685.3</v>
      </c>
      <c r="D17" s="977">
        <v>689.7</v>
      </c>
      <c r="E17" s="977">
        <v>661.5</v>
      </c>
      <c r="F17" s="977">
        <v>644</v>
      </c>
      <c r="G17" s="977">
        <v>585.6</v>
      </c>
      <c r="H17" s="979">
        <v>589.70000000000005</v>
      </c>
      <c r="I17" s="979">
        <v>563.4</v>
      </c>
      <c r="J17" s="979">
        <v>670.6</v>
      </c>
      <c r="K17" s="979">
        <v>763.2</v>
      </c>
    </row>
    <row r="18" spans="1:11">
      <c r="A18" s="104" t="s">
        <v>311</v>
      </c>
      <c r="B18" s="977">
        <v>605.29999999999995</v>
      </c>
      <c r="C18" s="977">
        <v>604.6</v>
      </c>
      <c r="D18" s="977">
        <v>594.20000000000005</v>
      </c>
      <c r="E18" s="977">
        <v>564.4</v>
      </c>
      <c r="F18" s="977">
        <v>555.79999999999995</v>
      </c>
      <c r="G18" s="977">
        <v>497.6</v>
      </c>
      <c r="H18" s="979">
        <v>509.8</v>
      </c>
      <c r="I18" s="979">
        <v>495.3</v>
      </c>
      <c r="J18" s="979">
        <v>586.4</v>
      </c>
      <c r="K18" s="979">
        <v>666.2</v>
      </c>
    </row>
    <row r="19" spans="1:11">
      <c r="A19" s="104" t="s">
        <v>312</v>
      </c>
      <c r="B19" s="977">
        <v>747.8</v>
      </c>
      <c r="C19" s="977">
        <v>736.3</v>
      </c>
      <c r="D19" s="977">
        <v>748.9</v>
      </c>
      <c r="E19" s="977">
        <v>723.3</v>
      </c>
      <c r="F19" s="977">
        <v>703.6</v>
      </c>
      <c r="G19" s="977">
        <v>636</v>
      </c>
      <c r="H19" s="979">
        <v>634.20000000000005</v>
      </c>
      <c r="I19" s="979">
        <v>598.4</v>
      </c>
      <c r="J19" s="979">
        <v>693.1</v>
      </c>
      <c r="K19" s="979">
        <v>807.5</v>
      </c>
    </row>
    <row r="20" spans="1:11">
      <c r="A20" s="104" t="s">
        <v>313</v>
      </c>
      <c r="B20" s="977">
        <v>719.5</v>
      </c>
      <c r="C20" s="977">
        <v>682.1</v>
      </c>
      <c r="D20" s="977">
        <v>674.7</v>
      </c>
      <c r="E20" s="977">
        <v>660</v>
      </c>
      <c r="F20" s="977">
        <v>629</v>
      </c>
      <c r="G20" s="977">
        <v>589.29999999999995</v>
      </c>
      <c r="H20" s="979">
        <v>571.1</v>
      </c>
      <c r="I20" s="979">
        <v>559.6</v>
      </c>
      <c r="J20" s="979">
        <v>665.7</v>
      </c>
      <c r="K20" s="979">
        <v>723.9</v>
      </c>
    </row>
    <row r="21" spans="1:11">
      <c r="A21" s="104" t="s">
        <v>314</v>
      </c>
      <c r="B21" s="977">
        <v>632.20000000000005</v>
      </c>
      <c r="C21" s="977">
        <v>601.6</v>
      </c>
      <c r="D21" s="977">
        <v>611.1</v>
      </c>
      <c r="E21" s="977">
        <v>585.1</v>
      </c>
      <c r="F21" s="977">
        <v>580.1</v>
      </c>
      <c r="G21" s="977">
        <v>537.4</v>
      </c>
      <c r="H21" s="979">
        <v>536.70000000000005</v>
      </c>
      <c r="I21" s="979">
        <v>506.8</v>
      </c>
      <c r="J21" s="979">
        <v>616.20000000000005</v>
      </c>
      <c r="K21" s="979">
        <v>701.9</v>
      </c>
    </row>
    <row r="22" spans="1:11">
      <c r="A22" s="104" t="s">
        <v>412</v>
      </c>
      <c r="B22" s="977">
        <v>364.3</v>
      </c>
      <c r="C22" s="977">
        <v>352.6</v>
      </c>
      <c r="D22" s="977">
        <v>351.9</v>
      </c>
      <c r="E22" s="977">
        <v>340.7</v>
      </c>
      <c r="F22" s="977">
        <v>326.10000000000002</v>
      </c>
      <c r="G22" s="977">
        <v>309.10000000000002</v>
      </c>
      <c r="H22" s="979">
        <v>317.39999999999998</v>
      </c>
      <c r="I22" s="979">
        <v>313.5</v>
      </c>
      <c r="J22" s="979">
        <v>374</v>
      </c>
      <c r="K22" s="979">
        <v>423.2</v>
      </c>
    </row>
    <row r="23" spans="1:11">
      <c r="A23" s="102" t="s">
        <v>316</v>
      </c>
      <c r="B23" s="976">
        <v>595.29999999999995</v>
      </c>
      <c r="C23" s="976">
        <v>563.9</v>
      </c>
      <c r="D23" s="976">
        <v>565.20000000000005</v>
      </c>
      <c r="E23" s="976">
        <v>558.20000000000005</v>
      </c>
      <c r="F23" s="976">
        <v>537.6</v>
      </c>
      <c r="G23" s="976">
        <v>496.1</v>
      </c>
      <c r="H23" s="978">
        <v>489</v>
      </c>
      <c r="I23" s="978">
        <v>476.5</v>
      </c>
      <c r="J23" s="978">
        <v>555.4</v>
      </c>
      <c r="K23" s="978">
        <v>616.79999999999995</v>
      </c>
    </row>
    <row r="24" spans="1:11">
      <c r="A24" s="104" t="s">
        <v>317</v>
      </c>
      <c r="B24" s="977">
        <v>793.1</v>
      </c>
      <c r="C24" s="977">
        <v>722.9</v>
      </c>
      <c r="D24" s="977">
        <v>722.7</v>
      </c>
      <c r="E24" s="977">
        <v>749.7</v>
      </c>
      <c r="F24" s="977">
        <v>684</v>
      </c>
      <c r="G24" s="977">
        <v>638</v>
      </c>
      <c r="H24" s="979">
        <v>677.8</v>
      </c>
      <c r="I24" s="979">
        <v>618.70000000000005</v>
      </c>
      <c r="J24" s="979">
        <v>744.2</v>
      </c>
      <c r="K24" s="979">
        <v>853.1</v>
      </c>
    </row>
    <row r="25" spans="1:11">
      <c r="A25" s="104" t="s">
        <v>318</v>
      </c>
      <c r="B25" s="977">
        <v>721.8</v>
      </c>
      <c r="C25" s="977">
        <v>682.4</v>
      </c>
      <c r="D25" s="977">
        <v>700.1</v>
      </c>
      <c r="E25" s="977">
        <v>701.1</v>
      </c>
      <c r="F25" s="977">
        <v>691.1</v>
      </c>
      <c r="G25" s="977">
        <v>602.4</v>
      </c>
      <c r="H25" s="979">
        <v>607.70000000000005</v>
      </c>
      <c r="I25" s="979">
        <v>608.29999999999995</v>
      </c>
      <c r="J25" s="979">
        <v>658.3</v>
      </c>
      <c r="K25" s="979">
        <v>748.6</v>
      </c>
    </row>
    <row r="26" spans="1:11">
      <c r="A26" s="104" t="s">
        <v>319</v>
      </c>
      <c r="B26" s="977">
        <v>656.4</v>
      </c>
      <c r="C26" s="977">
        <v>627.20000000000005</v>
      </c>
      <c r="D26" s="977">
        <v>633.6</v>
      </c>
      <c r="E26" s="977">
        <v>640.29999999999995</v>
      </c>
      <c r="F26" s="977">
        <v>635.1</v>
      </c>
      <c r="G26" s="977">
        <v>568.4</v>
      </c>
      <c r="H26" s="979">
        <v>569.29999999999995</v>
      </c>
      <c r="I26" s="979">
        <v>561.4</v>
      </c>
      <c r="J26" s="979">
        <v>630.1</v>
      </c>
      <c r="K26" s="979">
        <v>689</v>
      </c>
    </row>
    <row r="27" spans="1:11">
      <c r="A27" s="104" t="s">
        <v>320</v>
      </c>
      <c r="B27" s="977">
        <v>833.2</v>
      </c>
      <c r="C27" s="977">
        <v>739.2</v>
      </c>
      <c r="D27" s="977">
        <v>570.6</v>
      </c>
      <c r="E27" s="977">
        <v>590</v>
      </c>
      <c r="F27" s="977">
        <v>576.6</v>
      </c>
      <c r="G27" s="977">
        <v>604.5</v>
      </c>
      <c r="H27" s="979">
        <v>528.9</v>
      </c>
      <c r="I27" s="979">
        <v>578.29999999999995</v>
      </c>
      <c r="J27" s="979">
        <v>629.20000000000005</v>
      </c>
      <c r="K27" s="979">
        <v>565.4</v>
      </c>
    </row>
    <row r="28" spans="1:11" ht="25.5">
      <c r="A28" s="104" t="s">
        <v>321</v>
      </c>
      <c r="B28" s="977">
        <v>649.70000000000005</v>
      </c>
      <c r="C28" s="977">
        <v>622.9</v>
      </c>
      <c r="D28" s="977">
        <v>636</v>
      </c>
      <c r="E28" s="977">
        <v>642.29999999999995</v>
      </c>
      <c r="F28" s="977">
        <v>637.5</v>
      </c>
      <c r="G28" s="977">
        <v>566.9</v>
      </c>
      <c r="H28" s="979">
        <v>570.9</v>
      </c>
      <c r="I28" s="979">
        <v>560.70000000000005</v>
      </c>
      <c r="J28" s="979">
        <v>630.1</v>
      </c>
      <c r="K28" s="979">
        <v>694.3</v>
      </c>
    </row>
    <row r="29" spans="1:11">
      <c r="A29" s="104" t="s">
        <v>322</v>
      </c>
      <c r="B29" s="977">
        <v>669.2</v>
      </c>
      <c r="C29" s="977">
        <v>659.5</v>
      </c>
      <c r="D29" s="977">
        <v>648.79999999999995</v>
      </c>
      <c r="E29" s="977">
        <v>623.79999999999995</v>
      </c>
      <c r="F29" s="977">
        <v>632.70000000000005</v>
      </c>
      <c r="G29" s="977">
        <v>559.79999999999995</v>
      </c>
      <c r="H29" s="979">
        <v>567.20000000000005</v>
      </c>
      <c r="I29" s="979">
        <v>548.20000000000005</v>
      </c>
      <c r="J29" s="979">
        <v>632.29999999999995</v>
      </c>
      <c r="K29" s="979">
        <v>697.8</v>
      </c>
    </row>
    <row r="30" spans="1:11">
      <c r="A30" s="104" t="s">
        <v>323</v>
      </c>
      <c r="B30" s="977">
        <v>579.9</v>
      </c>
      <c r="C30" s="977">
        <v>565.29999999999995</v>
      </c>
      <c r="D30" s="977">
        <v>594.70000000000005</v>
      </c>
      <c r="E30" s="977">
        <v>584.79999999999995</v>
      </c>
      <c r="F30" s="977">
        <v>521.9</v>
      </c>
      <c r="G30" s="977">
        <v>479.9</v>
      </c>
      <c r="H30" s="979">
        <v>476.4</v>
      </c>
      <c r="I30" s="979">
        <v>439.4</v>
      </c>
      <c r="J30" s="979">
        <v>466.5</v>
      </c>
      <c r="K30" s="979">
        <v>542.79999999999995</v>
      </c>
    </row>
    <row r="31" spans="1:11">
      <c r="A31" s="104" t="s">
        <v>324</v>
      </c>
      <c r="B31" s="977">
        <v>651.4</v>
      </c>
      <c r="C31" s="977">
        <v>628.1</v>
      </c>
      <c r="D31" s="977">
        <v>632.79999999999995</v>
      </c>
      <c r="E31" s="977">
        <v>587.4</v>
      </c>
      <c r="F31" s="977">
        <v>575.70000000000005</v>
      </c>
      <c r="G31" s="977">
        <v>543.5</v>
      </c>
      <c r="H31" s="979">
        <v>525.20000000000005</v>
      </c>
      <c r="I31" s="979">
        <v>511.1</v>
      </c>
      <c r="J31" s="979">
        <v>593</v>
      </c>
      <c r="K31" s="979">
        <v>632.79999999999995</v>
      </c>
    </row>
    <row r="32" spans="1:11">
      <c r="A32" s="104" t="s">
        <v>325</v>
      </c>
      <c r="B32" s="977">
        <v>602.4</v>
      </c>
      <c r="C32" s="977">
        <v>570.29999999999995</v>
      </c>
      <c r="D32" s="977">
        <v>617.6</v>
      </c>
      <c r="E32" s="977">
        <v>635.4</v>
      </c>
      <c r="F32" s="977">
        <v>582.6</v>
      </c>
      <c r="G32" s="977">
        <v>520.20000000000005</v>
      </c>
      <c r="H32" s="979">
        <v>547.79999999999995</v>
      </c>
      <c r="I32" s="979">
        <v>556.20000000000005</v>
      </c>
      <c r="J32" s="979">
        <v>664.1</v>
      </c>
      <c r="K32" s="979">
        <v>719</v>
      </c>
    </row>
    <row r="33" spans="1:11">
      <c r="A33" s="104" t="s">
        <v>326</v>
      </c>
      <c r="B33" s="977">
        <v>783.8</v>
      </c>
      <c r="C33" s="977">
        <v>804.5</v>
      </c>
      <c r="D33" s="977">
        <v>762.6</v>
      </c>
      <c r="E33" s="977">
        <v>757.5</v>
      </c>
      <c r="F33" s="977">
        <v>729</v>
      </c>
      <c r="G33" s="977">
        <v>694.5</v>
      </c>
      <c r="H33" s="979">
        <v>652.6</v>
      </c>
      <c r="I33" s="979">
        <v>659.5</v>
      </c>
      <c r="J33" s="979">
        <v>720.7</v>
      </c>
      <c r="K33" s="979">
        <v>804.7</v>
      </c>
    </row>
    <row r="34" spans="1:11">
      <c r="A34" s="104" t="s">
        <v>327</v>
      </c>
      <c r="B34" s="977">
        <v>845.6</v>
      </c>
      <c r="C34" s="977">
        <v>766.6</v>
      </c>
      <c r="D34" s="977">
        <v>766.9</v>
      </c>
      <c r="E34" s="977">
        <v>719.4</v>
      </c>
      <c r="F34" s="977">
        <v>701.8</v>
      </c>
      <c r="G34" s="977">
        <v>657.4</v>
      </c>
      <c r="H34" s="979">
        <v>654.9</v>
      </c>
      <c r="I34" s="979">
        <v>624.6</v>
      </c>
      <c r="J34" s="979">
        <v>733.8</v>
      </c>
      <c r="K34" s="979">
        <v>803.7</v>
      </c>
    </row>
    <row r="35" spans="1:11">
      <c r="A35" s="104" t="s">
        <v>328</v>
      </c>
      <c r="B35" s="977">
        <v>445.6</v>
      </c>
      <c r="C35" s="977">
        <v>413.5</v>
      </c>
      <c r="D35" s="977">
        <v>409.2</v>
      </c>
      <c r="E35" s="977">
        <v>414.2</v>
      </c>
      <c r="F35" s="977">
        <v>399.6</v>
      </c>
      <c r="G35" s="977">
        <v>380.2</v>
      </c>
      <c r="H35" s="979">
        <v>364.5</v>
      </c>
      <c r="I35" s="979">
        <v>358.3</v>
      </c>
      <c r="J35" s="979">
        <v>440.4</v>
      </c>
      <c r="K35" s="979">
        <v>494.8</v>
      </c>
    </row>
    <row r="36" spans="1:11" ht="15.75">
      <c r="A36" s="144" t="s">
        <v>522</v>
      </c>
      <c r="B36" s="976">
        <v>510.5</v>
      </c>
      <c r="C36" s="976">
        <v>493.4</v>
      </c>
      <c r="D36" s="976">
        <v>504.2</v>
      </c>
      <c r="E36" s="976">
        <v>507.9</v>
      </c>
      <c r="F36" s="976">
        <v>498.3</v>
      </c>
      <c r="G36" s="976">
        <v>453.5</v>
      </c>
      <c r="H36" s="978">
        <v>445.9</v>
      </c>
      <c r="I36" s="978">
        <v>441.4</v>
      </c>
      <c r="J36" s="978">
        <v>510.6</v>
      </c>
      <c r="K36" s="978">
        <v>583.6</v>
      </c>
    </row>
    <row r="37" spans="1:11">
      <c r="A37" s="104" t="s">
        <v>779</v>
      </c>
      <c r="B37" s="977">
        <v>451.5</v>
      </c>
      <c r="C37" s="977">
        <v>488.6</v>
      </c>
      <c r="D37" s="977">
        <v>463.8</v>
      </c>
      <c r="E37" s="977">
        <v>476.3</v>
      </c>
      <c r="F37" s="977">
        <v>474.6</v>
      </c>
      <c r="G37" s="977">
        <v>428.7</v>
      </c>
      <c r="H37" s="979">
        <v>442.5</v>
      </c>
      <c r="I37" s="979">
        <v>399.2</v>
      </c>
      <c r="J37" s="979">
        <v>450.1</v>
      </c>
      <c r="K37" s="979">
        <v>528.70000000000005</v>
      </c>
    </row>
    <row r="38" spans="1:11">
      <c r="A38" s="104" t="s">
        <v>330</v>
      </c>
      <c r="B38" s="977">
        <v>509.9</v>
      </c>
      <c r="C38" s="977">
        <v>505.5</v>
      </c>
      <c r="D38" s="977">
        <v>452.4</v>
      </c>
      <c r="E38" s="977">
        <v>472.5</v>
      </c>
      <c r="F38" s="977">
        <v>427.7</v>
      </c>
      <c r="G38" s="977">
        <v>405.5</v>
      </c>
      <c r="H38" s="979">
        <v>399.3</v>
      </c>
      <c r="I38" s="979">
        <v>401.3</v>
      </c>
      <c r="J38" s="979">
        <v>445.1</v>
      </c>
      <c r="K38" s="979">
        <v>509</v>
      </c>
    </row>
    <row r="39" spans="1:11">
      <c r="A39" s="104" t="s">
        <v>331</v>
      </c>
      <c r="B39" s="977" t="s">
        <v>707</v>
      </c>
      <c r="C39" s="977" t="s">
        <v>707</v>
      </c>
      <c r="D39" s="977">
        <v>558.20000000000005</v>
      </c>
      <c r="E39" s="977">
        <v>590.70000000000005</v>
      </c>
      <c r="F39" s="977">
        <v>606.5</v>
      </c>
      <c r="G39" s="977">
        <v>524.29999999999995</v>
      </c>
      <c r="H39" s="979">
        <v>537.1</v>
      </c>
      <c r="I39" s="979">
        <v>513.79999999999995</v>
      </c>
      <c r="J39" s="979">
        <v>584.20000000000005</v>
      </c>
      <c r="K39" s="979">
        <v>650.79999999999995</v>
      </c>
    </row>
    <row r="40" spans="1:11">
      <c r="A40" s="104" t="s">
        <v>332</v>
      </c>
      <c r="B40" s="977">
        <v>490.4</v>
      </c>
      <c r="C40" s="977">
        <v>473.5</v>
      </c>
      <c r="D40" s="977">
        <v>480.7</v>
      </c>
      <c r="E40" s="977">
        <v>476.1</v>
      </c>
      <c r="F40" s="977">
        <v>467.8</v>
      </c>
      <c r="G40" s="977">
        <v>444.7</v>
      </c>
      <c r="H40" s="979">
        <v>417.2</v>
      </c>
      <c r="I40" s="979">
        <v>436.6</v>
      </c>
      <c r="J40" s="979">
        <v>510.9</v>
      </c>
      <c r="K40" s="979">
        <v>581.79999999999995</v>
      </c>
    </row>
    <row r="41" spans="1:11">
      <c r="A41" s="104" t="s">
        <v>333</v>
      </c>
      <c r="B41" s="977">
        <v>563.4</v>
      </c>
      <c r="C41" s="977">
        <v>508.7</v>
      </c>
      <c r="D41" s="977">
        <v>544.1</v>
      </c>
      <c r="E41" s="977">
        <v>537.29999999999995</v>
      </c>
      <c r="F41" s="977">
        <v>509.2</v>
      </c>
      <c r="G41" s="977">
        <v>441.3</v>
      </c>
      <c r="H41" s="979">
        <v>417.8</v>
      </c>
      <c r="I41" s="979">
        <v>422</v>
      </c>
      <c r="J41" s="979">
        <v>500.3</v>
      </c>
      <c r="K41" s="979">
        <v>579.5</v>
      </c>
    </row>
    <row r="42" spans="1:11">
      <c r="A42" s="104" t="s">
        <v>334</v>
      </c>
      <c r="B42" s="977">
        <v>533.1</v>
      </c>
      <c r="C42" s="977">
        <v>514.6</v>
      </c>
      <c r="D42" s="977">
        <v>525.9</v>
      </c>
      <c r="E42" s="977">
        <v>515.79999999999995</v>
      </c>
      <c r="F42" s="977">
        <v>498.5</v>
      </c>
      <c r="G42" s="977">
        <v>447.6</v>
      </c>
      <c r="H42" s="979">
        <v>457.6</v>
      </c>
      <c r="I42" s="979">
        <v>438.2</v>
      </c>
      <c r="J42" s="979">
        <v>519.79999999999995</v>
      </c>
      <c r="K42" s="979">
        <v>586.5</v>
      </c>
    </row>
    <row r="43" spans="1:11">
      <c r="A43" s="104" t="s">
        <v>335</v>
      </c>
      <c r="B43" s="977">
        <v>514.79999999999995</v>
      </c>
      <c r="C43" s="977">
        <v>501.6</v>
      </c>
      <c r="D43" s="977">
        <v>519</v>
      </c>
      <c r="E43" s="977">
        <v>496.7</v>
      </c>
      <c r="F43" s="977">
        <v>489.5</v>
      </c>
      <c r="G43" s="977">
        <v>448.2</v>
      </c>
      <c r="H43" s="979">
        <v>444.5</v>
      </c>
      <c r="I43" s="979">
        <v>428.7</v>
      </c>
      <c r="J43" s="979">
        <v>493</v>
      </c>
      <c r="K43" s="979">
        <v>579.9</v>
      </c>
    </row>
    <row r="44" spans="1:11">
      <c r="A44" s="104" t="s">
        <v>336</v>
      </c>
      <c r="B44" s="977" t="s">
        <v>707</v>
      </c>
      <c r="C44" s="977" t="s">
        <v>707</v>
      </c>
      <c r="D44" s="977">
        <v>498.9</v>
      </c>
      <c r="E44" s="977">
        <v>609.20000000000005</v>
      </c>
      <c r="F44" s="977">
        <v>551.6</v>
      </c>
      <c r="G44" s="977">
        <v>436.2</v>
      </c>
      <c r="H44" s="979">
        <v>468.7</v>
      </c>
      <c r="I44" s="979">
        <v>452.1</v>
      </c>
      <c r="J44" s="979">
        <v>448.3</v>
      </c>
      <c r="K44" s="979">
        <v>478.8</v>
      </c>
    </row>
    <row r="45" spans="1:11">
      <c r="A45" s="102" t="s">
        <v>337</v>
      </c>
      <c r="B45" s="976">
        <v>311</v>
      </c>
      <c r="C45" s="976">
        <v>299.5</v>
      </c>
      <c r="D45" s="976">
        <v>302.8</v>
      </c>
      <c r="E45" s="976">
        <v>289.39999999999998</v>
      </c>
      <c r="F45" s="976">
        <v>280.5</v>
      </c>
      <c r="G45" s="976">
        <v>258.2</v>
      </c>
      <c r="H45" s="978">
        <v>256.2</v>
      </c>
      <c r="I45" s="978">
        <v>244.1</v>
      </c>
      <c r="J45" s="978">
        <v>301.3</v>
      </c>
      <c r="K45" s="978">
        <v>319.89999999999998</v>
      </c>
    </row>
    <row r="46" spans="1:11">
      <c r="A46" s="104" t="s">
        <v>338</v>
      </c>
      <c r="B46" s="977">
        <v>227.7</v>
      </c>
      <c r="C46" s="977">
        <v>211.5</v>
      </c>
      <c r="D46" s="977">
        <v>207.7</v>
      </c>
      <c r="E46" s="977">
        <v>203.7</v>
      </c>
      <c r="F46" s="977">
        <v>189.5</v>
      </c>
      <c r="G46" s="977">
        <v>173</v>
      </c>
      <c r="H46" s="979">
        <v>166.5</v>
      </c>
      <c r="I46" s="979">
        <v>159.1</v>
      </c>
      <c r="J46" s="979">
        <v>205.5</v>
      </c>
      <c r="K46" s="979">
        <v>211.2</v>
      </c>
    </row>
    <row r="47" spans="1:11">
      <c r="A47" s="104" t="s">
        <v>339</v>
      </c>
      <c r="B47" s="977">
        <v>182.2</v>
      </c>
      <c r="C47" s="977">
        <v>166.7</v>
      </c>
      <c r="D47" s="977">
        <v>164.2</v>
      </c>
      <c r="E47" s="977">
        <v>152</v>
      </c>
      <c r="F47" s="977">
        <v>155.5</v>
      </c>
      <c r="G47" s="977">
        <v>146.4</v>
      </c>
      <c r="H47" s="979">
        <v>142.4</v>
      </c>
      <c r="I47" s="979">
        <v>142</v>
      </c>
      <c r="J47" s="979">
        <v>183.7</v>
      </c>
      <c r="K47" s="979">
        <v>174</v>
      </c>
    </row>
    <row r="48" spans="1:11">
      <c r="A48" s="104" t="s">
        <v>340</v>
      </c>
      <c r="B48" s="977">
        <v>355.3</v>
      </c>
      <c r="C48" s="977">
        <v>370.1</v>
      </c>
      <c r="D48" s="977">
        <v>352.2</v>
      </c>
      <c r="E48" s="977">
        <v>341.1</v>
      </c>
      <c r="F48" s="977">
        <v>315.39999999999998</v>
      </c>
      <c r="G48" s="977">
        <v>305.10000000000002</v>
      </c>
      <c r="H48" s="979">
        <v>283.89999999999998</v>
      </c>
      <c r="I48" s="979">
        <v>280.39999999999998</v>
      </c>
      <c r="J48" s="979">
        <v>352.3</v>
      </c>
      <c r="K48" s="979">
        <v>366</v>
      </c>
    </row>
    <row r="49" spans="1:11">
      <c r="A49" s="104" t="s">
        <v>341</v>
      </c>
      <c r="B49" s="977">
        <v>367.4</v>
      </c>
      <c r="C49" s="977">
        <v>352.7</v>
      </c>
      <c r="D49" s="977">
        <v>374.4</v>
      </c>
      <c r="E49" s="977">
        <v>353.6</v>
      </c>
      <c r="F49" s="977">
        <v>348.6</v>
      </c>
      <c r="G49" s="977">
        <v>292.2</v>
      </c>
      <c r="H49" s="979">
        <v>327.2</v>
      </c>
      <c r="I49" s="979">
        <v>315.5</v>
      </c>
      <c r="J49" s="979">
        <v>348.9</v>
      </c>
      <c r="K49" s="979">
        <v>387.8</v>
      </c>
    </row>
    <row r="50" spans="1:11">
      <c r="A50" s="104" t="s">
        <v>342</v>
      </c>
      <c r="B50" s="977">
        <v>381.7</v>
      </c>
      <c r="C50" s="977">
        <v>388.5</v>
      </c>
      <c r="D50" s="977">
        <v>396.4</v>
      </c>
      <c r="E50" s="977">
        <v>380.4</v>
      </c>
      <c r="F50" s="977">
        <v>367.1</v>
      </c>
      <c r="G50" s="977">
        <v>347.5</v>
      </c>
      <c r="H50" s="979">
        <v>370.3</v>
      </c>
      <c r="I50" s="979">
        <v>342.5</v>
      </c>
      <c r="J50" s="979">
        <v>416.6</v>
      </c>
      <c r="K50" s="979">
        <v>450.8</v>
      </c>
    </row>
    <row r="51" spans="1:11">
      <c r="A51" s="104" t="s">
        <v>343</v>
      </c>
      <c r="B51" s="977">
        <v>232.3</v>
      </c>
      <c r="C51" s="977">
        <v>219.7</v>
      </c>
      <c r="D51" s="977">
        <v>231.8</v>
      </c>
      <c r="E51" s="977">
        <v>224.4</v>
      </c>
      <c r="F51" s="977">
        <v>197.8</v>
      </c>
      <c r="G51" s="977">
        <v>185.6</v>
      </c>
      <c r="H51" s="979">
        <v>166.1</v>
      </c>
      <c r="I51" s="979">
        <v>164.6</v>
      </c>
      <c r="J51" s="979">
        <v>232.7</v>
      </c>
      <c r="K51" s="979">
        <v>220.7</v>
      </c>
    </row>
    <row r="52" spans="1:11">
      <c r="A52" s="104" t="s">
        <v>344</v>
      </c>
      <c r="B52" s="977">
        <v>414.8</v>
      </c>
      <c r="C52" s="977">
        <v>399.9</v>
      </c>
      <c r="D52" s="977">
        <v>412.9</v>
      </c>
      <c r="E52" s="977">
        <v>390.3</v>
      </c>
      <c r="F52" s="977">
        <v>402.2</v>
      </c>
      <c r="G52" s="977">
        <v>369.7</v>
      </c>
      <c r="H52" s="979">
        <v>378.6</v>
      </c>
      <c r="I52" s="979">
        <v>357.9</v>
      </c>
      <c r="J52" s="979">
        <v>420.8</v>
      </c>
      <c r="K52" s="979">
        <v>473.3</v>
      </c>
    </row>
    <row r="53" spans="1:11">
      <c r="A53" s="102" t="s">
        <v>345</v>
      </c>
      <c r="B53" s="976">
        <v>617.5</v>
      </c>
      <c r="C53" s="976">
        <v>617.1</v>
      </c>
      <c r="D53" s="976">
        <v>623.4</v>
      </c>
      <c r="E53" s="976">
        <v>599.70000000000005</v>
      </c>
      <c r="F53" s="976">
        <v>565.6</v>
      </c>
      <c r="G53" s="976">
        <v>519.79999999999995</v>
      </c>
      <c r="H53" s="978">
        <v>518.79999999999995</v>
      </c>
      <c r="I53" s="978">
        <v>502.1</v>
      </c>
      <c r="J53" s="978">
        <v>593.5</v>
      </c>
      <c r="K53" s="978">
        <v>650.4</v>
      </c>
    </row>
    <row r="54" spans="1:11">
      <c r="A54" s="104" t="s">
        <v>346</v>
      </c>
      <c r="B54" s="977">
        <v>640.6</v>
      </c>
      <c r="C54" s="977">
        <v>647.5</v>
      </c>
      <c r="D54" s="977">
        <v>651.20000000000005</v>
      </c>
      <c r="E54" s="977">
        <v>639.9</v>
      </c>
      <c r="F54" s="977">
        <v>595.5</v>
      </c>
      <c r="G54" s="977">
        <v>554.29999999999995</v>
      </c>
      <c r="H54" s="979">
        <v>553.1</v>
      </c>
      <c r="I54" s="979">
        <v>511.7</v>
      </c>
      <c r="J54" s="979">
        <v>611.29999999999995</v>
      </c>
      <c r="K54" s="979">
        <v>642.20000000000005</v>
      </c>
    </row>
    <row r="55" spans="1:11">
      <c r="A55" s="104" t="s">
        <v>347</v>
      </c>
      <c r="B55" s="977">
        <v>664.1</v>
      </c>
      <c r="C55" s="977">
        <v>662.2</v>
      </c>
      <c r="D55" s="977">
        <v>687.6</v>
      </c>
      <c r="E55" s="977">
        <v>668.3</v>
      </c>
      <c r="F55" s="977">
        <v>605.70000000000005</v>
      </c>
      <c r="G55" s="977">
        <v>525.1</v>
      </c>
      <c r="H55" s="979">
        <v>543.5</v>
      </c>
      <c r="I55" s="979">
        <v>510.2</v>
      </c>
      <c r="J55" s="979">
        <v>589.29999999999995</v>
      </c>
      <c r="K55" s="979">
        <v>676.7</v>
      </c>
    </row>
    <row r="56" spans="1:11">
      <c r="A56" s="104" t="s">
        <v>348</v>
      </c>
      <c r="B56" s="977">
        <v>579.70000000000005</v>
      </c>
      <c r="C56" s="977">
        <v>586.20000000000005</v>
      </c>
      <c r="D56" s="977">
        <v>563.4</v>
      </c>
      <c r="E56" s="977">
        <v>525.9</v>
      </c>
      <c r="F56" s="977">
        <v>509.1</v>
      </c>
      <c r="G56" s="977">
        <v>443.2</v>
      </c>
      <c r="H56" s="979">
        <v>448.9</v>
      </c>
      <c r="I56" s="979">
        <v>436.1</v>
      </c>
      <c r="J56" s="979">
        <v>544</v>
      </c>
      <c r="K56" s="979">
        <v>623.5</v>
      </c>
    </row>
    <row r="57" spans="1:11">
      <c r="A57" s="104" t="s">
        <v>777</v>
      </c>
      <c r="B57" s="977">
        <v>505.8</v>
      </c>
      <c r="C57" s="977">
        <v>499.4</v>
      </c>
      <c r="D57" s="977">
        <v>509.4</v>
      </c>
      <c r="E57" s="977">
        <v>477.1</v>
      </c>
      <c r="F57" s="977">
        <v>440.5</v>
      </c>
      <c r="G57" s="977">
        <v>417.2</v>
      </c>
      <c r="H57" s="979">
        <v>409.2</v>
      </c>
      <c r="I57" s="979">
        <v>392.7</v>
      </c>
      <c r="J57" s="979">
        <v>477.6</v>
      </c>
      <c r="K57" s="979">
        <v>526.5</v>
      </c>
    </row>
    <row r="58" spans="1:11">
      <c r="A58" s="104" t="s">
        <v>349</v>
      </c>
      <c r="B58" s="977">
        <v>611.6</v>
      </c>
      <c r="C58" s="977">
        <v>622.20000000000005</v>
      </c>
      <c r="D58" s="977">
        <v>633.4</v>
      </c>
      <c r="E58" s="977">
        <v>606.5</v>
      </c>
      <c r="F58" s="977">
        <v>593.9</v>
      </c>
      <c r="G58" s="977">
        <v>531.70000000000005</v>
      </c>
      <c r="H58" s="979">
        <v>520.20000000000005</v>
      </c>
      <c r="I58" s="979">
        <v>505.4</v>
      </c>
      <c r="J58" s="979">
        <v>584.4</v>
      </c>
      <c r="K58" s="979">
        <v>622.1</v>
      </c>
    </row>
    <row r="59" spans="1:11">
      <c r="A59" s="104" t="s">
        <v>778</v>
      </c>
      <c r="B59" s="977">
        <v>601.9</v>
      </c>
      <c r="C59" s="977">
        <v>595.29999999999995</v>
      </c>
      <c r="D59" s="977">
        <v>626.1</v>
      </c>
      <c r="E59" s="977">
        <v>588.1</v>
      </c>
      <c r="F59" s="977">
        <v>576.4</v>
      </c>
      <c r="G59" s="977">
        <v>512.79999999999995</v>
      </c>
      <c r="H59" s="979">
        <v>520.6</v>
      </c>
      <c r="I59" s="979">
        <v>506.3</v>
      </c>
      <c r="J59" s="979">
        <v>620</v>
      </c>
      <c r="K59" s="1237">
        <v>663.6</v>
      </c>
    </row>
    <row r="60" spans="1:11">
      <c r="A60" s="104" t="s">
        <v>350</v>
      </c>
      <c r="B60" s="977">
        <v>686.9</v>
      </c>
      <c r="C60" s="977">
        <v>678.1</v>
      </c>
      <c r="D60" s="977">
        <v>671.7</v>
      </c>
      <c r="E60" s="977">
        <v>678.2</v>
      </c>
      <c r="F60" s="977">
        <v>656.4</v>
      </c>
      <c r="G60" s="977">
        <v>590.9</v>
      </c>
      <c r="H60" s="979">
        <v>609.4</v>
      </c>
      <c r="I60" s="979">
        <v>581.79999999999995</v>
      </c>
      <c r="J60" s="979">
        <v>659.3</v>
      </c>
      <c r="K60" s="1237">
        <v>711.3</v>
      </c>
    </row>
    <row r="61" spans="1:11">
      <c r="A61" s="104" t="s">
        <v>351</v>
      </c>
      <c r="B61" s="977">
        <v>639.6</v>
      </c>
      <c r="C61" s="977">
        <v>634.1</v>
      </c>
      <c r="D61" s="977">
        <v>635.70000000000005</v>
      </c>
      <c r="E61" s="977">
        <v>604.6</v>
      </c>
      <c r="F61" s="977">
        <v>571.4</v>
      </c>
      <c r="G61" s="977">
        <v>508.3</v>
      </c>
      <c r="H61" s="979">
        <v>528.79999999999995</v>
      </c>
      <c r="I61" s="979">
        <v>508.4</v>
      </c>
      <c r="J61" s="979">
        <v>580.79999999999995</v>
      </c>
      <c r="K61" s="1237">
        <v>653.5</v>
      </c>
    </row>
    <row r="62" spans="1:11">
      <c r="A62" s="104" t="s">
        <v>352</v>
      </c>
      <c r="B62" s="977">
        <v>671.3</v>
      </c>
      <c r="C62" s="977">
        <v>658.1</v>
      </c>
      <c r="D62" s="977">
        <v>662.9</v>
      </c>
      <c r="E62" s="977">
        <v>628.6</v>
      </c>
      <c r="F62" s="977">
        <v>593.1</v>
      </c>
      <c r="G62" s="977">
        <v>536.79999999999995</v>
      </c>
      <c r="H62" s="979">
        <v>542.70000000000005</v>
      </c>
      <c r="I62" s="979">
        <v>529.70000000000005</v>
      </c>
      <c r="J62" s="979">
        <v>635.9</v>
      </c>
      <c r="K62" s="1237">
        <v>689.3</v>
      </c>
    </row>
    <row r="63" spans="1:11">
      <c r="A63" s="104" t="s">
        <v>353</v>
      </c>
      <c r="B63" s="977">
        <v>666.7</v>
      </c>
      <c r="C63" s="977">
        <v>670.5</v>
      </c>
      <c r="D63" s="977">
        <v>688.9</v>
      </c>
      <c r="E63" s="977">
        <v>660.4</v>
      </c>
      <c r="F63" s="977">
        <v>608.29999999999995</v>
      </c>
      <c r="G63" s="977">
        <v>581.9</v>
      </c>
      <c r="H63" s="979">
        <v>571.5</v>
      </c>
      <c r="I63" s="979">
        <v>546.5</v>
      </c>
      <c r="J63" s="979">
        <v>648.79999999999995</v>
      </c>
      <c r="K63" s="1237">
        <v>709.5</v>
      </c>
    </row>
    <row r="64" spans="1:11">
      <c r="A64" s="104" t="s">
        <v>354</v>
      </c>
      <c r="B64" s="977">
        <v>566.70000000000005</v>
      </c>
      <c r="C64" s="977">
        <v>539.5</v>
      </c>
      <c r="D64" s="977">
        <v>547</v>
      </c>
      <c r="E64" s="977">
        <v>524.20000000000005</v>
      </c>
      <c r="F64" s="977">
        <v>508.5</v>
      </c>
      <c r="G64" s="977">
        <v>471.3</v>
      </c>
      <c r="H64" s="979">
        <v>479.6</v>
      </c>
      <c r="I64" s="979">
        <v>486.8</v>
      </c>
      <c r="J64" s="979">
        <v>579.6</v>
      </c>
      <c r="K64" s="1237">
        <v>652.6</v>
      </c>
    </row>
    <row r="65" spans="1:11">
      <c r="A65" s="104" t="s">
        <v>355</v>
      </c>
      <c r="B65" s="977">
        <v>640.1</v>
      </c>
      <c r="C65" s="977">
        <v>672</v>
      </c>
      <c r="D65" s="977">
        <v>672.7</v>
      </c>
      <c r="E65" s="977">
        <v>629.79999999999995</v>
      </c>
      <c r="F65" s="977">
        <v>596.79999999999995</v>
      </c>
      <c r="G65" s="977">
        <v>564.4</v>
      </c>
      <c r="H65" s="979">
        <v>530.70000000000005</v>
      </c>
      <c r="I65" s="979">
        <v>523.9</v>
      </c>
      <c r="J65" s="979">
        <v>611.5</v>
      </c>
      <c r="K65" s="1237">
        <v>669</v>
      </c>
    </row>
    <row r="66" spans="1:11">
      <c r="A66" s="104" t="s">
        <v>356</v>
      </c>
      <c r="B66" s="977">
        <v>588.29999999999995</v>
      </c>
      <c r="C66" s="977">
        <v>572.29999999999995</v>
      </c>
      <c r="D66" s="977">
        <v>570.5</v>
      </c>
      <c r="E66" s="977">
        <v>547.5</v>
      </c>
      <c r="F66" s="977">
        <v>499.3</v>
      </c>
      <c r="G66" s="977">
        <v>473.4</v>
      </c>
      <c r="H66" s="979">
        <v>469.2</v>
      </c>
      <c r="I66" s="979">
        <v>487.8</v>
      </c>
      <c r="J66" s="979">
        <v>575.6</v>
      </c>
      <c r="K66" s="1237">
        <v>650.20000000000005</v>
      </c>
    </row>
    <row r="67" spans="1:11">
      <c r="A67" s="104" t="s">
        <v>357</v>
      </c>
      <c r="B67" s="977">
        <v>576.79999999999995</v>
      </c>
      <c r="C67" s="977">
        <v>588.70000000000005</v>
      </c>
      <c r="D67" s="977">
        <v>615.70000000000005</v>
      </c>
      <c r="E67" s="977">
        <v>631.20000000000005</v>
      </c>
      <c r="F67" s="977">
        <v>608.70000000000005</v>
      </c>
      <c r="G67" s="977">
        <v>520.29999999999995</v>
      </c>
      <c r="H67" s="979">
        <v>548.29999999999995</v>
      </c>
      <c r="I67" s="979">
        <v>522.6</v>
      </c>
      <c r="J67" s="979">
        <v>604.9</v>
      </c>
      <c r="K67" s="1237">
        <v>725.7</v>
      </c>
    </row>
    <row r="68" spans="1:11">
      <c r="A68" s="102" t="s">
        <v>358</v>
      </c>
      <c r="B68" s="976">
        <v>596</v>
      </c>
      <c r="C68" s="976">
        <v>588.20000000000005</v>
      </c>
      <c r="D68" s="976">
        <v>599.4</v>
      </c>
      <c r="E68" s="976">
        <v>598.70000000000005</v>
      </c>
      <c r="F68" s="976">
        <v>579.29999999999995</v>
      </c>
      <c r="G68" s="976">
        <v>526.1</v>
      </c>
      <c r="H68" s="978">
        <v>519.79999999999995</v>
      </c>
      <c r="I68" s="978">
        <v>503.1</v>
      </c>
      <c r="J68" s="978">
        <v>579.79999999999995</v>
      </c>
      <c r="K68" s="1238">
        <v>622.9</v>
      </c>
    </row>
    <row r="69" spans="1:11">
      <c r="A69" s="104" t="s">
        <v>359</v>
      </c>
      <c r="B69" s="977">
        <v>710.4</v>
      </c>
      <c r="C69" s="977">
        <v>755.1</v>
      </c>
      <c r="D69" s="977">
        <v>709.1</v>
      </c>
      <c r="E69" s="977">
        <v>715.5</v>
      </c>
      <c r="F69" s="977">
        <v>697.7</v>
      </c>
      <c r="G69" s="977">
        <v>630.1</v>
      </c>
      <c r="H69" s="979">
        <v>621.6</v>
      </c>
      <c r="I69" s="979">
        <v>618.6</v>
      </c>
      <c r="J69" s="979">
        <v>672.8</v>
      </c>
      <c r="K69" s="1237">
        <v>746.3</v>
      </c>
    </row>
    <row r="70" spans="1:11">
      <c r="A70" s="104" t="s">
        <v>360</v>
      </c>
      <c r="B70" s="977">
        <v>620.6</v>
      </c>
      <c r="C70" s="977">
        <v>617.20000000000005</v>
      </c>
      <c r="D70" s="977">
        <v>642.4</v>
      </c>
      <c r="E70" s="977">
        <v>650.20000000000005</v>
      </c>
      <c r="F70" s="977">
        <v>644</v>
      </c>
      <c r="G70" s="977">
        <v>580.6</v>
      </c>
      <c r="H70" s="979">
        <v>575.79999999999995</v>
      </c>
      <c r="I70" s="979">
        <v>552.9</v>
      </c>
      <c r="J70" s="979">
        <v>638.1</v>
      </c>
      <c r="K70" s="1237">
        <v>694.3</v>
      </c>
    </row>
    <row r="71" spans="1:11">
      <c r="A71" s="104" t="s">
        <v>361</v>
      </c>
      <c r="B71" s="977">
        <v>502.5</v>
      </c>
      <c r="C71" s="977">
        <v>487.7</v>
      </c>
      <c r="D71" s="977">
        <v>497.7</v>
      </c>
      <c r="E71" s="977">
        <v>479.6</v>
      </c>
      <c r="F71" s="977">
        <v>459.7</v>
      </c>
      <c r="G71" s="977">
        <v>431.2</v>
      </c>
      <c r="H71" s="979">
        <v>421.2</v>
      </c>
      <c r="I71" s="979">
        <v>397</v>
      </c>
      <c r="J71" s="979">
        <v>474.9</v>
      </c>
      <c r="K71" s="1237">
        <v>499.2</v>
      </c>
    </row>
    <row r="72" spans="1:11" ht="25.5">
      <c r="A72" s="104" t="s">
        <v>362</v>
      </c>
      <c r="B72" s="977">
        <v>451.9</v>
      </c>
      <c r="C72" s="977">
        <v>442.1</v>
      </c>
      <c r="D72" s="977">
        <v>455.6</v>
      </c>
      <c r="E72" s="977">
        <v>432.3</v>
      </c>
      <c r="F72" s="977">
        <v>407.9</v>
      </c>
      <c r="G72" s="977">
        <v>394.5</v>
      </c>
      <c r="H72" s="979">
        <v>380</v>
      </c>
      <c r="I72" s="979">
        <v>360.9</v>
      </c>
      <c r="J72" s="979">
        <v>432.1</v>
      </c>
      <c r="K72" s="1237">
        <v>453.7</v>
      </c>
    </row>
    <row r="73" spans="1:11">
      <c r="A73" s="104" t="s">
        <v>363</v>
      </c>
      <c r="B73" s="977">
        <v>443.1</v>
      </c>
      <c r="C73" s="977">
        <v>420.6</v>
      </c>
      <c r="D73" s="977">
        <v>437.1</v>
      </c>
      <c r="E73" s="977">
        <v>427.7</v>
      </c>
      <c r="F73" s="977">
        <v>424.6</v>
      </c>
      <c r="G73" s="977">
        <v>381.2</v>
      </c>
      <c r="H73" s="979">
        <v>359.9</v>
      </c>
      <c r="I73" s="979">
        <v>336</v>
      </c>
      <c r="J73" s="979">
        <v>441</v>
      </c>
      <c r="K73" s="1237">
        <v>443.8</v>
      </c>
    </row>
    <row r="74" spans="1:11" ht="25.5">
      <c r="A74" s="104" t="s">
        <v>364</v>
      </c>
      <c r="B74" s="977">
        <v>592</v>
      </c>
      <c r="C74" s="977">
        <v>573.4</v>
      </c>
      <c r="D74" s="977">
        <v>575.5</v>
      </c>
      <c r="E74" s="977">
        <v>559.4</v>
      </c>
      <c r="F74" s="977">
        <v>536.9</v>
      </c>
      <c r="G74" s="977">
        <v>495.6</v>
      </c>
      <c r="H74" s="979">
        <v>495</v>
      </c>
      <c r="I74" s="979">
        <v>463.9</v>
      </c>
      <c r="J74" s="979">
        <v>538.5</v>
      </c>
      <c r="K74" s="1237">
        <v>574.70000000000005</v>
      </c>
    </row>
    <row r="75" spans="1:11">
      <c r="A75" s="104" t="s">
        <v>365</v>
      </c>
      <c r="B75" s="977">
        <v>640.1</v>
      </c>
      <c r="C75" s="977">
        <v>623.4</v>
      </c>
      <c r="D75" s="977">
        <v>633.29999999999995</v>
      </c>
      <c r="E75" s="977">
        <v>641.5</v>
      </c>
      <c r="F75" s="977">
        <v>607.70000000000005</v>
      </c>
      <c r="G75" s="977">
        <v>543.6</v>
      </c>
      <c r="H75" s="979">
        <v>541.6</v>
      </c>
      <c r="I75" s="979">
        <v>539.6</v>
      </c>
      <c r="J75" s="979">
        <v>610.1</v>
      </c>
      <c r="K75" s="1237">
        <v>653.5</v>
      </c>
    </row>
    <row r="76" spans="1:11" ht="15.75">
      <c r="A76" s="144" t="s">
        <v>523</v>
      </c>
      <c r="B76" s="976">
        <v>685.8</v>
      </c>
      <c r="C76" s="976">
        <v>669</v>
      </c>
      <c r="D76" s="976">
        <v>669.9</v>
      </c>
      <c r="E76" s="976">
        <v>652.6</v>
      </c>
      <c r="F76" s="976">
        <v>624.79999999999995</v>
      </c>
      <c r="G76" s="976">
        <v>583.9</v>
      </c>
      <c r="H76" s="978">
        <v>585.20000000000005</v>
      </c>
      <c r="I76" s="978">
        <v>568.79999999999995</v>
      </c>
      <c r="J76" s="978">
        <v>639.79999999999995</v>
      </c>
      <c r="K76" s="1238">
        <v>694.8</v>
      </c>
    </row>
    <row r="77" spans="1:11">
      <c r="A77" s="104" t="s">
        <v>367</v>
      </c>
      <c r="B77" s="977">
        <v>714.8</v>
      </c>
      <c r="C77" s="977">
        <v>682.6</v>
      </c>
      <c r="D77" s="977">
        <v>676.9</v>
      </c>
      <c r="E77" s="977">
        <v>635.20000000000005</v>
      </c>
      <c r="F77" s="977">
        <v>529.5</v>
      </c>
      <c r="G77" s="977">
        <v>511.7</v>
      </c>
      <c r="H77" s="979">
        <v>513.9</v>
      </c>
      <c r="I77" s="979">
        <v>533.6</v>
      </c>
      <c r="J77" s="979">
        <v>614.4</v>
      </c>
      <c r="K77" s="1237">
        <v>648</v>
      </c>
    </row>
    <row r="78" spans="1:11">
      <c r="A78" s="104" t="s">
        <v>369</v>
      </c>
      <c r="B78" s="977">
        <v>947.5</v>
      </c>
      <c r="C78" s="977">
        <v>944.7</v>
      </c>
      <c r="D78" s="977">
        <v>943.5</v>
      </c>
      <c r="E78" s="977">
        <v>880.5</v>
      </c>
      <c r="F78" s="977">
        <v>830.8</v>
      </c>
      <c r="G78" s="977">
        <v>729.1</v>
      </c>
      <c r="H78" s="979">
        <v>682.6</v>
      </c>
      <c r="I78" s="979">
        <v>652.1</v>
      </c>
      <c r="J78" s="979">
        <v>698.1</v>
      </c>
      <c r="K78" s="1237">
        <v>689.5</v>
      </c>
    </row>
    <row r="79" spans="1:11">
      <c r="A79" s="104" t="s">
        <v>370</v>
      </c>
      <c r="B79" s="977">
        <v>662.7</v>
      </c>
      <c r="C79" s="977">
        <v>645.20000000000005</v>
      </c>
      <c r="D79" s="977">
        <v>657.3</v>
      </c>
      <c r="E79" s="977">
        <v>667</v>
      </c>
      <c r="F79" s="977">
        <v>642.1</v>
      </c>
      <c r="G79" s="977">
        <v>582.5</v>
      </c>
      <c r="H79" s="979">
        <v>561.4</v>
      </c>
      <c r="I79" s="979">
        <v>574.6</v>
      </c>
      <c r="J79" s="979">
        <v>615</v>
      </c>
      <c r="K79" s="1237">
        <v>676</v>
      </c>
    </row>
    <row r="80" spans="1:11">
      <c r="A80" s="104" t="s">
        <v>371</v>
      </c>
      <c r="B80" s="977">
        <v>637.20000000000005</v>
      </c>
      <c r="C80" s="977">
        <v>623.1</v>
      </c>
      <c r="D80" s="977">
        <v>611.79999999999995</v>
      </c>
      <c r="E80" s="977">
        <v>597.5</v>
      </c>
      <c r="F80" s="977">
        <v>583.79999999999995</v>
      </c>
      <c r="G80" s="977">
        <v>562.20000000000005</v>
      </c>
      <c r="H80" s="979">
        <v>577.5</v>
      </c>
      <c r="I80" s="979">
        <v>556.79999999999995</v>
      </c>
      <c r="J80" s="979">
        <v>613.9</v>
      </c>
      <c r="K80" s="1237">
        <v>688.3</v>
      </c>
    </row>
    <row r="81" spans="1:11">
      <c r="A81" s="104" t="s">
        <v>373</v>
      </c>
      <c r="B81" s="977">
        <v>642.4</v>
      </c>
      <c r="C81" s="977">
        <v>634.9</v>
      </c>
      <c r="D81" s="977">
        <v>631.4</v>
      </c>
      <c r="E81" s="977">
        <v>621.6</v>
      </c>
      <c r="F81" s="977">
        <v>611.6</v>
      </c>
      <c r="G81" s="977">
        <v>573.5</v>
      </c>
      <c r="H81" s="979">
        <v>583.4</v>
      </c>
      <c r="I81" s="979">
        <v>550.79999999999995</v>
      </c>
      <c r="J81" s="979">
        <v>624.4</v>
      </c>
      <c r="K81" s="1237">
        <v>686.4</v>
      </c>
    </row>
    <row r="82" spans="1:11">
      <c r="A82" s="104" t="s">
        <v>374</v>
      </c>
      <c r="B82" s="977">
        <v>809.9</v>
      </c>
      <c r="C82" s="977">
        <v>784.3</v>
      </c>
      <c r="D82" s="977">
        <v>798.7</v>
      </c>
      <c r="E82" s="977">
        <v>780.2</v>
      </c>
      <c r="F82" s="977">
        <v>730.7</v>
      </c>
      <c r="G82" s="977">
        <v>660.6</v>
      </c>
      <c r="H82" s="979">
        <v>655.20000000000005</v>
      </c>
      <c r="I82" s="979">
        <v>650.9</v>
      </c>
      <c r="J82" s="979">
        <v>727.9</v>
      </c>
      <c r="K82" s="1237">
        <v>781.3</v>
      </c>
    </row>
    <row r="83" spans="1:11">
      <c r="A83" s="104" t="s">
        <v>790</v>
      </c>
      <c r="B83" s="977">
        <v>803.1</v>
      </c>
      <c r="C83" s="977">
        <v>762.9</v>
      </c>
      <c r="D83" s="977">
        <v>771.7</v>
      </c>
      <c r="E83" s="977">
        <v>753.8</v>
      </c>
      <c r="F83" s="977">
        <v>724.3</v>
      </c>
      <c r="G83" s="977">
        <v>682.2</v>
      </c>
      <c r="H83" s="979">
        <v>703.8</v>
      </c>
      <c r="I83" s="979">
        <v>682.9</v>
      </c>
      <c r="J83" s="979">
        <v>745.6</v>
      </c>
      <c r="K83" s="1237">
        <v>779.3</v>
      </c>
    </row>
    <row r="84" spans="1:11">
      <c r="A84" s="104" t="s">
        <v>375</v>
      </c>
      <c r="B84" s="977">
        <v>590</v>
      </c>
      <c r="C84" s="977">
        <v>590.6</v>
      </c>
      <c r="D84" s="977">
        <v>596.1</v>
      </c>
      <c r="E84" s="977">
        <v>574.29999999999995</v>
      </c>
      <c r="F84" s="977">
        <v>548.79999999999995</v>
      </c>
      <c r="G84" s="977">
        <v>537.4</v>
      </c>
      <c r="H84" s="979">
        <v>521.6</v>
      </c>
      <c r="I84" s="979">
        <v>501.3</v>
      </c>
      <c r="J84" s="979">
        <v>589.5</v>
      </c>
      <c r="K84" s="1237">
        <v>648.29999999999995</v>
      </c>
    </row>
    <row r="85" spans="1:11">
      <c r="A85" s="104" t="s">
        <v>376</v>
      </c>
      <c r="B85" s="977">
        <v>600.6</v>
      </c>
      <c r="C85" s="977">
        <v>610.6</v>
      </c>
      <c r="D85" s="977">
        <v>603.70000000000005</v>
      </c>
      <c r="E85" s="977">
        <v>590</v>
      </c>
      <c r="F85" s="977">
        <v>566.79999999999995</v>
      </c>
      <c r="G85" s="977">
        <v>532.20000000000005</v>
      </c>
      <c r="H85" s="979">
        <v>517.29999999999995</v>
      </c>
      <c r="I85" s="979">
        <v>498.9</v>
      </c>
      <c r="J85" s="979">
        <v>577.9</v>
      </c>
      <c r="K85" s="1237">
        <v>644.9</v>
      </c>
    </row>
    <row r="86" spans="1:11">
      <c r="A86" s="104" t="s">
        <v>377</v>
      </c>
      <c r="B86" s="977">
        <v>558.4</v>
      </c>
      <c r="C86" s="977">
        <v>560</v>
      </c>
      <c r="D86" s="977">
        <v>562</v>
      </c>
      <c r="E86" s="977">
        <v>539.4</v>
      </c>
      <c r="F86" s="977">
        <v>513.20000000000005</v>
      </c>
      <c r="G86" s="977">
        <v>494.1</v>
      </c>
      <c r="H86" s="979">
        <v>451.9</v>
      </c>
      <c r="I86" s="979">
        <v>467.8</v>
      </c>
      <c r="J86" s="979">
        <v>528.9</v>
      </c>
      <c r="K86" s="1238">
        <v>570.1</v>
      </c>
    </row>
    <row r="87" spans="1:11" ht="15.75">
      <c r="A87" s="144" t="s">
        <v>524</v>
      </c>
      <c r="B87" s="976">
        <v>725.4</v>
      </c>
      <c r="C87" s="976">
        <v>690.1</v>
      </c>
      <c r="D87" s="976">
        <v>680.5</v>
      </c>
      <c r="E87" s="976">
        <v>659.5</v>
      </c>
      <c r="F87" s="976">
        <v>641.5</v>
      </c>
      <c r="G87" s="976">
        <v>589.29999999999995</v>
      </c>
      <c r="H87" s="978">
        <v>589.70000000000005</v>
      </c>
      <c r="I87" s="978">
        <v>593</v>
      </c>
      <c r="J87" s="978">
        <v>649.29999999999995</v>
      </c>
      <c r="K87" s="1237">
        <v>694.4</v>
      </c>
    </row>
    <row r="88" spans="1:11">
      <c r="A88" s="104" t="s">
        <v>368</v>
      </c>
      <c r="B88" s="977">
        <v>738.7</v>
      </c>
      <c r="C88" s="977">
        <v>684.8</v>
      </c>
      <c r="D88" s="977">
        <v>668.4</v>
      </c>
      <c r="E88" s="977">
        <v>639.79999999999995</v>
      </c>
      <c r="F88" s="977">
        <v>611.9</v>
      </c>
      <c r="G88" s="977">
        <v>546.20000000000005</v>
      </c>
      <c r="H88" s="979">
        <v>547.1</v>
      </c>
      <c r="I88" s="979">
        <v>560</v>
      </c>
      <c r="J88" s="979">
        <v>575.1</v>
      </c>
      <c r="K88" s="1237">
        <v>629.6</v>
      </c>
    </row>
    <row r="89" spans="1:11">
      <c r="A89" s="104" t="s">
        <v>379</v>
      </c>
      <c r="B89" s="977">
        <v>649.4</v>
      </c>
      <c r="C89" s="977">
        <v>590.6</v>
      </c>
      <c r="D89" s="977">
        <v>571.20000000000005</v>
      </c>
      <c r="E89" s="977">
        <v>552.79999999999995</v>
      </c>
      <c r="F89" s="977">
        <v>532.20000000000005</v>
      </c>
      <c r="G89" s="977">
        <v>516.70000000000005</v>
      </c>
      <c r="H89" s="979">
        <v>468.8</v>
      </c>
      <c r="I89" s="979">
        <v>465.2</v>
      </c>
      <c r="J89" s="979">
        <v>538.4</v>
      </c>
      <c r="K89" s="1237">
        <v>554.79999999999995</v>
      </c>
    </row>
    <row r="90" spans="1:11">
      <c r="A90" s="104" t="s">
        <v>372</v>
      </c>
      <c r="B90" s="977">
        <v>751.7</v>
      </c>
      <c r="C90" s="977">
        <v>706.6</v>
      </c>
      <c r="D90" s="977">
        <v>713.8</v>
      </c>
      <c r="E90" s="977">
        <v>698.4</v>
      </c>
      <c r="F90" s="977">
        <v>649.4</v>
      </c>
      <c r="G90" s="977">
        <v>563.29999999999995</v>
      </c>
      <c r="H90" s="979">
        <v>604.29999999999995</v>
      </c>
      <c r="I90" s="979">
        <v>628.4</v>
      </c>
      <c r="J90" s="979">
        <v>664</v>
      </c>
      <c r="K90" s="1237">
        <v>702.4</v>
      </c>
    </row>
    <row r="91" spans="1:11">
      <c r="A91" s="104" t="s">
        <v>380</v>
      </c>
      <c r="B91" s="977">
        <v>669.4</v>
      </c>
      <c r="C91" s="977">
        <v>698.3</v>
      </c>
      <c r="D91" s="977">
        <v>663.2</v>
      </c>
      <c r="E91" s="977">
        <v>649</v>
      </c>
      <c r="F91" s="977">
        <v>672.3</v>
      </c>
      <c r="G91" s="977">
        <v>577.29999999999995</v>
      </c>
      <c r="H91" s="979">
        <v>609.6</v>
      </c>
      <c r="I91" s="979">
        <v>572.29999999999995</v>
      </c>
      <c r="J91" s="979">
        <v>657.5</v>
      </c>
      <c r="K91" s="1237">
        <v>741.1</v>
      </c>
    </row>
    <row r="92" spans="1:11">
      <c r="A92" s="104" t="s">
        <v>381</v>
      </c>
      <c r="B92" s="977">
        <v>677.2</v>
      </c>
      <c r="C92" s="977">
        <v>668.9</v>
      </c>
      <c r="D92" s="977">
        <v>655.29999999999995</v>
      </c>
      <c r="E92" s="977">
        <v>633.29999999999995</v>
      </c>
      <c r="F92" s="977">
        <v>615.9</v>
      </c>
      <c r="G92" s="977">
        <v>584.29999999999995</v>
      </c>
      <c r="H92" s="979">
        <v>595.9</v>
      </c>
      <c r="I92" s="979">
        <v>589.20000000000005</v>
      </c>
      <c r="J92" s="979">
        <v>649.20000000000005</v>
      </c>
      <c r="K92" s="1237">
        <v>692.4</v>
      </c>
    </row>
    <row r="93" spans="1:11">
      <c r="A93" s="104" t="s">
        <v>490</v>
      </c>
      <c r="B93" s="977">
        <v>718.9</v>
      </c>
      <c r="C93" s="977">
        <v>669.9</v>
      </c>
      <c r="D93" s="977">
        <v>689.4</v>
      </c>
      <c r="E93" s="977">
        <v>648.79999999999995</v>
      </c>
      <c r="F93" s="977">
        <v>645.4</v>
      </c>
      <c r="G93" s="977">
        <v>603.29999999999995</v>
      </c>
      <c r="H93" s="979">
        <v>600.20000000000005</v>
      </c>
      <c r="I93" s="979">
        <v>607.1</v>
      </c>
      <c r="J93" s="979">
        <v>674.6</v>
      </c>
      <c r="K93" s="1237">
        <v>720.4</v>
      </c>
    </row>
    <row r="94" spans="1:11">
      <c r="A94" s="104" t="s">
        <v>383</v>
      </c>
      <c r="B94" s="977">
        <v>828.6</v>
      </c>
      <c r="C94" s="977">
        <v>794.6</v>
      </c>
      <c r="D94" s="977">
        <v>752.3</v>
      </c>
      <c r="E94" s="977">
        <v>753.5</v>
      </c>
      <c r="F94" s="977">
        <v>715.7</v>
      </c>
      <c r="G94" s="977">
        <v>630.9</v>
      </c>
      <c r="H94" s="979">
        <v>654.6</v>
      </c>
      <c r="I94" s="979">
        <v>681.7</v>
      </c>
      <c r="J94" s="979">
        <v>770.2</v>
      </c>
      <c r="K94" s="1237">
        <v>807.7</v>
      </c>
    </row>
    <row r="95" spans="1:11">
      <c r="A95" s="104" t="s">
        <v>493</v>
      </c>
      <c r="B95" s="977">
        <v>831</v>
      </c>
      <c r="C95" s="977">
        <v>761.5</v>
      </c>
      <c r="D95" s="977">
        <v>802.3</v>
      </c>
      <c r="E95" s="977">
        <v>730</v>
      </c>
      <c r="F95" s="977">
        <v>699.1</v>
      </c>
      <c r="G95" s="977">
        <v>678.2</v>
      </c>
      <c r="H95" s="979">
        <v>667.8</v>
      </c>
      <c r="I95" s="979">
        <v>698.6</v>
      </c>
      <c r="J95" s="979">
        <v>722.4</v>
      </c>
      <c r="K95" s="1237">
        <v>845.1</v>
      </c>
    </row>
    <row r="96" spans="1:11">
      <c r="A96" s="104" t="s">
        <v>385</v>
      </c>
      <c r="B96" s="977">
        <v>825.9</v>
      </c>
      <c r="C96" s="977">
        <v>737</v>
      </c>
      <c r="D96" s="977">
        <v>743.6</v>
      </c>
      <c r="E96" s="977">
        <v>740.5</v>
      </c>
      <c r="F96" s="977">
        <v>720.5</v>
      </c>
      <c r="G96" s="977">
        <v>601.70000000000005</v>
      </c>
      <c r="H96" s="979">
        <v>631.79999999999995</v>
      </c>
      <c r="I96" s="979">
        <v>610.1</v>
      </c>
      <c r="J96" s="979">
        <v>654.20000000000005</v>
      </c>
      <c r="K96" s="1237">
        <v>724</v>
      </c>
    </row>
    <row r="97" spans="1:11">
      <c r="A97" s="104" t="s">
        <v>386</v>
      </c>
      <c r="B97" s="977">
        <v>891.3</v>
      </c>
      <c r="C97" s="977">
        <v>865.1</v>
      </c>
      <c r="D97" s="977">
        <v>845.5</v>
      </c>
      <c r="E97" s="977">
        <v>885.2</v>
      </c>
      <c r="F97" s="977">
        <v>798.1</v>
      </c>
      <c r="G97" s="977">
        <v>595.5</v>
      </c>
      <c r="H97" s="979">
        <v>641.4</v>
      </c>
      <c r="I97" s="979">
        <v>688.7</v>
      </c>
      <c r="J97" s="979">
        <v>713.5</v>
      </c>
      <c r="K97" s="1237">
        <v>754.4</v>
      </c>
    </row>
    <row r="98" spans="1:11">
      <c r="A98" s="104" t="s">
        <v>387</v>
      </c>
      <c r="B98" s="977">
        <v>1053.2</v>
      </c>
      <c r="C98" s="977">
        <v>987.6</v>
      </c>
      <c r="D98" s="977">
        <v>953.4</v>
      </c>
      <c r="E98" s="977">
        <v>865.8</v>
      </c>
      <c r="F98" s="977">
        <v>827</v>
      </c>
      <c r="G98" s="977">
        <v>822.7</v>
      </c>
      <c r="H98" s="979">
        <v>954.6</v>
      </c>
      <c r="I98" s="979">
        <v>801.3</v>
      </c>
      <c r="J98" s="979">
        <v>853.2</v>
      </c>
      <c r="K98" s="1237">
        <v>957.7</v>
      </c>
    </row>
    <row r="100" spans="1:11" ht="15.75">
      <c r="A100" s="143" t="s">
        <v>525</v>
      </c>
    </row>
    <row r="101" spans="1:11" ht="15.75">
      <c r="A101" s="143" t="s">
        <v>526</v>
      </c>
    </row>
    <row r="102" spans="1:11" ht="15.75">
      <c r="A102" s="143" t="s">
        <v>527</v>
      </c>
    </row>
  </sheetData>
  <mergeCells count="1">
    <mergeCell ref="A1:K1"/>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workbookViewId="0">
      <selection sqref="A1:C1"/>
    </sheetView>
  </sheetViews>
  <sheetFormatPr defaultRowHeight="15"/>
  <cols>
    <col min="1" max="1" width="27.7109375" style="29" customWidth="1"/>
  </cols>
  <sheetData>
    <row r="1" spans="1:3" ht="48.75" customHeight="1">
      <c r="A1" s="1546" t="s">
        <v>807</v>
      </c>
      <c r="B1" s="1546"/>
      <c r="C1" s="1546"/>
    </row>
    <row r="2" spans="1:3">
      <c r="A2" s="157"/>
      <c r="B2" s="154">
        <v>2020</v>
      </c>
      <c r="C2" s="154">
        <v>2021</v>
      </c>
    </row>
    <row r="3" spans="1:3">
      <c r="A3" s="158" t="s">
        <v>294</v>
      </c>
      <c r="B3" s="155">
        <v>26.3</v>
      </c>
      <c r="C3" s="155">
        <v>34.700000000000003</v>
      </c>
    </row>
    <row r="4" spans="1:3">
      <c r="A4" s="1612" t="s">
        <v>297</v>
      </c>
      <c r="B4" s="1613"/>
      <c r="C4" s="1614"/>
    </row>
    <row r="5" spans="1:3">
      <c r="A5" s="159" t="s">
        <v>298</v>
      </c>
      <c r="B5" s="1421">
        <v>37.6</v>
      </c>
      <c r="C5" s="1422">
        <v>35</v>
      </c>
    </row>
    <row r="6" spans="1:3">
      <c r="A6" s="159" t="s">
        <v>299</v>
      </c>
      <c r="B6" s="1421">
        <v>30.7</v>
      </c>
      <c r="C6" s="1422">
        <v>32.6</v>
      </c>
    </row>
    <row r="7" spans="1:3">
      <c r="A7" s="159" t="s">
        <v>300</v>
      </c>
      <c r="B7" s="1421">
        <v>22.6</v>
      </c>
      <c r="C7" s="1422">
        <v>27.8</v>
      </c>
    </row>
    <row r="8" spans="1:3">
      <c r="A8" s="159" t="s">
        <v>301</v>
      </c>
      <c r="B8" s="1421">
        <v>21.7</v>
      </c>
      <c r="C8" s="1422">
        <v>27</v>
      </c>
    </row>
    <row r="9" spans="1:3">
      <c r="A9" s="159" t="s">
        <v>302</v>
      </c>
      <c r="B9" s="1421">
        <v>24.8</v>
      </c>
      <c r="C9" s="1422">
        <v>28.9</v>
      </c>
    </row>
    <row r="10" spans="1:3">
      <c r="A10" s="159" t="s">
        <v>303</v>
      </c>
      <c r="B10" s="1421">
        <v>31.1</v>
      </c>
      <c r="C10" s="1422">
        <v>31.2</v>
      </c>
    </row>
    <row r="11" spans="1:3">
      <c r="A11" s="159" t="s">
        <v>304</v>
      </c>
      <c r="B11" s="1421">
        <v>28.3</v>
      </c>
      <c r="C11" s="1422">
        <v>38.299999999999997</v>
      </c>
    </row>
    <row r="12" spans="1:3">
      <c r="A12" s="159" t="s">
        <v>305</v>
      </c>
      <c r="B12" s="1421">
        <v>28.2</v>
      </c>
      <c r="C12" s="1422">
        <v>34.9</v>
      </c>
    </row>
    <row r="13" spans="1:3">
      <c r="A13" s="159" t="s">
        <v>306</v>
      </c>
      <c r="B13" s="1421">
        <v>43</v>
      </c>
      <c r="C13" s="1422">
        <v>48.4</v>
      </c>
    </row>
    <row r="14" spans="1:3">
      <c r="A14" s="159" t="s">
        <v>307</v>
      </c>
      <c r="B14" s="1421">
        <v>26.9</v>
      </c>
      <c r="C14" s="1422">
        <v>34.5</v>
      </c>
    </row>
    <row r="15" spans="1:3">
      <c r="A15" s="159" t="s">
        <v>308</v>
      </c>
      <c r="B15" s="1421">
        <v>21.2</v>
      </c>
      <c r="C15" s="1422">
        <v>19.100000000000001</v>
      </c>
    </row>
    <row r="16" spans="1:3">
      <c r="A16" s="159" t="s">
        <v>309</v>
      </c>
      <c r="B16" s="1421">
        <v>25</v>
      </c>
      <c r="C16" s="1422">
        <v>22.6</v>
      </c>
    </row>
    <row r="17" spans="1:3">
      <c r="A17" s="159" t="s">
        <v>310</v>
      </c>
      <c r="B17" s="1421">
        <v>25.2</v>
      </c>
      <c r="C17" s="1422">
        <v>20.100000000000001</v>
      </c>
    </row>
    <row r="18" spans="1:3">
      <c r="A18" s="159" t="s">
        <v>311</v>
      </c>
      <c r="B18" s="1421">
        <v>35.5</v>
      </c>
      <c r="C18" s="1422">
        <v>41.5</v>
      </c>
    </row>
    <row r="19" spans="1:3">
      <c r="A19" s="159" t="s">
        <v>312</v>
      </c>
      <c r="B19" s="1421">
        <v>17.399999999999999</v>
      </c>
      <c r="C19" s="1422">
        <v>23.3</v>
      </c>
    </row>
    <row r="20" spans="1:3">
      <c r="A20" s="159" t="s">
        <v>313</v>
      </c>
      <c r="B20" s="1421">
        <v>35.1</v>
      </c>
      <c r="C20" s="1422">
        <v>44.1</v>
      </c>
    </row>
    <row r="21" spans="1:3">
      <c r="A21" s="159" t="s">
        <v>314</v>
      </c>
      <c r="B21" s="1421">
        <v>30.2</v>
      </c>
      <c r="C21" s="1422">
        <v>31.8</v>
      </c>
    </row>
    <row r="22" spans="1:3">
      <c r="A22" s="159" t="s">
        <v>412</v>
      </c>
      <c r="B22" s="1421">
        <v>8.1999999999999993</v>
      </c>
      <c r="C22" s="1422">
        <v>21.2</v>
      </c>
    </row>
    <row r="23" spans="1:3">
      <c r="A23" s="1612" t="s">
        <v>316</v>
      </c>
      <c r="B23" s="1613"/>
      <c r="C23" s="1614"/>
    </row>
    <row r="24" spans="1:3">
      <c r="A24" s="159" t="s">
        <v>317</v>
      </c>
      <c r="B24" s="1421">
        <v>22.2</v>
      </c>
      <c r="C24" s="1422">
        <v>30.4</v>
      </c>
    </row>
    <row r="25" spans="1:3">
      <c r="A25" s="159" t="s">
        <v>318</v>
      </c>
      <c r="B25" s="1421">
        <v>30.2</v>
      </c>
      <c r="C25" s="1422">
        <v>34.299999999999997</v>
      </c>
    </row>
    <row r="26" spans="1:3" ht="25.5">
      <c r="A26" s="159" t="s">
        <v>321</v>
      </c>
      <c r="B26" s="1421">
        <v>28.1</v>
      </c>
      <c r="C26" s="1422">
        <v>33.6</v>
      </c>
    </row>
    <row r="27" spans="1:3">
      <c r="A27" s="159" t="s">
        <v>320</v>
      </c>
      <c r="B27" s="1421">
        <v>29.2</v>
      </c>
      <c r="C27" s="1422">
        <v>51.7</v>
      </c>
    </row>
    <row r="28" spans="1:3">
      <c r="A28" s="159" t="s">
        <v>322</v>
      </c>
      <c r="B28" s="1421">
        <v>25.5</v>
      </c>
      <c r="C28" s="1422">
        <v>41.1</v>
      </c>
    </row>
    <row r="29" spans="1:3">
      <c r="A29" s="159" t="s">
        <v>323</v>
      </c>
      <c r="B29" s="1421">
        <v>21.3</v>
      </c>
      <c r="C29" s="1422">
        <v>26.6</v>
      </c>
    </row>
    <row r="30" spans="1:3">
      <c r="A30" s="159" t="s">
        <v>324</v>
      </c>
      <c r="B30" s="1421">
        <v>26.5</v>
      </c>
      <c r="C30" s="1422">
        <v>27.4</v>
      </c>
    </row>
    <row r="31" spans="1:3">
      <c r="A31" s="159" t="s">
        <v>325</v>
      </c>
      <c r="B31" s="1421">
        <v>23.6</v>
      </c>
      <c r="C31" s="1422">
        <v>27.4</v>
      </c>
    </row>
    <row r="32" spans="1:3">
      <c r="A32" s="159" t="s">
        <v>326</v>
      </c>
      <c r="B32" s="1421">
        <v>23</v>
      </c>
      <c r="C32" s="1422">
        <v>33.200000000000003</v>
      </c>
    </row>
    <row r="33" spans="1:3">
      <c r="A33" s="159" t="s">
        <v>327</v>
      </c>
      <c r="B33" s="1421">
        <v>18.399999999999999</v>
      </c>
      <c r="C33" s="1422">
        <v>22.2</v>
      </c>
    </row>
    <row r="34" spans="1:3">
      <c r="A34" s="159" t="s">
        <v>328</v>
      </c>
      <c r="B34" s="1421">
        <v>35</v>
      </c>
      <c r="C34" s="1422">
        <v>31.6</v>
      </c>
    </row>
    <row r="35" spans="1:3">
      <c r="A35" s="1612" t="s">
        <v>329</v>
      </c>
      <c r="B35" s="1613"/>
      <c r="C35" s="1614"/>
    </row>
    <row r="36" spans="1:3">
      <c r="A36" s="159" t="s">
        <v>779</v>
      </c>
      <c r="B36" s="1421">
        <v>14.1</v>
      </c>
      <c r="C36" s="1422">
        <v>25.4</v>
      </c>
    </row>
    <row r="37" spans="1:3">
      <c r="A37" s="159" t="s">
        <v>330</v>
      </c>
      <c r="B37" s="1421">
        <v>16</v>
      </c>
      <c r="C37" s="1422">
        <v>45.2</v>
      </c>
    </row>
    <row r="38" spans="1:3">
      <c r="A38" s="159" t="s">
        <v>331</v>
      </c>
      <c r="B38" s="1421">
        <v>16.2</v>
      </c>
      <c r="C38" s="1422">
        <v>22.1</v>
      </c>
    </row>
    <row r="39" spans="1:3">
      <c r="A39" s="159" t="s">
        <v>332</v>
      </c>
      <c r="B39" s="1421">
        <v>16.8</v>
      </c>
      <c r="C39" s="1422">
        <v>45.2</v>
      </c>
    </row>
    <row r="40" spans="1:3">
      <c r="A40" s="159" t="s">
        <v>333</v>
      </c>
      <c r="B40" s="1421">
        <v>17.399999999999999</v>
      </c>
      <c r="C40" s="1422">
        <v>30.2</v>
      </c>
    </row>
    <row r="41" spans="1:3">
      <c r="A41" s="159" t="s">
        <v>334</v>
      </c>
      <c r="B41" s="1421">
        <v>23.7</v>
      </c>
      <c r="C41" s="1422">
        <v>32.5</v>
      </c>
    </row>
    <row r="42" spans="1:3">
      <c r="A42" s="159" t="s">
        <v>335</v>
      </c>
      <c r="B42" s="1421">
        <v>26</v>
      </c>
      <c r="C42" s="1422">
        <v>29.7</v>
      </c>
    </row>
    <row r="43" spans="1:3">
      <c r="A43" s="159" t="s">
        <v>336</v>
      </c>
      <c r="B43" s="1421">
        <v>6.9</v>
      </c>
      <c r="C43" s="1422">
        <v>4.2</v>
      </c>
    </row>
    <row r="44" spans="1:3">
      <c r="A44" s="1612" t="s">
        <v>337</v>
      </c>
      <c r="B44" s="1613"/>
      <c r="C44" s="1614"/>
    </row>
    <row r="45" spans="1:3">
      <c r="A45" s="159" t="s">
        <v>338</v>
      </c>
      <c r="B45" s="1421">
        <v>32</v>
      </c>
      <c r="C45" s="1422">
        <v>35.799999999999997</v>
      </c>
    </row>
    <row r="46" spans="1:3">
      <c r="A46" s="159" t="s">
        <v>339</v>
      </c>
      <c r="B46" s="1421">
        <v>32.1</v>
      </c>
      <c r="C46" s="1422">
        <v>38.200000000000003</v>
      </c>
    </row>
    <row r="47" spans="1:3">
      <c r="A47" s="159" t="s">
        <v>340</v>
      </c>
      <c r="B47" s="1421">
        <v>28.5</v>
      </c>
      <c r="C47" s="1422">
        <v>36.6</v>
      </c>
    </row>
    <row r="48" spans="1:3" ht="25.5">
      <c r="A48" s="159" t="s">
        <v>341</v>
      </c>
      <c r="B48" s="1421">
        <v>21</v>
      </c>
      <c r="C48" s="1422">
        <v>31.3</v>
      </c>
    </row>
    <row r="49" spans="1:3" ht="25.5">
      <c r="A49" s="159" t="s">
        <v>342</v>
      </c>
      <c r="B49" s="1421">
        <v>25.8</v>
      </c>
      <c r="C49" s="1422">
        <v>28.6</v>
      </c>
    </row>
    <row r="50" spans="1:3">
      <c r="A50" s="159" t="s">
        <v>343</v>
      </c>
      <c r="B50" s="1421">
        <v>42.4</v>
      </c>
      <c r="C50" s="1422">
        <v>39</v>
      </c>
    </row>
    <row r="51" spans="1:3">
      <c r="A51" s="159" t="s">
        <v>344</v>
      </c>
      <c r="B51" s="1421">
        <v>26</v>
      </c>
      <c r="C51" s="1422">
        <v>36.9</v>
      </c>
    </row>
    <row r="52" spans="1:3">
      <c r="A52" s="1612" t="s">
        <v>345</v>
      </c>
      <c r="B52" s="1613"/>
      <c r="C52" s="1614"/>
    </row>
    <row r="53" spans="1:3">
      <c r="A53" s="159" t="s">
        <v>346</v>
      </c>
      <c r="B53" s="1421">
        <v>29.8</v>
      </c>
      <c r="C53" s="1422">
        <v>46</v>
      </c>
    </row>
    <row r="54" spans="1:3">
      <c r="A54" s="159" t="s">
        <v>347</v>
      </c>
      <c r="B54" s="1421">
        <v>40.299999999999997</v>
      </c>
      <c r="C54" s="1422">
        <v>47.2</v>
      </c>
    </row>
    <row r="55" spans="1:3">
      <c r="A55" s="159" t="s">
        <v>348</v>
      </c>
      <c r="B55" s="1421">
        <v>26.2</v>
      </c>
      <c r="C55" s="1422">
        <v>38.9</v>
      </c>
    </row>
    <row r="56" spans="1:3">
      <c r="A56" s="159" t="s">
        <v>777</v>
      </c>
      <c r="B56" s="1421">
        <v>37.200000000000003</v>
      </c>
      <c r="C56" s="1422">
        <v>41.4</v>
      </c>
    </row>
    <row r="57" spans="1:3">
      <c r="A57" s="159" t="s">
        <v>349</v>
      </c>
      <c r="B57" s="1421">
        <v>29.1</v>
      </c>
      <c r="C57" s="1422">
        <v>33</v>
      </c>
    </row>
    <row r="58" spans="1:3">
      <c r="A58" s="159" t="s">
        <v>778</v>
      </c>
      <c r="B58" s="1421">
        <v>45.8</v>
      </c>
      <c r="C58" s="1422">
        <v>53.2</v>
      </c>
    </row>
    <row r="59" spans="1:3">
      <c r="A59" s="159" t="s">
        <v>350</v>
      </c>
      <c r="B59" s="1421">
        <v>30.2</v>
      </c>
      <c r="C59" s="1422">
        <v>32</v>
      </c>
    </row>
    <row r="60" spans="1:3">
      <c r="A60" s="159" t="s">
        <v>351</v>
      </c>
      <c r="B60" s="1421">
        <v>27.2</v>
      </c>
      <c r="C60" s="1422">
        <v>37.5</v>
      </c>
    </row>
    <row r="61" spans="1:3">
      <c r="A61" s="159" t="s">
        <v>352</v>
      </c>
      <c r="B61" s="1421">
        <v>26.2</v>
      </c>
      <c r="C61" s="1422">
        <v>33.799999999999997</v>
      </c>
    </row>
    <row r="62" spans="1:3">
      <c r="A62" s="159" t="s">
        <v>353</v>
      </c>
      <c r="B62" s="1421">
        <v>28.2</v>
      </c>
      <c r="C62" s="1422">
        <v>39.1</v>
      </c>
    </row>
    <row r="63" spans="1:3">
      <c r="A63" s="159" t="s">
        <v>354</v>
      </c>
      <c r="B63" s="1421">
        <v>23.3</v>
      </c>
      <c r="C63" s="1422">
        <v>39.5</v>
      </c>
    </row>
    <row r="64" spans="1:3">
      <c r="A64" s="159" t="s">
        <v>355</v>
      </c>
      <c r="B64" s="1421">
        <v>32.1</v>
      </c>
      <c r="C64" s="1422">
        <v>43.1</v>
      </c>
    </row>
    <row r="65" spans="1:3">
      <c r="A65" s="159" t="s">
        <v>356</v>
      </c>
      <c r="B65" s="1421">
        <v>23</v>
      </c>
      <c r="C65" s="1422">
        <v>42.8</v>
      </c>
    </row>
    <row r="66" spans="1:3">
      <c r="A66" s="159" t="s">
        <v>357</v>
      </c>
      <c r="B66" s="1421">
        <v>22.6</v>
      </c>
      <c r="C66" s="1422">
        <v>25.7</v>
      </c>
    </row>
    <row r="67" spans="1:3">
      <c r="A67" s="1612" t="s">
        <v>358</v>
      </c>
      <c r="B67" s="1613"/>
      <c r="C67" s="1614"/>
    </row>
    <row r="68" spans="1:3">
      <c r="A68" s="159" t="s">
        <v>359</v>
      </c>
      <c r="B68" s="1421">
        <v>26.2</v>
      </c>
      <c r="C68" s="1422">
        <v>33.5</v>
      </c>
    </row>
    <row r="69" spans="1:3">
      <c r="A69" s="159" t="s">
        <v>360</v>
      </c>
      <c r="B69" s="1421">
        <v>27.1</v>
      </c>
      <c r="C69" s="1422">
        <v>32.9</v>
      </c>
    </row>
    <row r="70" spans="1:3" ht="25.5">
      <c r="A70" s="159" t="s">
        <v>364</v>
      </c>
      <c r="B70" s="1421">
        <v>31.4</v>
      </c>
      <c r="C70" s="1422">
        <v>48.5</v>
      </c>
    </row>
    <row r="71" spans="1:3" ht="25.5">
      <c r="A71" s="159" t="s">
        <v>362</v>
      </c>
      <c r="B71" s="1421">
        <v>44.3</v>
      </c>
      <c r="C71" s="1422">
        <v>50.1</v>
      </c>
    </row>
    <row r="72" spans="1:3">
      <c r="A72" s="159" t="s">
        <v>363</v>
      </c>
      <c r="B72" s="1421">
        <v>28.3</v>
      </c>
      <c r="C72" s="1422">
        <v>46.6</v>
      </c>
    </row>
    <row r="73" spans="1:3">
      <c r="A73" s="159" t="s">
        <v>365</v>
      </c>
      <c r="B73" s="1421">
        <v>25.2</v>
      </c>
      <c r="C73" s="1422">
        <v>33.299999999999997</v>
      </c>
    </row>
    <row r="74" spans="1:3">
      <c r="A74" s="1612" t="s">
        <v>366</v>
      </c>
      <c r="B74" s="1613"/>
      <c r="C74" s="1614"/>
    </row>
    <row r="75" spans="1:3">
      <c r="A75" s="159" t="s">
        <v>367</v>
      </c>
      <c r="B75" s="1421">
        <v>22</v>
      </c>
      <c r="C75" s="1422">
        <v>34.799999999999997</v>
      </c>
    </row>
    <row r="76" spans="1:3">
      <c r="A76" s="159" t="s">
        <v>369</v>
      </c>
      <c r="B76" s="1421">
        <v>35</v>
      </c>
      <c r="C76" s="1422">
        <v>50</v>
      </c>
    </row>
    <row r="77" spans="1:3">
      <c r="A77" s="159" t="s">
        <v>370</v>
      </c>
      <c r="B77" s="1421">
        <v>25.9</v>
      </c>
      <c r="C77" s="1422">
        <v>29.7</v>
      </c>
    </row>
    <row r="78" spans="1:3">
      <c r="A78" s="159" t="s">
        <v>371</v>
      </c>
      <c r="B78" s="1421">
        <v>35.4</v>
      </c>
      <c r="C78" s="1422">
        <v>41.5</v>
      </c>
    </row>
    <row r="79" spans="1:3">
      <c r="A79" s="159" t="s">
        <v>373</v>
      </c>
      <c r="B79" s="1421">
        <v>29.9</v>
      </c>
      <c r="C79" s="1422">
        <v>39.299999999999997</v>
      </c>
    </row>
    <row r="80" spans="1:3">
      <c r="A80" s="159" t="s">
        <v>374</v>
      </c>
      <c r="B80" s="1421">
        <v>20.7</v>
      </c>
      <c r="C80" s="1422">
        <v>39.299999999999997</v>
      </c>
    </row>
    <row r="81" spans="1:3">
      <c r="A81" s="159" t="s">
        <v>790</v>
      </c>
      <c r="B81" s="1421">
        <v>29.2</v>
      </c>
      <c r="C81" s="1422">
        <v>39.6</v>
      </c>
    </row>
    <row r="82" spans="1:3">
      <c r="A82" s="159" t="s">
        <v>375</v>
      </c>
      <c r="B82" s="1421">
        <v>26.4</v>
      </c>
      <c r="C82" s="1422">
        <v>36.1</v>
      </c>
    </row>
    <row r="83" spans="1:3">
      <c r="A83" s="159" t="s">
        <v>376</v>
      </c>
      <c r="B83" s="1421">
        <v>41.9</v>
      </c>
      <c r="C83" s="1422">
        <v>40.799999999999997</v>
      </c>
    </row>
    <row r="84" spans="1:3">
      <c r="A84" s="159" t="s">
        <v>377</v>
      </c>
      <c r="B84" s="1421">
        <v>13.1</v>
      </c>
      <c r="C84" s="1422">
        <v>15.7</v>
      </c>
    </row>
    <row r="85" spans="1:3">
      <c r="A85" s="1612" t="s">
        <v>378</v>
      </c>
      <c r="B85" s="1613"/>
      <c r="C85" s="1614"/>
    </row>
    <row r="86" spans="1:3">
      <c r="A86" s="159" t="s">
        <v>368</v>
      </c>
      <c r="B86" s="1421">
        <v>23.9</v>
      </c>
      <c r="C86" s="1422">
        <v>41.2</v>
      </c>
    </row>
    <row r="87" spans="1:3">
      <c r="A87" s="159" t="s">
        <v>379</v>
      </c>
      <c r="B87" s="1421">
        <v>29.9</v>
      </c>
      <c r="C87" s="1422">
        <v>41.9</v>
      </c>
    </row>
    <row r="88" spans="1:3">
      <c r="A88" s="159" t="s">
        <v>372</v>
      </c>
      <c r="B88" s="1421">
        <v>29</v>
      </c>
      <c r="C88" s="1422">
        <v>34.200000000000003</v>
      </c>
    </row>
    <row r="89" spans="1:3">
      <c r="A89" s="159" t="s">
        <v>380</v>
      </c>
      <c r="B89" s="1421">
        <v>34.6</v>
      </c>
      <c r="C89" s="1422">
        <v>38.799999999999997</v>
      </c>
    </row>
    <row r="90" spans="1:3">
      <c r="A90" s="159" t="s">
        <v>381</v>
      </c>
      <c r="B90" s="1421">
        <v>27.9</v>
      </c>
      <c r="C90" s="1422">
        <v>35.9</v>
      </c>
    </row>
    <row r="91" spans="1:3">
      <c r="A91" s="159" t="s">
        <v>490</v>
      </c>
      <c r="B91" s="1421">
        <v>21.6</v>
      </c>
      <c r="C91" s="1422">
        <v>34.4</v>
      </c>
    </row>
    <row r="92" spans="1:3">
      <c r="A92" s="159" t="s">
        <v>383</v>
      </c>
      <c r="B92" s="1421">
        <v>34.9</v>
      </c>
      <c r="C92" s="1422">
        <v>47.5</v>
      </c>
    </row>
    <row r="93" spans="1:3">
      <c r="A93" s="159" t="s">
        <v>493</v>
      </c>
      <c r="B93" s="1421">
        <v>35.6</v>
      </c>
      <c r="C93" s="1422">
        <v>50.9</v>
      </c>
    </row>
    <row r="94" spans="1:3">
      <c r="A94" s="159" t="s">
        <v>385</v>
      </c>
      <c r="B94" s="1421">
        <v>29.6</v>
      </c>
      <c r="C94" s="1422">
        <v>43</v>
      </c>
    </row>
    <row r="95" spans="1:3">
      <c r="A95" s="159" t="s">
        <v>386</v>
      </c>
      <c r="B95" s="1421">
        <v>10.9</v>
      </c>
      <c r="C95" s="1422">
        <v>13</v>
      </c>
    </row>
    <row r="96" spans="1:3">
      <c r="A96" s="159" t="s">
        <v>387</v>
      </c>
      <c r="B96" s="1421">
        <v>33</v>
      </c>
      <c r="C96" s="1422">
        <v>44</v>
      </c>
    </row>
    <row r="97" spans="1:3">
      <c r="A97" s="160"/>
      <c r="B97" s="156"/>
      <c r="C97" s="156"/>
    </row>
    <row r="98" spans="1:3" ht="15" customHeight="1">
      <c r="A98" s="1423"/>
      <c r="B98" s="1423"/>
      <c r="C98" s="1423"/>
    </row>
  </sheetData>
  <mergeCells count="9">
    <mergeCell ref="A52:C52"/>
    <mergeCell ref="A67:C67"/>
    <mergeCell ref="A74:C74"/>
    <mergeCell ref="A85:C85"/>
    <mergeCell ref="A1:C1"/>
    <mergeCell ref="A4:C4"/>
    <mergeCell ref="A23:C23"/>
    <mergeCell ref="A35:C35"/>
    <mergeCell ref="A44:C44"/>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M1"/>
    </sheetView>
  </sheetViews>
  <sheetFormatPr defaultRowHeight="15"/>
  <cols>
    <col min="1" max="1" width="26.140625" style="29" customWidth="1"/>
  </cols>
  <sheetData>
    <row r="1" spans="1:13" ht="39" customHeight="1">
      <c r="A1" s="1546" t="s">
        <v>140</v>
      </c>
      <c r="B1" s="1546"/>
      <c r="C1" s="1546"/>
      <c r="D1" s="1546"/>
      <c r="E1" s="1546"/>
      <c r="F1" s="1546"/>
      <c r="G1" s="1546"/>
      <c r="H1" s="1546"/>
      <c r="I1" s="1546"/>
      <c r="J1" s="1546"/>
      <c r="K1" s="1546"/>
      <c r="L1" s="1546"/>
      <c r="M1" s="1546"/>
    </row>
    <row r="2" spans="1:13">
      <c r="A2" s="975"/>
      <c r="B2" s="1066" t="s">
        <v>1</v>
      </c>
      <c r="C2" s="1066" t="s">
        <v>2</v>
      </c>
      <c r="D2" s="1066" t="s">
        <v>3</v>
      </c>
      <c r="E2" s="1066" t="s">
        <v>4</v>
      </c>
      <c r="F2" s="1066" t="s">
        <v>5</v>
      </c>
      <c r="G2" s="1066" t="s">
        <v>6</v>
      </c>
      <c r="H2" s="1066" t="s">
        <v>7</v>
      </c>
      <c r="I2" s="1066" t="s">
        <v>8</v>
      </c>
      <c r="J2" s="1066" t="s">
        <v>9</v>
      </c>
      <c r="K2" s="1066" t="s">
        <v>14</v>
      </c>
      <c r="L2" s="1066">
        <v>2020</v>
      </c>
      <c r="M2" s="1066">
        <v>2021</v>
      </c>
    </row>
    <row r="3" spans="1:13">
      <c r="A3" s="1110" t="s">
        <v>739</v>
      </c>
      <c r="B3" s="1111">
        <v>521</v>
      </c>
      <c r="C3" s="1112">
        <v>163</v>
      </c>
      <c r="D3" s="1112">
        <v>455</v>
      </c>
      <c r="E3" s="1112">
        <v>191</v>
      </c>
      <c r="F3" s="1112">
        <v>27</v>
      </c>
      <c r="G3" s="1112">
        <v>41</v>
      </c>
      <c r="H3" s="1112">
        <v>134</v>
      </c>
      <c r="I3" s="1112">
        <v>12</v>
      </c>
      <c r="J3" s="1112">
        <v>76</v>
      </c>
      <c r="K3" s="1112">
        <v>352</v>
      </c>
      <c r="L3" s="1112">
        <v>10</v>
      </c>
      <c r="M3" s="1112">
        <v>76</v>
      </c>
    </row>
    <row r="4" spans="1:13">
      <c r="A4" s="1110" t="s">
        <v>740</v>
      </c>
      <c r="B4" s="1111">
        <v>3</v>
      </c>
      <c r="C4" s="1112" t="s">
        <v>0</v>
      </c>
      <c r="D4" s="1112">
        <v>1</v>
      </c>
      <c r="E4" s="1112" t="s">
        <v>0</v>
      </c>
      <c r="F4" s="1112">
        <v>1</v>
      </c>
      <c r="G4" s="1112" t="s">
        <v>0</v>
      </c>
      <c r="H4" s="1112" t="s">
        <v>0</v>
      </c>
      <c r="I4" s="1112" t="s">
        <v>0</v>
      </c>
      <c r="J4" s="1112" t="s">
        <v>0</v>
      </c>
      <c r="K4" s="1112" t="s">
        <v>0</v>
      </c>
      <c r="L4" s="1112" t="s">
        <v>0</v>
      </c>
      <c r="M4" s="1112" t="s">
        <v>0</v>
      </c>
    </row>
    <row r="5" spans="1:13">
      <c r="A5"/>
    </row>
    <row r="6" spans="1:13">
      <c r="A6"/>
    </row>
    <row r="7" spans="1:13">
      <c r="A7"/>
    </row>
  </sheetData>
  <mergeCells count="1">
    <mergeCell ref="A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zoomScale="70" zoomScaleNormal="70" workbookViewId="0">
      <selection sqref="A1:M1"/>
    </sheetView>
  </sheetViews>
  <sheetFormatPr defaultRowHeight="15"/>
  <cols>
    <col min="1" max="1" width="41" customWidth="1"/>
    <col min="13" max="13" width="9.42578125" customWidth="1"/>
  </cols>
  <sheetData>
    <row r="1" spans="1:13" ht="43.5" customHeight="1">
      <c r="A1" s="1557" t="s">
        <v>838</v>
      </c>
      <c r="B1" s="1557"/>
      <c r="C1" s="1557"/>
      <c r="D1" s="1557"/>
      <c r="E1" s="1557"/>
      <c r="F1" s="1557"/>
      <c r="G1" s="1557"/>
      <c r="H1" s="1557"/>
      <c r="I1" s="1557"/>
      <c r="J1" s="1557"/>
      <c r="K1" s="1557"/>
      <c r="L1" s="1557"/>
      <c r="M1" s="1557"/>
    </row>
    <row r="2" spans="1:13">
      <c r="A2" s="961"/>
      <c r="B2" s="961">
        <v>2010</v>
      </c>
      <c r="C2" s="961">
        <v>2011</v>
      </c>
      <c r="D2" s="961">
        <v>2012</v>
      </c>
      <c r="E2" s="961">
        <v>2013</v>
      </c>
      <c r="F2" s="961">
        <v>2014</v>
      </c>
      <c r="G2" s="961">
        <v>2015</v>
      </c>
      <c r="H2" s="961">
        <v>2016</v>
      </c>
      <c r="I2" s="961">
        <v>2017</v>
      </c>
      <c r="J2" s="961">
        <v>2018</v>
      </c>
      <c r="K2" s="961">
        <v>2019</v>
      </c>
      <c r="L2" s="961">
        <v>2020</v>
      </c>
      <c r="M2" s="961">
        <v>2021</v>
      </c>
    </row>
    <row r="3" spans="1:13">
      <c r="A3" s="881" t="s">
        <v>294</v>
      </c>
      <c r="B3" s="963">
        <v>8.2887548305246028</v>
      </c>
      <c r="C3" s="963">
        <v>8.4871972757251815</v>
      </c>
      <c r="D3" s="902">
        <v>8.2290429092617821</v>
      </c>
      <c r="E3" s="902">
        <v>9.1064650130103786</v>
      </c>
      <c r="F3" s="902">
        <v>9.2300000421417234</v>
      </c>
      <c r="G3" s="902">
        <v>9.4935787596973178</v>
      </c>
      <c r="H3" s="902">
        <v>9.6574795050302065</v>
      </c>
      <c r="I3" s="902">
        <v>10.323203829659942</v>
      </c>
      <c r="J3" s="902">
        <v>10.430785383157909</v>
      </c>
      <c r="K3" s="902">
        <v>10.629181039146644</v>
      </c>
      <c r="L3" s="902">
        <v>12.094609802610753</v>
      </c>
      <c r="M3" s="902">
        <v>10.589190529328718</v>
      </c>
    </row>
    <row r="4" spans="1:13">
      <c r="A4" s="962" t="s">
        <v>297</v>
      </c>
      <c r="B4" s="964">
        <v>12.058875846072645</v>
      </c>
      <c r="C4" s="964">
        <v>12.075717914773641</v>
      </c>
      <c r="D4" s="902">
        <v>11.04587120768408</v>
      </c>
      <c r="E4" s="902">
        <v>12.482467728177978</v>
      </c>
      <c r="F4" s="902">
        <v>12.072024483691566</v>
      </c>
      <c r="G4" s="902">
        <v>12.086763235266213</v>
      </c>
      <c r="H4" s="902">
        <v>12.389617978949811</v>
      </c>
      <c r="I4" s="902">
        <v>11.957196711764743</v>
      </c>
      <c r="J4" s="902">
        <v>12.458122503638711</v>
      </c>
      <c r="K4" s="902">
        <v>12.506842443316646</v>
      </c>
      <c r="L4" s="902">
        <v>13.527965078995319</v>
      </c>
      <c r="M4" s="902">
        <v>12.114007611930701</v>
      </c>
    </row>
    <row r="5" spans="1:13">
      <c r="A5" s="12" t="s">
        <v>298</v>
      </c>
      <c r="B5" s="965">
        <v>0.94474780228065458</v>
      </c>
      <c r="C5" s="965">
        <v>0.8837283140940646</v>
      </c>
      <c r="D5" s="903">
        <v>1.0668266457225208</v>
      </c>
      <c r="E5" s="903">
        <v>1.5565183005967831</v>
      </c>
      <c r="F5" s="903">
        <v>1.8461256015540453</v>
      </c>
      <c r="G5" s="903">
        <v>1.7881019498824264</v>
      </c>
      <c r="H5" s="903">
        <v>2.3442851234910425</v>
      </c>
      <c r="I5" s="903">
        <v>1.881593802796178</v>
      </c>
      <c r="J5" s="903">
        <v>1.5584395482277951</v>
      </c>
      <c r="K5" s="903">
        <v>2.7810776468623204</v>
      </c>
      <c r="L5" s="903">
        <v>3.1786735532728074</v>
      </c>
      <c r="M5" s="903">
        <v>2.7153328518274407</v>
      </c>
    </row>
    <row r="6" spans="1:13">
      <c r="A6" s="12" t="s">
        <v>299</v>
      </c>
      <c r="B6" s="965">
        <v>5.9473634730124667</v>
      </c>
      <c r="C6" s="965">
        <v>6.3186367720592784</v>
      </c>
      <c r="D6" s="903">
        <v>5.9102069671802875</v>
      </c>
      <c r="E6" s="903">
        <v>6.4715496319958907</v>
      </c>
      <c r="F6" s="903">
        <v>9.5821157758330937</v>
      </c>
      <c r="G6" s="903">
        <v>10.535150634332487</v>
      </c>
      <c r="H6" s="903">
        <v>10.404058270995812</v>
      </c>
      <c r="I6" s="903">
        <v>13.890758619854967</v>
      </c>
      <c r="J6" s="903">
        <v>13.892332550789746</v>
      </c>
      <c r="K6" s="903">
        <v>11.650372039191589</v>
      </c>
      <c r="L6" s="903">
        <v>14.683065402285402</v>
      </c>
      <c r="M6" s="903">
        <v>13.088604158801576</v>
      </c>
    </row>
    <row r="7" spans="1:13">
      <c r="A7" s="12" t="s">
        <v>300</v>
      </c>
      <c r="B7" s="965">
        <v>11.606848242410871</v>
      </c>
      <c r="C7" s="965">
        <v>11.191621492606599</v>
      </c>
      <c r="D7" s="903">
        <v>11.442531215637135</v>
      </c>
      <c r="E7" s="903">
        <v>12.835489812927934</v>
      </c>
      <c r="F7" s="903">
        <v>11.676966997009592</v>
      </c>
      <c r="G7" s="903">
        <v>11.966723039658289</v>
      </c>
      <c r="H7" s="903">
        <v>11.340265889017251</v>
      </c>
      <c r="I7" s="903">
        <v>14.679322391219616</v>
      </c>
      <c r="J7" s="903">
        <v>13.015167896473606</v>
      </c>
      <c r="K7" s="903">
        <v>13.280438880039206</v>
      </c>
      <c r="L7" s="903">
        <v>13.117205011251029</v>
      </c>
      <c r="M7" s="903">
        <v>10.828349246165185</v>
      </c>
    </row>
    <row r="8" spans="1:13">
      <c r="A8" s="12" t="s">
        <v>301</v>
      </c>
      <c r="B8" s="965">
        <v>5.9621372937587829</v>
      </c>
      <c r="C8" s="965">
        <v>5.1636224229488592</v>
      </c>
      <c r="D8" s="903">
        <v>5.4344472172523206</v>
      </c>
      <c r="E8" s="903">
        <v>5.4018318886843053</v>
      </c>
      <c r="F8" s="903">
        <v>5.2626145641442612</v>
      </c>
      <c r="G8" s="903">
        <v>5.3850867903417958</v>
      </c>
      <c r="H8" s="903">
        <v>4.6707695485880816</v>
      </c>
      <c r="I8" s="903">
        <v>7.7706923801815542</v>
      </c>
      <c r="J8" s="903">
        <v>7.0129136468190394</v>
      </c>
      <c r="K8" s="903">
        <v>7.8227230658804476</v>
      </c>
      <c r="L8" s="903">
        <v>7.8360928268227896</v>
      </c>
      <c r="M8" s="903">
        <v>6.1146283312021845</v>
      </c>
    </row>
    <row r="9" spans="1:13">
      <c r="A9" s="12" t="s">
        <v>302</v>
      </c>
      <c r="B9" s="965">
        <v>9.5047378677228007</v>
      </c>
      <c r="C9" s="965">
        <v>9.626526119467453</v>
      </c>
      <c r="D9" s="903">
        <v>9.1783411960485388</v>
      </c>
      <c r="E9" s="903">
        <v>8.6487123882441974</v>
      </c>
      <c r="F9" s="903">
        <v>6.024999651694193</v>
      </c>
      <c r="G9" s="903">
        <v>6.5033512535371472</v>
      </c>
      <c r="H9" s="903">
        <v>5.1215614546688926</v>
      </c>
      <c r="I9" s="903">
        <v>5.7000564331877692</v>
      </c>
      <c r="J9" s="903">
        <v>13.388006916173264</v>
      </c>
      <c r="K9" s="903">
        <v>12.685282455063676</v>
      </c>
      <c r="L9" s="903">
        <v>12.366619139239351</v>
      </c>
      <c r="M9" s="903">
        <v>9.9515263372524068</v>
      </c>
    </row>
    <row r="10" spans="1:13">
      <c r="A10" s="12" t="s">
        <v>303</v>
      </c>
      <c r="B10" s="965">
        <v>6.5752769927807124</v>
      </c>
      <c r="C10" s="965">
        <v>6.0831570024275807</v>
      </c>
      <c r="D10" s="903">
        <v>7.7947644753796297</v>
      </c>
      <c r="E10" s="903">
        <v>6.4072230579851173</v>
      </c>
      <c r="F10" s="903">
        <v>6.9790252246459294</v>
      </c>
      <c r="G10" s="903">
        <v>6.548303202809894</v>
      </c>
      <c r="H10" s="903">
        <v>6.0436704091525035</v>
      </c>
      <c r="I10" s="903">
        <v>5.2863973709714918</v>
      </c>
      <c r="J10" s="903">
        <v>6.0278448139649745</v>
      </c>
      <c r="K10" s="903">
        <v>8.2534104325153148</v>
      </c>
      <c r="L10" s="903">
        <v>9.8439128546112293</v>
      </c>
      <c r="M10" s="903">
        <v>7.2482236358091336</v>
      </c>
    </row>
    <row r="11" spans="1:13">
      <c r="A11" s="12" t="s">
        <v>304</v>
      </c>
      <c r="B11" s="965">
        <v>11.39219764686529</v>
      </c>
      <c r="C11" s="965">
        <v>10.472261116094293</v>
      </c>
      <c r="D11" s="903">
        <v>9.2758401790783509</v>
      </c>
      <c r="E11" s="903">
        <v>8.0670648001239265</v>
      </c>
      <c r="F11" s="903">
        <v>8.2610875648827999</v>
      </c>
      <c r="G11" s="903">
        <v>9.445603562292316</v>
      </c>
      <c r="H11" s="903">
        <v>9.5840750372190886</v>
      </c>
      <c r="I11" s="903">
        <v>8.8273694615181366</v>
      </c>
      <c r="J11" s="903">
        <v>9.7570335270475255</v>
      </c>
      <c r="K11" s="903">
        <v>8.579112293958179</v>
      </c>
      <c r="L11" s="903">
        <v>9.5421574585258018</v>
      </c>
      <c r="M11" s="903">
        <v>8.3302095003516961</v>
      </c>
    </row>
    <row r="12" spans="1:13">
      <c r="A12" s="12" t="s">
        <v>305</v>
      </c>
      <c r="B12" s="965">
        <v>4.2981781164346371</v>
      </c>
      <c r="C12" s="965">
        <v>6.5467280938300263</v>
      </c>
      <c r="D12" s="903">
        <v>6.3086152203832135</v>
      </c>
      <c r="E12" s="903">
        <v>6.5793414228974791</v>
      </c>
      <c r="F12" s="903">
        <v>7.1182500191021143</v>
      </c>
      <c r="G12" s="903">
        <v>4.2301267945653338</v>
      </c>
      <c r="H12" s="903">
        <v>4.874023722002403</v>
      </c>
      <c r="I12" s="903">
        <v>6.2270381312937122</v>
      </c>
      <c r="J12" s="903">
        <v>6.0100735230163762</v>
      </c>
      <c r="K12" s="903">
        <v>5.5252933345282056</v>
      </c>
      <c r="L12" s="903">
        <v>5.7315971912433259</v>
      </c>
      <c r="M12" s="903">
        <v>4.7092516400658315</v>
      </c>
    </row>
    <row r="13" spans="1:13">
      <c r="A13" s="12" t="s">
        <v>306</v>
      </c>
      <c r="B13" s="965">
        <v>3.8086169892082813</v>
      </c>
      <c r="C13" s="965">
        <v>3.494612414185192</v>
      </c>
      <c r="D13" s="903">
        <v>3.4834298913716775</v>
      </c>
      <c r="E13" s="903">
        <v>3.2772209508810275</v>
      </c>
      <c r="F13" s="903">
        <v>3.9251399596990373</v>
      </c>
      <c r="G13" s="903">
        <v>3.867397064730115</v>
      </c>
      <c r="H13" s="903">
        <v>4.8007470576555074</v>
      </c>
      <c r="I13" s="903">
        <v>8.0079219350546502</v>
      </c>
      <c r="J13" s="903">
        <v>7.5954472932750932</v>
      </c>
      <c r="K13" s="903">
        <v>9.3440105243251512</v>
      </c>
      <c r="L13" s="903">
        <v>9.5342912860431319</v>
      </c>
      <c r="M13" s="903">
        <v>5.759537822957471</v>
      </c>
    </row>
    <row r="14" spans="1:13">
      <c r="A14" s="12" t="s">
        <v>307</v>
      </c>
      <c r="B14" s="965">
        <v>9.8158762128071047</v>
      </c>
      <c r="C14" s="965">
        <v>11.949700896701405</v>
      </c>
      <c r="D14" s="903">
        <v>9.7983593935936408</v>
      </c>
      <c r="E14" s="903">
        <v>10.011003721117822</v>
      </c>
      <c r="F14" s="903">
        <v>9.7683326958509813</v>
      </c>
      <c r="G14" s="903">
        <v>10.901639912929056</v>
      </c>
      <c r="H14" s="903">
        <v>11.116725544172864</v>
      </c>
      <c r="I14" s="903">
        <v>11.03537065060193</v>
      </c>
      <c r="J14" s="903">
        <v>9.3225362122328601</v>
      </c>
      <c r="K14" s="903">
        <v>10.027812680262084</v>
      </c>
      <c r="L14" s="903">
        <v>9.7933791208947536</v>
      </c>
      <c r="M14" s="903">
        <v>10.577367635462872</v>
      </c>
    </row>
    <row r="15" spans="1:13">
      <c r="A15" s="12" t="s">
        <v>308</v>
      </c>
      <c r="B15" s="965">
        <v>5.6883841027572952</v>
      </c>
      <c r="C15" s="965">
        <v>5.8863740339392843</v>
      </c>
      <c r="D15" s="903">
        <v>5.7528885279900495</v>
      </c>
      <c r="E15" s="903">
        <v>6.0531248654489636</v>
      </c>
      <c r="F15" s="903">
        <v>5.7490186403742438</v>
      </c>
      <c r="G15" s="903">
        <v>4.8183652080379922</v>
      </c>
      <c r="H15" s="903">
        <v>4.6174503251115739</v>
      </c>
      <c r="I15" s="903">
        <v>6.5085649979356246</v>
      </c>
      <c r="J15" s="903">
        <v>9.6318902001746149</v>
      </c>
      <c r="K15" s="903">
        <v>11.899740640171846</v>
      </c>
      <c r="L15" s="903">
        <v>11.862899759730581</v>
      </c>
      <c r="M15" s="903">
        <v>10.511631150449743</v>
      </c>
    </row>
    <row r="16" spans="1:13">
      <c r="A16" s="12" t="s">
        <v>309</v>
      </c>
      <c r="B16" s="965">
        <v>3.9083849230861842</v>
      </c>
      <c r="C16" s="965">
        <v>3.7119061387012611</v>
      </c>
      <c r="D16" s="903">
        <v>3.2776319922008161</v>
      </c>
      <c r="E16" s="903">
        <v>3.2633304696913861</v>
      </c>
      <c r="F16" s="903">
        <v>3.6394300287619989</v>
      </c>
      <c r="G16" s="903">
        <v>4.0615555977218474</v>
      </c>
      <c r="H16" s="903">
        <v>4.0774191444417225</v>
      </c>
      <c r="I16" s="903">
        <v>4.6330648605180516</v>
      </c>
      <c r="J16" s="903">
        <v>7.1114479611280439</v>
      </c>
      <c r="K16" s="903">
        <v>6.3080889482783213</v>
      </c>
      <c r="L16" s="903">
        <v>6.7759791243906502</v>
      </c>
      <c r="M16" s="903">
        <v>5.8988856916632093</v>
      </c>
    </row>
    <row r="17" spans="1:13">
      <c r="A17" s="12" t="s">
        <v>310</v>
      </c>
      <c r="B17" s="965">
        <v>5.5495535320981597</v>
      </c>
      <c r="C17" s="965">
        <v>5.3596727660336203</v>
      </c>
      <c r="D17" s="903">
        <v>5.6877731826685043</v>
      </c>
      <c r="E17" s="903">
        <v>6.0159667786974662</v>
      </c>
      <c r="F17" s="903">
        <v>5.4539677909537927</v>
      </c>
      <c r="G17" s="903">
        <v>6.4799643845678805</v>
      </c>
      <c r="H17" s="903">
        <v>6.1779680645824007</v>
      </c>
      <c r="I17" s="903">
        <v>7.8911824877453824</v>
      </c>
      <c r="J17" s="903">
        <v>10.08639428808654</v>
      </c>
      <c r="K17" s="903">
        <v>8.5093718184475211</v>
      </c>
      <c r="L17" s="903">
        <v>8.7454003841333332</v>
      </c>
      <c r="M17" s="903">
        <v>7.5707300642542084</v>
      </c>
    </row>
    <row r="18" spans="1:13">
      <c r="A18" s="12" t="s">
        <v>311</v>
      </c>
      <c r="B18" s="965">
        <v>7.6566332618331163</v>
      </c>
      <c r="C18" s="965">
        <v>8.0200859564152793</v>
      </c>
      <c r="D18" s="903">
        <v>8.4918209543593708</v>
      </c>
      <c r="E18" s="903">
        <v>8.078430756669972</v>
      </c>
      <c r="F18" s="903">
        <v>8.4110628220542516</v>
      </c>
      <c r="G18" s="903">
        <v>9.0909835578145177</v>
      </c>
      <c r="H18" s="903">
        <v>10.755633763607442</v>
      </c>
      <c r="I18" s="903">
        <v>15.354085783614272</v>
      </c>
      <c r="J18" s="903">
        <v>15.031945902930351</v>
      </c>
      <c r="K18" s="903">
        <v>14.583397392250937</v>
      </c>
      <c r="L18" s="903">
        <v>14.343667904876197</v>
      </c>
      <c r="M18" s="903">
        <v>13.173575377838562</v>
      </c>
    </row>
    <row r="19" spans="1:13">
      <c r="A19" s="12" t="s">
        <v>312</v>
      </c>
      <c r="B19" s="965">
        <v>3.6147041049769171</v>
      </c>
      <c r="C19" s="965">
        <v>4.5015264762688023</v>
      </c>
      <c r="D19" s="903">
        <v>4.4979751532919279</v>
      </c>
      <c r="E19" s="903">
        <v>3.9338661368190926</v>
      </c>
      <c r="F19" s="903">
        <v>4.1093692795833885</v>
      </c>
      <c r="G19" s="903">
        <v>4.2661576905446221</v>
      </c>
      <c r="H19" s="903">
        <v>6.6249357314899404</v>
      </c>
      <c r="I19" s="903">
        <v>9.2063776154890054</v>
      </c>
      <c r="J19" s="903">
        <v>8.4345296391768656</v>
      </c>
      <c r="K19" s="903">
        <v>7.3323759996467563</v>
      </c>
      <c r="L19" s="903">
        <v>6.8764449074814298</v>
      </c>
      <c r="M19" s="903">
        <v>6.4042955878910099</v>
      </c>
    </row>
    <row r="20" spans="1:13">
      <c r="A20" s="12" t="s">
        <v>313</v>
      </c>
      <c r="B20" s="965">
        <v>8.5166099001039406</v>
      </c>
      <c r="C20" s="965">
        <v>7.8718052295049619</v>
      </c>
      <c r="D20" s="903">
        <v>7.5322596092504215</v>
      </c>
      <c r="E20" s="903">
        <v>7.8776354627125036</v>
      </c>
      <c r="F20" s="903">
        <v>7.3635775454574945</v>
      </c>
      <c r="G20" s="903">
        <v>8.9880047068666276</v>
      </c>
      <c r="H20" s="903">
        <v>9.1117294663452366</v>
      </c>
      <c r="I20" s="903">
        <v>10.000007326386157</v>
      </c>
      <c r="J20" s="903">
        <v>9.1614588746627188</v>
      </c>
      <c r="K20" s="903">
        <v>8.2422533286093778</v>
      </c>
      <c r="L20" s="903">
        <v>8.91024477141608</v>
      </c>
      <c r="M20" s="903">
        <v>10.907337395165333</v>
      </c>
    </row>
    <row r="21" spans="1:13">
      <c r="A21" s="12" t="s">
        <v>314</v>
      </c>
      <c r="B21" s="965">
        <v>9.4084231272067367</v>
      </c>
      <c r="C21" s="965">
        <v>10.739927220394565</v>
      </c>
      <c r="D21" s="903">
        <v>11.142574971098254</v>
      </c>
      <c r="E21" s="903">
        <v>12.435792367451432</v>
      </c>
      <c r="F21" s="903">
        <v>10.94232794697459</v>
      </c>
      <c r="G21" s="903">
        <v>11.081769575715747</v>
      </c>
      <c r="H21" s="903">
        <v>12.326167244182493</v>
      </c>
      <c r="I21" s="903">
        <v>13.790453030910216</v>
      </c>
      <c r="J21" s="903">
        <v>13.610190318498422</v>
      </c>
      <c r="K21" s="903">
        <v>13.680465980580669</v>
      </c>
      <c r="L21" s="903">
        <v>14.85552826546885</v>
      </c>
      <c r="M21" s="903">
        <v>11.138989853959941</v>
      </c>
    </row>
    <row r="22" spans="1:13">
      <c r="A22" s="12" t="s">
        <v>315</v>
      </c>
      <c r="B22" s="965">
        <v>15.159797345159593</v>
      </c>
      <c r="C22" s="965">
        <v>14.350474360773227</v>
      </c>
      <c r="D22" s="903">
        <v>13.267589762926606</v>
      </c>
      <c r="E22" s="903">
        <v>15.683075569480206</v>
      </c>
      <c r="F22" s="903">
        <v>15.100189957680172</v>
      </c>
      <c r="G22" s="903">
        <v>14.756442667716152</v>
      </c>
      <c r="H22" s="903">
        <v>14.980525286410327</v>
      </c>
      <c r="I22" s="903">
        <v>13.525455849600613</v>
      </c>
      <c r="J22" s="903">
        <v>14.738121550389065</v>
      </c>
      <c r="K22" s="903">
        <v>14.488284304178872</v>
      </c>
      <c r="L22" s="903">
        <v>15.919877404267671</v>
      </c>
      <c r="M22" s="903">
        <v>14.238000014024502</v>
      </c>
    </row>
    <row r="23" spans="1:13">
      <c r="A23" s="962" t="s">
        <v>316</v>
      </c>
      <c r="B23" s="964">
        <v>5.6540705215949183</v>
      </c>
      <c r="C23" s="964">
        <v>6.2353445404760555</v>
      </c>
      <c r="D23" s="902">
        <v>6.8958216460699884</v>
      </c>
      <c r="E23" s="902">
        <v>7.7342223618925381</v>
      </c>
      <c r="F23" s="902">
        <v>9.0854419857366135</v>
      </c>
      <c r="G23" s="902">
        <v>9.718629340347535</v>
      </c>
      <c r="H23" s="902">
        <v>10.474283623136706</v>
      </c>
      <c r="I23" s="902">
        <v>11.93945301151266</v>
      </c>
      <c r="J23" s="902">
        <v>11.301995163469977</v>
      </c>
      <c r="K23" s="902">
        <v>11.173005515958058</v>
      </c>
      <c r="L23" s="902">
        <v>12.522285147937694</v>
      </c>
      <c r="M23" s="902">
        <v>11.282762636833347</v>
      </c>
    </row>
    <row r="24" spans="1:13">
      <c r="A24" s="12" t="s">
        <v>317</v>
      </c>
      <c r="B24" s="965">
        <v>12.543876557412933</v>
      </c>
      <c r="C24" s="965">
        <v>10.130100927499758</v>
      </c>
      <c r="D24" s="903">
        <v>12.946664382341378</v>
      </c>
      <c r="E24" s="903">
        <v>14.707335568723238</v>
      </c>
      <c r="F24" s="903">
        <v>15.240344423076186</v>
      </c>
      <c r="G24" s="903">
        <v>13.952498746467162</v>
      </c>
      <c r="H24" s="903">
        <v>13.897574275031484</v>
      </c>
      <c r="I24" s="903">
        <v>16.351063177101274</v>
      </c>
      <c r="J24" s="903">
        <v>16.584806750835259</v>
      </c>
      <c r="K24" s="903">
        <v>13.700479009838368</v>
      </c>
      <c r="L24" s="903">
        <v>16.401204558904478</v>
      </c>
      <c r="M24" s="903">
        <v>12.121647482268271</v>
      </c>
    </row>
    <row r="25" spans="1:13">
      <c r="A25" s="12" t="s">
        <v>318</v>
      </c>
      <c r="B25" s="965">
        <v>5.3490118342542523</v>
      </c>
      <c r="C25" s="965">
        <v>5.0815483474254073</v>
      </c>
      <c r="D25" s="903">
        <v>4.6561948817825831</v>
      </c>
      <c r="E25" s="903">
        <v>6.2894790028985668</v>
      </c>
      <c r="F25" s="903">
        <v>7.3870620074966444</v>
      </c>
      <c r="G25" s="903">
        <v>7.5080251522175177</v>
      </c>
      <c r="H25" s="903">
        <v>7.3033603464287999</v>
      </c>
      <c r="I25" s="903">
        <v>8.2755004598246895</v>
      </c>
      <c r="J25" s="903">
        <v>7.9678035671475262</v>
      </c>
      <c r="K25" s="903">
        <v>7.6968724001335964</v>
      </c>
      <c r="L25" s="903">
        <v>11.205014606427245</v>
      </c>
      <c r="M25" s="903">
        <v>9.020393690748465</v>
      </c>
    </row>
    <row r="26" spans="1:13">
      <c r="A26" s="12" t="s">
        <v>320</v>
      </c>
      <c r="B26" s="965">
        <v>7.6650998632691199</v>
      </c>
      <c r="C26" s="965">
        <v>6.3067069981037882</v>
      </c>
      <c r="D26" s="903">
        <v>5.4915461825140515</v>
      </c>
      <c r="E26" s="903">
        <v>5.1518497681677804</v>
      </c>
      <c r="F26" s="903">
        <v>8.9964707760018126</v>
      </c>
      <c r="G26" s="903">
        <v>9.7177960999156348</v>
      </c>
      <c r="H26" s="903">
        <v>11.932440830167399</v>
      </c>
      <c r="I26" s="903">
        <v>11.822172067634671</v>
      </c>
      <c r="J26" s="903">
        <v>11.009392783941756</v>
      </c>
      <c r="K26" s="903">
        <v>11.667634901180362</v>
      </c>
      <c r="L26" s="903">
        <v>14.947247861511153</v>
      </c>
      <c r="M26" s="903">
        <v>11.130929797817899</v>
      </c>
    </row>
    <row r="27" spans="1:13">
      <c r="A27" s="12" t="s">
        <v>321</v>
      </c>
      <c r="B27" s="965">
        <v>8.9046473007998053</v>
      </c>
      <c r="C27" s="965">
        <v>9.2362413049936958</v>
      </c>
      <c r="D27" s="903">
        <v>7.5301278453189351</v>
      </c>
      <c r="E27" s="903">
        <v>7.3991385937841629</v>
      </c>
      <c r="F27" s="903">
        <v>9.8823725682379795</v>
      </c>
      <c r="G27" s="903">
        <v>10.426821033481888</v>
      </c>
      <c r="H27" s="903">
        <v>10.401891202521748</v>
      </c>
      <c r="I27" s="903">
        <v>10.21521977408705</v>
      </c>
      <c r="J27" s="903">
        <v>9.0690500111101588</v>
      </c>
      <c r="K27" s="903">
        <v>8.8369161151683286</v>
      </c>
      <c r="L27" s="903">
        <v>10.5970353093334</v>
      </c>
      <c r="M27" s="903">
        <v>10.302494961167753</v>
      </c>
    </row>
    <row r="28" spans="1:13">
      <c r="A28" s="12" t="s">
        <v>322</v>
      </c>
      <c r="B28" s="965">
        <v>7.593472905929552</v>
      </c>
      <c r="C28" s="965">
        <v>4.5229954442962725</v>
      </c>
      <c r="D28" s="903">
        <v>4.5332392973039672</v>
      </c>
      <c r="E28" s="903">
        <v>4.5090482078290135</v>
      </c>
      <c r="F28" s="903">
        <v>5.155780888130078</v>
      </c>
      <c r="G28" s="903">
        <v>7.8478136470282926</v>
      </c>
      <c r="H28" s="903">
        <v>9.0187715597062326</v>
      </c>
      <c r="I28" s="903">
        <v>14.078250177396184</v>
      </c>
      <c r="J28" s="903">
        <v>12.347180416715133</v>
      </c>
      <c r="K28" s="903">
        <v>14.236240571222778</v>
      </c>
      <c r="L28" s="903">
        <v>16.405284082466174</v>
      </c>
      <c r="M28" s="903">
        <v>10.641901976746517</v>
      </c>
    </row>
    <row r="29" spans="1:13">
      <c r="A29" s="12" t="s">
        <v>323</v>
      </c>
      <c r="B29" s="965">
        <v>7.1733960515405775</v>
      </c>
      <c r="C29" s="965">
        <v>8.5604144405944016</v>
      </c>
      <c r="D29" s="903">
        <v>7.4285497852633275</v>
      </c>
      <c r="E29" s="903">
        <v>7.1312015774990671</v>
      </c>
      <c r="F29" s="903">
        <v>9.6187662438255099</v>
      </c>
      <c r="G29" s="903">
        <v>10.804288632517801</v>
      </c>
      <c r="H29" s="903">
        <v>10.796727547048063</v>
      </c>
      <c r="I29" s="903">
        <v>9.9906618829747078</v>
      </c>
      <c r="J29" s="903">
        <v>9.3355401822694493</v>
      </c>
      <c r="K29" s="903">
        <v>9.7112397634509939</v>
      </c>
      <c r="L29" s="903">
        <v>11.44965427903349</v>
      </c>
      <c r="M29" s="903">
        <v>9.5581923125647048</v>
      </c>
    </row>
    <row r="30" spans="1:13">
      <c r="A30" s="12" t="s">
        <v>324</v>
      </c>
      <c r="B30" s="965">
        <v>4.7942892786625499</v>
      </c>
      <c r="C30" s="965">
        <v>8.2634411558833207</v>
      </c>
      <c r="D30" s="903">
        <v>8.2594931701991356</v>
      </c>
      <c r="E30" s="903">
        <v>9.4707079090068333</v>
      </c>
      <c r="F30" s="903">
        <v>8.5738882410372703</v>
      </c>
      <c r="G30" s="903">
        <v>8.9802864311310149</v>
      </c>
      <c r="H30" s="903">
        <v>9.1277770650753745</v>
      </c>
      <c r="I30" s="903">
        <v>9.6072238305519964</v>
      </c>
      <c r="J30" s="903">
        <v>7.6708323472094166</v>
      </c>
      <c r="K30" s="903">
        <v>7.2735830864786379</v>
      </c>
      <c r="L30" s="903">
        <v>8.0659546395931514</v>
      </c>
      <c r="M30" s="903">
        <v>8.0477303763063013</v>
      </c>
    </row>
    <row r="31" spans="1:13">
      <c r="A31" s="12" t="s">
        <v>325</v>
      </c>
      <c r="B31" s="965">
        <v>2.5017337458593749</v>
      </c>
      <c r="C31" s="965">
        <v>3.0391792240592226</v>
      </c>
      <c r="D31" s="903">
        <v>3.2429576071945325</v>
      </c>
      <c r="E31" s="903">
        <v>6.1102346140479993</v>
      </c>
      <c r="F31" s="903">
        <v>6.889232389618817</v>
      </c>
      <c r="G31" s="903">
        <v>6.1419660584054583</v>
      </c>
      <c r="H31" s="903">
        <v>6.5313705464398923</v>
      </c>
      <c r="I31" s="903">
        <v>11.86964767510648</v>
      </c>
      <c r="J31" s="903">
        <v>10.811081365310644</v>
      </c>
      <c r="K31" s="903">
        <v>8.8493363746462652</v>
      </c>
      <c r="L31" s="903">
        <v>9.4344342885999932</v>
      </c>
      <c r="M31" s="903">
        <v>7.283686219907187</v>
      </c>
    </row>
    <row r="32" spans="1:13">
      <c r="A32" s="12" t="s">
        <v>326</v>
      </c>
      <c r="B32" s="965">
        <v>8.9486137467043125</v>
      </c>
      <c r="C32" s="965">
        <v>9.7700721304420011</v>
      </c>
      <c r="D32" s="903">
        <v>9.1068750668736573</v>
      </c>
      <c r="E32" s="903">
        <v>10.530713541088355</v>
      </c>
      <c r="F32" s="903">
        <v>10.715972572948749</v>
      </c>
      <c r="G32" s="903">
        <v>9.9137187274567715</v>
      </c>
      <c r="H32" s="903">
        <v>10.898086600864179</v>
      </c>
      <c r="I32" s="903">
        <v>12.420885804830116</v>
      </c>
      <c r="J32" s="903">
        <v>11.798427919718463</v>
      </c>
      <c r="K32" s="903">
        <v>10.89482331975826</v>
      </c>
      <c r="L32" s="903">
        <v>13.308613010907342</v>
      </c>
      <c r="M32" s="903">
        <v>9.6878823994982408</v>
      </c>
    </row>
    <row r="33" spans="1:13">
      <c r="A33" s="12" t="s">
        <v>327</v>
      </c>
      <c r="B33" s="965">
        <v>5.5338722114401921</v>
      </c>
      <c r="C33" s="965">
        <v>5.9835253628015517</v>
      </c>
      <c r="D33" s="903">
        <v>8.6016828123689439</v>
      </c>
      <c r="E33" s="903">
        <v>8.9648886209522676</v>
      </c>
      <c r="F33" s="903">
        <v>8.8965065892467887</v>
      </c>
      <c r="G33" s="903">
        <v>9.4340355508685434</v>
      </c>
      <c r="H33" s="903">
        <v>8.6048164800114115</v>
      </c>
      <c r="I33" s="903">
        <v>8.4103585107529195</v>
      </c>
      <c r="J33" s="903">
        <v>8.5677226407952656</v>
      </c>
      <c r="K33" s="903">
        <v>7.9327816196159739</v>
      </c>
      <c r="L33" s="903">
        <v>7.3320472866429993</v>
      </c>
      <c r="M33" s="903">
        <v>6.4629864193001376</v>
      </c>
    </row>
    <row r="34" spans="1:13">
      <c r="A34" s="12" t="s">
        <v>328</v>
      </c>
      <c r="B34" s="965">
        <v>4.7818267358691635</v>
      </c>
      <c r="C34" s="965">
        <v>5.5825129432967815</v>
      </c>
      <c r="D34" s="903">
        <v>6.9980776203946284</v>
      </c>
      <c r="E34" s="903">
        <v>7.7036384803726365</v>
      </c>
      <c r="F34" s="903">
        <v>9.6052806403748647</v>
      </c>
      <c r="G34" s="903">
        <v>10.517559171090566</v>
      </c>
      <c r="H34" s="903">
        <v>11.828909977630401</v>
      </c>
      <c r="I34" s="903">
        <v>13.10680894234418</v>
      </c>
      <c r="J34" s="903">
        <v>12.994442438652881</v>
      </c>
      <c r="K34" s="903">
        <v>13.043819219700664</v>
      </c>
      <c r="L34" s="903">
        <v>14.090187837585061</v>
      </c>
      <c r="M34" s="903">
        <v>13.556244608526569</v>
      </c>
    </row>
    <row r="35" spans="1:13">
      <c r="A35" s="962" t="s">
        <v>329</v>
      </c>
      <c r="B35" s="964">
        <v>6.8842887918929323</v>
      </c>
      <c r="C35" s="964">
        <v>6.963309654796447</v>
      </c>
      <c r="D35" s="902">
        <v>6.6854628338157873</v>
      </c>
      <c r="E35" s="902">
        <v>6.7631242085350776</v>
      </c>
      <c r="F35" s="902">
        <v>9.0588797906533287</v>
      </c>
      <c r="G35" s="902">
        <v>9.3074600168443133</v>
      </c>
      <c r="H35" s="902">
        <v>9.8976650611100858</v>
      </c>
      <c r="I35" s="902">
        <v>10.243987364508905</v>
      </c>
      <c r="J35" s="902">
        <v>10.550733181371577</v>
      </c>
      <c r="K35" s="902">
        <v>9.7491650216967134</v>
      </c>
      <c r="L35" s="902">
        <v>11.795798837491221</v>
      </c>
      <c r="M35" s="902">
        <v>10.627624569988463</v>
      </c>
    </row>
    <row r="36" spans="1:13">
      <c r="A36" s="12" t="s">
        <v>779</v>
      </c>
      <c r="B36" s="965">
        <v>6.2672161252317888</v>
      </c>
      <c r="C36" s="965">
        <v>6.262683170407116</v>
      </c>
      <c r="D36" s="903">
        <v>5.3374727540402054</v>
      </c>
      <c r="E36" s="903">
        <v>4.9062676976922983</v>
      </c>
      <c r="F36" s="903">
        <v>4.7686282450531472</v>
      </c>
      <c r="G36" s="903">
        <v>4.6572773506097693</v>
      </c>
      <c r="H36" s="903">
        <v>3.5941351930076948</v>
      </c>
      <c r="I36" s="903">
        <v>9.0917370511414379</v>
      </c>
      <c r="J36" s="903">
        <v>8.6907783412751218</v>
      </c>
      <c r="K36" s="903">
        <v>9.7516832335709314</v>
      </c>
      <c r="L36" s="903">
        <v>11.688953126276905</v>
      </c>
      <c r="M36" s="903">
        <v>10.967937189005774</v>
      </c>
    </row>
    <row r="37" spans="1:13">
      <c r="A37" s="12" t="s">
        <v>330</v>
      </c>
      <c r="B37" s="965">
        <v>7.8468649507999544</v>
      </c>
      <c r="C37" s="965">
        <v>7.5455650995047474</v>
      </c>
      <c r="D37" s="903">
        <v>5.8183937572149169</v>
      </c>
      <c r="E37" s="903">
        <v>9.9745120314295477</v>
      </c>
      <c r="F37" s="903">
        <v>8.6997068474298906</v>
      </c>
      <c r="G37" s="903">
        <v>14.889265857752168</v>
      </c>
      <c r="H37" s="903">
        <v>13.539328984459392</v>
      </c>
      <c r="I37" s="903">
        <v>18.175957688989548</v>
      </c>
      <c r="J37" s="903">
        <v>15.11128942902659</v>
      </c>
      <c r="K37" s="903">
        <v>18.729113624440892</v>
      </c>
      <c r="L37" s="903">
        <v>25.139639646541113</v>
      </c>
      <c r="M37" s="903">
        <v>23.239137201924223</v>
      </c>
    </row>
    <row r="38" spans="1:13">
      <c r="A38" s="12" t="s">
        <v>331</v>
      </c>
      <c r="B38" s="903" t="s">
        <v>11</v>
      </c>
      <c r="C38" s="965" t="s">
        <v>11</v>
      </c>
      <c r="D38" s="903" t="s">
        <v>11</v>
      </c>
      <c r="E38" s="903" t="s">
        <v>11</v>
      </c>
      <c r="F38" s="903" t="s">
        <v>11</v>
      </c>
      <c r="G38" s="903">
        <v>7.7724023453480289</v>
      </c>
      <c r="H38" s="903">
        <v>18.097434568816396</v>
      </c>
      <c r="I38" s="903">
        <v>15.050421688490593</v>
      </c>
      <c r="J38" s="903">
        <v>21.672580812863448</v>
      </c>
      <c r="K38" s="903">
        <v>16.730264831902542</v>
      </c>
      <c r="L38" s="903">
        <v>23.610595784166694</v>
      </c>
      <c r="M38" s="903">
        <v>17.40009311264664</v>
      </c>
    </row>
    <row r="39" spans="1:13">
      <c r="A39" s="12" t="s">
        <v>332</v>
      </c>
      <c r="B39" s="965">
        <v>3.776745306882078</v>
      </c>
      <c r="C39" s="965">
        <v>3.6972790214764397</v>
      </c>
      <c r="D39" s="903">
        <v>3.3850729035573512</v>
      </c>
      <c r="E39" s="903">
        <v>3.4060628083818796</v>
      </c>
      <c r="F39" s="903">
        <v>7.166596749251636</v>
      </c>
      <c r="G39" s="903">
        <v>7.6886860409178901</v>
      </c>
      <c r="H39" s="903">
        <v>7.2983638978604466</v>
      </c>
      <c r="I39" s="903">
        <v>7.7329461561534005</v>
      </c>
      <c r="J39" s="903">
        <v>8.9697562373054236</v>
      </c>
      <c r="K39" s="903">
        <v>8.0956026643515742</v>
      </c>
      <c r="L39" s="903">
        <v>9.2258737019086698</v>
      </c>
      <c r="M39" s="903">
        <v>8.6197752147003328</v>
      </c>
    </row>
    <row r="40" spans="1:13">
      <c r="A40" s="12" t="s">
        <v>333</v>
      </c>
      <c r="B40" s="965">
        <v>10.417522757045349</v>
      </c>
      <c r="C40" s="965">
        <v>9.8560238746673452</v>
      </c>
      <c r="D40" s="903">
        <v>9.8627868410994175</v>
      </c>
      <c r="E40" s="903">
        <v>8.9194743402134993</v>
      </c>
      <c r="F40" s="903">
        <v>11.098473855999689</v>
      </c>
      <c r="G40" s="903">
        <v>11.746510815040176</v>
      </c>
      <c r="H40" s="903">
        <v>12.899859517198287</v>
      </c>
      <c r="I40" s="903">
        <v>8.5534496836987515</v>
      </c>
      <c r="J40" s="903">
        <v>9.6543926674997849</v>
      </c>
      <c r="K40" s="903">
        <v>9.1530651518377404</v>
      </c>
      <c r="L40" s="903">
        <v>16.231304072662212</v>
      </c>
      <c r="M40" s="903">
        <v>14.18932030765056</v>
      </c>
    </row>
    <row r="41" spans="1:13">
      <c r="A41" s="12" t="s">
        <v>334</v>
      </c>
      <c r="B41" s="965">
        <v>8.7993737011473083</v>
      </c>
      <c r="C41" s="965">
        <v>8.3238161303814362</v>
      </c>
      <c r="D41" s="903">
        <v>9.9467863229427547</v>
      </c>
      <c r="E41" s="903">
        <v>9.8713412851512992</v>
      </c>
      <c r="F41" s="903">
        <v>11.083486474715629</v>
      </c>
      <c r="G41" s="903">
        <v>10.114965820592712</v>
      </c>
      <c r="H41" s="903">
        <v>11.756841352029191</v>
      </c>
      <c r="I41" s="903">
        <v>11.827211849498893</v>
      </c>
      <c r="J41" s="903">
        <v>9.9298690599767507</v>
      </c>
      <c r="K41" s="903">
        <v>9.5985846638852976</v>
      </c>
      <c r="L41" s="903">
        <v>11.280181923336851</v>
      </c>
      <c r="M41" s="903">
        <v>11.499343045628214</v>
      </c>
    </row>
    <row r="42" spans="1:13">
      <c r="A42" s="12" t="s">
        <v>335</v>
      </c>
      <c r="B42" s="965">
        <v>9.2365972553000351</v>
      </c>
      <c r="C42" s="965">
        <v>10.31064866565826</v>
      </c>
      <c r="D42" s="903">
        <v>9.0478410631774722</v>
      </c>
      <c r="E42" s="903">
        <v>9.4302774327093033</v>
      </c>
      <c r="F42" s="903">
        <v>10.658345270818938</v>
      </c>
      <c r="G42" s="903">
        <v>10.828270638607727</v>
      </c>
      <c r="H42" s="903">
        <v>10.088172823723676</v>
      </c>
      <c r="I42" s="903">
        <v>11.442792995234029</v>
      </c>
      <c r="J42" s="903">
        <v>9.7059402259018928</v>
      </c>
      <c r="K42" s="903">
        <v>9.5899250770157121</v>
      </c>
      <c r="L42" s="903">
        <v>10.142020898422041</v>
      </c>
      <c r="M42" s="903">
        <v>9.2591611462720493</v>
      </c>
    </row>
    <row r="43" spans="1:13">
      <c r="A43" s="12" t="s">
        <v>336</v>
      </c>
      <c r="B43" s="903" t="s">
        <v>11</v>
      </c>
      <c r="C43" s="965" t="s">
        <v>11</v>
      </c>
      <c r="D43" s="903" t="s">
        <v>11</v>
      </c>
      <c r="E43" s="903" t="s">
        <v>11</v>
      </c>
      <c r="F43" s="903" t="s">
        <v>11</v>
      </c>
      <c r="G43" s="903">
        <v>16.056425938219093</v>
      </c>
      <c r="H43" s="903">
        <v>18.004771273929908</v>
      </c>
      <c r="I43" s="903">
        <v>14.300868678312387</v>
      </c>
      <c r="J43" s="903">
        <v>15.979205749407615</v>
      </c>
      <c r="K43" s="903">
        <v>15.089893396546653</v>
      </c>
      <c r="L43" s="903">
        <v>16.750378697693179</v>
      </c>
      <c r="M43" s="903">
        <v>13.62592790524711</v>
      </c>
    </row>
    <row r="44" spans="1:13">
      <c r="A44" s="962" t="s">
        <v>337</v>
      </c>
      <c r="B44" s="964">
        <v>9.5734684767679941</v>
      </c>
      <c r="C44" s="964">
        <v>9.4538492312828293</v>
      </c>
      <c r="D44" s="902">
        <v>10.40009877675973</v>
      </c>
      <c r="E44" s="902">
        <v>10.044941324528208</v>
      </c>
      <c r="F44" s="902">
        <v>9.3150191810640219</v>
      </c>
      <c r="G44" s="902">
        <v>9.0903340318914871</v>
      </c>
      <c r="H44" s="902">
        <v>8.4155972963479577</v>
      </c>
      <c r="I44" s="902">
        <v>10.048047019118741</v>
      </c>
      <c r="J44" s="902">
        <v>10.233885499627689</v>
      </c>
      <c r="K44" s="902">
        <v>10.464773452764636</v>
      </c>
      <c r="L44" s="902">
        <v>12.381227592854191</v>
      </c>
      <c r="M44" s="902">
        <v>12.339620170836181</v>
      </c>
    </row>
    <row r="45" spans="1:13">
      <c r="A45" s="12" t="s">
        <v>338</v>
      </c>
      <c r="B45" s="965">
        <v>12.662522121872549</v>
      </c>
      <c r="C45" s="965">
        <v>12.369913303003306</v>
      </c>
      <c r="D45" s="903">
        <v>10.670480982111167</v>
      </c>
      <c r="E45" s="903">
        <v>9.7510866537859915</v>
      </c>
      <c r="F45" s="903">
        <v>3.1766617968849298</v>
      </c>
      <c r="G45" s="903">
        <v>2.1898360407121271</v>
      </c>
      <c r="H45" s="903">
        <v>1.9762698093907392</v>
      </c>
      <c r="I45" s="903">
        <v>5.3361573702128089</v>
      </c>
      <c r="J45" s="903">
        <v>4.3002118462660732</v>
      </c>
      <c r="K45" s="903">
        <v>4.8770740232956546</v>
      </c>
      <c r="L45" s="903">
        <v>6.1464401069406076</v>
      </c>
      <c r="M45" s="903">
        <v>8.7804032673878716</v>
      </c>
    </row>
    <row r="46" spans="1:13">
      <c r="A46" s="12" t="s">
        <v>339</v>
      </c>
      <c r="B46" s="965">
        <v>27.787727472950824</v>
      </c>
      <c r="C46" s="965">
        <v>25.986320098474884</v>
      </c>
      <c r="D46" s="903">
        <v>29.607009351093556</v>
      </c>
      <c r="E46" s="903">
        <v>31.716498384591485</v>
      </c>
      <c r="F46" s="903">
        <v>18.536274523035644</v>
      </c>
      <c r="G46" s="903">
        <v>19.338401572199277</v>
      </c>
      <c r="H46" s="903">
        <v>22.049114498063851</v>
      </c>
      <c r="I46" s="903">
        <v>8.7919063477005661</v>
      </c>
      <c r="J46" s="903">
        <v>11.330401272471549</v>
      </c>
      <c r="K46" s="903">
        <v>21.523003403715073</v>
      </c>
      <c r="L46" s="903">
        <v>21.304528629408885</v>
      </c>
      <c r="M46" s="903">
        <v>14.739869679206272</v>
      </c>
    </row>
    <row r="47" spans="1:13">
      <c r="A47" s="12" t="s">
        <v>340</v>
      </c>
      <c r="B47" s="965">
        <v>2.3380924527638718</v>
      </c>
      <c r="C47" s="965">
        <v>2.2997935028533423</v>
      </c>
      <c r="D47" s="903">
        <v>2.241946380458792</v>
      </c>
      <c r="E47" s="903">
        <v>2.3620490387470565</v>
      </c>
      <c r="F47" s="903">
        <v>2.2059487023142363</v>
      </c>
      <c r="G47" s="903">
        <v>2.707376861149692</v>
      </c>
      <c r="H47" s="903">
        <v>2.9408285370320773</v>
      </c>
      <c r="I47" s="903">
        <v>10.95494524959663</v>
      </c>
      <c r="J47" s="903">
        <v>9.3054597189981294</v>
      </c>
      <c r="K47" s="903">
        <v>9.361438013506719</v>
      </c>
      <c r="L47" s="903">
        <v>12.045314750386693</v>
      </c>
      <c r="M47" s="903">
        <v>11.767914602338356</v>
      </c>
    </row>
    <row r="48" spans="1:13">
      <c r="A48" s="12" t="s">
        <v>341</v>
      </c>
      <c r="B48" s="965">
        <v>16.702818548973081</v>
      </c>
      <c r="C48" s="965">
        <v>13.219783067163368</v>
      </c>
      <c r="D48" s="903">
        <v>15.050766129289558</v>
      </c>
      <c r="E48" s="903">
        <v>13.865007571539167</v>
      </c>
      <c r="F48" s="903">
        <v>12.539341259375719</v>
      </c>
      <c r="G48" s="903">
        <v>11.100675674068748</v>
      </c>
      <c r="H48" s="903">
        <v>10.95475564387567</v>
      </c>
      <c r="I48" s="903">
        <v>20.147615214722975</v>
      </c>
      <c r="J48" s="903">
        <v>19.380749796536282</v>
      </c>
      <c r="K48" s="903">
        <v>21.967784516663691</v>
      </c>
      <c r="L48" s="903">
        <v>20.10645421203483</v>
      </c>
      <c r="M48" s="903">
        <v>16.021896374534112</v>
      </c>
    </row>
    <row r="49" spans="1:13">
      <c r="A49" s="12" t="s">
        <v>342</v>
      </c>
      <c r="B49" s="965">
        <v>4.9566340178849684</v>
      </c>
      <c r="C49" s="965">
        <v>4.1150088535732277</v>
      </c>
      <c r="D49" s="903">
        <v>4.3275932041767202</v>
      </c>
      <c r="E49" s="903">
        <v>3.6567066187895141</v>
      </c>
      <c r="F49" s="903">
        <v>3.7828074770041047</v>
      </c>
      <c r="G49" s="903">
        <v>3.187133134971524</v>
      </c>
      <c r="H49" s="903">
        <v>3.0874517352032602</v>
      </c>
      <c r="I49" s="903">
        <v>8.3829081467736</v>
      </c>
      <c r="J49" s="903">
        <v>8.140282011604171</v>
      </c>
      <c r="K49" s="903">
        <v>8.6280567866912286</v>
      </c>
      <c r="L49" s="903">
        <v>9.586585583667631</v>
      </c>
      <c r="M49" s="903">
        <v>8.8785308405513188</v>
      </c>
    </row>
    <row r="50" spans="1:13">
      <c r="A50" s="12" t="s">
        <v>343</v>
      </c>
      <c r="B50" s="965">
        <v>13.194064685110854</v>
      </c>
      <c r="C50" s="965">
        <v>12.952567493440609</v>
      </c>
      <c r="D50" s="903">
        <v>16.517657496616632</v>
      </c>
      <c r="E50" s="903">
        <v>17.250434483840763</v>
      </c>
      <c r="F50" s="903">
        <v>21.676181617254887</v>
      </c>
      <c r="G50" s="903">
        <v>19.14026970799544</v>
      </c>
      <c r="H50" s="903">
        <v>16.21716167351261</v>
      </c>
      <c r="I50" s="903">
        <v>12.771963552341569</v>
      </c>
      <c r="J50" s="903">
        <v>14.12224706354645</v>
      </c>
      <c r="K50" s="903">
        <v>13.09216270626686</v>
      </c>
      <c r="L50" s="903">
        <v>10.242827644019652</v>
      </c>
      <c r="M50" s="903">
        <v>8.5953989818970342</v>
      </c>
    </row>
    <row r="51" spans="1:13">
      <c r="A51" s="12" t="s">
        <v>344</v>
      </c>
      <c r="B51" s="965">
        <v>8.7164990671350076</v>
      </c>
      <c r="C51" s="965">
        <v>8.7297690425271863</v>
      </c>
      <c r="D51" s="903">
        <v>10.167723140813106</v>
      </c>
      <c r="E51" s="903">
        <v>9.7955990075838244</v>
      </c>
      <c r="F51" s="903">
        <v>10.976718885483326</v>
      </c>
      <c r="G51" s="903">
        <v>11.840249361984933</v>
      </c>
      <c r="H51" s="903">
        <v>10.972560020169761</v>
      </c>
      <c r="I51" s="903">
        <v>10.588326988911659</v>
      </c>
      <c r="J51" s="903">
        <v>11.802957858846517</v>
      </c>
      <c r="K51" s="903">
        <v>11.670893409759508</v>
      </c>
      <c r="L51" s="903">
        <v>15.47579242322586</v>
      </c>
      <c r="M51" s="903">
        <v>15.209329087920734</v>
      </c>
    </row>
    <row r="52" spans="1:13">
      <c r="A52" s="962" t="s">
        <v>345</v>
      </c>
      <c r="B52" s="964">
        <v>6.3882396270216288</v>
      </c>
      <c r="C52" s="964">
        <v>7.1606560684310994</v>
      </c>
      <c r="D52" s="902">
        <v>6.9408011335061275</v>
      </c>
      <c r="E52" s="902">
        <v>7.254234332536587</v>
      </c>
      <c r="F52" s="902">
        <v>7.8359353580872186</v>
      </c>
      <c r="G52" s="902">
        <v>8.0731463491183995</v>
      </c>
      <c r="H52" s="902">
        <v>7.3704422684673556</v>
      </c>
      <c r="I52" s="902">
        <v>8.4159250786799049</v>
      </c>
      <c r="J52" s="902">
        <v>9.0574882225559019</v>
      </c>
      <c r="K52" s="902">
        <v>8.9735599099221144</v>
      </c>
      <c r="L52" s="902">
        <v>10.88224897047259</v>
      </c>
      <c r="M52" s="902">
        <v>8.9813179842413611</v>
      </c>
    </row>
    <row r="53" spans="1:13">
      <c r="A53" s="12" t="s">
        <v>346</v>
      </c>
      <c r="B53" s="965">
        <v>3.4420006426637539</v>
      </c>
      <c r="C53" s="965">
        <v>3.6356485601781499</v>
      </c>
      <c r="D53" s="903">
        <v>3.4962081283721034</v>
      </c>
      <c r="E53" s="903">
        <v>3.4834483148885993</v>
      </c>
      <c r="F53" s="903">
        <v>4.349990055061145</v>
      </c>
      <c r="G53" s="903">
        <v>4.0859961500894295</v>
      </c>
      <c r="H53" s="903">
        <v>3.6085999054867766</v>
      </c>
      <c r="I53" s="903">
        <v>9.4772658920650485</v>
      </c>
      <c r="J53" s="903">
        <v>8.873926989354473</v>
      </c>
      <c r="K53" s="903">
        <v>10.43355378345208</v>
      </c>
      <c r="L53" s="903">
        <v>11.574543033497822</v>
      </c>
      <c r="M53" s="903">
        <v>9.4873507451496248</v>
      </c>
    </row>
    <row r="54" spans="1:13">
      <c r="A54" s="12" t="s">
        <v>347</v>
      </c>
      <c r="B54" s="965">
        <v>6.2099737405788575</v>
      </c>
      <c r="C54" s="965">
        <v>6.9423404543992264</v>
      </c>
      <c r="D54" s="903">
        <v>7.0730500985155542</v>
      </c>
      <c r="E54" s="903">
        <v>7.1771610842396649</v>
      </c>
      <c r="F54" s="903">
        <v>10.414116520087187</v>
      </c>
      <c r="G54" s="903">
        <v>12.875545076973369</v>
      </c>
      <c r="H54" s="903">
        <v>10.08062640360648</v>
      </c>
      <c r="I54" s="903">
        <v>14.444619111237586</v>
      </c>
      <c r="J54" s="903">
        <v>16.350808243079854</v>
      </c>
      <c r="K54" s="903">
        <v>12.717425171509991</v>
      </c>
      <c r="L54" s="903">
        <v>12.233503747672406</v>
      </c>
      <c r="M54" s="903">
        <v>10.610590082675321</v>
      </c>
    </row>
    <row r="55" spans="1:13">
      <c r="A55" s="12" t="s">
        <v>348</v>
      </c>
      <c r="B55" s="965">
        <v>8.1177533247619795</v>
      </c>
      <c r="C55" s="965">
        <v>6.3640662088842159</v>
      </c>
      <c r="D55" s="903">
        <v>7.3650663242611243</v>
      </c>
      <c r="E55" s="903">
        <v>6.7800388825587961</v>
      </c>
      <c r="F55" s="903">
        <v>5.53486679869326</v>
      </c>
      <c r="G55" s="903">
        <v>7.2166502964781314</v>
      </c>
      <c r="H55" s="903">
        <v>7.318019934158472</v>
      </c>
      <c r="I55" s="903">
        <v>8.7588998918080012</v>
      </c>
      <c r="J55" s="903">
        <v>9.8416312097811147</v>
      </c>
      <c r="K55" s="903">
        <v>9.3765347903396368</v>
      </c>
      <c r="L55" s="903">
        <v>9.2615290115468767</v>
      </c>
      <c r="M55" s="903">
        <v>8.7806425200543075</v>
      </c>
    </row>
    <row r="56" spans="1:13">
      <c r="A56" s="12" t="s">
        <v>777</v>
      </c>
      <c r="B56" s="965">
        <v>6.0424664877767267</v>
      </c>
      <c r="C56" s="965">
        <v>6.4688492115716851</v>
      </c>
      <c r="D56" s="903">
        <v>5.57472705541268</v>
      </c>
      <c r="E56" s="903">
        <v>6.5762655641778345</v>
      </c>
      <c r="F56" s="903">
        <v>6.7755034459784884</v>
      </c>
      <c r="G56" s="903">
        <v>6.5008296866763127</v>
      </c>
      <c r="H56" s="903">
        <v>5.9289967110484145</v>
      </c>
      <c r="I56" s="903">
        <v>5.6558247658171208</v>
      </c>
      <c r="J56" s="903">
        <v>5.1827742375650585</v>
      </c>
      <c r="K56" s="903">
        <v>5.2273156542050332</v>
      </c>
      <c r="L56" s="903">
        <v>6.6742969990947723</v>
      </c>
      <c r="M56" s="903">
        <v>5.7572705946762923</v>
      </c>
    </row>
    <row r="57" spans="1:13">
      <c r="A57" s="12" t="s">
        <v>349</v>
      </c>
      <c r="B57" s="965">
        <v>6.546067237463558</v>
      </c>
      <c r="C57" s="965">
        <v>10.275032021029036</v>
      </c>
      <c r="D57" s="903">
        <v>9.1906272051434943</v>
      </c>
      <c r="E57" s="903">
        <v>9.3042801075766732</v>
      </c>
      <c r="F57" s="903">
        <v>9.3541142034710472</v>
      </c>
      <c r="G57" s="903">
        <v>9.8067438290952111</v>
      </c>
      <c r="H57" s="903">
        <v>10.09503775586964</v>
      </c>
      <c r="I57" s="903">
        <v>10.299547022485671</v>
      </c>
      <c r="J57" s="903">
        <v>11.286479767201389</v>
      </c>
      <c r="K57" s="903">
        <v>11.475595707069314</v>
      </c>
      <c r="L57" s="903">
        <v>15.329732554991507</v>
      </c>
      <c r="M57" s="903">
        <v>11.926358044785847</v>
      </c>
    </row>
    <row r="58" spans="1:13">
      <c r="A58" s="12" t="s">
        <v>778</v>
      </c>
      <c r="B58" s="965">
        <v>9.3387976467914875</v>
      </c>
      <c r="C58" s="965">
        <v>9.4855892668731023</v>
      </c>
      <c r="D58" s="903">
        <v>9.771913099721905</v>
      </c>
      <c r="E58" s="903">
        <v>9.5071718508978567</v>
      </c>
      <c r="F58" s="903">
        <v>9.8536029923392476</v>
      </c>
      <c r="G58" s="903">
        <v>10.673594468124076</v>
      </c>
      <c r="H58" s="903">
        <v>9.1657907948293573</v>
      </c>
      <c r="I58" s="903">
        <v>11.13205720542144</v>
      </c>
      <c r="J58" s="903">
        <v>11.617817325308552</v>
      </c>
      <c r="K58" s="903">
        <v>10.358900905857583</v>
      </c>
      <c r="L58" s="903">
        <v>11.457000264847681</v>
      </c>
      <c r="M58" s="903">
        <v>10.277230268620015</v>
      </c>
    </row>
    <row r="59" spans="1:13">
      <c r="A59" s="12" t="s">
        <v>350</v>
      </c>
      <c r="B59" s="965">
        <v>6.2607048756275887</v>
      </c>
      <c r="C59" s="965">
        <v>5.6934945315983772</v>
      </c>
      <c r="D59" s="903">
        <v>5.8981747156799891</v>
      </c>
      <c r="E59" s="903">
        <v>5.9410950028656995</v>
      </c>
      <c r="F59" s="903">
        <v>8.5565917632360602</v>
      </c>
      <c r="G59" s="903">
        <v>6.5842929439295776</v>
      </c>
      <c r="H59" s="903">
        <v>6.7401522275127332</v>
      </c>
      <c r="I59" s="903">
        <v>8.9885751819865032</v>
      </c>
      <c r="J59" s="903">
        <v>10.250358773853414</v>
      </c>
      <c r="K59" s="903">
        <v>9.0555471541667565</v>
      </c>
      <c r="L59" s="903">
        <v>13.395135912048769</v>
      </c>
      <c r="M59" s="903">
        <v>9.4870977885088426</v>
      </c>
    </row>
    <row r="60" spans="1:13">
      <c r="A60" s="12" t="s">
        <v>351</v>
      </c>
      <c r="B60" s="965">
        <v>5.038153782274911</v>
      </c>
      <c r="C60" s="965">
        <v>5.1614169672796351</v>
      </c>
      <c r="D60" s="903">
        <v>5.0504168419564799</v>
      </c>
      <c r="E60" s="903">
        <v>5.8699339430028337</v>
      </c>
      <c r="F60" s="903">
        <v>6.242413995936186</v>
      </c>
      <c r="G60" s="903">
        <v>6.4647580753155411</v>
      </c>
      <c r="H60" s="903">
        <v>6.6046514686362423</v>
      </c>
      <c r="I60" s="903">
        <v>10.001489457337325</v>
      </c>
      <c r="J60" s="903">
        <v>12.900982744409756</v>
      </c>
      <c r="K60" s="903">
        <v>12.184690042313443</v>
      </c>
      <c r="L60" s="903">
        <v>12.16350102585403</v>
      </c>
      <c r="M60" s="903">
        <v>9.9228387940595013</v>
      </c>
    </row>
    <row r="61" spans="1:13">
      <c r="A61" s="12" t="s">
        <v>352</v>
      </c>
      <c r="B61" s="965">
        <v>3.7289864413093317</v>
      </c>
      <c r="C61" s="965">
        <v>9.9813539040294739</v>
      </c>
      <c r="D61" s="903">
        <v>10.487124239606112</v>
      </c>
      <c r="E61" s="903">
        <v>10.403296673839645</v>
      </c>
      <c r="F61" s="903">
        <v>10.12120599008141</v>
      </c>
      <c r="G61" s="903">
        <v>11.346867472438307</v>
      </c>
      <c r="H61" s="903">
        <v>9.6430746865571635</v>
      </c>
      <c r="I61" s="903">
        <v>8.3612234385337025</v>
      </c>
      <c r="J61" s="903">
        <v>9.2203058617723848</v>
      </c>
      <c r="K61" s="903">
        <v>9.0913359341838689</v>
      </c>
      <c r="L61" s="903">
        <v>12.820472624767316</v>
      </c>
      <c r="M61" s="903">
        <v>10.982996923776419</v>
      </c>
    </row>
    <row r="62" spans="1:13">
      <c r="A62" s="12" t="s">
        <v>353</v>
      </c>
      <c r="B62" s="965">
        <v>3.4233635413465557</v>
      </c>
      <c r="C62" s="965">
        <v>3.7899806754462704</v>
      </c>
      <c r="D62" s="903">
        <v>3.990937897964538</v>
      </c>
      <c r="E62" s="903">
        <v>4.7551824446111244</v>
      </c>
      <c r="F62" s="903">
        <v>6.2504546412808946</v>
      </c>
      <c r="G62" s="903">
        <v>6.9773497693073843</v>
      </c>
      <c r="H62" s="903">
        <v>5.7620088954595134</v>
      </c>
      <c r="I62" s="903">
        <v>7.5530342790109177</v>
      </c>
      <c r="J62" s="903">
        <v>9.2894606410421936</v>
      </c>
      <c r="K62" s="903">
        <v>9.8903343032637085</v>
      </c>
      <c r="L62" s="903">
        <v>11.071196519698214</v>
      </c>
      <c r="M62" s="903">
        <v>8.4856191483387349</v>
      </c>
    </row>
    <row r="63" spans="1:13">
      <c r="A63" s="12" t="s">
        <v>354</v>
      </c>
      <c r="B63" s="965">
        <v>5.6969681266347223</v>
      </c>
      <c r="C63" s="965">
        <v>6.1006311725153735</v>
      </c>
      <c r="D63" s="903">
        <v>6.3728490596467733</v>
      </c>
      <c r="E63" s="903">
        <v>6.1167235706188174</v>
      </c>
      <c r="F63" s="903">
        <v>6.08332421100351</v>
      </c>
      <c r="G63" s="903">
        <v>5.6715510446313431</v>
      </c>
      <c r="H63" s="903">
        <v>6.6507007312892554</v>
      </c>
      <c r="I63" s="903">
        <v>5.9092094860650812</v>
      </c>
      <c r="J63" s="903">
        <v>10.487235250181929</v>
      </c>
      <c r="K63" s="903">
        <v>9.0125710095854252</v>
      </c>
      <c r="L63" s="903">
        <v>9.4312283340542002</v>
      </c>
      <c r="M63" s="903">
        <v>8.1590387414911181</v>
      </c>
    </row>
    <row r="64" spans="1:13">
      <c r="A64" s="12" t="s">
        <v>355</v>
      </c>
      <c r="B64" s="965">
        <v>9.1397658600593736</v>
      </c>
      <c r="C64" s="965">
        <v>8.0884867179733622</v>
      </c>
      <c r="D64" s="903">
        <v>7.3772787964607485</v>
      </c>
      <c r="E64" s="903">
        <v>7.5164912106131414</v>
      </c>
      <c r="F64" s="903">
        <v>8.1203582676016488</v>
      </c>
      <c r="G64" s="903">
        <v>9.3580037801185565</v>
      </c>
      <c r="H64" s="903">
        <v>8.4233490274462284</v>
      </c>
      <c r="I64" s="903">
        <v>7.3327524419009578</v>
      </c>
      <c r="J64" s="903">
        <v>7.8183843153873545</v>
      </c>
      <c r="K64" s="903">
        <v>7.3294576310403565</v>
      </c>
      <c r="L64" s="903">
        <v>9.0106478365930958</v>
      </c>
      <c r="M64" s="903">
        <v>7.441798806088709</v>
      </c>
    </row>
    <row r="65" spans="1:13">
      <c r="A65" s="12" t="s">
        <v>356</v>
      </c>
      <c r="B65" s="965">
        <v>13.029099326892194</v>
      </c>
      <c r="C65" s="965">
        <v>11.024044749392395</v>
      </c>
      <c r="D65" s="903">
        <v>10.84779548098256</v>
      </c>
      <c r="E65" s="903">
        <v>10.483198231468176</v>
      </c>
      <c r="F65" s="903">
        <v>9.3875364921687421</v>
      </c>
      <c r="G65" s="903">
        <v>11.382136845268191</v>
      </c>
      <c r="H65" s="903">
        <v>9.8538427273867164</v>
      </c>
      <c r="I65" s="903">
        <v>10.665890657265575</v>
      </c>
      <c r="J65" s="903">
        <v>12.502519988920918</v>
      </c>
      <c r="K65" s="903">
        <v>12.174847381531336</v>
      </c>
      <c r="L65" s="903">
        <v>12.041107822867231</v>
      </c>
      <c r="M65" s="903">
        <v>10.762507155736127</v>
      </c>
    </row>
    <row r="66" spans="1:13">
      <c r="A66" s="12" t="s">
        <v>357</v>
      </c>
      <c r="B66" s="965">
        <v>10.805909484015936</v>
      </c>
      <c r="C66" s="965">
        <v>12.626843272916307</v>
      </c>
      <c r="D66" s="903">
        <v>11.990267181369786</v>
      </c>
      <c r="E66" s="903">
        <v>14.319750183613358</v>
      </c>
      <c r="F66" s="903">
        <v>16.837396092490291</v>
      </c>
      <c r="G66" s="903">
        <v>15.047061549991128</v>
      </c>
      <c r="H66" s="903">
        <v>13.020217996339117</v>
      </c>
      <c r="I66" s="903">
        <v>13.315787438428986</v>
      </c>
      <c r="J66" s="903">
        <v>12.856305015710232</v>
      </c>
      <c r="K66" s="903">
        <v>14.031469789834199</v>
      </c>
      <c r="L66" s="903">
        <v>14.999703124127503</v>
      </c>
      <c r="M66" s="903">
        <v>13.866398153204354</v>
      </c>
    </row>
    <row r="67" spans="1:13">
      <c r="A67" s="962" t="s">
        <v>358</v>
      </c>
      <c r="B67" s="964">
        <v>4.8879257912865048</v>
      </c>
      <c r="C67" s="964">
        <v>5.1284351296586337</v>
      </c>
      <c r="D67" s="902">
        <v>5.2263206146197749</v>
      </c>
      <c r="E67" s="902">
        <v>5.8679607990442602</v>
      </c>
      <c r="F67" s="902">
        <v>5.862733194613349</v>
      </c>
      <c r="G67" s="902">
        <v>6.734433124797075</v>
      </c>
      <c r="H67" s="902">
        <v>6.838947577372954</v>
      </c>
      <c r="I67" s="902">
        <v>7.6220089163678244</v>
      </c>
      <c r="J67" s="902">
        <v>7.2434437277356336</v>
      </c>
      <c r="K67" s="902">
        <v>8.455894336012598</v>
      </c>
      <c r="L67" s="902">
        <v>10.741132042709397</v>
      </c>
      <c r="M67" s="902">
        <v>8.9434272972741766</v>
      </c>
    </row>
    <row r="68" spans="1:13">
      <c r="A68" s="12" t="s">
        <v>359</v>
      </c>
      <c r="B68" s="965">
        <v>11.035894871143526</v>
      </c>
      <c r="C68" s="965">
        <v>15.325110471400837</v>
      </c>
      <c r="D68" s="903">
        <v>16.783395393114951</v>
      </c>
      <c r="E68" s="903">
        <v>17.703533241653552</v>
      </c>
      <c r="F68" s="903">
        <v>19.85241626372115</v>
      </c>
      <c r="G68" s="903">
        <v>20.561867147548451</v>
      </c>
      <c r="H68" s="903">
        <v>18.426407595914565</v>
      </c>
      <c r="I68" s="903">
        <v>22.393788126068326</v>
      </c>
      <c r="J68" s="903">
        <v>22.413120249491474</v>
      </c>
      <c r="K68" s="903">
        <v>16.788510174645882</v>
      </c>
      <c r="L68" s="903">
        <v>15.250828686145143</v>
      </c>
      <c r="M68" s="903">
        <v>13.703785691949038</v>
      </c>
    </row>
    <row r="69" spans="1:13">
      <c r="A69" s="12" t="s">
        <v>360</v>
      </c>
      <c r="B69" s="965">
        <v>7.8042529994954366</v>
      </c>
      <c r="C69" s="965">
        <v>8.7627291832635095</v>
      </c>
      <c r="D69" s="903">
        <v>7.7122901288757744</v>
      </c>
      <c r="E69" s="903">
        <v>8.2105369324161135</v>
      </c>
      <c r="F69" s="903">
        <v>8.6631751113711388</v>
      </c>
      <c r="G69" s="903">
        <v>10.533879296629092</v>
      </c>
      <c r="H69" s="903">
        <v>9.9024911893380487</v>
      </c>
      <c r="I69" s="903">
        <v>9.5192861577299084</v>
      </c>
      <c r="J69" s="903">
        <v>11.589431457101993</v>
      </c>
      <c r="K69" s="903">
        <v>11.918220479658899</v>
      </c>
      <c r="L69" s="903">
        <v>12.710856269003152</v>
      </c>
      <c r="M69" s="903">
        <v>10.244129603675249</v>
      </c>
    </row>
    <row r="70" spans="1:13">
      <c r="A70" s="12" t="s">
        <v>362</v>
      </c>
      <c r="B70" s="965">
        <v>3.7558170089577811</v>
      </c>
      <c r="C70" s="965">
        <v>3.5889645136536723</v>
      </c>
      <c r="D70" s="903">
        <v>4.0884423707105801</v>
      </c>
      <c r="E70" s="903">
        <v>4.544273120834891</v>
      </c>
      <c r="F70" s="903">
        <v>3.8842319330037496</v>
      </c>
      <c r="G70" s="903">
        <v>4.5219039298117725</v>
      </c>
      <c r="H70" s="903">
        <v>5.8617013419883266</v>
      </c>
      <c r="I70" s="903">
        <v>7.3251981507369415</v>
      </c>
      <c r="J70" s="903">
        <v>6.6307745938315623</v>
      </c>
      <c r="K70" s="903">
        <v>9.6415192520809594</v>
      </c>
      <c r="L70" s="903">
        <v>10.151228803961759</v>
      </c>
      <c r="M70" s="903">
        <v>9.7967332246446208</v>
      </c>
    </row>
    <row r="71" spans="1:13">
      <c r="A71" s="12" t="s">
        <v>363</v>
      </c>
      <c r="B71" s="965">
        <v>2.5543935867590655</v>
      </c>
      <c r="C71" s="965">
        <v>4.0763156099609237</v>
      </c>
      <c r="D71" s="903">
        <v>4.5688621438358901</v>
      </c>
      <c r="E71" s="903">
        <v>4.6161838930083059</v>
      </c>
      <c r="F71" s="903">
        <v>4.9276577305492522</v>
      </c>
      <c r="G71" s="903">
        <v>5.8732561489808592</v>
      </c>
      <c r="H71" s="903">
        <v>5.4695504533864003</v>
      </c>
      <c r="I71" s="903">
        <v>4.956559748192042</v>
      </c>
      <c r="J71" s="903">
        <v>4.1569115395122731</v>
      </c>
      <c r="K71" s="903">
        <v>5.5446114119970451</v>
      </c>
      <c r="L71" s="903">
        <v>7.3490865198722748</v>
      </c>
      <c r="M71" s="903">
        <v>6.417817438657389</v>
      </c>
    </row>
    <row r="72" spans="1:13">
      <c r="A72" s="12" t="s">
        <v>364</v>
      </c>
      <c r="B72" s="965">
        <v>2.7682203148964493</v>
      </c>
      <c r="C72" s="965">
        <v>2.1576212826807208</v>
      </c>
      <c r="D72" s="903">
        <v>2.2138092701219092</v>
      </c>
      <c r="E72" s="903">
        <v>3.260106834467785</v>
      </c>
      <c r="F72" s="903">
        <v>3.5886642274800131</v>
      </c>
      <c r="G72" s="903">
        <v>3.4626147230068827</v>
      </c>
      <c r="H72" s="903">
        <v>3.8860049017721816</v>
      </c>
      <c r="I72" s="903">
        <v>3.4222360765842339</v>
      </c>
      <c r="J72" s="903">
        <v>2.405738042691973</v>
      </c>
      <c r="K72" s="903">
        <v>3.5359958668203406</v>
      </c>
      <c r="L72" s="903">
        <v>10.13060560396832</v>
      </c>
      <c r="M72" s="903">
        <v>7.8762255689961762</v>
      </c>
    </row>
    <row r="73" spans="1:13">
      <c r="A73" s="12" t="s">
        <v>365</v>
      </c>
      <c r="B73" s="965">
        <v>6.5016080738844488</v>
      </c>
      <c r="C73" s="965">
        <v>6.0424375566933097</v>
      </c>
      <c r="D73" s="903">
        <v>6.1772242159142925</v>
      </c>
      <c r="E73" s="903">
        <v>6.3187505162252409</v>
      </c>
      <c r="F73" s="903">
        <v>7.1873459967460223</v>
      </c>
      <c r="G73" s="903">
        <v>7.8965297823895275</v>
      </c>
      <c r="H73" s="903">
        <v>6.0947867541141054</v>
      </c>
      <c r="I73" s="903">
        <v>10.107452982370154</v>
      </c>
      <c r="J73" s="903">
        <v>9.3371615502470426</v>
      </c>
      <c r="K73" s="903">
        <v>10.213721320614159</v>
      </c>
      <c r="L73" s="903">
        <v>12.586983280607731</v>
      </c>
      <c r="M73" s="903">
        <v>9.1311731683146728</v>
      </c>
    </row>
    <row r="74" spans="1:13">
      <c r="A74" s="962" t="s">
        <v>366</v>
      </c>
      <c r="B74" s="964">
        <v>6.4</v>
      </c>
      <c r="C74" s="964">
        <v>6.809622826635783</v>
      </c>
      <c r="D74" s="902">
        <v>7.9</v>
      </c>
      <c r="E74" s="902">
        <v>8.9</v>
      </c>
      <c r="F74" s="902">
        <v>8.0883438056513075</v>
      </c>
      <c r="G74" s="902">
        <v>8.1</v>
      </c>
      <c r="H74" s="902">
        <v>7.5570906544562986</v>
      </c>
      <c r="I74" s="902">
        <v>8.4850692498566556</v>
      </c>
      <c r="J74" s="902">
        <v>8.803284468596285</v>
      </c>
      <c r="K74" s="902">
        <v>9.0345794788930593</v>
      </c>
      <c r="L74" s="902">
        <v>10.331065142249424</v>
      </c>
      <c r="M74" s="902">
        <v>8.4427285037381132</v>
      </c>
    </row>
    <row r="75" spans="1:13">
      <c r="A75" s="12" t="s">
        <v>367</v>
      </c>
      <c r="B75" s="965">
        <v>5.189941342468356</v>
      </c>
      <c r="C75" s="965">
        <v>6.4314946518390483</v>
      </c>
      <c r="D75" s="903">
        <v>13.373291279316629</v>
      </c>
      <c r="E75" s="903">
        <v>15.480299664589783</v>
      </c>
      <c r="F75" s="903">
        <v>13.666322873266632</v>
      </c>
      <c r="G75" s="903">
        <v>16.357009266456572</v>
      </c>
      <c r="H75" s="903">
        <v>15.449676508097399</v>
      </c>
      <c r="I75" s="903">
        <v>18.155027421505373</v>
      </c>
      <c r="J75" s="903">
        <v>19.861055743691043</v>
      </c>
      <c r="K75" s="903">
        <v>17.585050565707821</v>
      </c>
      <c r="L75" s="903">
        <v>13.518897717819407</v>
      </c>
      <c r="M75" s="903">
        <v>11.334244115263978</v>
      </c>
    </row>
    <row r="76" spans="1:13">
      <c r="A76" s="12" t="s">
        <v>369</v>
      </c>
      <c r="B76" s="965">
        <v>3.0551906785938656</v>
      </c>
      <c r="C76" s="965">
        <v>2.9510975237404313</v>
      </c>
      <c r="D76" s="903">
        <v>2.8645292153617268</v>
      </c>
      <c r="E76" s="903">
        <v>2.8062812753746091</v>
      </c>
      <c r="F76" s="903">
        <v>2.4214451501600451</v>
      </c>
      <c r="G76" s="903">
        <v>2.392139384288821</v>
      </c>
      <c r="H76" s="903">
        <v>6.3348814819295951</v>
      </c>
      <c r="I76" s="903">
        <v>9.1243849277132814</v>
      </c>
      <c r="J76" s="903">
        <v>14.746549988894081</v>
      </c>
      <c r="K76" s="903">
        <v>13.667455898323521</v>
      </c>
      <c r="L76" s="903">
        <v>24.405038554643578</v>
      </c>
      <c r="M76" s="903">
        <v>17.313829531229683</v>
      </c>
    </row>
    <row r="77" spans="1:13">
      <c r="A77" s="12" t="s">
        <v>370</v>
      </c>
      <c r="B77" s="965">
        <v>3.1470513560121374</v>
      </c>
      <c r="C77" s="965">
        <v>2.9045128766950983</v>
      </c>
      <c r="D77" s="903">
        <v>3.2403588576169602</v>
      </c>
      <c r="E77" s="903">
        <v>3.4856005004391122</v>
      </c>
      <c r="F77" s="903">
        <v>5.3917526894118524</v>
      </c>
      <c r="G77" s="903">
        <v>4.255725314529184</v>
      </c>
      <c r="H77" s="903">
        <v>6.2841955545290764</v>
      </c>
      <c r="I77" s="903">
        <v>6.4943795165868252</v>
      </c>
      <c r="J77" s="903">
        <v>7.0633599392194091</v>
      </c>
      <c r="K77" s="903">
        <v>7.4775285216332339</v>
      </c>
      <c r="L77" s="903">
        <v>8.5060196729722595</v>
      </c>
      <c r="M77" s="903">
        <v>6.2888824859610963</v>
      </c>
    </row>
    <row r="78" spans="1:13">
      <c r="A78" s="12" t="s">
        <v>371</v>
      </c>
      <c r="B78" s="965">
        <v>8.3978067150274196</v>
      </c>
      <c r="C78" s="965">
        <v>10.821182686227193</v>
      </c>
      <c r="D78" s="903">
        <v>11.804491926961669</v>
      </c>
      <c r="E78" s="903">
        <v>11.090688541098139</v>
      </c>
      <c r="F78" s="903">
        <v>11.980915220853493</v>
      </c>
      <c r="G78" s="903">
        <v>12.283352486365633</v>
      </c>
      <c r="H78" s="903">
        <v>11.743454101320417</v>
      </c>
      <c r="I78" s="903">
        <v>12.239159148502512</v>
      </c>
      <c r="J78" s="903">
        <v>15.047552629665706</v>
      </c>
      <c r="K78" s="903">
        <v>13.21285758668353</v>
      </c>
      <c r="L78" s="903">
        <v>13.748996048127186</v>
      </c>
      <c r="M78" s="903">
        <v>11.160835592149216</v>
      </c>
    </row>
    <row r="79" spans="1:13">
      <c r="A79" s="12" t="s">
        <v>373</v>
      </c>
      <c r="B79" s="965">
        <v>4.9969718725620291</v>
      </c>
      <c r="C79" s="965">
        <v>5.726116245934942</v>
      </c>
      <c r="D79" s="903">
        <v>6.0596824723552576</v>
      </c>
      <c r="E79" s="903">
        <v>6.475307737544596</v>
      </c>
      <c r="F79" s="903">
        <v>5.9714058769140159</v>
      </c>
      <c r="G79" s="903">
        <v>5.2309992386243271</v>
      </c>
      <c r="H79" s="903">
        <v>4.6730417442346717</v>
      </c>
      <c r="I79" s="903">
        <v>6.014634888820412</v>
      </c>
      <c r="J79" s="903">
        <v>5.7058815764639155</v>
      </c>
      <c r="K79" s="903">
        <v>4.732474770880148</v>
      </c>
      <c r="L79" s="903">
        <v>6.2884542031735986</v>
      </c>
      <c r="M79" s="903">
        <v>6.6547108069858973</v>
      </c>
    </row>
    <row r="80" spans="1:13">
      <c r="A80" s="12" t="s">
        <v>374</v>
      </c>
      <c r="B80" s="965">
        <v>6.1614540265738666</v>
      </c>
      <c r="C80" s="965">
        <v>6.133181617252295</v>
      </c>
      <c r="D80" s="903">
        <v>6.8239382262983161</v>
      </c>
      <c r="E80" s="903">
        <v>7.9908808777484426</v>
      </c>
      <c r="F80" s="903">
        <v>7.2143800824485833</v>
      </c>
      <c r="G80" s="903">
        <v>7.5227355037585149</v>
      </c>
      <c r="H80" s="903">
        <v>6.0898363320152953</v>
      </c>
      <c r="I80" s="903">
        <v>6.3773333557603191</v>
      </c>
      <c r="J80" s="903">
        <v>6.7664336960310711</v>
      </c>
      <c r="K80" s="903">
        <v>9.7513503511726896</v>
      </c>
      <c r="L80" s="903">
        <v>11.554839916198668</v>
      </c>
      <c r="M80" s="903">
        <v>7.7213880580176486</v>
      </c>
    </row>
    <row r="81" spans="1:13">
      <c r="A81" s="12" t="s">
        <v>790</v>
      </c>
      <c r="B81" s="965">
        <v>7.5981673488675048</v>
      </c>
      <c r="C81" s="965">
        <v>7.071733057564729</v>
      </c>
      <c r="D81" s="903">
        <v>9.4523037881043219</v>
      </c>
      <c r="E81" s="903">
        <v>10.874709651901785</v>
      </c>
      <c r="F81" s="903">
        <v>11.219181662710612</v>
      </c>
      <c r="G81" s="903">
        <v>10.856576264984463</v>
      </c>
      <c r="H81" s="903">
        <v>9.8792470723681518</v>
      </c>
      <c r="I81" s="903">
        <v>9.5205812271418715</v>
      </c>
      <c r="J81" s="903">
        <v>9.0880515519553082</v>
      </c>
      <c r="K81" s="903">
        <v>9.4630938694121554</v>
      </c>
      <c r="L81" s="903">
        <v>11.152475500579266</v>
      </c>
      <c r="M81" s="903">
        <v>6.8952384354447807</v>
      </c>
    </row>
    <row r="82" spans="1:13">
      <c r="A82" s="12" t="s">
        <v>375</v>
      </c>
      <c r="B82" s="965">
        <v>7.1050380627854377</v>
      </c>
      <c r="C82" s="965">
        <v>7.2326526600010306</v>
      </c>
      <c r="D82" s="903">
        <v>6.7050296228641244</v>
      </c>
      <c r="E82" s="903">
        <v>7.2099531341356604</v>
      </c>
      <c r="F82" s="903">
        <v>6.5269798357260917</v>
      </c>
      <c r="G82" s="903">
        <v>6.8768686666204921</v>
      </c>
      <c r="H82" s="903">
        <v>7.0925909257260038</v>
      </c>
      <c r="I82" s="903">
        <v>9.1852675504485468</v>
      </c>
      <c r="J82" s="903">
        <v>10.331271062443106</v>
      </c>
      <c r="K82" s="903">
        <v>10.553049849505145</v>
      </c>
      <c r="L82" s="903">
        <v>10.013235424301184</v>
      </c>
      <c r="M82" s="903">
        <v>9.7523767582017342</v>
      </c>
    </row>
    <row r="83" spans="1:13">
      <c r="A83" s="12" t="s">
        <v>376</v>
      </c>
      <c r="B83" s="965">
        <v>6.5064771139415782</v>
      </c>
      <c r="C83" s="965">
        <v>6.2451111745122434</v>
      </c>
      <c r="D83" s="903">
        <v>6.2634589555438325</v>
      </c>
      <c r="E83" s="903">
        <v>8.4513957433575033</v>
      </c>
      <c r="F83" s="903">
        <v>8.0700228079407204</v>
      </c>
      <c r="G83" s="903">
        <v>9.2102811785464436</v>
      </c>
      <c r="H83" s="903">
        <v>9.5554836292659449</v>
      </c>
      <c r="I83" s="903">
        <v>9.228185287117137</v>
      </c>
      <c r="J83" s="903">
        <v>9.8956700902479042</v>
      </c>
      <c r="K83" s="903">
        <v>11.739491978124114</v>
      </c>
      <c r="L83" s="903">
        <v>12.390884661800143</v>
      </c>
      <c r="M83" s="903">
        <v>11.78537163908425</v>
      </c>
    </row>
    <row r="84" spans="1:13">
      <c r="A84" s="12" t="s">
        <v>377</v>
      </c>
      <c r="B84" s="965">
        <v>7.184568189359898</v>
      </c>
      <c r="C84" s="965">
        <v>9.3473746334711443</v>
      </c>
      <c r="D84" s="903">
        <v>10.476563310696504</v>
      </c>
      <c r="E84" s="903">
        <v>12.767172137144261</v>
      </c>
      <c r="F84" s="903">
        <v>10.841351291446772</v>
      </c>
      <c r="G84" s="903">
        <v>11.305261969517801</v>
      </c>
      <c r="H84" s="903">
        <v>10.781418387195933</v>
      </c>
      <c r="I84" s="903">
        <v>13.513248771705532</v>
      </c>
      <c r="J84" s="903">
        <v>12.009452301399454</v>
      </c>
      <c r="K84" s="903">
        <v>12.525128797272552</v>
      </c>
      <c r="L84" s="903">
        <v>15.609819216945372</v>
      </c>
      <c r="M84" s="903">
        <v>13.273810228876881</v>
      </c>
    </row>
    <row r="85" spans="1:13">
      <c r="A85" s="962" t="s">
        <v>378</v>
      </c>
      <c r="B85" s="964">
        <v>7</v>
      </c>
      <c r="C85" s="964">
        <v>5.1740032873694259</v>
      </c>
      <c r="D85" s="902">
        <v>4.9000000000000004</v>
      </c>
      <c r="E85" s="902">
        <v>5</v>
      </c>
      <c r="F85" s="902">
        <v>6.2</v>
      </c>
      <c r="G85" s="902">
        <v>6.3</v>
      </c>
      <c r="H85" s="902">
        <v>6.6582288736239255</v>
      </c>
      <c r="I85" s="902">
        <v>9.6301982991844657</v>
      </c>
      <c r="J85" s="902">
        <v>8.735494364188332</v>
      </c>
      <c r="K85" s="902">
        <v>9.4997521480117175</v>
      </c>
      <c r="L85" s="902">
        <v>10.175484457129905</v>
      </c>
      <c r="M85" s="902">
        <v>9.2965662077611828</v>
      </c>
    </row>
    <row r="86" spans="1:13">
      <c r="A86" s="12" t="s">
        <v>368</v>
      </c>
      <c r="B86" s="965">
        <v>21.028635426162875</v>
      </c>
      <c r="C86" s="965">
        <v>2.2892103437172691</v>
      </c>
      <c r="D86" s="903">
        <v>2.2892919923664166</v>
      </c>
      <c r="E86" s="903">
        <v>2.3224881817494532</v>
      </c>
      <c r="F86" s="903">
        <v>4.3675957791532678</v>
      </c>
      <c r="G86" s="903">
        <v>3.8323418668015106</v>
      </c>
      <c r="H86" s="903">
        <v>3.8468587454825438</v>
      </c>
      <c r="I86" s="903">
        <v>11.686761444712111</v>
      </c>
      <c r="J86" s="903">
        <v>10.009940419029286</v>
      </c>
      <c r="K86" s="903">
        <v>10.726420254412727</v>
      </c>
      <c r="L86" s="903">
        <v>14.075453014403056</v>
      </c>
      <c r="M86" s="903">
        <v>12.115360929747949</v>
      </c>
    </row>
    <row r="87" spans="1:13">
      <c r="A87" s="12" t="s">
        <v>379</v>
      </c>
      <c r="B87" s="965">
        <v>5.3757805161745127</v>
      </c>
      <c r="C87" s="965">
        <v>5.3205516393929928</v>
      </c>
      <c r="D87" s="903">
        <v>4.9485943720320149</v>
      </c>
      <c r="E87" s="903">
        <v>5.7883501417786754</v>
      </c>
      <c r="F87" s="903">
        <v>5.0322474580512502</v>
      </c>
      <c r="G87" s="903">
        <v>6.7965241159549521</v>
      </c>
      <c r="H87" s="903">
        <v>6.7838744796540711</v>
      </c>
      <c r="I87" s="903">
        <v>9.507989302963237</v>
      </c>
      <c r="J87" s="903">
        <v>8.1304482561758338</v>
      </c>
      <c r="K87" s="903">
        <v>8.6573569667618226</v>
      </c>
      <c r="L87" s="903">
        <v>8.4201450856378255</v>
      </c>
      <c r="M87" s="903">
        <v>6.3815315385223057</v>
      </c>
    </row>
    <row r="88" spans="1:13">
      <c r="A88" s="12" t="s">
        <v>372</v>
      </c>
      <c r="B88" s="965">
        <v>4.7290165147130558</v>
      </c>
      <c r="C88" s="965">
        <v>5.7216403073768412</v>
      </c>
      <c r="D88" s="903">
        <v>5.8814506367833888</v>
      </c>
      <c r="E88" s="903">
        <v>7.3032311617401477</v>
      </c>
      <c r="F88" s="903">
        <v>10.212510102963687</v>
      </c>
      <c r="G88" s="903">
        <v>11.050764240715926</v>
      </c>
      <c r="H88" s="903">
        <v>9.557637406330608</v>
      </c>
      <c r="I88" s="903">
        <v>11.045882090485353</v>
      </c>
      <c r="J88" s="903">
        <v>8.5068949690930573</v>
      </c>
      <c r="K88" s="903">
        <v>9.7253665430491321</v>
      </c>
      <c r="L88" s="903">
        <v>9.4298366557099289</v>
      </c>
      <c r="M88" s="903">
        <v>7.2155461005640698</v>
      </c>
    </row>
    <row r="89" spans="1:13">
      <c r="A89" s="12" t="s">
        <v>380</v>
      </c>
      <c r="B89" s="965">
        <v>8.9879069022697617</v>
      </c>
      <c r="C89" s="965">
        <v>8.237863580213773</v>
      </c>
      <c r="D89" s="903">
        <v>8.9817540411171866</v>
      </c>
      <c r="E89" s="903">
        <v>10.380348368739362</v>
      </c>
      <c r="F89" s="903">
        <v>10.093102547884987</v>
      </c>
      <c r="G89" s="903">
        <v>14.858547303891203</v>
      </c>
      <c r="H89" s="903">
        <v>15.793212857848605</v>
      </c>
      <c r="I89" s="903">
        <v>14.84010874350108</v>
      </c>
      <c r="J89" s="903">
        <v>13.434597207565499</v>
      </c>
      <c r="K89" s="903">
        <v>10.799118078924062</v>
      </c>
      <c r="L89" s="903">
        <v>10.139693195057777</v>
      </c>
      <c r="M89" s="903">
        <v>9.6074693750143201</v>
      </c>
    </row>
    <row r="90" spans="1:13">
      <c r="A90" s="12" t="s">
        <v>381</v>
      </c>
      <c r="B90" s="965">
        <v>9.6213567943297669</v>
      </c>
      <c r="C90" s="965">
        <v>2.8288322361321687</v>
      </c>
      <c r="D90" s="903">
        <v>5.6562132669882033</v>
      </c>
      <c r="E90" s="903">
        <v>6.9647929588103441</v>
      </c>
      <c r="F90" s="903">
        <v>8.0991902331930277</v>
      </c>
      <c r="G90" s="903">
        <v>7.1591375337372254</v>
      </c>
      <c r="H90" s="903">
        <v>3.0395639369007332</v>
      </c>
      <c r="I90" s="903">
        <v>7.661335715085503</v>
      </c>
      <c r="J90" s="903">
        <v>6.977325868562688</v>
      </c>
      <c r="K90" s="903">
        <v>10.655459562903062</v>
      </c>
      <c r="L90" s="903">
        <v>12.197860980200588</v>
      </c>
      <c r="M90" s="903">
        <v>10.947433517384043</v>
      </c>
    </row>
    <row r="91" spans="1:13">
      <c r="A91" s="12" t="s">
        <v>382</v>
      </c>
      <c r="B91" s="965">
        <v>5.9989338769167535</v>
      </c>
      <c r="C91" s="965">
        <v>7.1351228566183105</v>
      </c>
      <c r="D91" s="903">
        <v>6.4142930575258692</v>
      </c>
      <c r="E91" s="903">
        <v>6.1309704855338696</v>
      </c>
      <c r="F91" s="903">
        <v>5.9816812512805644</v>
      </c>
      <c r="G91" s="903">
        <v>6.0719122148115607</v>
      </c>
      <c r="H91" s="903">
        <v>6.9163864263285992</v>
      </c>
      <c r="I91" s="903">
        <v>8.4803399580775594</v>
      </c>
      <c r="J91" s="903">
        <v>8.4151454745580576</v>
      </c>
      <c r="K91" s="903">
        <v>11.049228378085047</v>
      </c>
      <c r="L91" s="903">
        <v>12.395714382303886</v>
      </c>
      <c r="M91" s="903">
        <v>10.745517913043976</v>
      </c>
    </row>
    <row r="92" spans="1:13">
      <c r="A92" s="12" t="s">
        <v>383</v>
      </c>
      <c r="B92" s="965">
        <v>6.1151750984410951</v>
      </c>
      <c r="C92" s="965">
        <v>8.2258797161429538</v>
      </c>
      <c r="D92" s="903">
        <v>8.9609564037182352</v>
      </c>
      <c r="E92" s="903">
        <v>5.9172511027672199</v>
      </c>
      <c r="F92" s="903">
        <v>10.53173853040555</v>
      </c>
      <c r="G92" s="903">
        <v>11.739433278813664</v>
      </c>
      <c r="H92" s="903">
        <v>11.027588604638733</v>
      </c>
      <c r="I92" s="903">
        <v>11.459941255923598</v>
      </c>
      <c r="J92" s="903">
        <v>10.215315788102203</v>
      </c>
      <c r="K92" s="903">
        <v>9.0041850021738394</v>
      </c>
      <c r="L92" s="903">
        <v>9.6238948625483651</v>
      </c>
      <c r="M92" s="903">
        <v>10.62147762596646</v>
      </c>
    </row>
    <row r="93" spans="1:13">
      <c r="A93" s="12" t="s">
        <v>384</v>
      </c>
      <c r="B93" s="965">
        <v>4.3672332244618763</v>
      </c>
      <c r="C93" s="965">
        <v>4.3467855485725577</v>
      </c>
      <c r="D93" s="903">
        <v>3.440427411699619</v>
      </c>
      <c r="E93" s="903">
        <v>3.9242722098747502</v>
      </c>
      <c r="F93" s="903">
        <v>7.625998734298026</v>
      </c>
      <c r="G93" s="903">
        <v>6.5926104791072166</v>
      </c>
      <c r="H93" s="903">
        <v>6.1010113545237408</v>
      </c>
      <c r="I93" s="903">
        <v>6.6463782586887152</v>
      </c>
      <c r="J93" s="903">
        <v>4.9437785669689713</v>
      </c>
      <c r="K93" s="903">
        <v>6.281047599863399</v>
      </c>
      <c r="L93" s="903">
        <v>5.0847919742598027</v>
      </c>
      <c r="M93" s="903">
        <v>5.635827377533742</v>
      </c>
    </row>
    <row r="94" spans="1:13">
      <c r="A94" s="12" t="s">
        <v>385</v>
      </c>
      <c r="B94" s="965">
        <v>4.2936108740034662</v>
      </c>
      <c r="C94" s="965">
        <v>4.2728528914057815</v>
      </c>
      <c r="D94" s="903">
        <v>3.414276729033161</v>
      </c>
      <c r="E94" s="903">
        <v>3.1593850869066529</v>
      </c>
      <c r="F94" s="903">
        <v>3.7705584261198113</v>
      </c>
      <c r="G94" s="903">
        <v>3.5449657013712779</v>
      </c>
      <c r="H94" s="903">
        <v>5.9284582977159221</v>
      </c>
      <c r="I94" s="903">
        <v>10.274821118352413</v>
      </c>
      <c r="J94" s="903">
        <v>10.357057152709203</v>
      </c>
      <c r="K94" s="903">
        <v>9.2328061065249081</v>
      </c>
      <c r="L94" s="903">
        <v>11.310400845822844</v>
      </c>
      <c r="M94" s="903">
        <v>12.270378874874485</v>
      </c>
    </row>
    <row r="95" spans="1:13">
      <c r="A95" s="12" t="s">
        <v>386</v>
      </c>
      <c r="B95" s="965">
        <v>5.2981379174825722</v>
      </c>
      <c r="C95" s="965">
        <v>8.6295465044372435</v>
      </c>
      <c r="D95" s="903">
        <v>10.038667423997735</v>
      </c>
      <c r="E95" s="903">
        <v>17.680050241618613</v>
      </c>
      <c r="F95" s="903">
        <v>15.409830701027353</v>
      </c>
      <c r="G95" s="903">
        <v>14.239329652396174</v>
      </c>
      <c r="H95" s="903">
        <v>13.777841943344557</v>
      </c>
      <c r="I95" s="903">
        <v>14.675680460617443</v>
      </c>
      <c r="J95" s="903">
        <v>14.520458457667488</v>
      </c>
      <c r="K95" s="903">
        <v>14.165760766253765</v>
      </c>
      <c r="L95" s="903">
        <v>15.323149886782964</v>
      </c>
      <c r="M95" s="903">
        <v>12.03845339340128</v>
      </c>
    </row>
    <row r="96" spans="1:13">
      <c r="A96" s="12" t="s">
        <v>387</v>
      </c>
      <c r="B96" s="965">
        <v>1.7730932520657823</v>
      </c>
      <c r="C96" s="965">
        <v>1.6416512758277122</v>
      </c>
      <c r="D96" s="903">
        <v>1.8692444122389862</v>
      </c>
      <c r="E96" s="903">
        <v>1.7680040618026294</v>
      </c>
      <c r="F96" s="903">
        <v>1.5944610489746929</v>
      </c>
      <c r="G96" s="903">
        <v>1.3449209131664615</v>
      </c>
      <c r="H96" s="903">
        <v>1.3099652146355163</v>
      </c>
      <c r="I96" s="903">
        <v>3.2582759083230433</v>
      </c>
      <c r="J96" s="903">
        <v>3.0506332244438794</v>
      </c>
      <c r="K96" s="903">
        <v>3.7906805921457778</v>
      </c>
      <c r="L96" s="903">
        <v>2.317444535682585</v>
      </c>
      <c r="M96" s="903">
        <v>2.8160432684406818</v>
      </c>
    </row>
    <row r="97" spans="1:13" ht="15.75">
      <c r="A97" s="15"/>
      <c r="B97" s="966"/>
      <c r="C97" s="966"/>
      <c r="D97" s="16"/>
      <c r="E97" s="16"/>
      <c r="F97" s="16"/>
      <c r="G97" s="16"/>
      <c r="H97" s="16"/>
      <c r="I97" s="16"/>
      <c r="J97" s="16"/>
      <c r="K97" s="16"/>
      <c r="L97" s="17"/>
    </row>
    <row r="98" spans="1:13" ht="39" customHeight="1">
      <c r="A98" s="1558" t="s">
        <v>839</v>
      </c>
      <c r="B98" s="1558"/>
      <c r="C98" s="1558"/>
      <c r="D98" s="1558"/>
      <c r="E98" s="1558"/>
      <c r="F98" s="1558"/>
      <c r="G98" s="1558"/>
      <c r="H98" s="1558"/>
      <c r="I98" s="1558"/>
      <c r="J98" s="1558"/>
      <c r="K98" s="1558"/>
      <c r="L98" s="1558"/>
      <c r="M98" s="1558"/>
    </row>
    <row r="99" spans="1:13" ht="15.75">
      <c r="A99" s="15"/>
      <c r="B99" s="15"/>
      <c r="C99" s="15"/>
      <c r="D99" s="16"/>
      <c r="E99" s="16"/>
      <c r="F99" s="16"/>
      <c r="G99" s="16"/>
      <c r="H99" s="16"/>
      <c r="I99" s="16"/>
      <c r="J99" s="16"/>
      <c r="K99" s="16"/>
      <c r="L99" s="17"/>
    </row>
    <row r="100" spans="1:13" ht="25.5" customHeight="1">
      <c r="A100" s="1556"/>
      <c r="B100" s="1556"/>
      <c r="C100" s="1556"/>
      <c r="D100" s="1556"/>
      <c r="E100" s="1556"/>
      <c r="F100" s="1556"/>
      <c r="G100" s="1556"/>
      <c r="H100" s="1556"/>
      <c r="I100" s="1556"/>
      <c r="J100" s="1556"/>
      <c r="K100" s="1556"/>
      <c r="L100" s="1556"/>
    </row>
  </sheetData>
  <mergeCells count="3">
    <mergeCell ref="A100:L100"/>
    <mergeCell ref="A1:M1"/>
    <mergeCell ref="A98:M98"/>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workbookViewId="0">
      <selection sqref="A1:C1"/>
    </sheetView>
  </sheetViews>
  <sheetFormatPr defaultRowHeight="15"/>
  <cols>
    <col min="1" max="1" width="27.42578125" style="29" customWidth="1"/>
  </cols>
  <sheetData>
    <row r="1" spans="1:3" ht="45" customHeight="1">
      <c r="A1" s="1619" t="s">
        <v>143</v>
      </c>
      <c r="B1" s="1619"/>
      <c r="C1" s="1619"/>
    </row>
    <row r="2" spans="1:3">
      <c r="A2" s="157"/>
      <c r="B2" s="153">
        <v>2020</v>
      </c>
      <c r="C2" s="153">
        <v>2021</v>
      </c>
    </row>
    <row r="3" spans="1:3">
      <c r="A3" s="164" t="s">
        <v>294</v>
      </c>
      <c r="B3" s="1040">
        <v>2.4238959087742473</v>
      </c>
      <c r="C3" s="1040">
        <v>3.7800453646804764</v>
      </c>
    </row>
    <row r="4" spans="1:3">
      <c r="A4" s="1617" t="s">
        <v>297</v>
      </c>
      <c r="B4" s="1618"/>
      <c r="C4" s="1618"/>
    </row>
    <row r="5" spans="1:3">
      <c r="A5" s="165" t="s">
        <v>298</v>
      </c>
      <c r="B5" s="162">
        <v>2.17228474613592</v>
      </c>
      <c r="C5" s="162">
        <v>4.897318385650224</v>
      </c>
    </row>
    <row r="6" spans="1:3">
      <c r="A6" s="165" t="s">
        <v>299</v>
      </c>
      <c r="B6" s="162">
        <v>1.8585148764094406</v>
      </c>
      <c r="C6" s="162">
        <v>3.7286068036920326</v>
      </c>
    </row>
    <row r="7" spans="1:3">
      <c r="A7" s="165" t="s">
        <v>300</v>
      </c>
      <c r="B7" s="162">
        <v>2.9347236651948787</v>
      </c>
      <c r="C7" s="162">
        <v>4.9794253232997763</v>
      </c>
    </row>
    <row r="8" spans="1:3">
      <c r="A8" s="165" t="s">
        <v>301</v>
      </c>
      <c r="B8" s="162">
        <v>2.1295343861581122</v>
      </c>
      <c r="C8" s="162">
        <v>3.1159639704398905</v>
      </c>
    </row>
    <row r="9" spans="1:3">
      <c r="A9" s="165" t="s">
        <v>302</v>
      </c>
      <c r="B9" s="162">
        <v>2.887268247039791</v>
      </c>
      <c r="C9" s="162">
        <v>4.6932021626989284</v>
      </c>
    </row>
    <row r="10" spans="1:3">
      <c r="A10" s="165" t="s">
        <v>303</v>
      </c>
      <c r="B10" s="162">
        <v>2.6458908009729445</v>
      </c>
      <c r="C10" s="162">
        <v>4.3723920160741292</v>
      </c>
    </row>
    <row r="11" spans="1:3">
      <c r="A11" s="165" t="s">
        <v>304</v>
      </c>
      <c r="B11" s="162">
        <v>2.2945184100971825</v>
      </c>
      <c r="C11" s="162">
        <v>6.0865581303568872</v>
      </c>
    </row>
    <row r="12" spans="1:3">
      <c r="A12" s="165" t="s">
        <v>305</v>
      </c>
      <c r="B12" s="162">
        <v>2.2620187296827114</v>
      </c>
      <c r="C12" s="162">
        <v>6.2830872376475106</v>
      </c>
    </row>
    <row r="13" spans="1:3">
      <c r="A13" s="165" t="s">
        <v>306</v>
      </c>
      <c r="B13" s="162">
        <v>2.2788170116758346</v>
      </c>
      <c r="C13" s="162">
        <v>4.2596709474607772</v>
      </c>
    </row>
    <row r="14" spans="1:3">
      <c r="A14" s="165" t="s">
        <v>307</v>
      </c>
      <c r="B14" s="162">
        <v>2.772689547976773</v>
      </c>
      <c r="C14" s="162">
        <v>4.3834673368464827</v>
      </c>
    </row>
    <row r="15" spans="1:3">
      <c r="A15" s="165" t="s">
        <v>308</v>
      </c>
      <c r="B15" s="162">
        <v>3.1392977394792538</v>
      </c>
      <c r="C15" s="162">
        <v>6.2932287125835522</v>
      </c>
    </row>
    <row r="16" spans="1:3">
      <c r="A16" s="165" t="s">
        <v>309</v>
      </c>
      <c r="B16" s="162">
        <v>2.5984366910275138</v>
      </c>
      <c r="C16" s="162">
        <v>5.9778099914835012</v>
      </c>
    </row>
    <row r="17" spans="1:3">
      <c r="A17" s="165" t="s">
        <v>310</v>
      </c>
      <c r="B17" s="162">
        <v>2.571527873008848</v>
      </c>
      <c r="C17" s="162">
        <v>4.2219231654596188</v>
      </c>
    </row>
    <row r="18" spans="1:3">
      <c r="A18" s="165" t="s">
        <v>311</v>
      </c>
      <c r="B18" s="162">
        <v>2.3700256055527178</v>
      </c>
      <c r="C18" s="162">
        <v>3.1560948107760458</v>
      </c>
    </row>
    <row r="19" spans="1:3">
      <c r="A19" s="165" t="s">
        <v>312</v>
      </c>
      <c r="B19" s="162">
        <v>2.4725839422569442</v>
      </c>
      <c r="C19" s="162">
        <v>3.9743421431450452</v>
      </c>
    </row>
    <row r="20" spans="1:3">
      <c r="A20" s="165" t="s">
        <v>313</v>
      </c>
      <c r="B20" s="162">
        <v>2.478254316816817</v>
      </c>
      <c r="C20" s="162">
        <v>4.0790364970436421</v>
      </c>
    </row>
    <row r="21" spans="1:3">
      <c r="A21" s="165" t="s">
        <v>314</v>
      </c>
      <c r="B21" s="162">
        <v>2.9412201676003642</v>
      </c>
      <c r="C21" s="162">
        <v>5.8457536885795403</v>
      </c>
    </row>
    <row r="22" spans="1:3">
      <c r="A22" s="165" t="s">
        <v>412</v>
      </c>
      <c r="B22" s="162">
        <v>4.2665395732250353</v>
      </c>
      <c r="C22" s="162">
        <v>10.345905826186712</v>
      </c>
    </row>
    <row r="23" spans="1:3">
      <c r="A23" s="1617" t="s">
        <v>316</v>
      </c>
      <c r="B23" s="1618"/>
      <c r="C23" s="1618"/>
    </row>
    <row r="24" spans="1:3">
      <c r="A24" s="165" t="s">
        <v>317</v>
      </c>
      <c r="B24" s="162">
        <v>3.0576138968985158</v>
      </c>
      <c r="C24" s="162">
        <v>5.8909351920593647</v>
      </c>
    </row>
    <row r="25" spans="1:3">
      <c r="A25" s="165" t="s">
        <v>318</v>
      </c>
      <c r="B25" s="162">
        <v>2.8797371514740919</v>
      </c>
      <c r="C25" s="162">
        <v>7.0874234019793274</v>
      </c>
    </row>
    <row r="26" spans="1:3" ht="25.5">
      <c r="A26" s="165" t="s">
        <v>321</v>
      </c>
      <c r="B26" s="162">
        <v>3.3510927356040949</v>
      </c>
      <c r="C26" s="162">
        <v>6.4499045126470911</v>
      </c>
    </row>
    <row r="27" spans="1:3">
      <c r="A27" s="165" t="s">
        <v>320</v>
      </c>
      <c r="B27" s="162">
        <v>2.697647486567647</v>
      </c>
      <c r="C27" s="162">
        <v>5.3008376403493136</v>
      </c>
    </row>
    <row r="28" spans="1:3">
      <c r="A28" s="165" t="s">
        <v>322</v>
      </c>
      <c r="B28" s="162">
        <v>4.6594689187893055</v>
      </c>
      <c r="C28" s="162">
        <v>6.7838993631279534</v>
      </c>
    </row>
    <row r="29" spans="1:3">
      <c r="A29" s="165" t="s">
        <v>323</v>
      </c>
      <c r="B29" s="162">
        <v>2.5260706002752751</v>
      </c>
      <c r="C29" s="162">
        <v>4.1988442150053986</v>
      </c>
    </row>
    <row r="30" spans="1:3">
      <c r="A30" s="165" t="s">
        <v>324</v>
      </c>
      <c r="B30" s="162">
        <v>3.1414162451987515</v>
      </c>
      <c r="C30" s="162">
        <v>4.7951888289693914</v>
      </c>
    </row>
    <row r="31" spans="1:3">
      <c r="A31" s="165" t="s">
        <v>325</v>
      </c>
      <c r="B31" s="162">
        <v>3.2257473244519557</v>
      </c>
      <c r="C31" s="162">
        <v>5.4640655425529898</v>
      </c>
    </row>
    <row r="32" spans="1:3">
      <c r="A32" s="165" t="s">
        <v>326</v>
      </c>
      <c r="B32" s="162">
        <v>3.9034524382078626</v>
      </c>
      <c r="C32" s="162">
        <v>7.8240068273949221</v>
      </c>
    </row>
    <row r="33" spans="1:3">
      <c r="A33" s="165" t="s">
        <v>327</v>
      </c>
      <c r="B33" s="162">
        <v>3.2104571261777108</v>
      </c>
      <c r="C33" s="162">
        <v>4.7579332399276995</v>
      </c>
    </row>
    <row r="34" spans="1:3">
      <c r="A34" s="165" t="s">
        <v>328</v>
      </c>
      <c r="B34" s="162">
        <v>3.6867383726309875</v>
      </c>
      <c r="C34" s="162">
        <v>6.5787072605357313</v>
      </c>
    </row>
    <row r="35" spans="1:3">
      <c r="A35" s="1615" t="s">
        <v>329</v>
      </c>
      <c r="B35" s="1616"/>
      <c r="C35" s="1616"/>
    </row>
    <row r="36" spans="1:3">
      <c r="A36" s="166" t="s">
        <v>779</v>
      </c>
      <c r="B36" s="163">
        <v>1.9582352513804129</v>
      </c>
      <c r="C36" s="163">
        <v>4.5025861654924251</v>
      </c>
    </row>
    <row r="37" spans="1:3">
      <c r="A37" s="165" t="s">
        <v>330</v>
      </c>
      <c r="B37" s="162">
        <v>2.0327933585673161</v>
      </c>
      <c r="C37" s="162">
        <v>5.8561471736372681</v>
      </c>
    </row>
    <row r="38" spans="1:3">
      <c r="A38" s="165" t="s">
        <v>331</v>
      </c>
      <c r="B38" s="162">
        <v>2.3327447279594575</v>
      </c>
      <c r="C38" s="162">
        <v>3.3931345699477427</v>
      </c>
    </row>
    <row r="39" spans="1:3">
      <c r="A39" s="165" t="s">
        <v>332</v>
      </c>
      <c r="B39" s="162">
        <v>2.4290489835563878</v>
      </c>
      <c r="C39" s="162">
        <v>3.5840366874888279</v>
      </c>
    </row>
    <row r="40" spans="1:3">
      <c r="A40" s="165" t="s">
        <v>333</v>
      </c>
      <c r="B40" s="162">
        <v>2.2555215960204209</v>
      </c>
      <c r="C40" s="162">
        <v>3.1250391273535882</v>
      </c>
    </row>
    <row r="41" spans="1:3">
      <c r="A41" s="165" t="s">
        <v>334</v>
      </c>
      <c r="B41" s="162">
        <v>1.9095086382613611</v>
      </c>
      <c r="C41" s="162">
        <v>2.8904996497931958</v>
      </c>
    </row>
    <row r="42" spans="1:3">
      <c r="A42" s="165" t="s">
        <v>335</v>
      </c>
      <c r="B42" s="162">
        <v>2.0479823977662379</v>
      </c>
      <c r="C42" s="162">
        <v>2.7596353905012929</v>
      </c>
    </row>
    <row r="43" spans="1:3">
      <c r="A43" s="165" t="s">
        <v>336</v>
      </c>
      <c r="B43" s="162">
        <v>3.4366320502832597</v>
      </c>
      <c r="C43" s="162">
        <v>5.6180370040565943</v>
      </c>
    </row>
    <row r="44" spans="1:3">
      <c r="A44" s="1617" t="s">
        <v>337</v>
      </c>
      <c r="B44" s="1618"/>
      <c r="C44" s="1618"/>
    </row>
    <row r="45" spans="1:3">
      <c r="A45" s="165" t="s">
        <v>338</v>
      </c>
      <c r="B45" s="162">
        <v>1.4902312861087368</v>
      </c>
      <c r="C45" s="162">
        <v>2.0986181584122852</v>
      </c>
    </row>
    <row r="46" spans="1:3">
      <c r="A46" s="165" t="s">
        <v>339</v>
      </c>
      <c r="B46" s="162">
        <v>1.3545100759761026</v>
      </c>
      <c r="C46" s="162">
        <v>1.549241132773352</v>
      </c>
    </row>
    <row r="47" spans="1:3">
      <c r="A47" s="165" t="s">
        <v>340</v>
      </c>
      <c r="B47" s="162">
        <v>1.5763407916708694</v>
      </c>
      <c r="C47" s="162">
        <v>2.1225948950347027</v>
      </c>
    </row>
    <row r="48" spans="1:3" ht="25.5">
      <c r="A48" s="165" t="s">
        <v>341</v>
      </c>
      <c r="B48" s="162">
        <v>1.5745952262288017</v>
      </c>
      <c r="C48" s="162">
        <v>1.8013989938837143</v>
      </c>
    </row>
    <row r="49" spans="1:3" ht="25.5">
      <c r="A49" s="165" t="s">
        <v>342</v>
      </c>
      <c r="B49" s="162">
        <v>1.7561485907387908</v>
      </c>
      <c r="C49" s="162">
        <v>2.161387099151979</v>
      </c>
    </row>
    <row r="50" spans="1:3">
      <c r="A50" s="165" t="s">
        <v>343</v>
      </c>
      <c r="B50" s="162">
        <v>1.4725961037040962</v>
      </c>
      <c r="C50" s="162">
        <v>1.5470321800631983</v>
      </c>
    </row>
    <row r="51" spans="1:3">
      <c r="A51" s="165" t="s">
        <v>344</v>
      </c>
      <c r="B51" s="162">
        <v>1.8812385368710685</v>
      </c>
      <c r="C51" s="162">
        <v>2.391658930837973</v>
      </c>
    </row>
    <row r="52" spans="1:3">
      <c r="A52" s="1617" t="s">
        <v>345</v>
      </c>
      <c r="B52" s="1618"/>
      <c r="C52" s="1618"/>
    </row>
    <row r="53" spans="1:3">
      <c r="A53" s="165" t="s">
        <v>346</v>
      </c>
      <c r="B53" s="162">
        <v>1.9847703707109574</v>
      </c>
      <c r="C53" s="162">
        <v>3.3929729205859855</v>
      </c>
    </row>
    <row r="54" spans="1:3">
      <c r="A54" s="165" t="s">
        <v>347</v>
      </c>
      <c r="B54" s="162">
        <v>3.0361036693262746</v>
      </c>
      <c r="C54" s="162">
        <v>5.3203639697702725</v>
      </c>
    </row>
    <row r="55" spans="1:3">
      <c r="A55" s="165" t="s">
        <v>348</v>
      </c>
      <c r="B55" s="162">
        <v>2.1182868421508756</v>
      </c>
      <c r="C55" s="162">
        <v>2.9928598693030484</v>
      </c>
    </row>
    <row r="56" spans="1:3">
      <c r="A56" s="165" t="s">
        <v>777</v>
      </c>
      <c r="B56" s="162">
        <v>2.4997258771212616</v>
      </c>
      <c r="C56" s="162">
        <v>5.4871628915641617</v>
      </c>
    </row>
    <row r="57" spans="1:3">
      <c r="A57" s="165" t="s">
        <v>349</v>
      </c>
      <c r="B57" s="162">
        <v>3.3127585399341366</v>
      </c>
      <c r="C57" s="162">
        <v>5.5742208169225842</v>
      </c>
    </row>
    <row r="58" spans="1:3">
      <c r="A58" s="165" t="s">
        <v>778</v>
      </c>
      <c r="B58" s="162">
        <v>2.3026554455776855</v>
      </c>
      <c r="C58" s="162">
        <v>3.7965471505263011</v>
      </c>
    </row>
    <row r="59" spans="1:3">
      <c r="A59" s="165" t="s">
        <v>350</v>
      </c>
      <c r="B59" s="162">
        <v>3.7664501897717839</v>
      </c>
      <c r="C59" s="162">
        <v>8.626657234925144</v>
      </c>
    </row>
    <row r="60" spans="1:3">
      <c r="A60" s="165" t="s">
        <v>351</v>
      </c>
      <c r="B60" s="162">
        <v>3.7704892882293355</v>
      </c>
      <c r="C60" s="162">
        <v>6.938063583110857</v>
      </c>
    </row>
    <row r="61" spans="1:3">
      <c r="A61" s="165" t="s">
        <v>528</v>
      </c>
      <c r="B61" s="162">
        <v>3.1785296275094712</v>
      </c>
      <c r="C61" s="162">
        <v>5.700105195178681</v>
      </c>
    </row>
    <row r="62" spans="1:3">
      <c r="A62" s="165" t="s">
        <v>353</v>
      </c>
      <c r="B62" s="162">
        <v>2.2517893008255698</v>
      </c>
      <c r="C62" s="162">
        <v>3.9075788669504217</v>
      </c>
    </row>
    <row r="63" spans="1:3">
      <c r="A63" s="165" t="s">
        <v>354</v>
      </c>
      <c r="B63" s="162">
        <v>2.162858205336498</v>
      </c>
      <c r="C63" s="162">
        <v>3.2238759766836167</v>
      </c>
    </row>
    <row r="64" spans="1:3">
      <c r="A64" s="165" t="s">
        <v>355</v>
      </c>
      <c r="B64" s="162">
        <v>2.793525136547681</v>
      </c>
      <c r="C64" s="162">
        <v>4.1381900251083445</v>
      </c>
    </row>
    <row r="65" spans="1:3">
      <c r="A65" s="165" t="s">
        <v>356</v>
      </c>
      <c r="B65" s="162">
        <v>2.7070039089739009</v>
      </c>
      <c r="C65" s="162">
        <v>3.9716386832832544</v>
      </c>
    </row>
    <row r="66" spans="1:3">
      <c r="A66" s="165" t="s">
        <v>357</v>
      </c>
      <c r="B66" s="162">
        <v>2.2047888081786384</v>
      </c>
      <c r="C66" s="162">
        <v>3.6120616587518199</v>
      </c>
    </row>
    <row r="67" spans="1:3">
      <c r="A67" s="1617" t="s">
        <v>358</v>
      </c>
      <c r="B67" s="1618"/>
      <c r="C67" s="1618"/>
    </row>
    <row r="68" spans="1:3">
      <c r="A68" s="165" t="s">
        <v>359</v>
      </c>
      <c r="B68" s="162">
        <v>2.4906601002355298</v>
      </c>
      <c r="C68" s="162">
        <v>3.5942270422996163</v>
      </c>
    </row>
    <row r="69" spans="1:3">
      <c r="A69" s="165" t="s">
        <v>360</v>
      </c>
      <c r="B69" s="162">
        <v>3.2600060054998741</v>
      </c>
      <c r="C69" s="162">
        <v>4.3685296379244418</v>
      </c>
    </row>
    <row r="70" spans="1:3" ht="25.5">
      <c r="A70" s="165" t="s">
        <v>364</v>
      </c>
      <c r="B70" s="162">
        <v>2.0732596249911057</v>
      </c>
      <c r="C70" s="162">
        <v>4.5778721241410443</v>
      </c>
    </row>
    <row r="71" spans="1:3" ht="25.5">
      <c r="A71" s="167" t="s">
        <v>362</v>
      </c>
      <c r="B71" s="162">
        <v>2.1687583220595981</v>
      </c>
      <c r="C71" s="162">
        <v>3.8257739428909887</v>
      </c>
    </row>
    <row r="72" spans="1:3">
      <c r="A72" s="165" t="s">
        <v>363</v>
      </c>
      <c r="B72" s="162">
        <v>2.5306416726748382</v>
      </c>
      <c r="C72" s="162">
        <v>3.6995753966657916</v>
      </c>
    </row>
    <row r="73" spans="1:3">
      <c r="A73" s="165" t="s">
        <v>365</v>
      </c>
      <c r="B73" s="162">
        <v>2.8755860074878177</v>
      </c>
      <c r="C73" s="162">
        <v>5.0258378223025293</v>
      </c>
    </row>
    <row r="74" spans="1:3">
      <c r="A74" s="1615" t="s">
        <v>366</v>
      </c>
      <c r="B74" s="1616"/>
      <c r="C74" s="1616"/>
    </row>
    <row r="75" spans="1:3">
      <c r="A75" s="165" t="s">
        <v>367</v>
      </c>
      <c r="B75" s="162">
        <v>1.9464253291699827</v>
      </c>
      <c r="C75" s="162">
        <v>3.5041854982807545</v>
      </c>
    </row>
    <row r="76" spans="1:3">
      <c r="A76" s="165" t="s">
        <v>369</v>
      </c>
      <c r="B76" s="162">
        <v>1.4852038943559807</v>
      </c>
      <c r="C76" s="162">
        <v>2.0492781004786194</v>
      </c>
    </row>
    <row r="77" spans="1:3">
      <c r="A77" s="165" t="s">
        <v>370</v>
      </c>
      <c r="B77" s="162">
        <v>2.3003144009978773</v>
      </c>
      <c r="C77" s="162">
        <v>4.0905912387154064</v>
      </c>
    </row>
    <row r="78" spans="1:3">
      <c r="A78" s="165" t="s">
        <v>371</v>
      </c>
      <c r="B78" s="162">
        <v>2.2913497605751885</v>
      </c>
      <c r="C78" s="162">
        <v>3.6131980923055904</v>
      </c>
    </row>
    <row r="79" spans="1:3">
      <c r="A79" s="165" t="s">
        <v>373</v>
      </c>
      <c r="B79" s="162">
        <v>2.5297374754486812</v>
      </c>
      <c r="C79" s="162">
        <v>5.1549676673124774</v>
      </c>
    </row>
    <row r="80" spans="1:3">
      <c r="A80" s="165" t="s">
        <v>374</v>
      </c>
      <c r="B80" s="162">
        <v>2.2192057851712841</v>
      </c>
      <c r="C80" s="162">
        <v>3.7316849212098244</v>
      </c>
    </row>
    <row r="81" spans="1:3">
      <c r="A81" s="165" t="s">
        <v>790</v>
      </c>
      <c r="B81" s="162">
        <v>2.3177133596776089</v>
      </c>
      <c r="C81" s="162">
        <v>2.9713584083502784</v>
      </c>
    </row>
    <row r="82" spans="1:3">
      <c r="A82" s="165" t="s">
        <v>375</v>
      </c>
      <c r="B82" s="162">
        <v>2.7031127708747653</v>
      </c>
      <c r="C82" s="162">
        <v>4.3635160946192304</v>
      </c>
    </row>
    <row r="83" spans="1:3">
      <c r="A83" s="165" t="s">
        <v>376</v>
      </c>
      <c r="B83" s="162">
        <v>2.4071937772115395</v>
      </c>
      <c r="C83" s="162">
        <v>3.3255175440312841</v>
      </c>
    </row>
    <row r="84" spans="1:3">
      <c r="A84" s="165" t="s">
        <v>377</v>
      </c>
      <c r="B84" s="162">
        <v>2.9494051757915387</v>
      </c>
      <c r="C84" s="162">
        <v>4.9661393693977143</v>
      </c>
    </row>
    <row r="85" spans="1:3">
      <c r="A85" s="1617" t="s">
        <v>378</v>
      </c>
      <c r="B85" s="1618"/>
      <c r="C85" s="1618"/>
    </row>
    <row r="86" spans="1:3">
      <c r="A86" s="165" t="s">
        <v>368</v>
      </c>
      <c r="B86" s="162">
        <v>1.6229495854028795</v>
      </c>
      <c r="C86" s="162">
        <v>2.4757546977486138</v>
      </c>
    </row>
    <row r="87" spans="1:3">
      <c r="A87" s="165" t="s">
        <v>379</v>
      </c>
      <c r="B87" s="162">
        <v>2.2484453682455157</v>
      </c>
      <c r="C87" s="162">
        <v>4.7229674197900344</v>
      </c>
    </row>
    <row r="88" spans="1:3">
      <c r="A88" s="165" t="s">
        <v>372</v>
      </c>
      <c r="B88" s="162">
        <v>1.7985403751188194</v>
      </c>
      <c r="C88" s="162">
        <v>2.6864686509732909</v>
      </c>
    </row>
    <row r="89" spans="1:3">
      <c r="A89" s="165" t="s">
        <v>380</v>
      </c>
      <c r="B89" s="162">
        <v>2.5608779519523606</v>
      </c>
      <c r="C89" s="162">
        <v>4.6134421134421135</v>
      </c>
    </row>
    <row r="90" spans="1:3">
      <c r="A90" s="165" t="s">
        <v>381</v>
      </c>
      <c r="B90" s="162">
        <v>2.2231671594361191</v>
      </c>
      <c r="C90" s="162">
        <v>3.262606517020874</v>
      </c>
    </row>
    <row r="91" spans="1:3">
      <c r="A91" s="165" t="s">
        <v>490</v>
      </c>
      <c r="B91" s="162">
        <v>2.4144430341784635</v>
      </c>
      <c r="C91" s="162">
        <v>4.3008227540880872</v>
      </c>
    </row>
    <row r="92" spans="1:3">
      <c r="A92" s="165" t="s">
        <v>383</v>
      </c>
      <c r="B92" s="162">
        <v>2.0236030782365608</v>
      </c>
      <c r="C92" s="162">
        <v>3.2035908636582384</v>
      </c>
    </row>
    <row r="93" spans="1:3">
      <c r="A93" s="165" t="s">
        <v>493</v>
      </c>
      <c r="B93" s="162">
        <v>3.5399323594016945</v>
      </c>
      <c r="C93" s="162">
        <v>5.3546980854197344</v>
      </c>
    </row>
    <row r="94" spans="1:3">
      <c r="A94" s="165" t="s">
        <v>385</v>
      </c>
      <c r="B94" s="162">
        <v>2.3226544622425629</v>
      </c>
      <c r="C94" s="162">
        <v>4.993162821333482</v>
      </c>
    </row>
    <row r="95" spans="1:3">
      <c r="A95" s="165" t="s">
        <v>386</v>
      </c>
      <c r="B95" s="162">
        <v>2.0302276094276097</v>
      </c>
      <c r="C95" s="162">
        <v>3.7280914036064594</v>
      </c>
    </row>
    <row r="96" spans="1:3">
      <c r="A96" s="165" t="s">
        <v>387</v>
      </c>
      <c r="B96" s="162">
        <v>2.2961065573770489</v>
      </c>
      <c r="C96" s="162">
        <v>3.8827611664820969</v>
      </c>
    </row>
  </sheetData>
  <mergeCells count="9">
    <mergeCell ref="A74:C74"/>
    <mergeCell ref="A85:C85"/>
    <mergeCell ref="A1:C1"/>
    <mergeCell ref="A4:C4"/>
    <mergeCell ref="A23:C23"/>
    <mergeCell ref="A35:C35"/>
    <mergeCell ref="A44:C44"/>
    <mergeCell ref="A52:C52"/>
    <mergeCell ref="A67:C67"/>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workbookViewId="0">
      <selection sqref="A1:I1"/>
    </sheetView>
  </sheetViews>
  <sheetFormatPr defaultRowHeight="15"/>
  <cols>
    <col min="1" max="1" width="27.28515625" style="29" customWidth="1"/>
  </cols>
  <sheetData>
    <row r="1" spans="1:9" ht="36.75" customHeight="1">
      <c r="A1" s="1619" t="s">
        <v>850</v>
      </c>
      <c r="B1" s="1619"/>
      <c r="C1" s="1619"/>
      <c r="D1" s="1619"/>
      <c r="E1" s="1619"/>
      <c r="F1" s="1619"/>
      <c r="G1" s="1619"/>
      <c r="H1" s="1619"/>
      <c r="I1" s="1619"/>
    </row>
    <row r="2" spans="1:9">
      <c r="A2" s="157"/>
      <c r="B2" s="153">
        <v>2014</v>
      </c>
      <c r="C2" s="153">
        <v>2015</v>
      </c>
      <c r="D2" s="153">
        <v>2016</v>
      </c>
      <c r="E2" s="153">
        <v>2017</v>
      </c>
      <c r="F2" s="781">
        <v>2018</v>
      </c>
      <c r="G2" s="781">
        <v>2019</v>
      </c>
      <c r="H2" s="781">
        <v>2020</v>
      </c>
      <c r="I2" s="1138" t="s">
        <v>649</v>
      </c>
    </row>
    <row r="3" spans="1:9">
      <c r="A3" s="164" t="s">
        <v>294</v>
      </c>
      <c r="B3" s="168">
        <v>19.100000000000001</v>
      </c>
      <c r="C3" s="168">
        <v>19.5</v>
      </c>
      <c r="D3" s="168">
        <v>20.100000000000001</v>
      </c>
      <c r="E3" s="168">
        <v>20.9</v>
      </c>
      <c r="F3" s="791">
        <v>22.195994118076502</v>
      </c>
      <c r="G3" s="791">
        <v>24.154630853217629</v>
      </c>
      <c r="H3" s="791">
        <v>25.148186716648528</v>
      </c>
      <c r="I3" s="1139">
        <v>26.868316897426414</v>
      </c>
    </row>
    <row r="4" spans="1:9">
      <c r="A4" s="164" t="s">
        <v>297</v>
      </c>
      <c r="B4" s="169"/>
      <c r="C4" s="169"/>
      <c r="D4" s="169"/>
      <c r="E4" s="169"/>
      <c r="F4" s="791">
        <v>22.144959507010594</v>
      </c>
      <c r="G4" s="791">
        <v>23.480345362609423</v>
      </c>
      <c r="H4" s="791">
        <v>24.224308556257128</v>
      </c>
      <c r="I4" s="1139">
        <v>24.545135169985503</v>
      </c>
    </row>
    <row r="5" spans="1:9">
      <c r="A5" s="165" t="s">
        <v>298</v>
      </c>
      <c r="B5" s="161"/>
      <c r="C5" s="161"/>
      <c r="D5" s="161"/>
      <c r="E5" s="161"/>
      <c r="F5" s="792">
        <v>22.107580290116839</v>
      </c>
      <c r="G5" s="792">
        <v>27.944683273786435</v>
      </c>
      <c r="H5" s="792">
        <v>32.745098039215684</v>
      </c>
      <c r="I5" s="1140">
        <v>34.408431433894769</v>
      </c>
    </row>
    <row r="6" spans="1:9">
      <c r="A6" s="165" t="s">
        <v>299</v>
      </c>
      <c r="B6" s="161"/>
      <c r="C6" s="161"/>
      <c r="D6" s="161"/>
      <c r="E6" s="161"/>
      <c r="F6" s="792">
        <v>28.831377687771752</v>
      </c>
      <c r="G6" s="792">
        <v>28.482131169001178</v>
      </c>
      <c r="H6" s="792">
        <v>28.870322100167563</v>
      </c>
      <c r="I6" s="1140">
        <v>29.707755713750466</v>
      </c>
    </row>
    <row r="7" spans="1:9">
      <c r="A7" s="165" t="s">
        <v>300</v>
      </c>
      <c r="B7" s="161"/>
      <c r="C7" s="161"/>
      <c r="D7" s="161"/>
      <c r="E7" s="161"/>
      <c r="F7" s="792">
        <v>40.597817018017523</v>
      </c>
      <c r="G7" s="792">
        <v>41.496318959747583</v>
      </c>
      <c r="H7" s="792">
        <v>43.172249104505752</v>
      </c>
      <c r="I7" s="1140">
        <v>44.019133254377998</v>
      </c>
    </row>
    <row r="8" spans="1:9">
      <c r="A8" s="165" t="s">
        <v>301</v>
      </c>
      <c r="B8" s="161"/>
      <c r="C8" s="161"/>
      <c r="D8" s="161"/>
      <c r="E8" s="161"/>
      <c r="F8" s="792">
        <v>19.767382282113026</v>
      </c>
      <c r="G8" s="792">
        <v>23.15429535715079</v>
      </c>
      <c r="H8" s="792">
        <v>24.182131017320266</v>
      </c>
      <c r="I8" s="1140">
        <v>24.651075356628876</v>
      </c>
    </row>
    <row r="9" spans="1:9">
      <c r="A9" s="165" t="s">
        <v>302</v>
      </c>
      <c r="B9" s="161"/>
      <c r="C9" s="161"/>
      <c r="D9" s="161"/>
      <c r="E9" s="161"/>
      <c r="F9" s="792">
        <v>34.318156439356095</v>
      </c>
      <c r="G9" s="792">
        <v>36.315779135319886</v>
      </c>
      <c r="H9" s="792">
        <v>37.698931842033382</v>
      </c>
      <c r="I9" s="1140">
        <v>39.495023815978008</v>
      </c>
    </row>
    <row r="10" spans="1:9">
      <c r="A10" s="165" t="s">
        <v>303</v>
      </c>
      <c r="B10" s="161"/>
      <c r="C10" s="161"/>
      <c r="D10" s="161"/>
      <c r="E10" s="161"/>
      <c r="F10" s="792">
        <v>22.200398058810315</v>
      </c>
      <c r="G10" s="792">
        <v>25.407211390917144</v>
      </c>
      <c r="H10" s="792">
        <v>26.409556187185345</v>
      </c>
      <c r="I10" s="1140">
        <v>26.739919628817145</v>
      </c>
    </row>
    <row r="11" spans="1:9">
      <c r="A11" s="165" t="s">
        <v>304</v>
      </c>
      <c r="B11" s="161"/>
      <c r="C11" s="161"/>
      <c r="D11" s="161"/>
      <c r="E11" s="161"/>
      <c r="F11" s="792">
        <v>40.105001941354224</v>
      </c>
      <c r="G11" s="792">
        <v>45.470632847391926</v>
      </c>
      <c r="H11" s="792">
        <v>45.937633663971319</v>
      </c>
      <c r="I11" s="1140">
        <v>42.128374298793538</v>
      </c>
    </row>
    <row r="12" spans="1:9">
      <c r="A12" s="165" t="s">
        <v>305</v>
      </c>
      <c r="B12" s="161"/>
      <c r="C12" s="161"/>
      <c r="D12" s="161"/>
      <c r="E12" s="161"/>
      <c r="F12" s="792">
        <v>13.141737563387956</v>
      </c>
      <c r="G12" s="792">
        <v>15.643438600542691</v>
      </c>
      <c r="H12" s="792">
        <v>15.074677860210853</v>
      </c>
      <c r="I12" s="1140">
        <v>16.405508532026573</v>
      </c>
    </row>
    <row r="13" spans="1:9">
      <c r="A13" s="165" t="s">
        <v>306</v>
      </c>
      <c r="B13" s="161"/>
      <c r="C13" s="161"/>
      <c r="D13" s="161"/>
      <c r="E13" s="161"/>
      <c r="F13" s="792">
        <v>21.882944044023091</v>
      </c>
      <c r="G13" s="792">
        <v>24.629976042794787</v>
      </c>
      <c r="H13" s="792">
        <v>27.973201295348943</v>
      </c>
      <c r="I13" s="1140">
        <v>29.402178358617476</v>
      </c>
    </row>
    <row r="14" spans="1:9">
      <c r="A14" s="165" t="s">
        <v>307</v>
      </c>
      <c r="B14" s="161"/>
      <c r="C14" s="161"/>
      <c r="D14" s="161"/>
      <c r="E14" s="161"/>
      <c r="F14" s="792">
        <v>17.573128256188348</v>
      </c>
      <c r="G14" s="792">
        <v>19.687819786876972</v>
      </c>
      <c r="H14" s="792">
        <v>20.752199854306628</v>
      </c>
      <c r="I14" s="1140">
        <v>23.857150069437168</v>
      </c>
    </row>
    <row r="15" spans="1:9">
      <c r="A15" s="165" t="s">
        <v>308</v>
      </c>
      <c r="B15" s="161"/>
      <c r="C15" s="161"/>
      <c r="D15" s="161"/>
      <c r="E15" s="161"/>
      <c r="F15" s="792">
        <v>22.876192479791559</v>
      </c>
      <c r="G15" s="792">
        <v>24.385015177582215</v>
      </c>
      <c r="H15" s="792">
        <v>24.033927516726536</v>
      </c>
      <c r="I15" s="1140">
        <v>25.842461306469517</v>
      </c>
    </row>
    <row r="16" spans="1:9">
      <c r="A16" s="165" t="s">
        <v>309</v>
      </c>
      <c r="B16" s="161"/>
      <c r="C16" s="161"/>
      <c r="D16" s="161"/>
      <c r="E16" s="161"/>
      <c r="F16" s="792">
        <v>14.802959760558698</v>
      </c>
      <c r="G16" s="792">
        <v>16.397088205146023</v>
      </c>
      <c r="H16" s="792">
        <v>16.398441470438758</v>
      </c>
      <c r="I16" s="1140">
        <v>19.212490584126549</v>
      </c>
    </row>
    <row r="17" spans="1:9">
      <c r="A17" s="165" t="s">
        <v>310</v>
      </c>
      <c r="B17" s="161"/>
      <c r="C17" s="161"/>
      <c r="D17" s="161"/>
      <c r="E17" s="161"/>
      <c r="F17" s="792">
        <v>25.460715782642207</v>
      </c>
      <c r="G17" s="792">
        <v>26.340868544070823</v>
      </c>
      <c r="H17" s="792">
        <v>27.162249301433505</v>
      </c>
      <c r="I17" s="1140">
        <v>30.236415309168823</v>
      </c>
    </row>
    <row r="18" spans="1:9">
      <c r="A18" s="165" t="s">
        <v>311</v>
      </c>
      <c r="B18" s="161"/>
      <c r="C18" s="161"/>
      <c r="D18" s="161"/>
      <c r="E18" s="161"/>
      <c r="F18" s="792">
        <v>37.478561405332364</v>
      </c>
      <c r="G18" s="792">
        <v>41.834964159745134</v>
      </c>
      <c r="H18" s="792">
        <v>47.30467069664244</v>
      </c>
      <c r="I18" s="1140">
        <v>41.18870868598988</v>
      </c>
    </row>
    <row r="19" spans="1:9">
      <c r="A19" s="165" t="s">
        <v>312</v>
      </c>
      <c r="B19" s="161"/>
      <c r="C19" s="161"/>
      <c r="D19" s="161"/>
      <c r="E19" s="161"/>
      <c r="F19" s="792">
        <v>25.797051139166499</v>
      </c>
      <c r="G19" s="792">
        <v>26.100834460640517</v>
      </c>
      <c r="H19" s="792">
        <v>25.770972256524242</v>
      </c>
      <c r="I19" s="1140">
        <v>27.784563348522575</v>
      </c>
    </row>
    <row r="20" spans="1:9">
      <c r="A20" s="165" t="s">
        <v>313</v>
      </c>
      <c r="B20" s="161"/>
      <c r="C20" s="161"/>
      <c r="D20" s="161"/>
      <c r="E20" s="161"/>
      <c r="F20" s="792">
        <v>27.075270034350201</v>
      </c>
      <c r="G20" s="792">
        <v>29.667154634409432</v>
      </c>
      <c r="H20" s="792">
        <v>29.63012700987051</v>
      </c>
      <c r="I20" s="1140">
        <v>30.505394286847192</v>
      </c>
    </row>
    <row r="21" spans="1:9">
      <c r="A21" s="165" t="s">
        <v>314</v>
      </c>
      <c r="B21" s="161"/>
      <c r="C21" s="161"/>
      <c r="D21" s="161"/>
      <c r="E21" s="161"/>
      <c r="F21" s="792">
        <v>32.807283632879461</v>
      </c>
      <c r="G21" s="792">
        <v>34.398412660467123</v>
      </c>
      <c r="H21" s="792">
        <v>37.890925221930502</v>
      </c>
      <c r="I21" s="1140">
        <v>39.530694869040737</v>
      </c>
    </row>
    <row r="22" spans="1:9">
      <c r="A22" s="165" t="s">
        <v>412</v>
      </c>
      <c r="B22" s="161"/>
      <c r="C22" s="161"/>
      <c r="D22" s="161"/>
      <c r="E22" s="161"/>
      <c r="F22" s="792">
        <v>19.650779752477334</v>
      </c>
      <c r="G22" s="792">
        <v>19.234512823901515</v>
      </c>
      <c r="H22" s="792">
        <v>19.157040416617434</v>
      </c>
      <c r="I22" s="1140">
        <v>17.53212501382967</v>
      </c>
    </row>
    <row r="23" spans="1:9">
      <c r="A23" s="164" t="s">
        <v>316</v>
      </c>
      <c r="B23" s="170"/>
      <c r="C23" s="170"/>
      <c r="D23" s="170"/>
      <c r="E23" s="170"/>
      <c r="F23" s="791">
        <v>28.622352530976485</v>
      </c>
      <c r="G23" s="791">
        <v>30.581126581126583</v>
      </c>
      <c r="H23" s="791">
        <v>31.755487139772747</v>
      </c>
      <c r="I23" s="1139">
        <v>33.895194579191326</v>
      </c>
    </row>
    <row r="24" spans="1:9">
      <c r="A24" s="165" t="s">
        <v>317</v>
      </c>
      <c r="B24" s="161"/>
      <c r="C24" s="161"/>
      <c r="D24" s="161"/>
      <c r="E24" s="161"/>
      <c r="F24" s="792">
        <v>29.613880358033441</v>
      </c>
      <c r="G24" s="792">
        <v>31.198314869714462</v>
      </c>
      <c r="H24" s="792">
        <v>31.01961154657349</v>
      </c>
      <c r="I24" s="1140">
        <v>38.610398694334343</v>
      </c>
    </row>
    <row r="25" spans="1:9">
      <c r="A25" s="165" t="s">
        <v>318</v>
      </c>
      <c r="B25" s="161"/>
      <c r="C25" s="161"/>
      <c r="D25" s="161"/>
      <c r="E25" s="161"/>
      <c r="F25" s="792">
        <v>49.839195436156089</v>
      </c>
      <c r="G25" s="792">
        <v>52.24559023066486</v>
      </c>
      <c r="H25" s="792">
        <v>52.370003537318709</v>
      </c>
      <c r="I25" s="1140">
        <v>53.028169014084504</v>
      </c>
    </row>
    <row r="26" spans="1:9">
      <c r="A26" s="165" t="s">
        <v>319</v>
      </c>
      <c r="B26" s="161"/>
      <c r="C26" s="161"/>
      <c r="D26" s="161"/>
      <c r="E26" s="161"/>
      <c r="F26" s="792">
        <v>34.207197505842743</v>
      </c>
      <c r="G26" s="792">
        <v>36.010427790690372</v>
      </c>
      <c r="H26" s="792">
        <v>39.918787532170434</v>
      </c>
      <c r="I26" s="1140">
        <v>45.597131697941172</v>
      </c>
    </row>
    <row r="27" spans="1:9" ht="25.5">
      <c r="A27" s="165" t="s">
        <v>321</v>
      </c>
      <c r="B27" s="161"/>
      <c r="C27" s="161"/>
      <c r="D27" s="161"/>
      <c r="E27" s="161"/>
      <c r="F27" s="792">
        <v>34.226230537981785</v>
      </c>
      <c r="G27" s="792">
        <v>36.143375932137609</v>
      </c>
      <c r="H27" s="792">
        <v>39.833374827697185</v>
      </c>
      <c r="I27" s="1140">
        <v>42.646758028226635</v>
      </c>
    </row>
    <row r="28" spans="1:9">
      <c r="A28" s="165" t="s">
        <v>320</v>
      </c>
      <c r="B28" s="161"/>
      <c r="C28" s="161"/>
      <c r="D28" s="161"/>
      <c r="E28" s="161"/>
      <c r="F28" s="792">
        <v>33.891005466291205</v>
      </c>
      <c r="G28" s="792">
        <v>33.761605551908467</v>
      </c>
      <c r="H28" s="792">
        <v>41.301996263152709</v>
      </c>
      <c r="I28" s="1140">
        <v>45.78624432965362</v>
      </c>
    </row>
    <row r="29" spans="1:9">
      <c r="A29" s="165" t="s">
        <v>322</v>
      </c>
      <c r="B29" s="161"/>
      <c r="C29" s="161"/>
      <c r="D29" s="161"/>
      <c r="E29" s="161"/>
      <c r="F29" s="792">
        <v>34.906869864851622</v>
      </c>
      <c r="G29" s="792">
        <v>41.29800005744211</v>
      </c>
      <c r="H29" s="792">
        <v>42.41517017761042</v>
      </c>
      <c r="I29" s="1140">
        <v>43.008907951171231</v>
      </c>
    </row>
    <row r="30" spans="1:9">
      <c r="A30" s="165" t="s">
        <v>323</v>
      </c>
      <c r="B30" s="161"/>
      <c r="C30" s="161"/>
      <c r="D30" s="161"/>
      <c r="E30" s="161"/>
      <c r="F30" s="792">
        <v>20.396502919456424</v>
      </c>
      <c r="G30" s="792">
        <v>26.141305585281994</v>
      </c>
      <c r="H30" s="792">
        <v>28.565389121743223</v>
      </c>
      <c r="I30" s="1140">
        <v>31.367649297275356</v>
      </c>
    </row>
    <row r="31" spans="1:9">
      <c r="A31" s="165" t="s">
        <v>324</v>
      </c>
      <c r="B31" s="161"/>
      <c r="C31" s="161"/>
      <c r="D31" s="161"/>
      <c r="E31" s="161"/>
      <c r="F31" s="792">
        <v>28.927592313022405</v>
      </c>
      <c r="G31" s="792">
        <v>28.504546876516972</v>
      </c>
      <c r="H31" s="792">
        <v>28.587188857477763</v>
      </c>
      <c r="I31" s="1140">
        <v>30.64017694983124</v>
      </c>
    </row>
    <row r="32" spans="1:9">
      <c r="A32" s="165" t="s">
        <v>325</v>
      </c>
      <c r="B32" s="161"/>
      <c r="C32" s="161"/>
      <c r="D32" s="161"/>
      <c r="E32" s="161"/>
      <c r="F32" s="792">
        <v>43.184306043671143</v>
      </c>
      <c r="G32" s="792">
        <v>45.45547441812937</v>
      </c>
      <c r="H32" s="792">
        <v>44.700891391631522</v>
      </c>
      <c r="I32" s="1140">
        <v>45.599782884023888</v>
      </c>
    </row>
    <row r="33" spans="1:9">
      <c r="A33" s="165" t="s">
        <v>326</v>
      </c>
      <c r="B33" s="161"/>
      <c r="C33" s="161"/>
      <c r="D33" s="161"/>
      <c r="E33" s="161"/>
      <c r="F33" s="792">
        <v>46.911701337636266</v>
      </c>
      <c r="G33" s="792">
        <v>45.225392485897025</v>
      </c>
      <c r="H33" s="792">
        <v>44.006524416630604</v>
      </c>
      <c r="I33" s="1140">
        <v>44.744976816074185</v>
      </c>
    </row>
    <row r="34" spans="1:9">
      <c r="A34" s="165" t="s">
        <v>327</v>
      </c>
      <c r="B34" s="161"/>
      <c r="C34" s="161"/>
      <c r="D34" s="161"/>
      <c r="E34" s="161"/>
      <c r="F34" s="792">
        <v>21.972642720580762</v>
      </c>
      <c r="G34" s="792">
        <v>22.983119224930981</v>
      </c>
      <c r="H34" s="792">
        <v>25.600452105114435</v>
      </c>
      <c r="I34" s="1140">
        <v>27.577956958327103</v>
      </c>
    </row>
    <row r="35" spans="1:9">
      <c r="A35" s="165" t="s">
        <v>328</v>
      </c>
      <c r="B35" s="161"/>
      <c r="C35" s="161"/>
      <c r="D35" s="161"/>
      <c r="E35" s="161"/>
      <c r="F35" s="792">
        <v>21.364205256570713</v>
      </c>
      <c r="G35" s="792">
        <v>23.161265700011764</v>
      </c>
      <c r="H35" s="792">
        <v>24.734625924328135</v>
      </c>
      <c r="I35" s="1140">
        <v>26.505849909154861</v>
      </c>
    </row>
    <row r="36" spans="1:9">
      <c r="A36" s="164" t="s">
        <v>329</v>
      </c>
      <c r="B36" s="170"/>
      <c r="C36" s="170"/>
      <c r="D36" s="170"/>
      <c r="E36" s="170"/>
      <c r="F36" s="791">
        <v>19.524091842590792</v>
      </c>
      <c r="G36" s="791">
        <v>20.397888321633044</v>
      </c>
      <c r="H36" s="791">
        <v>20.190408892867136</v>
      </c>
      <c r="I36" s="1139">
        <v>21.955692766845306</v>
      </c>
    </row>
    <row r="37" spans="1:9">
      <c r="A37" s="165" t="s">
        <v>779</v>
      </c>
      <c r="B37" s="161"/>
      <c r="C37" s="161"/>
      <c r="D37" s="161"/>
      <c r="E37" s="161"/>
      <c r="F37" s="792">
        <v>25.73369474283037</v>
      </c>
      <c r="G37" s="792">
        <v>32.333560021574471</v>
      </c>
      <c r="H37" s="792">
        <v>30.271659413525999</v>
      </c>
      <c r="I37" s="1140">
        <v>31.273485935110664</v>
      </c>
    </row>
    <row r="38" spans="1:9">
      <c r="A38" s="165" t="s">
        <v>330</v>
      </c>
      <c r="B38" s="161"/>
      <c r="C38" s="161"/>
      <c r="D38" s="161"/>
      <c r="E38" s="161"/>
      <c r="F38" s="792">
        <v>27.649769585253459</v>
      </c>
      <c r="G38" s="792">
        <v>25.613916096471101</v>
      </c>
      <c r="H38" s="792">
        <v>14.093294219724829</v>
      </c>
      <c r="I38" s="1140">
        <v>28.889752558621584</v>
      </c>
    </row>
    <row r="39" spans="1:9">
      <c r="A39" s="165" t="s">
        <v>331</v>
      </c>
      <c r="B39" s="161"/>
      <c r="C39" s="161"/>
      <c r="D39" s="161"/>
      <c r="E39" s="161"/>
      <c r="F39" s="792">
        <v>9.3645134806014898</v>
      </c>
      <c r="G39" s="792">
        <v>11.382532730636814</v>
      </c>
      <c r="H39" s="792">
        <v>13.65375418460067</v>
      </c>
      <c r="I39" s="1140">
        <v>15.560494990860626</v>
      </c>
    </row>
    <row r="40" spans="1:9">
      <c r="A40" s="165" t="s">
        <v>332</v>
      </c>
      <c r="B40" s="161"/>
      <c r="C40" s="161"/>
      <c r="D40" s="161"/>
      <c r="E40" s="161"/>
      <c r="F40" s="792">
        <v>19.047104024391501</v>
      </c>
      <c r="G40" s="792">
        <v>18.832951861412344</v>
      </c>
      <c r="H40" s="792">
        <v>17.858841461667613</v>
      </c>
      <c r="I40" s="1140">
        <v>19.351883321265497</v>
      </c>
    </row>
    <row r="41" spans="1:9">
      <c r="A41" s="165" t="s">
        <v>333</v>
      </c>
      <c r="B41" s="161"/>
      <c r="C41" s="161"/>
      <c r="D41" s="161"/>
      <c r="E41" s="161"/>
      <c r="F41" s="792">
        <v>21.215896407515643</v>
      </c>
      <c r="G41" s="792">
        <v>21.520453575565448</v>
      </c>
      <c r="H41" s="792">
        <v>20.17940065794345</v>
      </c>
      <c r="I41" s="1140">
        <v>22.151642261820015</v>
      </c>
    </row>
    <row r="42" spans="1:9">
      <c r="A42" s="165" t="s">
        <v>334</v>
      </c>
      <c r="B42" s="161"/>
      <c r="C42" s="161"/>
      <c r="D42" s="161"/>
      <c r="E42" s="161"/>
      <c r="F42" s="792">
        <v>25.543705514481204</v>
      </c>
      <c r="G42" s="792">
        <v>29.157553819775195</v>
      </c>
      <c r="H42" s="792">
        <v>30.978997103428529</v>
      </c>
      <c r="I42" s="1140">
        <v>32.282826735633471</v>
      </c>
    </row>
    <row r="43" spans="1:9">
      <c r="A43" s="165" t="s">
        <v>335</v>
      </c>
      <c r="B43" s="161"/>
      <c r="C43" s="161"/>
      <c r="D43" s="161"/>
      <c r="E43" s="161"/>
      <c r="F43" s="792">
        <v>20.865989875974726</v>
      </c>
      <c r="G43" s="792">
        <v>21.066760678154175</v>
      </c>
      <c r="H43" s="792">
        <v>20.844660342951716</v>
      </c>
      <c r="I43" s="1140">
        <v>22.334893520812386</v>
      </c>
    </row>
    <row r="44" spans="1:9">
      <c r="A44" s="165" t="s">
        <v>336</v>
      </c>
      <c r="B44" s="161"/>
      <c r="C44" s="161"/>
      <c r="D44" s="161"/>
      <c r="E44" s="161"/>
      <c r="F44" s="792">
        <v>10.816861990554488</v>
      </c>
      <c r="G44" s="792">
        <v>12.566753777979775</v>
      </c>
      <c r="H44" s="792">
        <v>16.445194919609428</v>
      </c>
      <c r="I44" s="1140">
        <v>19.043114607189086</v>
      </c>
    </row>
    <row r="45" spans="1:9">
      <c r="A45" s="164" t="s">
        <v>337</v>
      </c>
      <c r="B45" s="170"/>
      <c r="C45" s="170"/>
      <c r="D45" s="170"/>
      <c r="E45" s="170"/>
      <c r="F45" s="791">
        <v>12.237457328578895</v>
      </c>
      <c r="G45" s="791">
        <v>13.352562831013728</v>
      </c>
      <c r="H45" s="791">
        <v>13.66850183739318</v>
      </c>
      <c r="I45" s="1139">
        <v>15.014888895751257</v>
      </c>
    </row>
    <row r="46" spans="1:9">
      <c r="A46" s="165" t="s">
        <v>338</v>
      </c>
      <c r="B46" s="161"/>
      <c r="C46" s="161"/>
      <c r="D46" s="161"/>
      <c r="E46" s="161"/>
      <c r="F46" s="792">
        <v>6.0815093157233848</v>
      </c>
      <c r="G46" s="792">
        <v>6.5560553023743893</v>
      </c>
      <c r="H46" s="792">
        <v>6.3464900198169127</v>
      </c>
      <c r="I46" s="1140">
        <v>7.526928065136727</v>
      </c>
    </row>
    <row r="47" spans="1:9">
      <c r="A47" s="165" t="s">
        <v>339</v>
      </c>
      <c r="B47" s="161"/>
      <c r="C47" s="161"/>
      <c r="D47" s="161"/>
      <c r="E47" s="161"/>
      <c r="F47" s="792">
        <v>3.6107057425265912</v>
      </c>
      <c r="G47" s="792">
        <v>3.6414936295904421</v>
      </c>
      <c r="H47" s="792">
        <v>5.5224946441323493</v>
      </c>
      <c r="I47" s="1140">
        <v>8.840108055218769</v>
      </c>
    </row>
    <row r="48" spans="1:9">
      <c r="A48" s="165" t="s">
        <v>340</v>
      </c>
      <c r="B48" s="161"/>
      <c r="C48" s="161"/>
      <c r="D48" s="161"/>
      <c r="E48" s="161"/>
      <c r="F48" s="792">
        <v>22.772669048040576</v>
      </c>
      <c r="G48" s="792">
        <v>27.224741489839982</v>
      </c>
      <c r="H48" s="792">
        <v>28.157493178736949</v>
      </c>
      <c r="I48" s="1140">
        <v>27.459527848865626</v>
      </c>
    </row>
    <row r="49" spans="1:9" ht="25.5">
      <c r="A49" s="165" t="s">
        <v>341</v>
      </c>
      <c r="B49" s="161"/>
      <c r="C49" s="161"/>
      <c r="D49" s="161"/>
      <c r="E49" s="161"/>
      <c r="F49" s="792">
        <v>15.088878760255239</v>
      </c>
      <c r="G49" s="792">
        <v>15.729488661837232</v>
      </c>
      <c r="H49" s="792">
        <v>12.48190899784673</v>
      </c>
      <c r="I49" s="1140">
        <v>16.496937629108832</v>
      </c>
    </row>
    <row r="50" spans="1:9" ht="25.5">
      <c r="A50" s="165" t="s">
        <v>342</v>
      </c>
      <c r="B50" s="161"/>
      <c r="C50" s="161"/>
      <c r="D50" s="161"/>
      <c r="E50" s="161"/>
      <c r="F50" s="792">
        <v>18.434975265962528</v>
      </c>
      <c r="G50" s="792">
        <v>19.662101369589124</v>
      </c>
      <c r="H50" s="792">
        <v>18.870845119620828</v>
      </c>
      <c r="I50" s="1140">
        <v>19.618187829737074</v>
      </c>
    </row>
    <row r="51" spans="1:9">
      <c r="A51" s="165" t="s">
        <v>343</v>
      </c>
      <c r="B51" s="161"/>
      <c r="C51" s="161"/>
      <c r="D51" s="161"/>
      <c r="E51" s="161"/>
      <c r="F51" s="792">
        <v>9.7489095146679823</v>
      </c>
      <c r="G51" s="792">
        <v>11.125153081386475</v>
      </c>
      <c r="H51" s="792">
        <v>12.050990926860111</v>
      </c>
      <c r="I51" s="1140">
        <v>12.855133840033012</v>
      </c>
    </row>
    <row r="52" spans="1:9">
      <c r="A52" s="165" t="s">
        <v>344</v>
      </c>
      <c r="B52" s="161"/>
      <c r="C52" s="161"/>
      <c r="D52" s="161"/>
      <c r="E52" s="161"/>
      <c r="F52" s="792">
        <v>19.997970074626465</v>
      </c>
      <c r="G52" s="792">
        <v>21.66859454652197</v>
      </c>
      <c r="H52" s="792">
        <v>22.88034049735062</v>
      </c>
      <c r="I52" s="1140">
        <v>25.237996955702897</v>
      </c>
    </row>
    <row r="53" spans="1:9">
      <c r="A53" s="164" t="s">
        <v>345</v>
      </c>
      <c r="B53" s="170"/>
      <c r="C53" s="170"/>
      <c r="D53" s="170"/>
      <c r="E53" s="170"/>
      <c r="F53" s="791">
        <v>22.90406582527018</v>
      </c>
      <c r="G53" s="791">
        <v>26.029598221060233</v>
      </c>
      <c r="H53" s="791">
        <v>27.195777107594772</v>
      </c>
      <c r="I53" s="1139">
        <v>29.56744914692014</v>
      </c>
    </row>
    <row r="54" spans="1:9">
      <c r="A54" s="165" t="s">
        <v>346</v>
      </c>
      <c r="B54" s="161"/>
      <c r="C54" s="161"/>
      <c r="D54" s="161"/>
      <c r="E54" s="161"/>
      <c r="F54" s="792">
        <v>24.521430463452518</v>
      </c>
      <c r="G54" s="792">
        <v>28.16978719529477</v>
      </c>
      <c r="H54" s="792">
        <v>29.451360098941105</v>
      </c>
      <c r="I54" s="1140">
        <v>32.58308865685644</v>
      </c>
    </row>
    <row r="55" spans="1:9">
      <c r="A55" s="165" t="s">
        <v>347</v>
      </c>
      <c r="B55" s="161"/>
      <c r="C55" s="161"/>
      <c r="D55" s="161"/>
      <c r="E55" s="161"/>
      <c r="F55" s="792">
        <v>15.196040358966028</v>
      </c>
      <c r="G55" s="792">
        <v>17.476792980671416</v>
      </c>
      <c r="H55" s="792">
        <v>17.294048340690022</v>
      </c>
      <c r="I55" s="1140">
        <v>23.19904725234381</v>
      </c>
    </row>
    <row r="56" spans="1:9">
      <c r="A56" s="165" t="s">
        <v>348</v>
      </c>
      <c r="B56" s="161"/>
      <c r="C56" s="161"/>
      <c r="D56" s="161"/>
      <c r="E56" s="161"/>
      <c r="F56" s="792">
        <v>30.571061253265874</v>
      </c>
      <c r="G56" s="792">
        <v>34.420882403998135</v>
      </c>
      <c r="H56" s="792">
        <v>41.146083495887943</v>
      </c>
      <c r="I56" s="1140">
        <v>32.166023657099245</v>
      </c>
    </row>
    <row r="57" spans="1:9">
      <c r="A57" s="165" t="s">
        <v>777</v>
      </c>
      <c r="B57" s="161"/>
      <c r="C57" s="161"/>
      <c r="D57" s="161"/>
      <c r="E57" s="161"/>
      <c r="F57" s="792">
        <v>15.312977942775593</v>
      </c>
      <c r="G57" s="792">
        <v>20.937712926656811</v>
      </c>
      <c r="H57" s="792">
        <v>19.548328376160061</v>
      </c>
      <c r="I57" s="1140">
        <v>22.168602532117664</v>
      </c>
    </row>
    <row r="58" spans="1:9">
      <c r="A58" s="165" t="s">
        <v>349</v>
      </c>
      <c r="B58" s="161"/>
      <c r="C58" s="161"/>
      <c r="D58" s="161"/>
      <c r="E58" s="161"/>
      <c r="F58" s="792">
        <v>28.938283297231397</v>
      </c>
      <c r="G58" s="792">
        <v>32.758564561110326</v>
      </c>
      <c r="H58" s="792">
        <v>35.402420598451698</v>
      </c>
      <c r="I58" s="1140">
        <v>37.168314892783705</v>
      </c>
    </row>
    <row r="59" spans="1:9">
      <c r="A59" s="165" t="s">
        <v>778</v>
      </c>
      <c r="B59" s="161"/>
      <c r="C59" s="161"/>
      <c r="D59" s="161"/>
      <c r="E59" s="161"/>
      <c r="F59" s="792">
        <v>28.676271617288911</v>
      </c>
      <c r="G59" s="792">
        <v>35.16979743866829</v>
      </c>
      <c r="H59" s="792">
        <v>36.445018461098591</v>
      </c>
      <c r="I59" s="1140">
        <v>37.415075774534962</v>
      </c>
    </row>
    <row r="60" spans="1:9">
      <c r="A60" s="165" t="s">
        <v>350</v>
      </c>
      <c r="B60" s="161"/>
      <c r="C60" s="161"/>
      <c r="D60" s="161"/>
      <c r="E60" s="161"/>
      <c r="F60" s="792">
        <v>25.855441178576026</v>
      </c>
      <c r="G60" s="792">
        <v>28.596080760571631</v>
      </c>
      <c r="H60" s="792">
        <v>31.34120404531447</v>
      </c>
      <c r="I60" s="1140">
        <v>38.271553920960919</v>
      </c>
    </row>
    <row r="61" spans="1:9">
      <c r="A61" s="165" t="s">
        <v>351</v>
      </c>
      <c r="B61" s="161"/>
      <c r="C61" s="161"/>
      <c r="D61" s="161"/>
      <c r="E61" s="161"/>
      <c r="F61" s="792">
        <v>18.073984303341454</v>
      </c>
      <c r="G61" s="792">
        <v>21.207695786538029</v>
      </c>
      <c r="H61" s="792">
        <v>21.398795738767948</v>
      </c>
      <c r="I61" s="1140">
        <v>25.691281852640902</v>
      </c>
    </row>
    <row r="62" spans="1:9">
      <c r="A62" s="165" t="s">
        <v>528</v>
      </c>
      <c r="B62" s="161"/>
      <c r="C62" s="161"/>
      <c r="D62" s="161"/>
      <c r="E62" s="161"/>
      <c r="F62" s="792">
        <v>29.790803170017149</v>
      </c>
      <c r="G62" s="792">
        <v>29.856276876075505</v>
      </c>
      <c r="H62" s="792">
        <v>30.877065422352899</v>
      </c>
      <c r="I62" s="1140">
        <v>32.571057799172976</v>
      </c>
    </row>
    <row r="63" spans="1:9">
      <c r="A63" s="165" t="s">
        <v>353</v>
      </c>
      <c r="B63" s="161"/>
      <c r="C63" s="161"/>
      <c r="D63" s="161"/>
      <c r="E63" s="161"/>
      <c r="F63" s="792">
        <v>22.628065027993173</v>
      </c>
      <c r="G63" s="792">
        <v>27.760461020760818</v>
      </c>
      <c r="H63" s="792">
        <v>30.493070024725704</v>
      </c>
      <c r="I63" s="1140">
        <v>30.149978359458796</v>
      </c>
    </row>
    <row r="64" spans="1:9">
      <c r="A64" s="165" t="s">
        <v>354</v>
      </c>
      <c r="B64" s="161"/>
      <c r="C64" s="161"/>
      <c r="D64" s="161"/>
      <c r="E64" s="161"/>
      <c r="F64" s="792">
        <v>28.471294580658135</v>
      </c>
      <c r="G64" s="792">
        <v>29.209457216475837</v>
      </c>
      <c r="H64" s="792">
        <v>29.637038669537358</v>
      </c>
      <c r="I64" s="1140">
        <v>32.544281951130891</v>
      </c>
    </row>
    <row r="65" spans="1:9">
      <c r="A65" s="165" t="s">
        <v>355</v>
      </c>
      <c r="B65" s="161"/>
      <c r="C65" s="161"/>
      <c r="D65" s="161"/>
      <c r="E65" s="161"/>
      <c r="F65" s="792">
        <v>19.120448858997015</v>
      </c>
      <c r="G65" s="792">
        <v>20.696101073223748</v>
      </c>
      <c r="H65" s="792">
        <v>22.915183001576089</v>
      </c>
      <c r="I65" s="1140">
        <v>24.596538015777078</v>
      </c>
    </row>
    <row r="66" spans="1:9">
      <c r="A66" s="165" t="s">
        <v>356</v>
      </c>
      <c r="B66" s="161"/>
      <c r="C66" s="161"/>
      <c r="D66" s="161"/>
      <c r="E66" s="161"/>
      <c r="F66" s="792">
        <v>19.187527523192472</v>
      </c>
      <c r="G66" s="792">
        <v>20.034730516421842</v>
      </c>
      <c r="H66" s="792">
        <v>20.608028899174187</v>
      </c>
      <c r="I66" s="1140">
        <v>21.209729051025928</v>
      </c>
    </row>
    <row r="67" spans="1:9">
      <c r="A67" s="165" t="s">
        <v>357</v>
      </c>
      <c r="B67" s="161"/>
      <c r="C67" s="161"/>
      <c r="D67" s="161"/>
      <c r="E67" s="161"/>
      <c r="F67" s="792">
        <v>23.638129646608146</v>
      </c>
      <c r="G67" s="792">
        <v>27.199126808093045</v>
      </c>
      <c r="H67" s="792">
        <v>27.436884803751401</v>
      </c>
      <c r="I67" s="1140">
        <v>30.485830649421469</v>
      </c>
    </row>
    <row r="68" spans="1:9">
      <c r="A68" s="164" t="s">
        <v>358</v>
      </c>
      <c r="B68" s="170"/>
      <c r="C68" s="170"/>
      <c r="D68" s="170"/>
      <c r="E68" s="170"/>
      <c r="F68" s="791">
        <v>28.690472402077194</v>
      </c>
      <c r="G68" s="791">
        <v>32.085759567215824</v>
      </c>
      <c r="H68" s="791">
        <v>34.157298375098755</v>
      </c>
      <c r="I68" s="1139">
        <v>36.756031091839063</v>
      </c>
    </row>
    <row r="69" spans="1:9">
      <c r="A69" s="165" t="s">
        <v>359</v>
      </c>
      <c r="B69" s="161"/>
      <c r="C69" s="161"/>
      <c r="D69" s="161"/>
      <c r="E69" s="161"/>
      <c r="F69" s="792">
        <v>18.467439608729116</v>
      </c>
      <c r="G69" s="792">
        <v>20.308392838662943</v>
      </c>
      <c r="H69" s="792">
        <v>23.280874660440475</v>
      </c>
      <c r="I69" s="1140">
        <v>25.874282067645176</v>
      </c>
    </row>
    <row r="70" spans="1:9">
      <c r="A70" s="165" t="s">
        <v>360</v>
      </c>
      <c r="B70" s="161"/>
      <c r="C70" s="161"/>
      <c r="D70" s="161"/>
      <c r="E70" s="161"/>
      <c r="F70" s="792">
        <v>23.04838981621986</v>
      </c>
      <c r="G70" s="792">
        <v>24.648002803000722</v>
      </c>
      <c r="H70" s="792">
        <v>25.90772525430668</v>
      </c>
      <c r="I70" s="1140">
        <v>30.269348943757002</v>
      </c>
    </row>
    <row r="71" spans="1:9">
      <c r="A71" s="165" t="s">
        <v>361</v>
      </c>
      <c r="B71" s="161"/>
      <c r="C71" s="161"/>
      <c r="D71" s="161"/>
      <c r="E71" s="161"/>
      <c r="F71" s="792">
        <v>27.246317754306631</v>
      </c>
      <c r="G71" s="792">
        <v>32.981987616266181</v>
      </c>
      <c r="H71" s="792">
        <v>34.83051997179102</v>
      </c>
      <c r="I71" s="1140">
        <v>38.78206347636187</v>
      </c>
    </row>
    <row r="72" spans="1:9" ht="25.5">
      <c r="A72" s="165" t="s">
        <v>362</v>
      </c>
      <c r="B72" s="161"/>
      <c r="C72" s="161"/>
      <c r="D72" s="161"/>
      <c r="E72" s="161"/>
      <c r="F72" s="792">
        <v>28.588559661478431</v>
      </c>
      <c r="G72" s="792">
        <v>32.07225612499272</v>
      </c>
      <c r="H72" s="792">
        <v>32.602685297087888</v>
      </c>
      <c r="I72" s="1140">
        <v>36.092880489500601</v>
      </c>
    </row>
    <row r="73" spans="1:9">
      <c r="A73" s="165" t="s">
        <v>363</v>
      </c>
      <c r="B73" s="161"/>
      <c r="C73" s="161"/>
      <c r="D73" s="161"/>
      <c r="E73" s="161"/>
      <c r="F73" s="792">
        <v>33.200394335902487</v>
      </c>
      <c r="G73" s="792">
        <v>40.477766172050032</v>
      </c>
      <c r="H73" s="792">
        <v>40.77368740665365</v>
      </c>
      <c r="I73" s="1140">
        <v>41.342861891307962</v>
      </c>
    </row>
    <row r="74" spans="1:9" ht="25.5">
      <c r="A74" s="172" t="s">
        <v>364</v>
      </c>
      <c r="B74" s="171"/>
      <c r="C74" s="171"/>
      <c r="D74" s="171"/>
      <c r="E74" s="171"/>
      <c r="F74" s="792">
        <v>23.635405803489835</v>
      </c>
      <c r="G74" s="792">
        <v>31.273069075402919</v>
      </c>
      <c r="H74" s="792">
        <v>35.079648880063971</v>
      </c>
      <c r="I74" s="1140">
        <v>40.722782900772856</v>
      </c>
    </row>
    <row r="75" spans="1:9">
      <c r="A75" s="165" t="s">
        <v>365</v>
      </c>
      <c r="B75" s="161"/>
      <c r="C75" s="161"/>
      <c r="D75" s="161"/>
      <c r="E75" s="161"/>
      <c r="F75" s="792">
        <v>40.330470394175535</v>
      </c>
      <c r="G75" s="792">
        <v>43.524949929688503</v>
      </c>
      <c r="H75" s="792">
        <v>46.712937453556499</v>
      </c>
      <c r="I75" s="1140">
        <v>44.925428515657288</v>
      </c>
    </row>
    <row r="76" spans="1:9">
      <c r="A76" s="164" t="s">
        <v>366</v>
      </c>
      <c r="B76" s="170"/>
      <c r="C76" s="170"/>
      <c r="D76" s="170"/>
      <c r="E76" s="170"/>
      <c r="F76" s="791">
        <v>20.521474406110595</v>
      </c>
      <c r="G76" s="791">
        <v>22.698050050475533</v>
      </c>
      <c r="H76" s="791">
        <v>24.703718839395179</v>
      </c>
      <c r="I76" s="1139">
        <v>27.778809722251957</v>
      </c>
    </row>
    <row r="77" spans="1:9">
      <c r="A77" s="165" t="s">
        <v>367</v>
      </c>
      <c r="B77" s="161"/>
      <c r="C77" s="161"/>
      <c r="D77" s="161"/>
      <c r="E77" s="161"/>
      <c r="F77" s="792">
        <v>11.811261276367416</v>
      </c>
      <c r="G77" s="792">
        <v>19.353071176782162</v>
      </c>
      <c r="H77" s="792">
        <v>24.230769230769234</v>
      </c>
      <c r="I77" s="1140">
        <v>26.794045767607194</v>
      </c>
    </row>
    <row r="78" spans="1:9">
      <c r="A78" s="165" t="s">
        <v>369</v>
      </c>
      <c r="B78" s="161"/>
      <c r="C78" s="161"/>
      <c r="D78" s="161"/>
      <c r="E78" s="161"/>
      <c r="F78" s="792">
        <v>21.689213394974328</v>
      </c>
      <c r="G78" s="792">
        <v>24.294947655894404</v>
      </c>
      <c r="H78" s="792">
        <v>25.227056563659762</v>
      </c>
      <c r="I78" s="1140">
        <v>29.806613179984236</v>
      </c>
    </row>
    <row r="79" spans="1:9">
      <c r="A79" s="165" t="s">
        <v>370</v>
      </c>
      <c r="B79" s="161"/>
      <c r="C79" s="161"/>
      <c r="D79" s="161"/>
      <c r="E79" s="161"/>
      <c r="F79" s="792">
        <v>32.681901985164856</v>
      </c>
      <c r="G79" s="792">
        <v>39.0103863651537</v>
      </c>
      <c r="H79" s="792">
        <v>40.690703022339022</v>
      </c>
      <c r="I79" s="1140">
        <v>42.148167470979523</v>
      </c>
    </row>
    <row r="80" spans="1:9">
      <c r="A80" s="165" t="s">
        <v>371</v>
      </c>
      <c r="B80" s="161"/>
      <c r="C80" s="161"/>
      <c r="D80" s="161"/>
      <c r="E80" s="161"/>
      <c r="F80" s="792">
        <v>15.795955228373607</v>
      </c>
      <c r="G80" s="792">
        <v>17.923625817492507</v>
      </c>
      <c r="H80" s="792">
        <v>20.688858703124229</v>
      </c>
      <c r="I80" s="1140">
        <v>24.194162492731891</v>
      </c>
    </row>
    <row r="81" spans="1:9">
      <c r="A81" s="165" t="s">
        <v>373</v>
      </c>
      <c r="B81" s="161"/>
      <c r="C81" s="161"/>
      <c r="D81" s="161"/>
      <c r="E81" s="161"/>
      <c r="F81" s="792">
        <v>16.633522681191625</v>
      </c>
      <c r="G81" s="792">
        <v>19.798471457239231</v>
      </c>
      <c r="H81" s="792">
        <v>21.712958113936949</v>
      </c>
      <c r="I81" s="1140">
        <v>24.891314848806879</v>
      </c>
    </row>
    <row r="82" spans="1:9">
      <c r="A82" s="165" t="s">
        <v>374</v>
      </c>
      <c r="B82" s="161"/>
      <c r="C82" s="161"/>
      <c r="D82" s="161"/>
      <c r="E82" s="161"/>
      <c r="F82" s="792">
        <v>25.438624869248272</v>
      </c>
      <c r="G82" s="792">
        <v>26.578224002981738</v>
      </c>
      <c r="H82" s="792">
        <v>28.101496196059255</v>
      </c>
      <c r="I82" s="1140">
        <v>30.598913686803726</v>
      </c>
    </row>
    <row r="83" spans="1:9">
      <c r="A83" s="165" t="s">
        <v>790</v>
      </c>
      <c r="B83" s="161"/>
      <c r="C83" s="161"/>
      <c r="D83" s="161"/>
      <c r="E83" s="161"/>
      <c r="F83" s="792">
        <v>29.525924847072531</v>
      </c>
      <c r="G83" s="792">
        <v>30.697022641221306</v>
      </c>
      <c r="H83" s="792">
        <v>32.04949826625402</v>
      </c>
      <c r="I83" s="1140">
        <v>34.266498135230869</v>
      </c>
    </row>
    <row r="84" spans="1:9">
      <c r="A84" s="165" t="s">
        <v>375</v>
      </c>
      <c r="B84" s="161"/>
      <c r="C84" s="161"/>
      <c r="D84" s="161"/>
      <c r="E84" s="161"/>
      <c r="F84" s="792">
        <v>15.030529036059075</v>
      </c>
      <c r="G84" s="792">
        <v>16.971957877961991</v>
      </c>
      <c r="H84" s="792">
        <v>19.09649384235269</v>
      </c>
      <c r="I84" s="1140">
        <v>22.075831186010102</v>
      </c>
    </row>
    <row r="85" spans="1:9">
      <c r="A85" s="165" t="s">
        <v>376</v>
      </c>
      <c r="B85" s="161"/>
      <c r="C85" s="161"/>
      <c r="D85" s="161"/>
      <c r="E85" s="161"/>
      <c r="F85" s="792">
        <v>18.392904723839976</v>
      </c>
      <c r="G85" s="792">
        <v>20.86894486075763</v>
      </c>
      <c r="H85" s="792">
        <v>24.060573613766728</v>
      </c>
      <c r="I85" s="1140">
        <v>27.404305630819252</v>
      </c>
    </row>
    <row r="86" spans="1:9">
      <c r="A86" s="165" t="s">
        <v>377</v>
      </c>
      <c r="B86" s="161"/>
      <c r="C86" s="161"/>
      <c r="D86" s="161"/>
      <c r="E86" s="161"/>
      <c r="F86" s="792">
        <v>22.184525406693563</v>
      </c>
      <c r="G86" s="792">
        <v>23.028709664520772</v>
      </c>
      <c r="H86" s="792">
        <v>24.080333302391104</v>
      </c>
      <c r="I86" s="1140">
        <v>29.57267067600219</v>
      </c>
    </row>
    <row r="87" spans="1:9">
      <c r="A87" s="164" t="s">
        <v>378</v>
      </c>
      <c r="B87" s="170"/>
      <c r="C87" s="170"/>
      <c r="D87" s="170"/>
      <c r="E87" s="170"/>
      <c r="F87" s="791">
        <v>22.568996675790402</v>
      </c>
      <c r="G87" s="791">
        <v>24.604652737800954</v>
      </c>
      <c r="H87" s="791">
        <v>26.042258958302035</v>
      </c>
      <c r="I87" s="1139">
        <v>28.030483543016903</v>
      </c>
    </row>
    <row r="88" spans="1:9">
      <c r="A88" s="165" t="s">
        <v>368</v>
      </c>
      <c r="B88" s="161"/>
      <c r="C88" s="161"/>
      <c r="D88" s="161"/>
      <c r="E88" s="161"/>
      <c r="F88" s="792">
        <v>19.916853060391563</v>
      </c>
      <c r="G88" s="792">
        <v>21.669193378133595</v>
      </c>
      <c r="H88" s="792">
        <v>24.438511642242965</v>
      </c>
      <c r="I88" s="1140">
        <v>27.69367170667531</v>
      </c>
    </row>
    <row r="89" spans="1:9">
      <c r="A89" s="165" t="s">
        <v>379</v>
      </c>
      <c r="B89" s="161"/>
      <c r="C89" s="161"/>
      <c r="D89" s="161"/>
      <c r="E89" s="161"/>
      <c r="F89" s="792">
        <v>24.730789987131057</v>
      </c>
      <c r="G89" s="792">
        <v>27.740256986744289</v>
      </c>
      <c r="H89" s="792">
        <v>27.119392361267529</v>
      </c>
      <c r="I89" s="1140">
        <v>32.122954992638661</v>
      </c>
    </row>
    <row r="90" spans="1:9">
      <c r="A90" s="165" t="s">
        <v>372</v>
      </c>
      <c r="B90" s="161"/>
      <c r="C90" s="161"/>
      <c r="D90" s="161"/>
      <c r="E90" s="161"/>
      <c r="F90" s="792">
        <v>17.090738435797508</v>
      </c>
      <c r="G90" s="792">
        <v>17.788224088054751</v>
      </c>
      <c r="H90" s="792">
        <v>20.513081731882377</v>
      </c>
      <c r="I90" s="1140">
        <v>22.965550225365586</v>
      </c>
    </row>
    <row r="91" spans="1:9">
      <c r="A91" s="165" t="s">
        <v>380</v>
      </c>
      <c r="B91" s="161"/>
      <c r="C91" s="161"/>
      <c r="D91" s="161"/>
      <c r="E91" s="161"/>
      <c r="F91" s="792">
        <v>28.123381210266068</v>
      </c>
      <c r="G91" s="792">
        <v>29.247376916868443</v>
      </c>
      <c r="H91" s="792">
        <v>29.485956544780073</v>
      </c>
      <c r="I91" s="1140">
        <v>32.869536749058767</v>
      </c>
    </row>
    <row r="92" spans="1:9">
      <c r="A92" s="165" t="s">
        <v>381</v>
      </c>
      <c r="B92" s="161"/>
      <c r="C92" s="161"/>
      <c r="D92" s="161"/>
      <c r="E92" s="161"/>
      <c r="F92" s="792">
        <v>16.419917771672591</v>
      </c>
      <c r="G92" s="792">
        <v>18.52795817018432</v>
      </c>
      <c r="H92" s="792">
        <v>21.719465558755488</v>
      </c>
      <c r="I92" s="1140">
        <v>24.139913941821497</v>
      </c>
    </row>
    <row r="93" spans="1:9">
      <c r="A93" s="165" t="s">
        <v>490</v>
      </c>
      <c r="B93" s="161"/>
      <c r="C93" s="161"/>
      <c r="D93" s="161"/>
      <c r="E93" s="161"/>
      <c r="F93" s="792">
        <v>28.252106602190501</v>
      </c>
      <c r="G93" s="792">
        <v>32.116528035101041</v>
      </c>
      <c r="H93" s="792">
        <v>32.690833156598195</v>
      </c>
      <c r="I93" s="1140">
        <v>30.589885849116765</v>
      </c>
    </row>
    <row r="94" spans="1:9">
      <c r="A94" s="165" t="s">
        <v>383</v>
      </c>
      <c r="B94" s="161"/>
      <c r="C94" s="161"/>
      <c r="D94" s="161"/>
      <c r="E94" s="161"/>
      <c r="F94" s="792">
        <v>24.240776890953565</v>
      </c>
      <c r="G94" s="792">
        <v>23.784897579895762</v>
      </c>
      <c r="H94" s="792">
        <v>23.759762878345342</v>
      </c>
      <c r="I94" s="1140">
        <v>25.532307125080649</v>
      </c>
    </row>
    <row r="95" spans="1:9">
      <c r="A95" s="165" t="s">
        <v>493</v>
      </c>
      <c r="B95" s="161"/>
      <c r="C95" s="161"/>
      <c r="D95" s="161"/>
      <c r="E95" s="161"/>
      <c r="F95" s="792">
        <v>43.609655330706552</v>
      </c>
      <c r="G95" s="792">
        <v>45.707494980125389</v>
      </c>
      <c r="H95" s="792">
        <v>47.311354019746126</v>
      </c>
      <c r="I95" s="1140">
        <v>45.145089285714285</v>
      </c>
    </row>
    <row r="96" spans="1:9">
      <c r="A96" s="165" t="s">
        <v>385</v>
      </c>
      <c r="B96" s="161"/>
      <c r="C96" s="161"/>
      <c r="D96" s="161"/>
      <c r="E96" s="161"/>
      <c r="F96" s="792">
        <v>27.830077877961081</v>
      </c>
      <c r="G96" s="792">
        <v>29.001676397479624</v>
      </c>
      <c r="H96" s="792">
        <v>29.805210517825454</v>
      </c>
      <c r="I96" s="1140">
        <v>31.403104026845639</v>
      </c>
    </row>
    <row r="97" spans="1:9">
      <c r="A97" s="165" t="s">
        <v>386</v>
      </c>
      <c r="B97" s="161"/>
      <c r="C97" s="161"/>
      <c r="D97" s="161"/>
      <c r="E97" s="161"/>
      <c r="F97" s="792">
        <v>27.740627553027323</v>
      </c>
      <c r="G97" s="792">
        <v>34.36175455889601</v>
      </c>
      <c r="H97" s="792">
        <v>31.08646681684284</v>
      </c>
      <c r="I97" s="1140">
        <v>30.107047279214989</v>
      </c>
    </row>
    <row r="98" spans="1:9">
      <c r="A98" s="165" t="s">
        <v>387</v>
      </c>
      <c r="B98" s="161"/>
      <c r="C98" s="161"/>
      <c r="D98" s="161"/>
      <c r="E98" s="161"/>
      <c r="F98" s="792">
        <v>42.143411856070415</v>
      </c>
      <c r="G98" s="792">
        <v>42.103293413173645</v>
      </c>
      <c r="H98" s="792">
        <v>43.073272026105016</v>
      </c>
      <c r="I98" s="1140">
        <v>40.477727566171723</v>
      </c>
    </row>
    <row r="100" spans="1:9">
      <c r="A100" s="40" t="s">
        <v>745</v>
      </c>
    </row>
  </sheetData>
  <mergeCells count="1">
    <mergeCell ref="A1:I1"/>
  </mergeCells>
  <pageMargins left="0.7" right="0.7" top="0.75" bottom="0.75" header="0.3" footer="0.3"/>
  <pageSetup paperSize="9" orientation="portrait" verticalDpi="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workbookViewId="0">
      <selection sqref="A1:E1"/>
    </sheetView>
  </sheetViews>
  <sheetFormatPr defaultRowHeight="15"/>
  <cols>
    <col min="1" max="1" width="34" style="150" customWidth="1"/>
    <col min="2" max="2" width="9.28515625" customWidth="1"/>
  </cols>
  <sheetData>
    <row r="1" spans="1:5" ht="48" customHeight="1">
      <c r="A1" s="1620" t="s">
        <v>851</v>
      </c>
      <c r="B1" s="1620"/>
      <c r="C1" s="1620"/>
      <c r="D1" s="1620"/>
      <c r="E1" s="1620"/>
    </row>
    <row r="2" spans="1:5">
      <c r="A2" s="174"/>
      <c r="B2" s="793">
        <v>2018</v>
      </c>
      <c r="C2" s="793">
        <v>2019</v>
      </c>
      <c r="D2" s="793">
        <v>2020</v>
      </c>
      <c r="E2" s="793">
        <v>2021</v>
      </c>
    </row>
    <row r="3" spans="1:5">
      <c r="A3" s="164" t="s">
        <v>294</v>
      </c>
      <c r="B3" s="794">
        <v>43.273521978114509</v>
      </c>
      <c r="C3" s="794">
        <v>43.562975531497017</v>
      </c>
      <c r="D3" s="794">
        <v>45.9</v>
      </c>
      <c r="E3" s="1141">
        <v>46.2</v>
      </c>
    </row>
    <row r="4" spans="1:5">
      <c r="A4" s="164" t="s">
        <v>297</v>
      </c>
      <c r="B4" s="794">
        <v>38.019063874120576</v>
      </c>
      <c r="C4" s="794">
        <v>38.556122996023511</v>
      </c>
      <c r="D4" s="794">
        <v>41.6</v>
      </c>
      <c r="E4" s="1141">
        <v>43.1</v>
      </c>
    </row>
    <row r="5" spans="1:5">
      <c r="A5" s="172" t="s">
        <v>298</v>
      </c>
      <c r="B5" s="795">
        <v>45.919821826280618</v>
      </c>
      <c r="C5" s="796">
        <v>46.101583396507088</v>
      </c>
      <c r="D5" s="796">
        <v>49.6</v>
      </c>
      <c r="E5" s="1142">
        <v>50.8</v>
      </c>
    </row>
    <row r="6" spans="1:5">
      <c r="A6" s="172" t="s">
        <v>299</v>
      </c>
      <c r="B6" s="795">
        <v>45.205740532504905</v>
      </c>
      <c r="C6" s="796">
        <v>46.115432454007092</v>
      </c>
      <c r="D6" s="796">
        <v>48.2</v>
      </c>
      <c r="E6" s="1142">
        <v>47.2</v>
      </c>
    </row>
    <row r="7" spans="1:5">
      <c r="A7" s="172" t="s">
        <v>300</v>
      </c>
      <c r="B7" s="795">
        <v>44.588956255296956</v>
      </c>
      <c r="C7" s="796">
        <v>45.424986188935364</v>
      </c>
      <c r="D7" s="796">
        <v>48.4</v>
      </c>
      <c r="E7" s="1142">
        <v>48.5</v>
      </c>
    </row>
    <row r="8" spans="1:5">
      <c r="A8" s="172" t="s">
        <v>301</v>
      </c>
      <c r="B8" s="795">
        <v>42.82185066603423</v>
      </c>
      <c r="C8" s="796">
        <v>42.601137769932556</v>
      </c>
      <c r="D8" s="796">
        <v>46.1</v>
      </c>
      <c r="E8" s="1142">
        <v>47.4</v>
      </c>
    </row>
    <row r="9" spans="1:5">
      <c r="A9" s="172" t="s">
        <v>302</v>
      </c>
      <c r="B9" s="795">
        <v>44.344629523262491</v>
      </c>
      <c r="C9" s="796">
        <v>44.429960229783475</v>
      </c>
      <c r="D9" s="796">
        <v>44.5</v>
      </c>
      <c r="E9" s="1142">
        <v>47.2</v>
      </c>
    </row>
    <row r="10" spans="1:5">
      <c r="A10" s="172" t="s">
        <v>303</v>
      </c>
      <c r="B10" s="795">
        <v>44.149979904962294</v>
      </c>
      <c r="C10" s="796">
        <v>45.193588389289488</v>
      </c>
      <c r="D10" s="796">
        <v>47.4</v>
      </c>
      <c r="E10" s="1142">
        <v>46.8</v>
      </c>
    </row>
    <row r="11" spans="1:5">
      <c r="A11" s="172" t="s">
        <v>304</v>
      </c>
      <c r="B11" s="795">
        <v>49.053990134468542</v>
      </c>
      <c r="C11" s="796">
        <v>48.15650865312265</v>
      </c>
      <c r="D11" s="796">
        <v>50.1</v>
      </c>
      <c r="E11" s="1142">
        <v>50.1</v>
      </c>
    </row>
    <row r="12" spans="1:5">
      <c r="A12" s="172" t="s">
        <v>305</v>
      </c>
      <c r="B12" s="795">
        <v>55.880874338916932</v>
      </c>
      <c r="C12" s="796">
        <v>54.239783299964671</v>
      </c>
      <c r="D12" s="796">
        <v>56.4</v>
      </c>
      <c r="E12" s="1142">
        <v>55.7</v>
      </c>
    </row>
    <row r="13" spans="1:5">
      <c r="A13" s="172" t="s">
        <v>306</v>
      </c>
      <c r="B13" s="795">
        <v>47.302183706038022</v>
      </c>
      <c r="C13" s="796">
        <v>46.966414924965363</v>
      </c>
      <c r="D13" s="796">
        <v>48.3</v>
      </c>
      <c r="E13" s="1142">
        <v>48.3</v>
      </c>
    </row>
    <row r="14" spans="1:5">
      <c r="A14" s="172" t="s">
        <v>307</v>
      </c>
      <c r="B14" s="795">
        <v>30.783067477091109</v>
      </c>
      <c r="C14" s="796">
        <v>30.634046602616792</v>
      </c>
      <c r="D14" s="796">
        <v>31.7</v>
      </c>
      <c r="E14" s="1142">
        <v>32.700000000000003</v>
      </c>
    </row>
    <row r="15" spans="1:5">
      <c r="A15" s="172" t="s">
        <v>308</v>
      </c>
      <c r="B15" s="795">
        <v>47.019606654747115</v>
      </c>
      <c r="C15" s="796">
        <v>46.239570742061971</v>
      </c>
      <c r="D15" s="796">
        <v>48.1</v>
      </c>
      <c r="E15" s="1142">
        <v>48.3</v>
      </c>
    </row>
    <row r="16" spans="1:5">
      <c r="A16" s="172" t="s">
        <v>309</v>
      </c>
      <c r="B16" s="795">
        <v>49.69823535553931</v>
      </c>
      <c r="C16" s="796">
        <v>49.321629733174362</v>
      </c>
      <c r="D16" s="796">
        <v>50.8</v>
      </c>
      <c r="E16" s="1142">
        <v>51.7</v>
      </c>
    </row>
    <row r="17" spans="1:5">
      <c r="A17" s="172" t="s">
        <v>310</v>
      </c>
      <c r="B17" s="795">
        <v>48.648515339844131</v>
      </c>
      <c r="C17" s="796">
        <v>49.510674022547377</v>
      </c>
      <c r="D17" s="796">
        <v>51.3</v>
      </c>
      <c r="E17" s="1142">
        <v>50.4</v>
      </c>
    </row>
    <row r="18" spans="1:5">
      <c r="A18" s="172" t="s">
        <v>311</v>
      </c>
      <c r="B18" s="795">
        <v>53.264751465600504</v>
      </c>
      <c r="C18" s="796">
        <v>52.531326120827757</v>
      </c>
      <c r="D18" s="796">
        <v>54.9</v>
      </c>
      <c r="E18" s="1142">
        <v>54.7</v>
      </c>
    </row>
    <row r="19" spans="1:5">
      <c r="A19" s="172" t="s">
        <v>312</v>
      </c>
      <c r="B19" s="795">
        <v>46.751494822808809</v>
      </c>
      <c r="C19" s="796">
        <v>47.581801129023695</v>
      </c>
      <c r="D19" s="796">
        <v>49.2</v>
      </c>
      <c r="E19" s="1142">
        <v>48.3</v>
      </c>
    </row>
    <row r="20" spans="1:5">
      <c r="A20" s="172" t="s">
        <v>313</v>
      </c>
      <c r="B20" s="795">
        <v>47.026853680355124</v>
      </c>
      <c r="C20" s="796">
        <v>49.123931623931618</v>
      </c>
      <c r="D20" s="796">
        <v>51.6</v>
      </c>
      <c r="E20" s="1142">
        <v>54.3</v>
      </c>
    </row>
    <row r="21" spans="1:5">
      <c r="A21" s="172" t="s">
        <v>314</v>
      </c>
      <c r="B21" s="795">
        <v>53.084207382420637</v>
      </c>
      <c r="C21" s="796">
        <v>53.694333679589853</v>
      </c>
      <c r="D21" s="796">
        <v>56.6</v>
      </c>
      <c r="E21" s="1142">
        <v>57</v>
      </c>
    </row>
    <row r="22" spans="1:5">
      <c r="A22" s="172" t="s">
        <v>412</v>
      </c>
      <c r="B22" s="795">
        <v>27.199453740089691</v>
      </c>
      <c r="C22" s="796">
        <v>28.65943080465107</v>
      </c>
      <c r="D22" s="796">
        <v>34.299999999999997</v>
      </c>
      <c r="E22" s="1142">
        <v>38</v>
      </c>
    </row>
    <row r="23" spans="1:5">
      <c r="A23" s="164" t="s">
        <v>316</v>
      </c>
      <c r="B23" s="794">
        <v>43.101880271923243</v>
      </c>
      <c r="C23" s="794">
        <v>43.313747793685039</v>
      </c>
      <c r="D23" s="794">
        <v>45.5</v>
      </c>
      <c r="E23" s="1141">
        <v>45.5</v>
      </c>
    </row>
    <row r="24" spans="1:5">
      <c r="A24" s="172" t="s">
        <v>317</v>
      </c>
      <c r="B24" s="795">
        <v>45.033602150537632</v>
      </c>
      <c r="C24" s="796">
        <v>44.10102493693924</v>
      </c>
      <c r="D24" s="796">
        <v>47</v>
      </c>
      <c r="E24" s="1142">
        <v>47.1</v>
      </c>
    </row>
    <row r="25" spans="1:5">
      <c r="A25" s="172" t="s">
        <v>318</v>
      </c>
      <c r="B25" s="795">
        <v>48.019472809308958</v>
      </c>
      <c r="C25" s="796">
        <v>45.441827397197443</v>
      </c>
      <c r="D25" s="796">
        <v>46.3</v>
      </c>
      <c r="E25" s="1142">
        <v>45</v>
      </c>
    </row>
    <row r="26" spans="1:5">
      <c r="A26" s="172" t="s">
        <v>319</v>
      </c>
      <c r="B26" s="795">
        <v>45.534918541228478</v>
      </c>
      <c r="C26" s="796">
        <v>45.06455289254793</v>
      </c>
      <c r="D26" s="796">
        <v>47.3</v>
      </c>
      <c r="E26" s="1142">
        <v>46.1</v>
      </c>
    </row>
    <row r="27" spans="1:5">
      <c r="A27" s="172" t="s">
        <v>320</v>
      </c>
      <c r="B27" s="795">
        <v>38.903014892844169</v>
      </c>
      <c r="C27" s="796">
        <v>42.16255442670537</v>
      </c>
      <c r="D27" s="796">
        <v>43.3</v>
      </c>
      <c r="E27" s="1142">
        <v>40</v>
      </c>
    </row>
    <row r="28" spans="1:5" ht="25.5">
      <c r="A28" s="172" t="s">
        <v>321</v>
      </c>
      <c r="B28" s="795">
        <v>45.877148587602392</v>
      </c>
      <c r="C28" s="796">
        <v>45.207288562097339</v>
      </c>
      <c r="D28" s="796">
        <v>47.5</v>
      </c>
      <c r="E28" s="1142">
        <v>46.3</v>
      </c>
    </row>
    <row r="29" spans="1:5">
      <c r="A29" s="172" t="s">
        <v>322</v>
      </c>
      <c r="B29" s="795">
        <v>47.117794486215537</v>
      </c>
      <c r="C29" s="796">
        <v>47.600443482392699</v>
      </c>
      <c r="D29" s="796">
        <v>50.2</v>
      </c>
      <c r="E29" s="1142">
        <v>51.3</v>
      </c>
    </row>
    <row r="30" spans="1:5">
      <c r="A30" s="172" t="s">
        <v>323</v>
      </c>
      <c r="B30" s="795">
        <v>45.673827712826579</v>
      </c>
      <c r="C30" s="796">
        <v>45.373568442101437</v>
      </c>
      <c r="D30" s="796">
        <v>47</v>
      </c>
      <c r="E30" s="1142">
        <v>46.5</v>
      </c>
    </row>
    <row r="31" spans="1:5">
      <c r="A31" s="172" t="s">
        <v>324</v>
      </c>
      <c r="B31" s="795">
        <v>24.108601150840517</v>
      </c>
      <c r="C31" s="796">
        <v>22.968500749982145</v>
      </c>
      <c r="D31" s="796">
        <v>23.9</v>
      </c>
      <c r="E31" s="1142">
        <v>24.1</v>
      </c>
    </row>
    <row r="32" spans="1:5">
      <c r="A32" s="172" t="s">
        <v>325</v>
      </c>
      <c r="B32" s="795">
        <v>44.98018669716231</v>
      </c>
      <c r="C32" s="796">
        <v>43.980109757040168</v>
      </c>
      <c r="D32" s="796">
        <v>45.5</v>
      </c>
      <c r="E32" s="1142">
        <v>44.9</v>
      </c>
    </row>
    <row r="33" spans="1:5">
      <c r="A33" s="172" t="s">
        <v>326</v>
      </c>
      <c r="B33" s="795">
        <v>48.659354052407068</v>
      </c>
      <c r="C33" s="796">
        <v>48.501431522487586</v>
      </c>
      <c r="D33" s="796">
        <v>50.3</v>
      </c>
      <c r="E33" s="1142">
        <v>49.9</v>
      </c>
    </row>
    <row r="34" spans="1:5">
      <c r="A34" s="172" t="s">
        <v>327</v>
      </c>
      <c r="B34" s="795">
        <v>40.205758475453976</v>
      </c>
      <c r="C34" s="796">
        <v>40.693098773188716</v>
      </c>
      <c r="D34" s="796">
        <v>42.8</v>
      </c>
      <c r="E34" s="1142">
        <v>42.4</v>
      </c>
    </row>
    <row r="35" spans="1:5">
      <c r="A35" s="172" t="s">
        <v>328</v>
      </c>
      <c r="B35" s="795">
        <v>45.584181807954103</v>
      </c>
      <c r="C35" s="796">
        <v>47.638716465989489</v>
      </c>
      <c r="D35" s="796">
        <v>51.4</v>
      </c>
      <c r="E35" s="1142">
        <v>52.2</v>
      </c>
    </row>
    <row r="36" spans="1:5">
      <c r="A36" s="164" t="s">
        <v>329</v>
      </c>
      <c r="B36" s="794">
        <v>46.485311376758133</v>
      </c>
      <c r="C36" s="794">
        <v>47.121190015541245</v>
      </c>
      <c r="D36" s="794">
        <v>49.3</v>
      </c>
      <c r="E36" s="1141">
        <v>49.3</v>
      </c>
    </row>
    <row r="37" spans="1:5">
      <c r="A37" s="172" t="s">
        <v>779</v>
      </c>
      <c r="B37" s="795">
        <v>32.136263736263736</v>
      </c>
      <c r="C37" s="796">
        <v>30.953275710885631</v>
      </c>
      <c r="D37" s="796">
        <v>33</v>
      </c>
      <c r="E37" s="1142">
        <v>34</v>
      </c>
    </row>
    <row r="38" spans="1:5">
      <c r="A38" s="172" t="s">
        <v>330</v>
      </c>
      <c r="B38" s="795">
        <v>46.465487339576825</v>
      </c>
      <c r="C38" s="796">
        <v>48.854041013268997</v>
      </c>
      <c r="D38" s="796">
        <v>48.9</v>
      </c>
      <c r="E38" s="1142">
        <v>47.4</v>
      </c>
    </row>
    <row r="39" spans="1:5">
      <c r="A39" s="172" t="s">
        <v>331</v>
      </c>
      <c r="B39" s="795">
        <v>37.945689784865358</v>
      </c>
      <c r="C39" s="796">
        <v>38.881291684660049</v>
      </c>
      <c r="D39" s="796">
        <v>42.7</v>
      </c>
      <c r="E39" s="1142">
        <v>43.4</v>
      </c>
    </row>
    <row r="40" spans="1:5">
      <c r="A40" s="172" t="s">
        <v>332</v>
      </c>
      <c r="B40" s="795">
        <v>46.68267989628815</v>
      </c>
      <c r="C40" s="796">
        <v>47.425090086677997</v>
      </c>
      <c r="D40" s="796">
        <v>49.6</v>
      </c>
      <c r="E40" s="1142">
        <v>49.8</v>
      </c>
    </row>
    <row r="41" spans="1:5">
      <c r="A41" s="172" t="s">
        <v>333</v>
      </c>
      <c r="B41" s="795">
        <v>48.856441911997464</v>
      </c>
      <c r="C41" s="796">
        <v>50.278369244593776</v>
      </c>
      <c r="D41" s="796">
        <v>52.7</v>
      </c>
      <c r="E41" s="1142">
        <v>52.7</v>
      </c>
    </row>
    <row r="42" spans="1:5">
      <c r="A42" s="172" t="s">
        <v>334</v>
      </c>
      <c r="B42" s="795">
        <v>47.219951995457635</v>
      </c>
      <c r="C42" s="796">
        <v>48.056379697257498</v>
      </c>
      <c r="D42" s="796">
        <v>49.1</v>
      </c>
      <c r="E42" s="1142">
        <v>49.1</v>
      </c>
    </row>
    <row r="43" spans="1:5">
      <c r="A43" s="172" t="s">
        <v>335</v>
      </c>
      <c r="B43" s="795">
        <v>51.227719785506608</v>
      </c>
      <c r="C43" s="796">
        <v>51.540302229014387</v>
      </c>
      <c r="D43" s="796">
        <v>54.3</v>
      </c>
      <c r="E43" s="1142">
        <v>53.9</v>
      </c>
    </row>
    <row r="44" spans="1:5">
      <c r="A44" s="172" t="s">
        <v>336</v>
      </c>
      <c r="B44" s="795">
        <v>37.727174383383819</v>
      </c>
      <c r="C44" s="796">
        <v>37.56420035596237</v>
      </c>
      <c r="D44" s="796">
        <v>36.9</v>
      </c>
      <c r="E44" s="1142">
        <v>37.299999999999997</v>
      </c>
    </row>
    <row r="45" spans="1:5">
      <c r="A45" s="164" t="s">
        <v>337</v>
      </c>
      <c r="B45" s="794">
        <v>32.105820735067908</v>
      </c>
      <c r="C45" s="794">
        <v>33.157747450087896</v>
      </c>
      <c r="D45" s="794">
        <v>34.5</v>
      </c>
      <c r="E45" s="1141">
        <v>34.4</v>
      </c>
    </row>
    <row r="46" spans="1:5">
      <c r="A46" s="172" t="s">
        <v>338</v>
      </c>
      <c r="B46" s="795">
        <v>26.988228798486624</v>
      </c>
      <c r="C46" s="796">
        <v>28.998272805987607</v>
      </c>
      <c r="D46" s="796">
        <v>31.5</v>
      </c>
      <c r="E46" s="1142">
        <v>31.1</v>
      </c>
    </row>
    <row r="47" spans="1:5">
      <c r="A47" s="173" t="s">
        <v>339</v>
      </c>
      <c r="B47" s="795">
        <v>25.118079752226091</v>
      </c>
      <c r="C47" s="796">
        <v>29.288422355763032</v>
      </c>
      <c r="D47" s="796">
        <v>28.7</v>
      </c>
      <c r="E47" s="1142">
        <v>30.9</v>
      </c>
    </row>
    <row r="48" spans="1:5">
      <c r="A48" s="172" t="s">
        <v>340</v>
      </c>
      <c r="B48" s="795">
        <v>33.720881776888781</v>
      </c>
      <c r="C48" s="796">
        <v>33.455149501661133</v>
      </c>
      <c r="D48" s="796">
        <v>35.4</v>
      </c>
      <c r="E48" s="1142">
        <v>34.6</v>
      </c>
    </row>
    <row r="49" spans="1:5">
      <c r="A49" s="172" t="s">
        <v>341</v>
      </c>
      <c r="B49" s="795">
        <v>34.307692307692307</v>
      </c>
      <c r="C49" s="796">
        <v>36.78969828554316</v>
      </c>
      <c r="D49" s="796">
        <v>38.6</v>
      </c>
      <c r="E49" s="1142">
        <v>39.5</v>
      </c>
    </row>
    <row r="50" spans="1:5">
      <c r="A50" s="172" t="s">
        <v>342</v>
      </c>
      <c r="B50" s="795">
        <v>36.629162690240598</v>
      </c>
      <c r="C50" s="796">
        <v>36.566827212522583</v>
      </c>
      <c r="D50" s="796">
        <v>40.5</v>
      </c>
      <c r="E50" s="1142">
        <v>43</v>
      </c>
    </row>
    <row r="51" spans="1:5">
      <c r="A51" s="172" t="s">
        <v>343</v>
      </c>
      <c r="B51" s="795">
        <v>29.488557339739536</v>
      </c>
      <c r="C51" s="796">
        <v>28.883018461040809</v>
      </c>
      <c r="D51" s="796">
        <v>26</v>
      </c>
      <c r="E51" s="1142">
        <v>24.4</v>
      </c>
    </row>
    <row r="52" spans="1:5">
      <c r="A52" s="172" t="s">
        <v>344</v>
      </c>
      <c r="B52" s="795">
        <v>42.307830679455172</v>
      </c>
      <c r="C52" s="796">
        <v>42.785937303109648</v>
      </c>
      <c r="D52" s="796">
        <v>45.8</v>
      </c>
      <c r="E52" s="1142">
        <v>46.4</v>
      </c>
    </row>
    <row r="53" spans="1:5">
      <c r="A53" s="164" t="s">
        <v>345</v>
      </c>
      <c r="B53" s="794">
        <v>48.791278817699592</v>
      </c>
      <c r="C53" s="794">
        <v>49.019809464916101</v>
      </c>
      <c r="D53" s="794">
        <v>51.4</v>
      </c>
      <c r="E53" s="1141">
        <v>51.4</v>
      </c>
    </row>
    <row r="54" spans="1:5">
      <c r="A54" s="172" t="s">
        <v>346</v>
      </c>
      <c r="B54" s="795">
        <v>50.394420888412881</v>
      </c>
      <c r="C54" s="796">
        <v>49.873437103743292</v>
      </c>
      <c r="D54" s="796">
        <v>51.4</v>
      </c>
      <c r="E54" s="1142">
        <v>50.6</v>
      </c>
    </row>
    <row r="55" spans="1:5">
      <c r="A55" s="172" t="s">
        <v>347</v>
      </c>
      <c r="B55" s="795">
        <v>44.420263571514937</v>
      </c>
      <c r="C55" s="796">
        <v>45.052212829438091</v>
      </c>
      <c r="D55" s="796">
        <v>48.8</v>
      </c>
      <c r="E55" s="1142">
        <v>47.7</v>
      </c>
    </row>
    <row r="56" spans="1:5">
      <c r="A56" s="172" t="s">
        <v>348</v>
      </c>
      <c r="B56" s="795">
        <v>45.800403807326219</v>
      </c>
      <c r="C56" s="796">
        <v>44.76980317532449</v>
      </c>
      <c r="D56" s="796">
        <v>47.2</v>
      </c>
      <c r="E56" s="1142">
        <v>46.5</v>
      </c>
    </row>
    <row r="57" spans="1:5">
      <c r="A57" s="172" t="s">
        <v>777</v>
      </c>
      <c r="B57" s="795">
        <v>46.580419694264613</v>
      </c>
      <c r="C57" s="796">
        <v>47.307902315771443</v>
      </c>
      <c r="D57" s="796">
        <v>48.4</v>
      </c>
      <c r="E57" s="1142">
        <v>47.5</v>
      </c>
    </row>
    <row r="58" spans="1:5">
      <c r="A58" s="172" t="s">
        <v>349</v>
      </c>
      <c r="B58" s="795">
        <v>48.566748566748572</v>
      </c>
      <c r="C58" s="796">
        <v>49.711724067865489</v>
      </c>
      <c r="D58" s="796">
        <v>52.9</v>
      </c>
      <c r="E58" s="1142">
        <v>54</v>
      </c>
    </row>
    <row r="59" spans="1:5">
      <c r="A59" s="172" t="s">
        <v>778</v>
      </c>
      <c r="B59" s="795">
        <v>47.433282783384755</v>
      </c>
      <c r="C59" s="796">
        <v>47.21657862657456</v>
      </c>
      <c r="D59" s="796">
        <v>50</v>
      </c>
      <c r="E59" s="1142">
        <v>50</v>
      </c>
    </row>
    <row r="60" spans="1:5">
      <c r="A60" s="172" t="s">
        <v>350</v>
      </c>
      <c r="B60" s="795">
        <v>51.901876598730823</v>
      </c>
      <c r="C60" s="796">
        <v>51.469399348875832</v>
      </c>
      <c r="D60" s="796">
        <v>55</v>
      </c>
      <c r="E60" s="1142">
        <v>59.4</v>
      </c>
    </row>
    <row r="61" spans="1:5">
      <c r="A61" s="172" t="s">
        <v>351</v>
      </c>
      <c r="B61" s="795">
        <v>49.679469913268335</v>
      </c>
      <c r="C61" s="796">
        <v>49.616604510125129</v>
      </c>
      <c r="D61" s="796">
        <v>51.8</v>
      </c>
      <c r="E61" s="1142">
        <v>52</v>
      </c>
    </row>
    <row r="62" spans="1:5">
      <c r="A62" s="172" t="s">
        <v>528</v>
      </c>
      <c r="B62" s="795">
        <v>50.132820240368737</v>
      </c>
      <c r="C62" s="796">
        <v>50.650975594497474</v>
      </c>
      <c r="D62" s="796">
        <v>52.9</v>
      </c>
      <c r="E62" s="1142">
        <v>50.4</v>
      </c>
    </row>
    <row r="63" spans="1:5">
      <c r="A63" s="172" t="s">
        <v>353</v>
      </c>
      <c r="B63" s="795">
        <v>49.373768718037709</v>
      </c>
      <c r="C63" s="796">
        <v>48.988768476792458</v>
      </c>
      <c r="D63" s="796">
        <v>50.8</v>
      </c>
      <c r="E63" s="1142">
        <v>50.5</v>
      </c>
    </row>
    <row r="64" spans="1:5">
      <c r="A64" s="172" t="s">
        <v>354</v>
      </c>
      <c r="B64" s="795">
        <v>45.736616006642365</v>
      </c>
      <c r="C64" s="796">
        <v>46.320793348407427</v>
      </c>
      <c r="D64" s="796">
        <v>48.6</v>
      </c>
      <c r="E64" s="1142">
        <v>50.2</v>
      </c>
    </row>
    <row r="65" spans="1:5">
      <c r="A65" s="172" t="s">
        <v>355</v>
      </c>
      <c r="B65" s="795">
        <v>50.441158375494901</v>
      </c>
      <c r="C65" s="796">
        <v>51.249747543335488</v>
      </c>
      <c r="D65" s="796">
        <v>54.9</v>
      </c>
      <c r="E65" s="1142">
        <v>55.5</v>
      </c>
    </row>
    <row r="66" spans="1:5">
      <c r="A66" s="172" t="s">
        <v>356</v>
      </c>
      <c r="B66" s="795">
        <v>47.606200026801268</v>
      </c>
      <c r="C66" s="796">
        <v>48.174380695448917</v>
      </c>
      <c r="D66" s="796">
        <v>50.6</v>
      </c>
      <c r="E66" s="1142">
        <v>49.8</v>
      </c>
    </row>
    <row r="67" spans="1:5">
      <c r="A67" s="172" t="s">
        <v>357</v>
      </c>
      <c r="B67" s="795">
        <v>44.848897204740034</v>
      </c>
      <c r="C67" s="796">
        <v>45.369109996457141</v>
      </c>
      <c r="D67" s="796">
        <v>48</v>
      </c>
      <c r="E67" s="1142">
        <v>48.2</v>
      </c>
    </row>
    <row r="68" spans="1:5">
      <c r="A68" s="164" t="s">
        <v>358</v>
      </c>
      <c r="B68" s="794">
        <v>46.766694174231247</v>
      </c>
      <c r="C68" s="794">
        <v>46.052496700536885</v>
      </c>
      <c r="D68" s="794">
        <v>48</v>
      </c>
      <c r="E68" s="1141">
        <v>47.9</v>
      </c>
    </row>
    <row r="69" spans="1:5">
      <c r="A69" s="172" t="s">
        <v>359</v>
      </c>
      <c r="B69" s="795">
        <v>46.682482207516543</v>
      </c>
      <c r="C69" s="796">
        <v>46.128757454058658</v>
      </c>
      <c r="D69" s="796">
        <v>48.3</v>
      </c>
      <c r="E69" s="1142">
        <v>48.6</v>
      </c>
    </row>
    <row r="70" spans="1:5">
      <c r="A70" s="172" t="s">
        <v>360</v>
      </c>
      <c r="B70" s="795">
        <v>55.526055908172836</v>
      </c>
      <c r="C70" s="796">
        <v>54.286068785164467</v>
      </c>
      <c r="D70" s="796">
        <v>56.7</v>
      </c>
      <c r="E70" s="1142">
        <v>56.2</v>
      </c>
    </row>
    <row r="71" spans="1:5">
      <c r="A71" s="172" t="s">
        <v>361</v>
      </c>
      <c r="B71" s="795">
        <v>36.188317421633371</v>
      </c>
      <c r="C71" s="796">
        <v>35.193162561092414</v>
      </c>
      <c r="D71" s="796">
        <v>35.700000000000003</v>
      </c>
      <c r="E71" s="1142">
        <v>36</v>
      </c>
    </row>
    <row r="72" spans="1:5" ht="25.5">
      <c r="A72" s="172" t="s">
        <v>362</v>
      </c>
      <c r="B72" s="795">
        <v>31.753886528923779</v>
      </c>
      <c r="C72" s="796">
        <v>30.954274986476598</v>
      </c>
      <c r="D72" s="796">
        <v>31.1</v>
      </c>
      <c r="E72" s="1142">
        <v>31.8</v>
      </c>
    </row>
    <row r="73" spans="1:5">
      <c r="A73" s="172" t="s">
        <v>363</v>
      </c>
      <c r="B73" s="795">
        <v>31.160587704601106</v>
      </c>
      <c r="C73" s="796">
        <v>31.430795578390157</v>
      </c>
      <c r="D73" s="796">
        <v>30.7</v>
      </c>
      <c r="E73" s="1142">
        <v>31</v>
      </c>
    </row>
    <row r="74" spans="1:5" ht="25.5">
      <c r="A74" s="172" t="s">
        <v>364</v>
      </c>
      <c r="B74" s="796">
        <v>43.818679429522355</v>
      </c>
      <c r="C74" s="796">
        <v>41.936027154128183</v>
      </c>
      <c r="D74" s="796">
        <v>43.5</v>
      </c>
      <c r="E74" s="1142">
        <v>43.1</v>
      </c>
    </row>
    <row r="75" spans="1:5">
      <c r="A75" s="172" t="s">
        <v>365</v>
      </c>
      <c r="B75" s="795">
        <v>48.510400466562984</v>
      </c>
      <c r="C75" s="796">
        <v>48.887569582008311</v>
      </c>
      <c r="D75" s="796">
        <v>52</v>
      </c>
      <c r="E75" s="1142">
        <v>52.1</v>
      </c>
    </row>
    <row r="76" spans="1:5">
      <c r="A76" s="164" t="s">
        <v>366</v>
      </c>
      <c r="B76" s="794">
        <v>46.717137572999199</v>
      </c>
      <c r="C76" s="794">
        <v>46.641886187338159</v>
      </c>
      <c r="D76" s="794">
        <v>49</v>
      </c>
      <c r="E76" s="1141">
        <v>49</v>
      </c>
    </row>
    <row r="77" spans="1:5">
      <c r="A77" s="172" t="s">
        <v>367</v>
      </c>
      <c r="B77" s="795">
        <v>48.297888329450664</v>
      </c>
      <c r="C77" s="796">
        <v>45.4461951529711</v>
      </c>
      <c r="D77" s="796">
        <v>46</v>
      </c>
      <c r="E77" s="1142">
        <v>44.4</v>
      </c>
    </row>
    <row r="78" spans="1:5">
      <c r="A78" s="172" t="s">
        <v>369</v>
      </c>
      <c r="B78" s="795">
        <v>41.933691424337837</v>
      </c>
      <c r="C78" s="796">
        <v>41.273450824332009</v>
      </c>
      <c r="D78" s="796">
        <v>40.200000000000003</v>
      </c>
      <c r="E78" s="1142">
        <v>40.700000000000003</v>
      </c>
    </row>
    <row r="79" spans="1:5">
      <c r="A79" s="172" t="s">
        <v>370</v>
      </c>
      <c r="B79" s="795">
        <v>44.978640485647901</v>
      </c>
      <c r="C79" s="796">
        <v>45.02482192963523</v>
      </c>
      <c r="D79" s="796">
        <v>46.4</v>
      </c>
      <c r="E79" s="1142">
        <v>46.6</v>
      </c>
    </row>
    <row r="80" spans="1:5">
      <c r="A80" s="172" t="s">
        <v>371</v>
      </c>
      <c r="B80" s="795">
        <v>42.161539870398315</v>
      </c>
      <c r="C80" s="796">
        <v>42.088092722118787</v>
      </c>
      <c r="D80" s="796">
        <v>44.5</v>
      </c>
      <c r="E80" s="1142">
        <v>45.5</v>
      </c>
    </row>
    <row r="81" spans="1:5">
      <c r="A81" s="172" t="s">
        <v>373</v>
      </c>
      <c r="B81" s="795">
        <v>48.289350525977568</v>
      </c>
      <c r="C81" s="796">
        <v>47.333910760444439</v>
      </c>
      <c r="D81" s="796">
        <v>48.6</v>
      </c>
      <c r="E81" s="1142">
        <v>47.7</v>
      </c>
    </row>
    <row r="82" spans="1:5">
      <c r="A82" s="172" t="s">
        <v>374</v>
      </c>
      <c r="B82" s="795">
        <v>46.039666200436898</v>
      </c>
      <c r="C82" s="796">
        <v>46.113537117903931</v>
      </c>
      <c r="D82" s="796">
        <v>49</v>
      </c>
      <c r="E82" s="1142">
        <v>49.2</v>
      </c>
    </row>
    <row r="83" spans="1:5">
      <c r="A83" s="172" t="s">
        <v>790</v>
      </c>
      <c r="B83" s="795">
        <v>47.738228935084379</v>
      </c>
      <c r="C83" s="796">
        <v>47.805853987424335</v>
      </c>
      <c r="D83" s="796">
        <v>50.1</v>
      </c>
      <c r="E83" s="1142">
        <v>50.2</v>
      </c>
    </row>
    <row r="84" spans="1:5">
      <c r="A84" s="172" t="s">
        <v>375</v>
      </c>
      <c r="B84" s="795">
        <v>43.850492334538202</v>
      </c>
      <c r="C84" s="796">
        <v>44.95905005161125</v>
      </c>
      <c r="D84" s="796">
        <v>48.4</v>
      </c>
      <c r="E84" s="1142">
        <v>49.5</v>
      </c>
    </row>
    <row r="85" spans="1:5">
      <c r="A85" s="172" t="s">
        <v>376</v>
      </c>
      <c r="B85" s="795">
        <v>56.695267955770277</v>
      </c>
      <c r="C85" s="796">
        <v>57.506974933494824</v>
      </c>
      <c r="D85" s="796">
        <v>60.1</v>
      </c>
      <c r="E85" s="1142">
        <v>59.8</v>
      </c>
    </row>
    <row r="86" spans="1:5">
      <c r="A86" s="172" t="s">
        <v>377</v>
      </c>
      <c r="B86" s="795">
        <v>44.028235122891921</v>
      </c>
      <c r="C86" s="796">
        <v>42.357338736441285</v>
      </c>
      <c r="D86" s="796">
        <v>45.9</v>
      </c>
      <c r="E86" s="1142">
        <v>42.9</v>
      </c>
    </row>
    <row r="87" spans="1:5">
      <c r="A87" s="164" t="s">
        <v>378</v>
      </c>
      <c r="B87" s="794">
        <v>45.41681362565847</v>
      </c>
      <c r="C87" s="794">
        <v>45.120744975995756</v>
      </c>
      <c r="D87" s="794">
        <v>46.5</v>
      </c>
      <c r="E87" s="1141">
        <v>46</v>
      </c>
    </row>
    <row r="88" spans="1:5">
      <c r="A88" s="172" t="s">
        <v>368</v>
      </c>
      <c r="B88" s="795">
        <v>45.27232414261703</v>
      </c>
      <c r="C88" s="796">
        <v>44.840326360262047</v>
      </c>
      <c r="D88" s="796">
        <v>45.5</v>
      </c>
      <c r="E88" s="1142">
        <v>44.9</v>
      </c>
    </row>
    <row r="89" spans="1:5">
      <c r="A89" s="172" t="s">
        <v>379</v>
      </c>
      <c r="B89" s="795">
        <v>44.148918216491708</v>
      </c>
      <c r="C89" s="796">
        <v>42.578372323327436</v>
      </c>
      <c r="D89" s="796">
        <v>44</v>
      </c>
      <c r="E89" s="1142">
        <v>43.8</v>
      </c>
    </row>
    <row r="90" spans="1:5">
      <c r="A90" s="172" t="s">
        <v>372</v>
      </c>
      <c r="B90" s="795">
        <v>42.077942322681217</v>
      </c>
      <c r="C90" s="796">
        <v>42.088995954729327</v>
      </c>
      <c r="D90" s="796">
        <v>43.5</v>
      </c>
      <c r="E90" s="1142">
        <v>43.3</v>
      </c>
    </row>
    <row r="91" spans="1:5">
      <c r="A91" s="172" t="s">
        <v>380</v>
      </c>
      <c r="B91" s="795">
        <v>43.864113493224757</v>
      </c>
      <c r="C91" s="796">
        <v>43.024917666065996</v>
      </c>
      <c r="D91" s="796">
        <v>44.4</v>
      </c>
      <c r="E91" s="1142">
        <v>43.6</v>
      </c>
    </row>
    <row r="92" spans="1:5">
      <c r="A92" s="172" t="s">
        <v>381</v>
      </c>
      <c r="B92" s="795">
        <v>45.273417284802484</v>
      </c>
      <c r="C92" s="796">
        <v>46.33945594532365</v>
      </c>
      <c r="D92" s="796">
        <v>48.4</v>
      </c>
      <c r="E92" s="1142">
        <v>48</v>
      </c>
    </row>
    <row r="93" spans="1:5">
      <c r="A93" s="172" t="s">
        <v>490</v>
      </c>
      <c r="B93" s="795">
        <v>50.954826409176178</v>
      </c>
      <c r="C93" s="796">
        <v>50.776824608614199</v>
      </c>
      <c r="D93" s="796">
        <v>52.4</v>
      </c>
      <c r="E93" s="1142">
        <v>52.6</v>
      </c>
    </row>
    <row r="94" spans="1:5">
      <c r="A94" s="172" t="s">
        <v>383</v>
      </c>
      <c r="B94" s="795">
        <v>47.612544949701849</v>
      </c>
      <c r="C94" s="796">
        <v>46.998277253200165</v>
      </c>
      <c r="D94" s="796">
        <v>47.9</v>
      </c>
      <c r="E94" s="1142">
        <v>47.5</v>
      </c>
    </row>
    <row r="95" spans="1:5">
      <c r="A95" s="172" t="s">
        <v>493</v>
      </c>
      <c r="B95" s="795">
        <v>52.197411463518705</v>
      </c>
      <c r="C95" s="796">
        <v>49.856733524355299</v>
      </c>
      <c r="D95" s="796">
        <v>51.2</v>
      </c>
      <c r="E95" s="1142">
        <v>50.3</v>
      </c>
    </row>
    <row r="96" spans="1:5">
      <c r="A96" s="172" t="s">
        <v>385</v>
      </c>
      <c r="B96" s="795">
        <v>44.876735032111043</v>
      </c>
      <c r="C96" s="796">
        <v>44.278311775641789</v>
      </c>
      <c r="D96" s="796">
        <v>44.9</v>
      </c>
      <c r="E96" s="1142">
        <v>42.7</v>
      </c>
    </row>
    <row r="97" spans="1:5">
      <c r="A97" s="172" t="s">
        <v>386</v>
      </c>
      <c r="B97" s="795">
        <v>33.634549935453585</v>
      </c>
      <c r="C97" s="796">
        <v>30.4552590266876</v>
      </c>
      <c r="D97" s="796">
        <v>30.8</v>
      </c>
      <c r="E97" s="1142">
        <v>30.2</v>
      </c>
    </row>
    <row r="98" spans="1:5">
      <c r="A98" s="172" t="s">
        <v>387</v>
      </c>
      <c r="B98" s="795">
        <v>26.824391869376875</v>
      </c>
      <c r="C98" s="796">
        <v>26.448362720403022</v>
      </c>
      <c r="D98" s="796">
        <v>26.9</v>
      </c>
      <c r="E98" s="1142">
        <v>24.5</v>
      </c>
    </row>
  </sheetData>
  <mergeCells count="1">
    <mergeCell ref="A1:E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workbookViewId="0">
      <selection sqref="A1:E1"/>
    </sheetView>
  </sheetViews>
  <sheetFormatPr defaultRowHeight="15"/>
  <cols>
    <col min="1" max="1" width="36.7109375" style="150" customWidth="1"/>
  </cols>
  <sheetData>
    <row r="1" spans="1:5" ht="57.75" customHeight="1">
      <c r="A1" s="1619" t="s">
        <v>530</v>
      </c>
      <c r="B1" s="1619"/>
      <c r="C1" s="1619"/>
      <c r="D1" s="1619"/>
      <c r="E1" s="1619"/>
    </row>
    <row r="2" spans="1:5">
      <c r="A2" s="174"/>
      <c r="B2" s="781">
        <v>2018</v>
      </c>
      <c r="C2" s="781">
        <v>2019</v>
      </c>
      <c r="D2" s="781">
        <v>2020</v>
      </c>
      <c r="E2" s="1121">
        <v>2021</v>
      </c>
    </row>
    <row r="3" spans="1:5">
      <c r="A3" s="164" t="s">
        <v>294</v>
      </c>
      <c r="B3" s="797">
        <v>32.685059967518129</v>
      </c>
      <c r="C3" s="797">
        <v>32.208695252884802</v>
      </c>
      <c r="D3" s="797">
        <v>32.299999999999997</v>
      </c>
      <c r="E3" s="1143">
        <v>32</v>
      </c>
    </row>
    <row r="4" spans="1:5">
      <c r="A4" s="164" t="s">
        <v>297</v>
      </c>
      <c r="B4" s="797">
        <v>41.736915487959244</v>
      </c>
      <c r="C4" s="797">
        <v>41.435292857180187</v>
      </c>
      <c r="D4" s="797">
        <v>42.3</v>
      </c>
      <c r="E4" s="1143">
        <v>43.1</v>
      </c>
    </row>
    <row r="5" spans="1:5">
      <c r="A5" s="172" t="s">
        <v>298</v>
      </c>
      <c r="B5" s="796">
        <v>37.194841625433433</v>
      </c>
      <c r="C5" s="796">
        <v>36.745833529679722</v>
      </c>
      <c r="D5" s="796">
        <v>36.799999999999997</v>
      </c>
      <c r="E5" s="1142">
        <v>37.1</v>
      </c>
    </row>
    <row r="6" spans="1:5">
      <c r="A6" s="172" t="s">
        <v>299</v>
      </c>
      <c r="B6" s="796">
        <v>25.654005021462705</v>
      </c>
      <c r="C6" s="796">
        <v>24.545783568584874</v>
      </c>
      <c r="D6" s="796">
        <v>24.1</v>
      </c>
      <c r="E6" s="1142">
        <v>23.4</v>
      </c>
    </row>
    <row r="7" spans="1:5">
      <c r="A7" s="172" t="s">
        <v>300</v>
      </c>
      <c r="B7" s="796">
        <v>24.992749682798625</v>
      </c>
      <c r="C7" s="796">
        <v>24.119625006852946</v>
      </c>
      <c r="D7" s="796">
        <v>23.3</v>
      </c>
      <c r="E7" s="1142">
        <v>22.4</v>
      </c>
    </row>
    <row r="8" spans="1:5">
      <c r="A8" s="172" t="s">
        <v>301</v>
      </c>
      <c r="B8" s="796">
        <v>42.334433009995571</v>
      </c>
      <c r="C8" s="796">
        <v>43.199914687899899</v>
      </c>
      <c r="D8" s="796">
        <v>44.9</v>
      </c>
      <c r="E8" s="1142">
        <v>45.2</v>
      </c>
    </row>
    <row r="9" spans="1:5">
      <c r="A9" s="172" t="s">
        <v>302</v>
      </c>
      <c r="B9" s="796">
        <v>31.608595090651349</v>
      </c>
      <c r="C9" s="796">
        <v>31.281003793405311</v>
      </c>
      <c r="D9" s="796">
        <v>30.8</v>
      </c>
      <c r="E9" s="1142">
        <v>29.6</v>
      </c>
    </row>
    <row r="10" spans="1:5">
      <c r="A10" s="172" t="s">
        <v>303</v>
      </c>
      <c r="B10" s="796">
        <v>23.504703455908242</v>
      </c>
      <c r="C10" s="796">
        <v>23.678980891719746</v>
      </c>
      <c r="D10" s="796">
        <v>24.3</v>
      </c>
      <c r="E10" s="1142">
        <v>23.5</v>
      </c>
    </row>
    <row r="11" spans="1:5">
      <c r="A11" s="172" t="s">
        <v>304</v>
      </c>
      <c r="B11" s="796">
        <v>20.733773441607759</v>
      </c>
      <c r="C11" s="796">
        <v>19.842376360326867</v>
      </c>
      <c r="D11" s="796">
        <v>19.399999999999999</v>
      </c>
      <c r="E11" s="1142">
        <v>18.3</v>
      </c>
    </row>
    <row r="12" spans="1:5">
      <c r="A12" s="172" t="s">
        <v>305</v>
      </c>
      <c r="B12" s="796">
        <v>39.770668621393789</v>
      </c>
      <c r="C12" s="796">
        <v>37.977948086119405</v>
      </c>
      <c r="D12" s="796">
        <v>39.799999999999997</v>
      </c>
      <c r="E12" s="1142">
        <v>39.1</v>
      </c>
    </row>
    <row r="13" spans="1:5">
      <c r="A13" s="172" t="s">
        <v>306</v>
      </c>
      <c r="B13" s="796">
        <v>23.744082209607576</v>
      </c>
      <c r="C13" s="796">
        <v>22.813396264763668</v>
      </c>
      <c r="D13" s="796">
        <v>22.2</v>
      </c>
      <c r="E13" s="1142">
        <v>21</v>
      </c>
    </row>
    <row r="14" spans="1:5">
      <c r="A14" s="172" t="s">
        <v>307</v>
      </c>
      <c r="B14" s="796">
        <v>13.558832895470104</v>
      </c>
      <c r="C14" s="796">
        <v>13.321619416146779</v>
      </c>
      <c r="D14" s="796">
        <v>12.9</v>
      </c>
      <c r="E14" s="1142">
        <v>12.3</v>
      </c>
    </row>
    <row r="15" spans="1:5">
      <c r="A15" s="172" t="s">
        <v>308</v>
      </c>
      <c r="B15" s="796">
        <v>48.652982681205906</v>
      </c>
      <c r="C15" s="796">
        <v>47.155102647530015</v>
      </c>
      <c r="D15" s="796">
        <v>46.8</v>
      </c>
      <c r="E15" s="1142">
        <v>44.9</v>
      </c>
    </row>
    <row r="16" spans="1:5">
      <c r="A16" s="172" t="s">
        <v>309</v>
      </c>
      <c r="B16" s="796">
        <v>33.120496115990882</v>
      </c>
      <c r="C16" s="796">
        <v>33.146330060776066</v>
      </c>
      <c r="D16" s="796">
        <v>33.5</v>
      </c>
      <c r="E16" s="1142">
        <v>33.1</v>
      </c>
    </row>
    <row r="17" spans="1:5">
      <c r="A17" s="172" t="s">
        <v>310</v>
      </c>
      <c r="B17" s="796">
        <v>27.215334008097162</v>
      </c>
      <c r="C17" s="796">
        <v>27.945481038284488</v>
      </c>
      <c r="D17" s="796">
        <v>28.8</v>
      </c>
      <c r="E17" s="1142">
        <v>29.2</v>
      </c>
    </row>
    <row r="18" spans="1:5">
      <c r="A18" s="172" t="s">
        <v>311</v>
      </c>
      <c r="B18" s="796">
        <v>32.359064422707874</v>
      </c>
      <c r="C18" s="796">
        <v>33.300697296780974</v>
      </c>
      <c r="D18" s="796">
        <v>33.9</v>
      </c>
      <c r="E18" s="1142">
        <v>34</v>
      </c>
    </row>
    <row r="19" spans="1:5">
      <c r="A19" s="172" t="s">
        <v>312</v>
      </c>
      <c r="B19" s="796">
        <v>24.490163688241477</v>
      </c>
      <c r="C19" s="796">
        <v>23.519905832593494</v>
      </c>
      <c r="D19" s="796">
        <v>22.8</v>
      </c>
      <c r="E19" s="1142">
        <v>21.7</v>
      </c>
    </row>
    <row r="20" spans="1:5">
      <c r="A20" s="172" t="s">
        <v>313</v>
      </c>
      <c r="B20" s="796">
        <v>29.512691806148517</v>
      </c>
      <c r="C20" s="796">
        <v>30.598738441034438</v>
      </c>
      <c r="D20" s="796">
        <v>31</v>
      </c>
      <c r="E20" s="1142">
        <v>30.9</v>
      </c>
    </row>
    <row r="21" spans="1:5">
      <c r="A21" s="172" t="s">
        <v>314</v>
      </c>
      <c r="B21" s="796">
        <v>30.075299565617485</v>
      </c>
      <c r="C21" s="796">
        <v>30.194293371167337</v>
      </c>
      <c r="D21" s="796">
        <v>30.9</v>
      </c>
      <c r="E21" s="1142">
        <v>30.2</v>
      </c>
    </row>
    <row r="22" spans="1:5">
      <c r="A22" s="172" t="s">
        <v>412</v>
      </c>
      <c r="B22" s="796">
        <v>77.55901662933789</v>
      </c>
      <c r="C22" s="796">
        <v>77.166494289501017</v>
      </c>
      <c r="D22" s="796">
        <v>79.900000000000006</v>
      </c>
      <c r="E22" s="1142">
        <v>84.7</v>
      </c>
    </row>
    <row r="23" spans="1:5">
      <c r="A23" s="164" t="s">
        <v>316</v>
      </c>
      <c r="B23" s="797">
        <v>36.139505565197872</v>
      </c>
      <c r="C23" s="797">
        <v>36.519376222673998</v>
      </c>
      <c r="D23" s="797">
        <v>37.200000000000003</v>
      </c>
      <c r="E23" s="1143">
        <v>37.299999999999997</v>
      </c>
    </row>
    <row r="24" spans="1:5">
      <c r="A24" s="172" t="s">
        <v>317</v>
      </c>
      <c r="B24" s="796">
        <v>22.919397767449251</v>
      </c>
      <c r="C24" s="796">
        <v>21.479676075163141</v>
      </c>
      <c r="D24" s="796">
        <v>20.9</v>
      </c>
      <c r="E24" s="1142">
        <v>20.2</v>
      </c>
    </row>
    <row r="25" spans="1:5">
      <c r="A25" s="172" t="s">
        <v>318</v>
      </c>
      <c r="B25" s="796">
        <v>22.193178105155489</v>
      </c>
      <c r="C25" s="796">
        <v>20.791573209164987</v>
      </c>
      <c r="D25" s="796">
        <v>19.5</v>
      </c>
      <c r="E25" s="1142">
        <v>18</v>
      </c>
    </row>
    <row r="26" spans="1:5">
      <c r="A26" s="172" t="s">
        <v>319</v>
      </c>
      <c r="B26" s="796">
        <v>19.325127863944445</v>
      </c>
      <c r="C26" s="796">
        <v>18.152761842320931</v>
      </c>
      <c r="D26" s="796">
        <v>17.399999999999999</v>
      </c>
      <c r="E26" s="1142">
        <v>16.899999999999999</v>
      </c>
    </row>
    <row r="27" spans="1:5">
      <c r="A27" s="172" t="s">
        <v>320</v>
      </c>
      <c r="B27" s="796" t="s">
        <v>0</v>
      </c>
      <c r="C27" s="796" t="s">
        <v>0</v>
      </c>
      <c r="D27" s="796" t="s">
        <v>0</v>
      </c>
      <c r="E27" s="1142" t="s">
        <v>0</v>
      </c>
    </row>
    <row r="28" spans="1:5" ht="25.5">
      <c r="A28" s="172" t="s">
        <v>321</v>
      </c>
      <c r="B28" s="796">
        <v>20.210915416394869</v>
      </c>
      <c r="C28" s="796">
        <v>19.007776883883079</v>
      </c>
      <c r="D28" s="796">
        <v>18.2</v>
      </c>
      <c r="E28" s="1142">
        <v>17.7</v>
      </c>
    </row>
    <row r="29" spans="1:5">
      <c r="A29" s="172" t="s">
        <v>322</v>
      </c>
      <c r="B29" s="796">
        <v>20.156432811890625</v>
      </c>
      <c r="C29" s="796">
        <v>19.900055283953559</v>
      </c>
      <c r="D29" s="796">
        <v>20</v>
      </c>
      <c r="E29" s="1142">
        <v>19.2</v>
      </c>
    </row>
    <row r="30" spans="1:5">
      <c r="A30" s="172" t="s">
        <v>323</v>
      </c>
      <c r="B30" s="796">
        <v>24.20099202070304</v>
      </c>
      <c r="C30" s="796">
        <v>23.065988085032501</v>
      </c>
      <c r="D30" s="796">
        <v>22.3</v>
      </c>
      <c r="E30" s="1142">
        <v>22.3</v>
      </c>
    </row>
    <row r="31" spans="1:5">
      <c r="A31" s="172" t="s">
        <v>324</v>
      </c>
      <c r="B31" s="796">
        <v>5.1168388721908356</v>
      </c>
      <c r="C31" s="796">
        <v>4.346958095323961</v>
      </c>
      <c r="D31" s="796">
        <v>4</v>
      </c>
      <c r="E31" s="1142">
        <v>4.2</v>
      </c>
    </row>
    <row r="32" spans="1:5">
      <c r="A32" s="172" t="s">
        <v>325</v>
      </c>
      <c r="B32" s="796">
        <v>11.486613944714504</v>
      </c>
      <c r="C32" s="796">
        <v>9.9891017551910064</v>
      </c>
      <c r="D32" s="796">
        <v>9.3000000000000007</v>
      </c>
      <c r="E32" s="1142">
        <v>9.3000000000000007</v>
      </c>
    </row>
    <row r="33" spans="1:5">
      <c r="A33" s="172" t="s">
        <v>326</v>
      </c>
      <c r="B33" s="796">
        <v>17.30650700008805</v>
      </c>
      <c r="C33" s="796">
        <v>17.444574095682615</v>
      </c>
      <c r="D33" s="796">
        <v>18</v>
      </c>
      <c r="E33" s="1142">
        <v>17.100000000000001</v>
      </c>
    </row>
    <row r="34" spans="1:5">
      <c r="A34" s="172" t="s">
        <v>327</v>
      </c>
      <c r="B34" s="796">
        <v>21.658458574881422</v>
      </c>
      <c r="C34" s="796">
        <v>21.161007667031765</v>
      </c>
      <c r="D34" s="796">
        <v>20.7</v>
      </c>
      <c r="E34" s="1142">
        <v>19.8</v>
      </c>
    </row>
    <row r="35" spans="1:5">
      <c r="A35" s="172" t="s">
        <v>328</v>
      </c>
      <c r="B35" s="796">
        <v>68.151932862808607</v>
      </c>
      <c r="C35" s="796">
        <v>72.454586592539911</v>
      </c>
      <c r="D35" s="796">
        <v>77.2</v>
      </c>
      <c r="E35" s="1142">
        <v>79.2</v>
      </c>
    </row>
    <row r="36" spans="1:5">
      <c r="A36" s="164" t="s">
        <v>329</v>
      </c>
      <c r="B36" s="797">
        <v>29.448819452022967</v>
      </c>
      <c r="C36" s="797">
        <v>28.961497491581333</v>
      </c>
      <c r="D36" s="797">
        <v>28.5</v>
      </c>
      <c r="E36" s="1143">
        <v>27.6</v>
      </c>
    </row>
    <row r="37" spans="1:5">
      <c r="A37" s="172" t="s">
        <v>779</v>
      </c>
      <c r="B37" s="796">
        <v>31.070036168913521</v>
      </c>
      <c r="C37" s="796">
        <v>32.049661399548533</v>
      </c>
      <c r="D37" s="796">
        <v>32.700000000000003</v>
      </c>
      <c r="E37" s="1142">
        <v>31.4</v>
      </c>
    </row>
    <row r="38" spans="1:5">
      <c r="A38" s="172" t="s">
        <v>330</v>
      </c>
      <c r="B38" s="796">
        <v>32.574040790810344</v>
      </c>
      <c r="C38" s="796">
        <v>34.685479129923571</v>
      </c>
      <c r="D38" s="796">
        <v>35.200000000000003</v>
      </c>
      <c r="E38" s="1142">
        <v>33.6</v>
      </c>
    </row>
    <row r="39" spans="1:5">
      <c r="A39" s="172" t="s">
        <v>331</v>
      </c>
      <c r="B39" s="796">
        <v>25.883354895752746</v>
      </c>
      <c r="C39" s="796">
        <v>24.211341331868628</v>
      </c>
      <c r="D39" s="796">
        <v>23.1</v>
      </c>
      <c r="E39" s="1142">
        <v>21.9</v>
      </c>
    </row>
    <row r="40" spans="1:5">
      <c r="A40" s="172" t="s">
        <v>332</v>
      </c>
      <c r="B40" s="796">
        <v>23.904324077724816</v>
      </c>
      <c r="C40" s="796">
        <v>22.767357237438876</v>
      </c>
      <c r="D40" s="796">
        <v>21.9</v>
      </c>
      <c r="E40" s="1142">
        <v>21.1</v>
      </c>
    </row>
    <row r="41" spans="1:5">
      <c r="A41" s="172" t="s">
        <v>333</v>
      </c>
      <c r="B41" s="796">
        <v>31.706019429872633</v>
      </c>
      <c r="C41" s="796">
        <v>33.543977591036416</v>
      </c>
      <c r="D41" s="796">
        <v>33.6</v>
      </c>
      <c r="E41" s="1142">
        <v>32.5</v>
      </c>
    </row>
    <row r="42" spans="1:5">
      <c r="A42" s="172" t="s">
        <v>334</v>
      </c>
      <c r="B42" s="796">
        <v>28.10206011950077</v>
      </c>
      <c r="C42" s="796">
        <v>27.9003504639611</v>
      </c>
      <c r="D42" s="796">
        <v>27.6</v>
      </c>
      <c r="E42" s="1142">
        <v>27</v>
      </c>
    </row>
    <row r="43" spans="1:5">
      <c r="A43" s="172" t="s">
        <v>335</v>
      </c>
      <c r="B43" s="796">
        <v>37.420181251645744</v>
      </c>
      <c r="C43" s="796">
        <v>37.128827444670925</v>
      </c>
      <c r="D43" s="796">
        <v>37.200000000000003</v>
      </c>
      <c r="E43" s="1142">
        <v>36.6</v>
      </c>
    </row>
    <row r="44" spans="1:5">
      <c r="A44" s="172" t="s">
        <v>336</v>
      </c>
      <c r="B44" s="796">
        <v>36.154782563650961</v>
      </c>
      <c r="C44" s="796">
        <v>36.62276080084299</v>
      </c>
      <c r="D44" s="796">
        <v>33.6</v>
      </c>
      <c r="E44" s="1142">
        <v>32.799999999999997</v>
      </c>
    </row>
    <row r="45" spans="1:5">
      <c r="A45" s="164" t="s">
        <v>337</v>
      </c>
      <c r="B45" s="797">
        <v>18.550680708074964</v>
      </c>
      <c r="C45" s="797">
        <v>18.122633789186363</v>
      </c>
      <c r="D45" s="797">
        <v>18</v>
      </c>
      <c r="E45" s="1143">
        <v>17.8</v>
      </c>
    </row>
    <row r="46" spans="1:5">
      <c r="A46" s="172" t="s">
        <v>338</v>
      </c>
      <c r="B46" s="796">
        <v>12.93701052486724</v>
      </c>
      <c r="C46" s="796">
        <v>12.810403350668942</v>
      </c>
      <c r="D46" s="796">
        <v>12.6</v>
      </c>
      <c r="E46" s="1142">
        <v>13.1</v>
      </c>
    </row>
    <row r="47" spans="1:5">
      <c r="A47" s="173" t="s">
        <v>339</v>
      </c>
      <c r="B47" s="796">
        <v>11.152377698215798</v>
      </c>
      <c r="C47" s="796">
        <v>10.759456610844362</v>
      </c>
      <c r="D47" s="796">
        <v>11.4</v>
      </c>
      <c r="E47" s="1142">
        <v>11.4</v>
      </c>
    </row>
    <row r="48" spans="1:5">
      <c r="A48" s="172" t="s">
        <v>340</v>
      </c>
      <c r="B48" s="796">
        <v>16.034643424875295</v>
      </c>
      <c r="C48" s="796">
        <v>16.863061549345595</v>
      </c>
      <c r="D48" s="796">
        <v>17.100000000000001</v>
      </c>
      <c r="E48" s="1142">
        <v>16.899999999999999</v>
      </c>
    </row>
    <row r="49" spans="1:5">
      <c r="A49" s="172" t="s">
        <v>341</v>
      </c>
      <c r="B49" s="796">
        <v>23.405957267656035</v>
      </c>
      <c r="C49" s="796">
        <v>23.70959910489983</v>
      </c>
      <c r="D49" s="796">
        <v>23.8</v>
      </c>
      <c r="E49" s="1142">
        <v>22.2</v>
      </c>
    </row>
    <row r="50" spans="1:5">
      <c r="A50" s="172" t="s">
        <v>342</v>
      </c>
      <c r="B50" s="796">
        <v>27.696254892463969</v>
      </c>
      <c r="C50" s="796">
        <v>27.861021788730707</v>
      </c>
      <c r="D50" s="796">
        <v>28.2</v>
      </c>
      <c r="E50" s="1142">
        <v>27.2</v>
      </c>
    </row>
    <row r="51" spans="1:5">
      <c r="A51" s="172" t="s">
        <v>343</v>
      </c>
      <c r="B51" s="796">
        <v>17.334417504435244</v>
      </c>
      <c r="C51" s="796">
        <v>16.06553298180809</v>
      </c>
      <c r="D51" s="796">
        <v>15.7</v>
      </c>
      <c r="E51" s="1142">
        <v>15.1</v>
      </c>
    </row>
    <row r="52" spans="1:5">
      <c r="A52" s="172" t="s">
        <v>344</v>
      </c>
      <c r="B52" s="796">
        <v>27.428323164108797</v>
      </c>
      <c r="C52" s="796">
        <v>26.62408136686409</v>
      </c>
      <c r="D52" s="796">
        <v>26.4</v>
      </c>
      <c r="E52" s="1142">
        <v>26.1</v>
      </c>
    </row>
    <row r="53" spans="1:5">
      <c r="A53" s="164" t="s">
        <v>345</v>
      </c>
      <c r="B53" s="797">
        <v>32.68255384122763</v>
      </c>
      <c r="C53" s="797">
        <v>32.273717227626584</v>
      </c>
      <c r="D53" s="797">
        <v>32.299999999999997</v>
      </c>
      <c r="E53" s="1143">
        <v>31.9</v>
      </c>
    </row>
    <row r="54" spans="1:5">
      <c r="A54" s="172" t="s">
        <v>346</v>
      </c>
      <c r="B54" s="796">
        <v>26.822760322860383</v>
      </c>
      <c r="C54" s="796">
        <v>26.212914014456789</v>
      </c>
      <c r="D54" s="796">
        <v>26.6</v>
      </c>
      <c r="E54" s="1142">
        <v>25.9</v>
      </c>
    </row>
    <row r="55" spans="1:5">
      <c r="A55" s="172" t="s">
        <v>347</v>
      </c>
      <c r="B55" s="796">
        <v>30.75131920596365</v>
      </c>
      <c r="C55" s="796">
        <v>28.662251215908903</v>
      </c>
      <c r="D55" s="796">
        <v>27.8</v>
      </c>
      <c r="E55" s="1142">
        <v>27.8</v>
      </c>
    </row>
    <row r="56" spans="1:5">
      <c r="A56" s="172" t="s">
        <v>348</v>
      </c>
      <c r="B56" s="796">
        <v>37.000912216686551</v>
      </c>
      <c r="C56" s="796">
        <v>36.893583724569638</v>
      </c>
      <c r="D56" s="796">
        <v>37.5</v>
      </c>
      <c r="E56" s="1142">
        <v>37.5</v>
      </c>
    </row>
    <row r="57" spans="1:5">
      <c r="A57" s="172" t="s">
        <v>777</v>
      </c>
      <c r="B57" s="796">
        <v>42.62251801650207</v>
      </c>
      <c r="C57" s="796">
        <v>42.51414765544699</v>
      </c>
      <c r="D57" s="796">
        <v>42.8</v>
      </c>
      <c r="E57" s="1142">
        <v>42.6</v>
      </c>
    </row>
    <row r="58" spans="1:5">
      <c r="A58" s="172" t="s">
        <v>349</v>
      </c>
      <c r="B58" s="796">
        <v>34.075632527091734</v>
      </c>
      <c r="C58" s="796">
        <v>33.520295431017168</v>
      </c>
      <c r="D58" s="796">
        <v>32.700000000000003</v>
      </c>
      <c r="E58" s="1142">
        <v>30.6</v>
      </c>
    </row>
    <row r="59" spans="1:5">
      <c r="A59" s="172" t="s">
        <v>778</v>
      </c>
      <c r="B59" s="796">
        <v>32.108275675322375</v>
      </c>
      <c r="C59" s="796">
        <v>32.30457690360565</v>
      </c>
      <c r="D59" s="796">
        <v>32.9</v>
      </c>
      <c r="E59" s="1142">
        <v>32.700000000000003</v>
      </c>
    </row>
    <row r="60" spans="1:5">
      <c r="A60" s="172" t="s">
        <v>350</v>
      </c>
      <c r="B60" s="796">
        <v>24.125716634670468</v>
      </c>
      <c r="C60" s="796">
        <v>23.536304356348523</v>
      </c>
      <c r="D60" s="796">
        <v>23.6</v>
      </c>
      <c r="E60" s="1142">
        <v>23</v>
      </c>
    </row>
    <row r="61" spans="1:5">
      <c r="A61" s="172" t="s">
        <v>351</v>
      </c>
      <c r="B61" s="796">
        <v>31.655793094351491</v>
      </c>
      <c r="C61" s="796">
        <v>29.502224580595126</v>
      </c>
      <c r="D61" s="796">
        <v>28.5</v>
      </c>
      <c r="E61" s="1142">
        <v>26</v>
      </c>
    </row>
    <row r="62" spans="1:5">
      <c r="A62" s="172" t="s">
        <v>528</v>
      </c>
      <c r="B62" s="796">
        <v>32.09121330042548</v>
      </c>
      <c r="C62" s="796">
        <v>32.034409460299436</v>
      </c>
      <c r="D62" s="796">
        <v>32.4</v>
      </c>
      <c r="E62" s="1142">
        <v>32.799999999999997</v>
      </c>
    </row>
    <row r="63" spans="1:5">
      <c r="A63" s="172" t="s">
        <v>353</v>
      </c>
      <c r="B63" s="796">
        <v>25.99143643592619</v>
      </c>
      <c r="C63" s="796">
        <v>24.722433719331342</v>
      </c>
      <c r="D63" s="796">
        <v>24.3</v>
      </c>
      <c r="E63" s="1142">
        <v>23.5</v>
      </c>
    </row>
    <row r="64" spans="1:5">
      <c r="A64" s="172" t="s">
        <v>354</v>
      </c>
      <c r="B64" s="796">
        <v>31.10961617520649</v>
      </c>
      <c r="C64" s="796">
        <v>31.785909873259271</v>
      </c>
      <c r="D64" s="796">
        <v>31.9</v>
      </c>
      <c r="E64" s="1142">
        <v>30.8</v>
      </c>
    </row>
    <row r="65" spans="1:5">
      <c r="A65" s="172" t="s">
        <v>355</v>
      </c>
      <c r="B65" s="796">
        <v>37.433423582438891</v>
      </c>
      <c r="C65" s="796">
        <v>37.085490196078432</v>
      </c>
      <c r="D65" s="796">
        <v>37.6</v>
      </c>
      <c r="E65" s="1142">
        <v>38.700000000000003</v>
      </c>
    </row>
    <row r="66" spans="1:5">
      <c r="A66" s="172" t="s">
        <v>356</v>
      </c>
      <c r="B66" s="796">
        <v>34.870044876589375</v>
      </c>
      <c r="C66" s="796">
        <v>35.291156475630686</v>
      </c>
      <c r="D66" s="796">
        <v>34.6</v>
      </c>
      <c r="E66" s="1142">
        <v>33.9</v>
      </c>
    </row>
    <row r="67" spans="1:5">
      <c r="A67" s="172" t="s">
        <v>357</v>
      </c>
      <c r="B67" s="796">
        <v>35.889915866808863</v>
      </c>
      <c r="C67" s="796">
        <v>36.090660176452694</v>
      </c>
      <c r="D67" s="796">
        <v>36.4</v>
      </c>
      <c r="E67" s="1142">
        <v>36.299999999999997</v>
      </c>
    </row>
    <row r="68" spans="1:5">
      <c r="A68" s="164" t="s">
        <v>358</v>
      </c>
      <c r="B68" s="797">
        <v>29.32964151775343</v>
      </c>
      <c r="C68" s="797">
        <v>28.265496708074355</v>
      </c>
      <c r="D68" s="797">
        <v>27.4</v>
      </c>
      <c r="E68" s="1143">
        <v>26.3</v>
      </c>
    </row>
    <row r="69" spans="1:5">
      <c r="A69" s="172" t="s">
        <v>359</v>
      </c>
      <c r="B69" s="796">
        <v>24.638369917129531</v>
      </c>
      <c r="C69" s="796">
        <v>21.932068813409792</v>
      </c>
      <c r="D69" s="796">
        <v>21.6</v>
      </c>
      <c r="E69" s="1142">
        <v>20.7</v>
      </c>
    </row>
    <row r="70" spans="1:5">
      <c r="A70" s="172" t="s">
        <v>360</v>
      </c>
      <c r="B70" s="796">
        <v>33.60710421420282</v>
      </c>
      <c r="C70" s="796">
        <v>33.539353620712902</v>
      </c>
      <c r="D70" s="796">
        <v>33.5</v>
      </c>
      <c r="E70" s="1142">
        <v>32.5</v>
      </c>
    </row>
    <row r="71" spans="1:5">
      <c r="A71" s="172" t="s">
        <v>361</v>
      </c>
      <c r="B71" s="796">
        <v>23.832466076101081</v>
      </c>
      <c r="C71" s="796">
        <v>22.218131884184999</v>
      </c>
      <c r="D71" s="796">
        <v>21</v>
      </c>
      <c r="E71" s="1142">
        <v>19.5</v>
      </c>
    </row>
    <row r="72" spans="1:5">
      <c r="A72" s="172" t="s">
        <v>362</v>
      </c>
      <c r="B72" s="796">
        <v>15.576601157288414</v>
      </c>
      <c r="C72" s="796">
        <v>14.666994252167559</v>
      </c>
      <c r="D72" s="796">
        <v>13.6</v>
      </c>
      <c r="E72" s="1142">
        <v>12.2</v>
      </c>
    </row>
    <row r="73" spans="1:5">
      <c r="A73" s="172" t="s">
        <v>363</v>
      </c>
      <c r="B73" s="796">
        <v>1.452003226673837</v>
      </c>
      <c r="C73" s="796">
        <v>1.0718718266952498</v>
      </c>
      <c r="D73" s="796">
        <v>0.7</v>
      </c>
      <c r="E73" s="1142">
        <v>0.4</v>
      </c>
    </row>
    <row r="74" spans="1:5">
      <c r="A74" s="172" t="s">
        <v>364</v>
      </c>
      <c r="B74" s="796">
        <v>41.974669487837453</v>
      </c>
      <c r="C74" s="796">
        <v>39.271712851032177</v>
      </c>
      <c r="D74" s="796">
        <v>38</v>
      </c>
      <c r="E74" s="1142">
        <v>35.9</v>
      </c>
    </row>
    <row r="75" spans="1:5">
      <c r="A75" s="172" t="s">
        <v>365</v>
      </c>
      <c r="B75" s="796">
        <v>31.520616712163502</v>
      </c>
      <c r="C75" s="796">
        <v>30.398231753841522</v>
      </c>
      <c r="D75" s="796">
        <v>29</v>
      </c>
      <c r="E75" s="1142">
        <v>28.1</v>
      </c>
    </row>
    <row r="76" spans="1:5">
      <c r="A76" s="164" t="s">
        <v>366</v>
      </c>
      <c r="B76" s="797">
        <v>32.449533210669507</v>
      </c>
      <c r="C76" s="797">
        <v>31.586266038586196</v>
      </c>
      <c r="D76" s="797">
        <v>31.4</v>
      </c>
      <c r="E76" s="1143">
        <v>30.7</v>
      </c>
    </row>
    <row r="77" spans="1:5">
      <c r="A77" s="172" t="s">
        <v>367</v>
      </c>
      <c r="B77" s="796">
        <v>13.3125</v>
      </c>
      <c r="C77" s="796">
        <v>12.254495159059474</v>
      </c>
      <c r="D77" s="796">
        <v>11.8</v>
      </c>
      <c r="E77" s="1142">
        <v>10.9</v>
      </c>
    </row>
    <row r="78" spans="1:5">
      <c r="A78" s="172" t="s">
        <v>369</v>
      </c>
      <c r="B78" s="796">
        <v>14.08737452283331</v>
      </c>
      <c r="C78" s="796">
        <v>13.666703442188879</v>
      </c>
      <c r="D78" s="796">
        <v>13.9</v>
      </c>
      <c r="E78" s="1142">
        <v>14.5</v>
      </c>
    </row>
    <row r="79" spans="1:5">
      <c r="A79" s="172" t="s">
        <v>370</v>
      </c>
      <c r="B79" s="796">
        <v>19.200934373484948</v>
      </c>
      <c r="C79" s="796">
        <v>18.76212735932263</v>
      </c>
      <c r="D79" s="796">
        <v>17.5</v>
      </c>
      <c r="E79" s="1142">
        <v>16.3</v>
      </c>
    </row>
    <row r="80" spans="1:5">
      <c r="A80" s="172" t="s">
        <v>371</v>
      </c>
      <c r="B80" s="796">
        <v>25.914133061295992</v>
      </c>
      <c r="C80" s="796">
        <v>25.258631787636137</v>
      </c>
      <c r="D80" s="796">
        <v>25.2</v>
      </c>
      <c r="E80" s="1142">
        <v>25.7</v>
      </c>
    </row>
    <row r="81" spans="1:5">
      <c r="A81" s="172" t="s">
        <v>373</v>
      </c>
      <c r="B81" s="796">
        <v>28.371495892896263</v>
      </c>
      <c r="C81" s="796">
        <v>26.752122782849625</v>
      </c>
      <c r="D81" s="796">
        <v>26.1</v>
      </c>
      <c r="E81" s="1142">
        <v>25.1</v>
      </c>
    </row>
    <row r="82" spans="1:5">
      <c r="A82" s="172" t="s">
        <v>374</v>
      </c>
      <c r="B82" s="796">
        <v>30.375482741303987</v>
      </c>
      <c r="C82" s="796">
        <v>29.372166445384828</v>
      </c>
      <c r="D82" s="796">
        <v>29.4</v>
      </c>
      <c r="E82" s="1142">
        <v>28.5</v>
      </c>
    </row>
    <row r="83" spans="1:5">
      <c r="A83" s="172" t="s">
        <v>790</v>
      </c>
      <c r="B83" s="796">
        <v>21.323516374403802</v>
      </c>
      <c r="C83" s="796">
        <v>20.627980746747372</v>
      </c>
      <c r="D83" s="796">
        <v>19.899999999999999</v>
      </c>
      <c r="E83" s="1142">
        <v>19.100000000000001</v>
      </c>
    </row>
    <row r="84" spans="1:5">
      <c r="A84" s="172" t="s">
        <v>375</v>
      </c>
      <c r="B84" s="796">
        <v>40.354794949389543</v>
      </c>
      <c r="C84" s="796">
        <v>40.978264106633084</v>
      </c>
      <c r="D84" s="796">
        <v>41.8</v>
      </c>
      <c r="E84" s="1142">
        <v>40.799999999999997</v>
      </c>
    </row>
    <row r="85" spans="1:5">
      <c r="A85" s="172" t="s">
        <v>376</v>
      </c>
      <c r="B85" s="796">
        <v>46.470730513064055</v>
      </c>
      <c r="C85" s="796">
        <v>45.790663246967654</v>
      </c>
      <c r="D85" s="796">
        <v>45.2</v>
      </c>
      <c r="E85" s="1142">
        <v>45.2</v>
      </c>
    </row>
    <row r="86" spans="1:5">
      <c r="A86" s="172" t="s">
        <v>377</v>
      </c>
      <c r="B86" s="796">
        <v>59.501899876029306</v>
      </c>
      <c r="C86" s="796">
        <v>56.96335285736901</v>
      </c>
      <c r="D86" s="796">
        <v>58.5</v>
      </c>
      <c r="E86" s="1142">
        <v>56.5</v>
      </c>
    </row>
    <row r="87" spans="1:5">
      <c r="A87" s="164" t="s">
        <v>378</v>
      </c>
      <c r="B87" s="797">
        <v>23.957091188615468</v>
      </c>
      <c r="C87" s="797">
        <v>22.916105921592024</v>
      </c>
      <c r="D87" s="797">
        <v>22.2</v>
      </c>
      <c r="E87" s="1143">
        <v>21.2</v>
      </c>
    </row>
    <row r="88" spans="1:5">
      <c r="A88" s="172" t="s">
        <v>368</v>
      </c>
      <c r="B88" s="796">
        <v>23.047819884636855</v>
      </c>
      <c r="C88" s="796">
        <v>20.896750726463594</v>
      </c>
      <c r="D88" s="796">
        <v>20.2</v>
      </c>
      <c r="E88" s="1142">
        <v>19.399999999999999</v>
      </c>
    </row>
    <row r="89" spans="1:5">
      <c r="A89" s="172" t="s">
        <v>379</v>
      </c>
      <c r="B89" s="796">
        <v>22.993322108927185</v>
      </c>
      <c r="C89" s="796">
        <v>22.493598767939986</v>
      </c>
      <c r="D89" s="796">
        <v>22.1</v>
      </c>
      <c r="E89" s="1142">
        <v>20.6</v>
      </c>
    </row>
    <row r="90" spans="1:5">
      <c r="A90" s="172" t="s">
        <v>372</v>
      </c>
      <c r="B90" s="796">
        <v>19.885090047149152</v>
      </c>
      <c r="C90" s="796">
        <v>19.357321365259729</v>
      </c>
      <c r="D90" s="796">
        <v>18.600000000000001</v>
      </c>
      <c r="E90" s="1142">
        <v>17.5</v>
      </c>
    </row>
    <row r="91" spans="1:5">
      <c r="A91" s="172" t="s">
        <v>380</v>
      </c>
      <c r="B91" s="796">
        <v>16.583685718183059</v>
      </c>
      <c r="C91" s="796">
        <v>15.734529025191677</v>
      </c>
      <c r="D91" s="796">
        <v>14.8</v>
      </c>
      <c r="E91" s="1142">
        <v>13.4</v>
      </c>
    </row>
    <row r="92" spans="1:5">
      <c r="A92" s="172" t="s">
        <v>381</v>
      </c>
      <c r="B92" s="796">
        <v>26.521673715709053</v>
      </c>
      <c r="C92" s="796">
        <v>25.593361371651106</v>
      </c>
      <c r="D92" s="796">
        <v>24.8</v>
      </c>
      <c r="E92" s="1142">
        <v>24.3</v>
      </c>
    </row>
    <row r="93" spans="1:5">
      <c r="A93" s="172" t="s">
        <v>490</v>
      </c>
      <c r="B93" s="796">
        <v>35.126337476926849</v>
      </c>
      <c r="C93" s="796">
        <v>33.815233001928128</v>
      </c>
      <c r="D93" s="796">
        <v>33.299999999999997</v>
      </c>
      <c r="E93" s="1142">
        <v>32.1</v>
      </c>
    </row>
    <row r="94" spans="1:5">
      <c r="A94" s="172" t="s">
        <v>383</v>
      </c>
      <c r="B94" s="796">
        <v>19.308442014638448</v>
      </c>
      <c r="C94" s="796">
        <v>18.711656441717793</v>
      </c>
      <c r="D94" s="796">
        <v>18.3</v>
      </c>
      <c r="E94" s="1142">
        <v>17.899999999999999</v>
      </c>
    </row>
    <row r="95" spans="1:5">
      <c r="A95" s="172" t="s">
        <v>493</v>
      </c>
      <c r="B95" s="796">
        <v>26.921726921726925</v>
      </c>
      <c r="C95" s="796">
        <v>23.666377063423109</v>
      </c>
      <c r="D95" s="796">
        <v>21.7</v>
      </c>
      <c r="E95" s="1142">
        <v>21.3</v>
      </c>
    </row>
    <row r="96" spans="1:5">
      <c r="A96" s="172" t="s">
        <v>385</v>
      </c>
      <c r="B96" s="796">
        <v>13.673828169592914</v>
      </c>
      <c r="C96" s="796">
        <v>13.565619265535444</v>
      </c>
      <c r="D96" s="796">
        <v>12.3</v>
      </c>
      <c r="E96" s="1142">
        <v>11.2</v>
      </c>
    </row>
    <row r="97" spans="1:5">
      <c r="A97" s="172" t="s">
        <v>386</v>
      </c>
      <c r="B97" s="796">
        <v>13.628518321826871</v>
      </c>
      <c r="C97" s="796">
        <v>13.415364150315929</v>
      </c>
      <c r="D97" s="796">
        <v>12.8</v>
      </c>
      <c r="E97" s="1142">
        <v>12.9</v>
      </c>
    </row>
    <row r="98" spans="1:5">
      <c r="A98" s="172" t="s">
        <v>387</v>
      </c>
      <c r="B98" s="796">
        <v>3.4344245832496485</v>
      </c>
      <c r="C98" s="796">
        <v>2.6565832848555364</v>
      </c>
      <c r="D98" s="796">
        <v>2.7</v>
      </c>
      <c r="E98" s="1142">
        <v>1.7</v>
      </c>
    </row>
  </sheetData>
  <mergeCells count="1">
    <mergeCell ref="A1:E1"/>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workbookViewId="0">
      <selection sqref="A1:I1"/>
    </sheetView>
  </sheetViews>
  <sheetFormatPr defaultRowHeight="15"/>
  <cols>
    <col min="1" max="1" width="34.85546875" style="150" customWidth="1"/>
    <col min="2" max="10" width="9.140625" style="29"/>
    <col min="11" max="11" width="33.7109375" style="29" customWidth="1"/>
    <col min="12" max="16384" width="9.140625" style="29"/>
  </cols>
  <sheetData>
    <row r="1" spans="1:19" ht="61.5" customHeight="1">
      <c r="A1" s="1621" t="s">
        <v>531</v>
      </c>
      <c r="B1" s="1621"/>
      <c r="C1" s="1621"/>
      <c r="D1" s="1621"/>
      <c r="E1" s="1621"/>
      <c r="F1" s="1621"/>
      <c r="G1" s="1621"/>
      <c r="H1" s="1621"/>
      <c r="I1" s="1621"/>
      <c r="K1" s="1621" t="s">
        <v>532</v>
      </c>
      <c r="L1" s="1621"/>
      <c r="M1" s="1621"/>
      <c r="N1" s="1621"/>
      <c r="O1" s="1621"/>
      <c r="P1" s="1621"/>
      <c r="Q1" s="1621"/>
      <c r="R1" s="1621"/>
      <c r="S1" s="1621"/>
    </row>
    <row r="2" spans="1:19" ht="15" customHeight="1">
      <c r="A2" s="174"/>
      <c r="B2" s="157">
        <v>2014</v>
      </c>
      <c r="C2" s="157">
        <v>2015</v>
      </c>
      <c r="D2" s="157">
        <v>2016</v>
      </c>
      <c r="E2" s="157">
        <v>2017</v>
      </c>
      <c r="F2" s="157">
        <v>2018</v>
      </c>
      <c r="G2" s="157">
        <v>2019</v>
      </c>
      <c r="H2" s="157">
        <v>2020</v>
      </c>
      <c r="I2" s="759">
        <v>2021</v>
      </c>
      <c r="K2" s="174"/>
      <c r="L2" s="157">
        <v>2014</v>
      </c>
      <c r="M2" s="157">
        <v>2015</v>
      </c>
      <c r="N2" s="157">
        <v>2016</v>
      </c>
      <c r="O2" s="157">
        <v>2017</v>
      </c>
      <c r="P2" s="157">
        <v>2018</v>
      </c>
      <c r="Q2" s="157">
        <v>2019</v>
      </c>
      <c r="R2" s="157">
        <v>2020</v>
      </c>
      <c r="S2" s="759">
        <v>2021</v>
      </c>
    </row>
    <row r="3" spans="1:19">
      <c r="A3" s="702" t="s">
        <v>294</v>
      </c>
      <c r="B3" s="689">
        <v>93.5</v>
      </c>
      <c r="C3" s="689">
        <v>94.1</v>
      </c>
      <c r="D3" s="689">
        <v>94.7</v>
      </c>
      <c r="E3" s="689">
        <v>94.1</v>
      </c>
      <c r="F3" s="689">
        <v>94.2</v>
      </c>
      <c r="G3" s="689">
        <v>92.9</v>
      </c>
      <c r="H3" s="689">
        <v>92.2</v>
      </c>
      <c r="I3" s="769">
        <v>93.3</v>
      </c>
      <c r="K3" s="702" t="s">
        <v>294</v>
      </c>
      <c r="L3" s="703">
        <v>70.7</v>
      </c>
      <c r="M3" s="703">
        <v>72.7</v>
      </c>
      <c r="N3" s="703">
        <v>74.3</v>
      </c>
      <c r="O3" s="703">
        <v>75.5</v>
      </c>
      <c r="P3" s="703">
        <v>77.3</v>
      </c>
      <c r="Q3" s="703">
        <v>75.5</v>
      </c>
      <c r="R3" s="703">
        <v>75.400000000000006</v>
      </c>
      <c r="S3" s="771">
        <v>77.5</v>
      </c>
    </row>
    <row r="4" spans="1:19">
      <c r="A4" s="702" t="s">
        <v>297</v>
      </c>
      <c r="B4" s="689">
        <v>95.9</v>
      </c>
      <c r="C4" s="689">
        <v>95.9</v>
      </c>
      <c r="D4" s="689">
        <v>96.9</v>
      </c>
      <c r="E4" s="689">
        <v>97.5</v>
      </c>
      <c r="F4" s="689">
        <v>96.7</v>
      </c>
      <c r="G4" s="689">
        <v>96.1</v>
      </c>
      <c r="H4" s="689">
        <v>94.4</v>
      </c>
      <c r="I4" s="769">
        <v>96.2</v>
      </c>
      <c r="K4" s="702" t="s">
        <v>297</v>
      </c>
      <c r="L4" s="703">
        <v>72.400000000000006</v>
      </c>
      <c r="M4" s="703">
        <v>75.2</v>
      </c>
      <c r="N4" s="703">
        <v>76.900000000000006</v>
      </c>
      <c r="O4" s="703">
        <v>78.900000000000006</v>
      </c>
      <c r="P4" s="703">
        <v>81.5</v>
      </c>
      <c r="Q4" s="703">
        <v>80.5</v>
      </c>
      <c r="R4" s="703">
        <v>80.900000000000006</v>
      </c>
      <c r="S4" s="771">
        <v>82.8</v>
      </c>
    </row>
    <row r="5" spans="1:19">
      <c r="A5" s="707" t="s">
        <v>298</v>
      </c>
      <c r="B5" s="685">
        <v>96.8</v>
      </c>
      <c r="C5" s="685">
        <v>96.3</v>
      </c>
      <c r="D5" s="685">
        <v>91.6</v>
      </c>
      <c r="E5" s="685">
        <v>96.3</v>
      </c>
      <c r="F5" s="685">
        <v>90.5</v>
      </c>
      <c r="G5" s="685">
        <v>91.1</v>
      </c>
      <c r="H5" s="685">
        <v>96.5</v>
      </c>
      <c r="I5" s="770">
        <v>94.1</v>
      </c>
      <c r="K5" s="704" t="s">
        <v>298</v>
      </c>
      <c r="L5" s="705">
        <v>69.7</v>
      </c>
      <c r="M5" s="705">
        <v>65.2</v>
      </c>
      <c r="N5" s="705">
        <v>69.900000000000006</v>
      </c>
      <c r="O5" s="705">
        <v>73.900000000000006</v>
      </c>
      <c r="P5" s="705">
        <v>71.7</v>
      </c>
      <c r="Q5" s="705">
        <v>71.599999999999994</v>
      </c>
      <c r="R5" s="705">
        <v>74.7</v>
      </c>
      <c r="S5" s="772">
        <v>73.3</v>
      </c>
    </row>
    <row r="6" spans="1:19">
      <c r="A6" s="704" t="s">
        <v>299</v>
      </c>
      <c r="B6" s="685">
        <v>90.5</v>
      </c>
      <c r="C6" s="685">
        <v>92.2</v>
      </c>
      <c r="D6" s="685">
        <v>95.9</v>
      </c>
      <c r="E6" s="685">
        <v>95.1</v>
      </c>
      <c r="F6" s="685">
        <v>97.2</v>
      </c>
      <c r="G6" s="685">
        <v>93.2</v>
      </c>
      <c r="H6" s="685">
        <v>92.1</v>
      </c>
      <c r="I6" s="770">
        <v>95.5</v>
      </c>
      <c r="K6" s="704" t="s">
        <v>299</v>
      </c>
      <c r="L6" s="705">
        <v>60.9</v>
      </c>
      <c r="M6" s="705">
        <v>63.8</v>
      </c>
      <c r="N6" s="705">
        <v>71.599999999999994</v>
      </c>
      <c r="O6" s="705">
        <v>70.2</v>
      </c>
      <c r="P6" s="705">
        <v>76.099999999999994</v>
      </c>
      <c r="Q6" s="705">
        <v>71.099999999999994</v>
      </c>
      <c r="R6" s="705">
        <v>74.3</v>
      </c>
      <c r="S6" s="772">
        <v>71.8</v>
      </c>
    </row>
    <row r="7" spans="1:19">
      <c r="A7" s="704" t="s">
        <v>300</v>
      </c>
      <c r="B7" s="685">
        <v>89.4</v>
      </c>
      <c r="C7" s="685">
        <v>94.2</v>
      </c>
      <c r="D7" s="685">
        <v>96.7</v>
      </c>
      <c r="E7" s="685">
        <v>97.2</v>
      </c>
      <c r="F7" s="685">
        <v>90.7</v>
      </c>
      <c r="G7" s="685">
        <v>97.8</v>
      </c>
      <c r="H7" s="685">
        <v>95.1</v>
      </c>
      <c r="I7" s="770">
        <v>98.7</v>
      </c>
      <c r="K7" s="704" t="s">
        <v>300</v>
      </c>
      <c r="L7" s="705">
        <v>64.599999999999994</v>
      </c>
      <c r="M7" s="705">
        <v>67.599999999999994</v>
      </c>
      <c r="N7" s="705">
        <v>69.900000000000006</v>
      </c>
      <c r="O7" s="705">
        <v>74.5</v>
      </c>
      <c r="P7" s="705">
        <v>70.900000000000006</v>
      </c>
      <c r="Q7" s="705">
        <v>76.2</v>
      </c>
      <c r="R7" s="705">
        <v>74.8</v>
      </c>
      <c r="S7" s="772">
        <v>76.099999999999994</v>
      </c>
    </row>
    <row r="8" spans="1:19">
      <c r="A8" s="704" t="s">
        <v>301</v>
      </c>
      <c r="B8" s="685">
        <v>92.6</v>
      </c>
      <c r="C8" s="685">
        <v>92.7</v>
      </c>
      <c r="D8" s="685">
        <v>96.2</v>
      </c>
      <c r="E8" s="685">
        <v>97.2</v>
      </c>
      <c r="F8" s="685">
        <v>98.1</v>
      </c>
      <c r="G8" s="685">
        <v>92</v>
      </c>
      <c r="H8" s="685">
        <v>92</v>
      </c>
      <c r="I8" s="770">
        <v>95.1</v>
      </c>
      <c r="K8" s="704" t="s">
        <v>301</v>
      </c>
      <c r="L8" s="705">
        <v>62.1</v>
      </c>
      <c r="M8" s="705">
        <v>66.099999999999994</v>
      </c>
      <c r="N8" s="705">
        <v>75.7</v>
      </c>
      <c r="O8" s="705">
        <v>76.900000000000006</v>
      </c>
      <c r="P8" s="705">
        <v>82.1</v>
      </c>
      <c r="Q8" s="705">
        <v>76.599999999999994</v>
      </c>
      <c r="R8" s="705">
        <v>77.099999999999994</v>
      </c>
      <c r="S8" s="772">
        <v>77.099999999999994</v>
      </c>
    </row>
    <row r="9" spans="1:19">
      <c r="A9" s="704" t="s">
        <v>302</v>
      </c>
      <c r="B9" s="685">
        <v>85.8</v>
      </c>
      <c r="C9" s="685">
        <v>97</v>
      </c>
      <c r="D9" s="685">
        <v>97.9</v>
      </c>
      <c r="E9" s="685">
        <v>96</v>
      </c>
      <c r="F9" s="685">
        <v>93.5</v>
      </c>
      <c r="G9" s="685">
        <v>94.2</v>
      </c>
      <c r="H9" s="685">
        <v>93.8</v>
      </c>
      <c r="I9" s="770">
        <v>90.4</v>
      </c>
      <c r="K9" s="704" t="s">
        <v>302</v>
      </c>
      <c r="L9" s="705">
        <v>67.7</v>
      </c>
      <c r="M9" s="705">
        <v>75.3</v>
      </c>
      <c r="N9" s="705">
        <v>74.2</v>
      </c>
      <c r="O9" s="705">
        <v>78.3</v>
      </c>
      <c r="P9" s="705">
        <v>75.400000000000006</v>
      </c>
      <c r="Q9" s="705">
        <v>73.400000000000006</v>
      </c>
      <c r="R9" s="705">
        <v>76</v>
      </c>
      <c r="S9" s="772">
        <v>67</v>
      </c>
    </row>
    <row r="10" spans="1:19">
      <c r="A10" s="704" t="s">
        <v>303</v>
      </c>
      <c r="B10" s="685">
        <v>95.7</v>
      </c>
      <c r="C10" s="685">
        <v>92.8</v>
      </c>
      <c r="D10" s="685">
        <v>94.7</v>
      </c>
      <c r="E10" s="685">
        <v>96.1</v>
      </c>
      <c r="F10" s="685">
        <v>97.4</v>
      </c>
      <c r="G10" s="685">
        <v>94.2</v>
      </c>
      <c r="H10" s="685">
        <v>94.7</v>
      </c>
      <c r="I10" s="770">
        <v>92.4</v>
      </c>
      <c r="K10" s="704" t="s">
        <v>303</v>
      </c>
      <c r="L10" s="705">
        <v>66.7</v>
      </c>
      <c r="M10" s="705">
        <v>68.3</v>
      </c>
      <c r="N10" s="705">
        <v>71.3</v>
      </c>
      <c r="O10" s="705">
        <v>73.900000000000006</v>
      </c>
      <c r="P10" s="705">
        <v>77.900000000000006</v>
      </c>
      <c r="Q10" s="705">
        <v>73.3</v>
      </c>
      <c r="R10" s="705">
        <v>77.2</v>
      </c>
      <c r="S10" s="772">
        <v>74</v>
      </c>
    </row>
    <row r="11" spans="1:19">
      <c r="A11" s="704" t="s">
        <v>304</v>
      </c>
      <c r="B11" s="685">
        <v>92.2</v>
      </c>
      <c r="C11" s="685">
        <v>90.2</v>
      </c>
      <c r="D11" s="685">
        <v>93.8</v>
      </c>
      <c r="E11" s="685">
        <v>95.7</v>
      </c>
      <c r="F11" s="685">
        <v>96.6</v>
      </c>
      <c r="G11" s="685">
        <v>93.7</v>
      </c>
      <c r="H11" s="685">
        <v>88.1</v>
      </c>
      <c r="I11" s="770">
        <v>93.7</v>
      </c>
      <c r="K11" s="704" t="s">
        <v>304</v>
      </c>
      <c r="L11" s="705">
        <v>66.7</v>
      </c>
      <c r="M11" s="705">
        <v>66.900000000000006</v>
      </c>
      <c r="N11" s="705">
        <v>70.5</v>
      </c>
      <c r="O11" s="705">
        <v>75.599999999999994</v>
      </c>
      <c r="P11" s="705">
        <v>75.099999999999994</v>
      </c>
      <c r="Q11" s="705">
        <v>75.099999999999994</v>
      </c>
      <c r="R11" s="705">
        <v>69.900000000000006</v>
      </c>
      <c r="S11" s="772">
        <v>72.5</v>
      </c>
    </row>
    <row r="12" spans="1:19">
      <c r="A12" s="704" t="s">
        <v>305</v>
      </c>
      <c r="B12" s="685">
        <v>95.4</v>
      </c>
      <c r="C12" s="685">
        <v>91.5</v>
      </c>
      <c r="D12" s="685">
        <v>96.7</v>
      </c>
      <c r="E12" s="685">
        <v>97.6</v>
      </c>
      <c r="F12" s="685">
        <v>97</v>
      </c>
      <c r="G12" s="685">
        <v>93.6</v>
      </c>
      <c r="H12" s="685">
        <v>88.5</v>
      </c>
      <c r="I12" s="770">
        <v>98</v>
      </c>
      <c r="K12" s="704" t="s">
        <v>305</v>
      </c>
      <c r="L12" s="705">
        <v>64.099999999999994</v>
      </c>
      <c r="M12" s="705">
        <v>60.6</v>
      </c>
      <c r="N12" s="705">
        <v>74.5</v>
      </c>
      <c r="O12" s="705">
        <v>73.5</v>
      </c>
      <c r="P12" s="705">
        <v>72.5</v>
      </c>
      <c r="Q12" s="705">
        <v>73</v>
      </c>
      <c r="R12" s="705">
        <v>61.7</v>
      </c>
      <c r="S12" s="772">
        <v>74.8</v>
      </c>
    </row>
    <row r="13" spans="1:19">
      <c r="A13" s="704" t="s">
        <v>306</v>
      </c>
      <c r="B13" s="685">
        <v>95.7</v>
      </c>
      <c r="C13" s="685">
        <v>98.9</v>
      </c>
      <c r="D13" s="685">
        <v>96.5</v>
      </c>
      <c r="E13" s="685">
        <v>97.8</v>
      </c>
      <c r="F13" s="685">
        <v>96.2</v>
      </c>
      <c r="G13" s="685">
        <v>97.5</v>
      </c>
      <c r="H13" s="685">
        <v>97.7</v>
      </c>
      <c r="I13" s="770">
        <v>96.5</v>
      </c>
      <c r="K13" s="704" t="s">
        <v>306</v>
      </c>
      <c r="L13" s="705">
        <v>65.3</v>
      </c>
      <c r="M13" s="705">
        <v>69.599999999999994</v>
      </c>
      <c r="N13" s="705">
        <v>73.8</v>
      </c>
      <c r="O13" s="705">
        <v>77.8</v>
      </c>
      <c r="P13" s="705">
        <v>78.8</v>
      </c>
      <c r="Q13" s="705">
        <v>74.900000000000006</v>
      </c>
      <c r="R13" s="705">
        <v>73.099999999999994</v>
      </c>
      <c r="S13" s="772">
        <v>75.7</v>
      </c>
    </row>
    <row r="14" spans="1:19">
      <c r="A14" s="704" t="s">
        <v>307</v>
      </c>
      <c r="B14" s="685">
        <v>95.8</v>
      </c>
      <c r="C14" s="685">
        <v>95.3</v>
      </c>
      <c r="D14" s="685">
        <v>96.2</v>
      </c>
      <c r="E14" s="685">
        <v>97.6</v>
      </c>
      <c r="F14" s="685">
        <v>98.1</v>
      </c>
      <c r="G14" s="685">
        <v>97.8</v>
      </c>
      <c r="H14" s="685">
        <v>96.6</v>
      </c>
      <c r="I14" s="770">
        <v>98.9</v>
      </c>
      <c r="K14" s="704" t="s">
        <v>307</v>
      </c>
      <c r="L14" s="705">
        <v>73.5</v>
      </c>
      <c r="M14" s="705">
        <v>78.900000000000006</v>
      </c>
      <c r="N14" s="705">
        <v>78.8</v>
      </c>
      <c r="O14" s="705">
        <v>84.8</v>
      </c>
      <c r="P14" s="705">
        <v>86.7</v>
      </c>
      <c r="Q14" s="705">
        <v>84.7</v>
      </c>
      <c r="R14" s="705">
        <v>85.5</v>
      </c>
      <c r="S14" s="772">
        <v>87.7</v>
      </c>
    </row>
    <row r="15" spans="1:19">
      <c r="A15" s="704" t="s">
        <v>308</v>
      </c>
      <c r="B15" s="685">
        <v>93.4</v>
      </c>
      <c r="C15" s="685">
        <v>94.1</v>
      </c>
      <c r="D15" s="685">
        <v>88.6</v>
      </c>
      <c r="E15" s="685">
        <v>94.8</v>
      </c>
      <c r="F15" s="685">
        <v>93.6</v>
      </c>
      <c r="G15" s="685">
        <v>93.6</v>
      </c>
      <c r="H15" s="685">
        <v>87.2</v>
      </c>
      <c r="I15" s="770">
        <v>88.4</v>
      </c>
      <c r="K15" s="704" t="s">
        <v>308</v>
      </c>
      <c r="L15" s="705">
        <v>66.5</v>
      </c>
      <c r="M15" s="705">
        <v>66</v>
      </c>
      <c r="N15" s="705">
        <v>66.099999999999994</v>
      </c>
      <c r="O15" s="705">
        <v>67.8</v>
      </c>
      <c r="P15" s="705">
        <v>70.2</v>
      </c>
      <c r="Q15" s="705">
        <v>65.400000000000006</v>
      </c>
      <c r="R15" s="705">
        <v>64.5</v>
      </c>
      <c r="S15" s="772">
        <v>61.8</v>
      </c>
    </row>
    <row r="16" spans="1:19">
      <c r="A16" s="704" t="s">
        <v>309</v>
      </c>
      <c r="B16" s="685">
        <v>93.3</v>
      </c>
      <c r="C16" s="685">
        <v>91</v>
      </c>
      <c r="D16" s="685">
        <v>95.8</v>
      </c>
      <c r="E16" s="685">
        <v>96.5</v>
      </c>
      <c r="F16" s="685">
        <v>97.9</v>
      </c>
      <c r="G16" s="685">
        <v>88.2</v>
      </c>
      <c r="H16" s="685">
        <v>91.5</v>
      </c>
      <c r="I16" s="770">
        <v>93.6</v>
      </c>
      <c r="K16" s="704" t="s">
        <v>309</v>
      </c>
      <c r="L16" s="705">
        <v>62.7</v>
      </c>
      <c r="M16" s="705">
        <v>63.2</v>
      </c>
      <c r="N16" s="705">
        <v>66.400000000000006</v>
      </c>
      <c r="O16" s="705">
        <v>68.599999999999994</v>
      </c>
      <c r="P16" s="705">
        <v>76.400000000000006</v>
      </c>
      <c r="Q16" s="705">
        <v>63.4</v>
      </c>
      <c r="R16" s="705">
        <v>73.7</v>
      </c>
      <c r="S16" s="772">
        <v>75.900000000000006</v>
      </c>
    </row>
    <row r="17" spans="1:19">
      <c r="A17" s="704" t="s">
        <v>310</v>
      </c>
      <c r="B17" s="685">
        <v>97.1</v>
      </c>
      <c r="C17" s="685">
        <v>96.8</v>
      </c>
      <c r="D17" s="685">
        <v>96.8</v>
      </c>
      <c r="E17" s="685">
        <v>94.2</v>
      </c>
      <c r="F17" s="685">
        <v>88.2</v>
      </c>
      <c r="G17" s="685">
        <v>93.4</v>
      </c>
      <c r="H17" s="685">
        <v>95</v>
      </c>
      <c r="I17" s="770">
        <v>97.5</v>
      </c>
      <c r="K17" s="704" t="s">
        <v>310</v>
      </c>
      <c r="L17" s="705">
        <v>72.599999999999994</v>
      </c>
      <c r="M17" s="705">
        <v>73.599999999999994</v>
      </c>
      <c r="N17" s="705">
        <v>70.7</v>
      </c>
      <c r="O17" s="705">
        <v>70.599999999999994</v>
      </c>
      <c r="P17" s="705">
        <v>73.8</v>
      </c>
      <c r="Q17" s="705">
        <v>77.5</v>
      </c>
      <c r="R17" s="705">
        <v>73.099999999999994</v>
      </c>
      <c r="S17" s="772">
        <v>72.5</v>
      </c>
    </row>
    <row r="18" spans="1:19">
      <c r="A18" s="704" t="s">
        <v>311</v>
      </c>
      <c r="B18" s="685">
        <v>95.7</v>
      </c>
      <c r="C18" s="685">
        <v>97.1</v>
      </c>
      <c r="D18" s="685">
        <v>95.7</v>
      </c>
      <c r="E18" s="685">
        <v>97.9</v>
      </c>
      <c r="F18" s="685">
        <v>97.3</v>
      </c>
      <c r="G18" s="685">
        <v>96</v>
      </c>
      <c r="H18" s="685">
        <v>98.3</v>
      </c>
      <c r="I18" s="770">
        <v>93.6</v>
      </c>
      <c r="K18" s="704" t="s">
        <v>311</v>
      </c>
      <c r="L18" s="705">
        <v>63.7</v>
      </c>
      <c r="M18" s="705">
        <v>70.8</v>
      </c>
      <c r="N18" s="705">
        <v>69.900000000000006</v>
      </c>
      <c r="O18" s="705">
        <v>73.2</v>
      </c>
      <c r="P18" s="705">
        <v>75.7</v>
      </c>
      <c r="Q18" s="705">
        <v>74.599999999999994</v>
      </c>
      <c r="R18" s="705">
        <v>77.3</v>
      </c>
      <c r="S18" s="772">
        <v>77.099999999999994</v>
      </c>
    </row>
    <row r="19" spans="1:19">
      <c r="A19" s="704" t="s">
        <v>312</v>
      </c>
      <c r="B19" s="685">
        <v>93</v>
      </c>
      <c r="C19" s="685">
        <v>92.3</v>
      </c>
      <c r="D19" s="685">
        <v>96.3</v>
      </c>
      <c r="E19" s="685">
        <v>95</v>
      </c>
      <c r="F19" s="685">
        <v>92.2</v>
      </c>
      <c r="G19" s="685">
        <v>92.8</v>
      </c>
      <c r="H19" s="685">
        <v>94.1</v>
      </c>
      <c r="I19" s="770">
        <v>85.5</v>
      </c>
      <c r="K19" s="704" t="s">
        <v>312</v>
      </c>
      <c r="L19" s="705">
        <v>67.099999999999994</v>
      </c>
      <c r="M19" s="705">
        <v>70.599999999999994</v>
      </c>
      <c r="N19" s="705">
        <v>75</v>
      </c>
      <c r="O19" s="705">
        <v>75.599999999999994</v>
      </c>
      <c r="P19" s="705">
        <v>75.400000000000006</v>
      </c>
      <c r="Q19" s="705">
        <v>72.8</v>
      </c>
      <c r="R19" s="705">
        <v>69</v>
      </c>
      <c r="S19" s="772">
        <v>69.8</v>
      </c>
    </row>
    <row r="20" spans="1:19">
      <c r="A20" s="704" t="s">
        <v>313</v>
      </c>
      <c r="B20" s="685">
        <v>97.1</v>
      </c>
      <c r="C20" s="685">
        <v>94.9</v>
      </c>
      <c r="D20" s="685">
        <v>97</v>
      </c>
      <c r="E20" s="685">
        <v>98.6</v>
      </c>
      <c r="F20" s="685">
        <v>98.7</v>
      </c>
      <c r="G20" s="685">
        <v>98.5</v>
      </c>
      <c r="H20" s="685">
        <v>96.6</v>
      </c>
      <c r="I20" s="770">
        <v>96.3</v>
      </c>
      <c r="K20" s="704" t="s">
        <v>313</v>
      </c>
      <c r="L20" s="705">
        <v>73.400000000000006</v>
      </c>
      <c r="M20" s="705">
        <v>71.2</v>
      </c>
      <c r="N20" s="705">
        <v>78.599999999999994</v>
      </c>
      <c r="O20" s="705">
        <v>79.5</v>
      </c>
      <c r="P20" s="705">
        <v>83.6</v>
      </c>
      <c r="Q20" s="705">
        <v>85.6</v>
      </c>
      <c r="R20" s="705">
        <v>74.900000000000006</v>
      </c>
      <c r="S20" s="772">
        <v>83.2</v>
      </c>
    </row>
    <row r="21" spans="1:19">
      <c r="A21" s="704" t="s">
        <v>314</v>
      </c>
      <c r="B21" s="685">
        <v>94.7</v>
      </c>
      <c r="C21" s="685">
        <v>96.2</v>
      </c>
      <c r="D21" s="685">
        <v>97.4</v>
      </c>
      <c r="E21" s="685">
        <v>96.4</v>
      </c>
      <c r="F21" s="685">
        <v>95.1</v>
      </c>
      <c r="G21" s="685">
        <v>92.8</v>
      </c>
      <c r="H21" s="685">
        <v>91.9</v>
      </c>
      <c r="I21" s="770">
        <v>91.6</v>
      </c>
      <c r="K21" s="704" t="s">
        <v>314</v>
      </c>
      <c r="L21" s="705">
        <v>70.2</v>
      </c>
      <c r="M21" s="705">
        <v>73.099999999999994</v>
      </c>
      <c r="N21" s="705">
        <v>74.3</v>
      </c>
      <c r="O21" s="705">
        <v>73.3</v>
      </c>
      <c r="P21" s="705">
        <v>73.5</v>
      </c>
      <c r="Q21" s="705">
        <v>69.099999999999994</v>
      </c>
      <c r="R21" s="705">
        <v>69.099999999999994</v>
      </c>
      <c r="S21" s="772">
        <v>67.2</v>
      </c>
    </row>
    <row r="22" spans="1:19">
      <c r="A22" s="704" t="s">
        <v>412</v>
      </c>
      <c r="B22" s="685">
        <v>99.9</v>
      </c>
      <c r="C22" s="685">
        <v>99.1</v>
      </c>
      <c r="D22" s="685">
        <v>99.5</v>
      </c>
      <c r="E22" s="685">
        <v>99</v>
      </c>
      <c r="F22" s="685">
        <v>98.7</v>
      </c>
      <c r="G22" s="685">
        <v>99.2</v>
      </c>
      <c r="H22" s="685">
        <v>94.6</v>
      </c>
      <c r="I22" s="770">
        <v>98</v>
      </c>
      <c r="K22" s="704" t="s">
        <v>412</v>
      </c>
      <c r="L22" s="705">
        <v>81.3</v>
      </c>
      <c r="M22" s="705">
        <v>84.1</v>
      </c>
      <c r="N22" s="705">
        <v>82.7</v>
      </c>
      <c r="O22" s="705">
        <v>82.6</v>
      </c>
      <c r="P22" s="705">
        <v>86.5</v>
      </c>
      <c r="Q22" s="705">
        <v>88</v>
      </c>
      <c r="R22" s="705">
        <v>89.9</v>
      </c>
      <c r="S22" s="772">
        <v>93.3</v>
      </c>
    </row>
    <row r="23" spans="1:19">
      <c r="A23" s="702" t="s">
        <v>316</v>
      </c>
      <c r="B23" s="689">
        <v>96</v>
      </c>
      <c r="C23" s="689">
        <v>97.2</v>
      </c>
      <c r="D23" s="689">
        <v>96.3</v>
      </c>
      <c r="E23" s="689">
        <v>96.6</v>
      </c>
      <c r="F23" s="689">
        <v>97.7</v>
      </c>
      <c r="G23" s="689">
        <v>95.1</v>
      </c>
      <c r="H23" s="689">
        <v>94.8</v>
      </c>
      <c r="I23" s="769">
        <v>96.3</v>
      </c>
      <c r="K23" s="702" t="s">
        <v>316</v>
      </c>
      <c r="L23" s="703">
        <v>76.2</v>
      </c>
      <c r="M23" s="703">
        <v>78.8</v>
      </c>
      <c r="N23" s="703">
        <v>79.099999999999994</v>
      </c>
      <c r="O23" s="703">
        <v>79.2</v>
      </c>
      <c r="P23" s="703">
        <v>81.7</v>
      </c>
      <c r="Q23" s="703">
        <v>81.5</v>
      </c>
      <c r="R23" s="703">
        <v>81</v>
      </c>
      <c r="S23" s="771">
        <v>82.2</v>
      </c>
    </row>
    <row r="24" spans="1:19">
      <c r="A24" s="704" t="s">
        <v>317</v>
      </c>
      <c r="B24" s="685">
        <v>97.9</v>
      </c>
      <c r="C24" s="685">
        <v>94.6</v>
      </c>
      <c r="D24" s="685">
        <v>97.3</v>
      </c>
      <c r="E24" s="685">
        <v>96</v>
      </c>
      <c r="F24" s="685">
        <v>98.8</v>
      </c>
      <c r="G24" s="685">
        <v>97.9</v>
      </c>
      <c r="H24" s="685">
        <v>96.6</v>
      </c>
      <c r="I24" s="770">
        <v>96.6</v>
      </c>
      <c r="K24" s="704" t="s">
        <v>317</v>
      </c>
      <c r="L24" s="705">
        <v>74.099999999999994</v>
      </c>
      <c r="M24" s="705">
        <v>75.400000000000006</v>
      </c>
      <c r="N24" s="705">
        <v>78.2</v>
      </c>
      <c r="O24" s="705">
        <v>79.3</v>
      </c>
      <c r="P24" s="705">
        <v>79.3</v>
      </c>
      <c r="Q24" s="705">
        <v>76</v>
      </c>
      <c r="R24" s="705">
        <v>78.7</v>
      </c>
      <c r="S24" s="772">
        <v>74.5</v>
      </c>
    </row>
    <row r="25" spans="1:19">
      <c r="A25" s="704" t="s">
        <v>318</v>
      </c>
      <c r="B25" s="685">
        <v>87.6</v>
      </c>
      <c r="C25" s="685">
        <v>99.7</v>
      </c>
      <c r="D25" s="685">
        <v>94.3</v>
      </c>
      <c r="E25" s="685">
        <v>96.4</v>
      </c>
      <c r="F25" s="685">
        <v>97.2</v>
      </c>
      <c r="G25" s="685">
        <v>91.6</v>
      </c>
      <c r="H25" s="685">
        <v>92.8</v>
      </c>
      <c r="I25" s="770">
        <v>95.2</v>
      </c>
      <c r="K25" s="704" t="s">
        <v>318</v>
      </c>
      <c r="L25" s="705">
        <v>72.5</v>
      </c>
      <c r="M25" s="705">
        <v>79.5</v>
      </c>
      <c r="N25" s="705">
        <v>78.2</v>
      </c>
      <c r="O25" s="705">
        <v>77.900000000000006</v>
      </c>
      <c r="P25" s="705">
        <v>81</v>
      </c>
      <c r="Q25" s="705">
        <v>77</v>
      </c>
      <c r="R25" s="705">
        <v>73</v>
      </c>
      <c r="S25" s="772">
        <v>72.8</v>
      </c>
    </row>
    <row r="26" spans="1:19">
      <c r="A26" s="704" t="s">
        <v>319</v>
      </c>
      <c r="B26" s="685">
        <v>95.4</v>
      </c>
      <c r="C26" s="685">
        <v>90.6</v>
      </c>
      <c r="D26" s="685">
        <v>97.5</v>
      </c>
      <c r="E26" s="685">
        <v>96.9</v>
      </c>
      <c r="F26" s="685">
        <v>98.2</v>
      </c>
      <c r="G26" s="685">
        <v>93.9</v>
      </c>
      <c r="H26" s="685">
        <v>92</v>
      </c>
      <c r="I26" s="770">
        <v>90.9</v>
      </c>
      <c r="K26" s="704" t="s">
        <v>319</v>
      </c>
      <c r="L26" s="705">
        <v>72.7</v>
      </c>
      <c r="M26" s="705">
        <v>76</v>
      </c>
      <c r="N26" s="705">
        <v>78.7</v>
      </c>
      <c r="O26" s="705">
        <v>75.7</v>
      </c>
      <c r="P26" s="705">
        <v>79.900000000000006</v>
      </c>
      <c r="Q26" s="705">
        <v>77.3</v>
      </c>
      <c r="R26" s="705">
        <v>77.599999999999994</v>
      </c>
      <c r="S26" s="772">
        <v>73.3</v>
      </c>
    </row>
    <row r="27" spans="1:19">
      <c r="A27" s="707" t="s">
        <v>320</v>
      </c>
      <c r="B27" s="691">
        <v>93.5</v>
      </c>
      <c r="C27" s="691">
        <v>96.6</v>
      </c>
      <c r="D27" s="691">
        <v>87.9</v>
      </c>
      <c r="E27" s="691">
        <v>93.3</v>
      </c>
      <c r="F27" s="691">
        <v>95.4</v>
      </c>
      <c r="G27" s="691">
        <v>93.9</v>
      </c>
      <c r="H27" s="685">
        <v>94.5</v>
      </c>
      <c r="I27" s="770">
        <v>88.3</v>
      </c>
      <c r="K27" s="704" t="s">
        <v>320</v>
      </c>
      <c r="L27" s="705">
        <v>70.5</v>
      </c>
      <c r="M27" s="705">
        <v>72.5</v>
      </c>
      <c r="N27" s="705">
        <v>75.5</v>
      </c>
      <c r="O27" s="705">
        <v>67.8</v>
      </c>
      <c r="P27" s="705">
        <v>70.599999999999994</v>
      </c>
      <c r="Q27" s="705">
        <v>76.5</v>
      </c>
      <c r="R27" s="705">
        <v>72.900000000000006</v>
      </c>
      <c r="S27" s="772">
        <v>68.2</v>
      </c>
    </row>
    <row r="28" spans="1:19" ht="25.5">
      <c r="A28" s="704" t="s">
        <v>321</v>
      </c>
      <c r="B28" s="685">
        <v>95.4</v>
      </c>
      <c r="C28" s="685">
        <v>90.4</v>
      </c>
      <c r="D28" s="685">
        <v>97.9</v>
      </c>
      <c r="E28" s="685">
        <v>97</v>
      </c>
      <c r="F28" s="685">
        <v>98.3</v>
      </c>
      <c r="G28" s="685">
        <v>93.9</v>
      </c>
      <c r="H28" s="685">
        <v>91.9</v>
      </c>
      <c r="I28" s="770">
        <v>91</v>
      </c>
      <c r="K28" s="704" t="s">
        <v>321</v>
      </c>
      <c r="L28" s="705">
        <v>72.8</v>
      </c>
      <c r="M28" s="705">
        <v>76.099999999999994</v>
      </c>
      <c r="N28" s="705">
        <v>78.8</v>
      </c>
      <c r="O28" s="705">
        <v>76</v>
      </c>
      <c r="P28" s="705">
        <v>80.3</v>
      </c>
      <c r="Q28" s="705">
        <v>77.3</v>
      </c>
      <c r="R28" s="705">
        <v>77.7</v>
      </c>
      <c r="S28" s="772">
        <v>73.5</v>
      </c>
    </row>
    <row r="29" spans="1:19">
      <c r="A29" s="704" t="s">
        <v>322</v>
      </c>
      <c r="B29" s="685">
        <v>94.7</v>
      </c>
      <c r="C29" s="685">
        <v>93.7</v>
      </c>
      <c r="D29" s="685">
        <v>94.3</v>
      </c>
      <c r="E29" s="685">
        <v>96.1</v>
      </c>
      <c r="F29" s="685">
        <v>96.4</v>
      </c>
      <c r="G29" s="685">
        <v>90.7</v>
      </c>
      <c r="H29" s="685">
        <v>97.2</v>
      </c>
      <c r="I29" s="770">
        <v>96.3</v>
      </c>
      <c r="K29" s="704" t="s">
        <v>322</v>
      </c>
      <c r="L29" s="705">
        <v>62.2</v>
      </c>
      <c r="M29" s="705">
        <v>65.900000000000006</v>
      </c>
      <c r="N29" s="705">
        <v>66.900000000000006</v>
      </c>
      <c r="O29" s="705">
        <v>75.2</v>
      </c>
      <c r="P29" s="705">
        <v>76.099999999999994</v>
      </c>
      <c r="Q29" s="705">
        <v>75</v>
      </c>
      <c r="R29" s="705">
        <v>73.099999999999994</v>
      </c>
      <c r="S29" s="772">
        <v>75.599999999999994</v>
      </c>
    </row>
    <row r="30" spans="1:19">
      <c r="A30" s="704" t="s">
        <v>323</v>
      </c>
      <c r="B30" s="685">
        <v>93.7</v>
      </c>
      <c r="C30" s="685">
        <v>93.8</v>
      </c>
      <c r="D30" s="685">
        <v>92.9</v>
      </c>
      <c r="E30" s="685">
        <v>94.7</v>
      </c>
      <c r="F30" s="685">
        <v>92.2</v>
      </c>
      <c r="G30" s="685">
        <v>93.8</v>
      </c>
      <c r="H30" s="685">
        <v>83</v>
      </c>
      <c r="I30" s="770">
        <v>93.7</v>
      </c>
      <c r="K30" s="704" t="s">
        <v>323</v>
      </c>
      <c r="L30" s="705">
        <v>78.3</v>
      </c>
      <c r="M30" s="705">
        <v>76.099999999999994</v>
      </c>
      <c r="N30" s="705">
        <v>77.599999999999994</v>
      </c>
      <c r="O30" s="705">
        <v>78.3</v>
      </c>
      <c r="P30" s="705">
        <v>77.7</v>
      </c>
      <c r="Q30" s="705">
        <v>79.400000000000006</v>
      </c>
      <c r="R30" s="705">
        <v>70.400000000000006</v>
      </c>
      <c r="S30" s="772">
        <v>84.1</v>
      </c>
    </row>
    <row r="31" spans="1:19">
      <c r="A31" s="704" t="s">
        <v>324</v>
      </c>
      <c r="B31" s="685">
        <v>94.5</v>
      </c>
      <c r="C31" s="685">
        <v>98.4</v>
      </c>
      <c r="D31" s="685">
        <v>96.3</v>
      </c>
      <c r="E31" s="685">
        <v>91.1</v>
      </c>
      <c r="F31" s="685">
        <v>98.3</v>
      </c>
      <c r="G31" s="685">
        <v>91.8</v>
      </c>
      <c r="H31" s="685">
        <v>95.3</v>
      </c>
      <c r="I31" s="770">
        <v>95.9</v>
      </c>
      <c r="K31" s="704" t="s">
        <v>324</v>
      </c>
      <c r="L31" s="705">
        <v>72.3</v>
      </c>
      <c r="M31" s="705">
        <v>78.2</v>
      </c>
      <c r="N31" s="705">
        <v>75.7</v>
      </c>
      <c r="O31" s="705">
        <v>72.5</v>
      </c>
      <c r="P31" s="705">
        <v>78.3</v>
      </c>
      <c r="Q31" s="705">
        <v>76.5</v>
      </c>
      <c r="R31" s="705">
        <v>79</v>
      </c>
      <c r="S31" s="772">
        <v>80.5</v>
      </c>
    </row>
    <row r="32" spans="1:19">
      <c r="A32" s="704" t="s">
        <v>325</v>
      </c>
      <c r="B32" s="685">
        <v>98.5</v>
      </c>
      <c r="C32" s="685">
        <v>99.3</v>
      </c>
      <c r="D32" s="685">
        <v>99.8</v>
      </c>
      <c r="E32" s="685">
        <v>99.8</v>
      </c>
      <c r="F32" s="685">
        <v>97.2</v>
      </c>
      <c r="G32" s="685">
        <v>97.2</v>
      </c>
      <c r="H32" s="685">
        <v>94.7</v>
      </c>
      <c r="I32" s="770">
        <v>100</v>
      </c>
      <c r="K32" s="704" t="s">
        <v>325</v>
      </c>
      <c r="L32" s="705">
        <v>82.4</v>
      </c>
      <c r="M32" s="705">
        <v>86.9</v>
      </c>
      <c r="N32" s="705">
        <v>85.5</v>
      </c>
      <c r="O32" s="705">
        <v>85.8</v>
      </c>
      <c r="P32" s="705">
        <v>86.2</v>
      </c>
      <c r="Q32" s="705">
        <v>87.9</v>
      </c>
      <c r="R32" s="705">
        <v>84.6</v>
      </c>
      <c r="S32" s="772">
        <v>91.1</v>
      </c>
    </row>
    <row r="33" spans="1:19">
      <c r="A33" s="704" t="s">
        <v>326</v>
      </c>
      <c r="B33" s="685">
        <v>97.1</v>
      </c>
      <c r="C33" s="685">
        <v>95.4</v>
      </c>
      <c r="D33" s="685">
        <v>97.6</v>
      </c>
      <c r="E33" s="685">
        <v>98.4</v>
      </c>
      <c r="F33" s="685">
        <v>95.6</v>
      </c>
      <c r="G33" s="685">
        <v>95.1</v>
      </c>
      <c r="H33" s="685">
        <v>91.7</v>
      </c>
      <c r="I33" s="770">
        <v>85.3</v>
      </c>
      <c r="K33" s="704" t="s">
        <v>326</v>
      </c>
      <c r="L33" s="705">
        <v>67.599999999999994</v>
      </c>
      <c r="M33" s="705">
        <v>69.5</v>
      </c>
      <c r="N33" s="705">
        <v>71.7</v>
      </c>
      <c r="O33" s="705">
        <v>71.2</v>
      </c>
      <c r="P33" s="705">
        <v>73.599999999999994</v>
      </c>
      <c r="Q33" s="705">
        <v>69.2</v>
      </c>
      <c r="R33" s="705">
        <v>67.5</v>
      </c>
      <c r="S33" s="772">
        <v>62.8</v>
      </c>
    </row>
    <row r="34" spans="1:19">
      <c r="A34" s="704" t="s">
        <v>327</v>
      </c>
      <c r="B34" s="685">
        <v>86.3</v>
      </c>
      <c r="C34" s="685">
        <v>96.5</v>
      </c>
      <c r="D34" s="685">
        <v>98</v>
      </c>
      <c r="E34" s="685">
        <v>94</v>
      </c>
      <c r="F34" s="685">
        <v>99.7</v>
      </c>
      <c r="G34" s="685">
        <v>90.3</v>
      </c>
      <c r="H34" s="685">
        <v>96.8</v>
      </c>
      <c r="I34" s="770">
        <v>91.9</v>
      </c>
      <c r="K34" s="704" t="s">
        <v>327</v>
      </c>
      <c r="L34" s="705">
        <v>61.6</v>
      </c>
      <c r="M34" s="705">
        <v>71</v>
      </c>
      <c r="N34" s="705">
        <v>72.900000000000006</v>
      </c>
      <c r="O34" s="705">
        <v>74.099999999999994</v>
      </c>
      <c r="P34" s="705">
        <v>74.599999999999994</v>
      </c>
      <c r="Q34" s="705">
        <v>72.599999999999994</v>
      </c>
      <c r="R34" s="705">
        <v>72.8</v>
      </c>
      <c r="S34" s="772">
        <v>75.2</v>
      </c>
    </row>
    <row r="35" spans="1:19">
      <c r="A35" s="704" t="s">
        <v>328</v>
      </c>
      <c r="B35" s="685">
        <v>99.1</v>
      </c>
      <c r="C35" s="685">
        <v>99.5</v>
      </c>
      <c r="D35" s="685">
        <v>96.6</v>
      </c>
      <c r="E35" s="685">
        <v>98.5</v>
      </c>
      <c r="F35" s="685">
        <v>98.8</v>
      </c>
      <c r="G35" s="685">
        <v>98.3</v>
      </c>
      <c r="H35" s="685">
        <v>97.6</v>
      </c>
      <c r="I35" s="770">
        <v>99.7</v>
      </c>
      <c r="K35" s="704" t="s">
        <v>328</v>
      </c>
      <c r="L35" s="705">
        <v>84</v>
      </c>
      <c r="M35" s="705">
        <v>84</v>
      </c>
      <c r="N35" s="705">
        <v>84.3</v>
      </c>
      <c r="O35" s="705">
        <v>84.1</v>
      </c>
      <c r="P35" s="705">
        <v>86.8</v>
      </c>
      <c r="Q35" s="705">
        <v>88.7</v>
      </c>
      <c r="R35" s="705">
        <v>89.4</v>
      </c>
      <c r="S35" s="772">
        <v>89.7</v>
      </c>
    </row>
    <row r="36" spans="1:19">
      <c r="A36" s="702" t="s">
        <v>329</v>
      </c>
      <c r="B36" s="689">
        <v>94.5</v>
      </c>
      <c r="C36" s="689">
        <v>94.7</v>
      </c>
      <c r="D36" s="689">
        <v>96.4</v>
      </c>
      <c r="E36" s="689">
        <v>95.5</v>
      </c>
      <c r="F36" s="689">
        <v>94.8</v>
      </c>
      <c r="G36" s="689">
        <v>93.7</v>
      </c>
      <c r="H36" s="689">
        <v>93.6</v>
      </c>
      <c r="I36" s="769">
        <v>92.2</v>
      </c>
      <c r="K36" s="702" t="s">
        <v>329</v>
      </c>
      <c r="L36" s="703">
        <v>68.599999999999994</v>
      </c>
      <c r="M36" s="703">
        <v>71.099999999999994</v>
      </c>
      <c r="N36" s="703">
        <v>74.3</v>
      </c>
      <c r="O36" s="703">
        <v>77.5</v>
      </c>
      <c r="P36" s="703">
        <v>77.3</v>
      </c>
      <c r="Q36" s="703">
        <v>73</v>
      </c>
      <c r="R36" s="703">
        <v>74.7</v>
      </c>
      <c r="S36" s="771">
        <v>77.3</v>
      </c>
    </row>
    <row r="37" spans="1:19">
      <c r="A37" s="704" t="s">
        <v>779</v>
      </c>
      <c r="B37" s="685">
        <v>92.2</v>
      </c>
      <c r="C37" s="685">
        <v>89.1</v>
      </c>
      <c r="D37" s="685">
        <v>92.2</v>
      </c>
      <c r="E37" s="685">
        <v>93.7</v>
      </c>
      <c r="F37" s="685">
        <v>84.6</v>
      </c>
      <c r="G37" s="685">
        <v>87.6</v>
      </c>
      <c r="H37" s="685">
        <v>85.8</v>
      </c>
      <c r="I37" s="770">
        <v>98.4</v>
      </c>
      <c r="K37" s="704" t="s">
        <v>779</v>
      </c>
      <c r="L37" s="705">
        <v>57.7</v>
      </c>
      <c r="M37" s="705">
        <v>62.1</v>
      </c>
      <c r="N37" s="705">
        <v>61.4</v>
      </c>
      <c r="O37" s="705">
        <v>67.400000000000006</v>
      </c>
      <c r="P37" s="705">
        <v>62.3</v>
      </c>
      <c r="Q37" s="705">
        <v>55.8</v>
      </c>
      <c r="R37" s="705">
        <v>53.9</v>
      </c>
      <c r="S37" s="772">
        <v>80.400000000000006</v>
      </c>
    </row>
    <row r="38" spans="1:19">
      <c r="A38" s="704" t="s">
        <v>330</v>
      </c>
      <c r="B38" s="685">
        <v>92.5</v>
      </c>
      <c r="C38" s="685">
        <v>97.1</v>
      </c>
      <c r="D38" s="685">
        <v>97</v>
      </c>
      <c r="E38" s="685">
        <v>94.7</v>
      </c>
      <c r="F38" s="685">
        <v>97.7</v>
      </c>
      <c r="G38" s="685">
        <v>89.7</v>
      </c>
      <c r="H38" s="685">
        <v>91.2</v>
      </c>
      <c r="I38" s="770">
        <v>95.2</v>
      </c>
      <c r="K38" s="704" t="s">
        <v>330</v>
      </c>
      <c r="L38" s="705">
        <v>64.2</v>
      </c>
      <c r="M38" s="705">
        <v>75.400000000000006</v>
      </c>
      <c r="N38" s="705">
        <v>75.3</v>
      </c>
      <c r="O38" s="705">
        <v>76.900000000000006</v>
      </c>
      <c r="P38" s="705">
        <v>72.2</v>
      </c>
      <c r="Q38" s="705">
        <v>52.6</v>
      </c>
      <c r="R38" s="705">
        <v>63.7</v>
      </c>
      <c r="S38" s="772">
        <v>73.2</v>
      </c>
    </row>
    <row r="39" spans="1:19">
      <c r="A39" s="704" t="s">
        <v>331</v>
      </c>
      <c r="B39" s="685" t="s">
        <v>11</v>
      </c>
      <c r="C39" s="685">
        <v>94.5</v>
      </c>
      <c r="D39" s="685">
        <v>97.6</v>
      </c>
      <c r="E39" s="685">
        <v>97.7</v>
      </c>
      <c r="F39" s="685">
        <v>98.2</v>
      </c>
      <c r="G39" s="685">
        <v>97.8</v>
      </c>
      <c r="H39" s="685">
        <v>97.9</v>
      </c>
      <c r="I39" s="770">
        <v>91.8</v>
      </c>
      <c r="K39" s="704" t="s">
        <v>331</v>
      </c>
      <c r="L39" s="705" t="s">
        <v>11</v>
      </c>
      <c r="M39" s="705">
        <v>76.2</v>
      </c>
      <c r="N39" s="705">
        <v>76.3</v>
      </c>
      <c r="O39" s="705">
        <v>82.1</v>
      </c>
      <c r="P39" s="705">
        <v>85.6</v>
      </c>
      <c r="Q39" s="705">
        <v>84.4</v>
      </c>
      <c r="R39" s="705">
        <v>86.5</v>
      </c>
      <c r="S39" s="772">
        <v>79.3</v>
      </c>
    </row>
    <row r="40" spans="1:19">
      <c r="A40" s="704" t="s">
        <v>332</v>
      </c>
      <c r="B40" s="685">
        <v>95.3</v>
      </c>
      <c r="C40" s="685">
        <v>93.7</v>
      </c>
      <c r="D40" s="685">
        <v>94.2</v>
      </c>
      <c r="E40" s="685">
        <v>95.2</v>
      </c>
      <c r="F40" s="685">
        <v>91.2</v>
      </c>
      <c r="G40" s="685">
        <v>92</v>
      </c>
      <c r="H40" s="685">
        <v>90.7</v>
      </c>
      <c r="I40" s="770">
        <v>86.9</v>
      </c>
      <c r="K40" s="704" t="s">
        <v>332</v>
      </c>
      <c r="L40" s="705">
        <v>66.2</v>
      </c>
      <c r="M40" s="705">
        <v>66.599999999999994</v>
      </c>
      <c r="N40" s="705">
        <v>69.099999999999994</v>
      </c>
      <c r="O40" s="705">
        <v>75.900000000000006</v>
      </c>
      <c r="P40" s="705">
        <v>69.7</v>
      </c>
      <c r="Q40" s="705">
        <v>64.7</v>
      </c>
      <c r="R40" s="705">
        <v>67</v>
      </c>
      <c r="S40" s="772">
        <v>71.900000000000006</v>
      </c>
    </row>
    <row r="41" spans="1:19">
      <c r="A41" s="704" t="s">
        <v>333</v>
      </c>
      <c r="B41" s="685">
        <v>97.2</v>
      </c>
      <c r="C41" s="685">
        <v>93.3</v>
      </c>
      <c r="D41" s="685">
        <v>97.4</v>
      </c>
      <c r="E41" s="685">
        <v>96.1</v>
      </c>
      <c r="F41" s="685">
        <v>99.6</v>
      </c>
      <c r="G41" s="685">
        <v>95.8</v>
      </c>
      <c r="H41" s="685">
        <v>95</v>
      </c>
      <c r="I41" s="770">
        <v>94.6</v>
      </c>
      <c r="K41" s="704" t="s">
        <v>333</v>
      </c>
      <c r="L41" s="705">
        <v>69.5</v>
      </c>
      <c r="M41" s="705">
        <v>71.099999999999994</v>
      </c>
      <c r="N41" s="705">
        <v>78</v>
      </c>
      <c r="O41" s="705">
        <v>75.8</v>
      </c>
      <c r="P41" s="705">
        <v>85.9</v>
      </c>
      <c r="Q41" s="705">
        <v>77</v>
      </c>
      <c r="R41" s="705">
        <v>75.7</v>
      </c>
      <c r="S41" s="772">
        <v>79</v>
      </c>
    </row>
    <row r="42" spans="1:19">
      <c r="A42" s="704" t="s">
        <v>334</v>
      </c>
      <c r="B42" s="685">
        <v>92.4</v>
      </c>
      <c r="C42" s="685">
        <v>94.2</v>
      </c>
      <c r="D42" s="685">
        <v>95.8</v>
      </c>
      <c r="E42" s="685">
        <v>95.6</v>
      </c>
      <c r="F42" s="685">
        <v>96.8</v>
      </c>
      <c r="G42" s="685">
        <v>88.3</v>
      </c>
      <c r="H42" s="685">
        <v>92.7</v>
      </c>
      <c r="I42" s="770">
        <v>97.3</v>
      </c>
      <c r="K42" s="704" t="s">
        <v>334</v>
      </c>
      <c r="L42" s="705">
        <v>72.5</v>
      </c>
      <c r="M42" s="705">
        <v>73</v>
      </c>
      <c r="N42" s="705">
        <v>72.400000000000006</v>
      </c>
      <c r="O42" s="705">
        <v>75.7</v>
      </c>
      <c r="P42" s="705">
        <v>76.599999999999994</v>
      </c>
      <c r="Q42" s="705">
        <v>72.5</v>
      </c>
      <c r="R42" s="705">
        <v>77.3</v>
      </c>
      <c r="S42" s="772">
        <v>85.4</v>
      </c>
    </row>
    <row r="43" spans="1:19">
      <c r="A43" s="704" t="s">
        <v>335</v>
      </c>
      <c r="B43" s="685">
        <v>94.5</v>
      </c>
      <c r="C43" s="685">
        <v>96.7</v>
      </c>
      <c r="D43" s="685">
        <v>99.2</v>
      </c>
      <c r="E43" s="685">
        <v>95</v>
      </c>
      <c r="F43" s="685">
        <v>96.2</v>
      </c>
      <c r="G43" s="685">
        <v>97.7</v>
      </c>
      <c r="H43" s="685">
        <v>96.7</v>
      </c>
      <c r="I43" s="770">
        <v>95.5</v>
      </c>
      <c r="K43" s="704" t="s">
        <v>335</v>
      </c>
      <c r="L43" s="705">
        <v>70.2</v>
      </c>
      <c r="M43" s="705">
        <v>72.7</v>
      </c>
      <c r="N43" s="705">
        <v>80.7</v>
      </c>
      <c r="O43" s="705">
        <v>80.099999999999994</v>
      </c>
      <c r="P43" s="705">
        <v>83.2</v>
      </c>
      <c r="Q43" s="705">
        <v>80.400000000000006</v>
      </c>
      <c r="R43" s="705">
        <v>80.2</v>
      </c>
      <c r="S43" s="772">
        <v>78.8</v>
      </c>
    </row>
    <row r="44" spans="1:19">
      <c r="A44" s="704" t="s">
        <v>336</v>
      </c>
      <c r="B44" s="685" t="s">
        <v>11</v>
      </c>
      <c r="C44" s="685">
        <v>98.9</v>
      </c>
      <c r="D44" s="685">
        <v>97.9</v>
      </c>
      <c r="E44" s="685">
        <v>95.1</v>
      </c>
      <c r="F44" s="685">
        <v>99.6</v>
      </c>
      <c r="G44" s="685">
        <v>95.4</v>
      </c>
      <c r="H44" s="685">
        <v>95.1</v>
      </c>
      <c r="I44" s="770">
        <v>88.7</v>
      </c>
      <c r="K44" s="704" t="s">
        <v>336</v>
      </c>
      <c r="L44" s="705" t="s">
        <v>11</v>
      </c>
      <c r="M44" s="705">
        <v>83.3</v>
      </c>
      <c r="N44" s="705">
        <v>81.900000000000006</v>
      </c>
      <c r="O44" s="705">
        <v>78.400000000000006</v>
      </c>
      <c r="P44" s="705">
        <v>81.5</v>
      </c>
      <c r="Q44" s="705">
        <v>83.3</v>
      </c>
      <c r="R44" s="705">
        <v>79</v>
      </c>
      <c r="S44" s="772">
        <v>73.3</v>
      </c>
    </row>
    <row r="45" spans="1:19">
      <c r="A45" s="702" t="s">
        <v>337</v>
      </c>
      <c r="B45" s="689">
        <v>82.6</v>
      </c>
      <c r="C45" s="689">
        <v>85.1</v>
      </c>
      <c r="D45" s="689">
        <v>84.8</v>
      </c>
      <c r="E45" s="689">
        <v>78.3</v>
      </c>
      <c r="F45" s="689">
        <v>81.8</v>
      </c>
      <c r="G45" s="689">
        <v>82.2</v>
      </c>
      <c r="H45" s="689">
        <v>80.599999999999994</v>
      </c>
      <c r="I45" s="769">
        <v>87.4</v>
      </c>
      <c r="K45" s="702" t="s">
        <v>337</v>
      </c>
      <c r="L45" s="703">
        <v>61.7</v>
      </c>
      <c r="M45" s="703">
        <v>64.7</v>
      </c>
      <c r="N45" s="703">
        <v>65.5</v>
      </c>
      <c r="O45" s="703">
        <v>63.5</v>
      </c>
      <c r="P45" s="703">
        <v>64.400000000000006</v>
      </c>
      <c r="Q45" s="703">
        <v>65.7</v>
      </c>
      <c r="R45" s="703">
        <v>65.900000000000006</v>
      </c>
      <c r="S45" s="771">
        <v>72.099999999999994</v>
      </c>
    </row>
    <row r="46" spans="1:19">
      <c r="A46" s="704" t="s">
        <v>338</v>
      </c>
      <c r="B46" s="685">
        <v>74.8</v>
      </c>
      <c r="C46" s="685">
        <v>82.5</v>
      </c>
      <c r="D46" s="685">
        <v>87.5</v>
      </c>
      <c r="E46" s="685">
        <v>82.3</v>
      </c>
      <c r="F46" s="685">
        <v>75.400000000000006</v>
      </c>
      <c r="G46" s="685">
        <v>81.900000000000006</v>
      </c>
      <c r="H46" s="685">
        <v>69.900000000000006</v>
      </c>
      <c r="I46" s="770">
        <v>79.599999999999994</v>
      </c>
      <c r="K46" s="704" t="s">
        <v>338</v>
      </c>
      <c r="L46" s="705">
        <v>49.6</v>
      </c>
      <c r="M46" s="705">
        <v>57.2</v>
      </c>
      <c r="N46" s="705">
        <v>65.7</v>
      </c>
      <c r="O46" s="705">
        <v>66.3</v>
      </c>
      <c r="P46" s="705">
        <v>55.5</v>
      </c>
      <c r="Q46" s="705">
        <v>65</v>
      </c>
      <c r="R46" s="705">
        <v>57.8</v>
      </c>
      <c r="S46" s="772">
        <v>68.599999999999994</v>
      </c>
    </row>
    <row r="47" spans="1:19">
      <c r="A47" s="704" t="s">
        <v>339</v>
      </c>
      <c r="B47" s="685">
        <v>77.8</v>
      </c>
      <c r="C47" s="685">
        <v>77.900000000000006</v>
      </c>
      <c r="D47" s="685">
        <v>71.400000000000006</v>
      </c>
      <c r="E47" s="685">
        <v>84.4</v>
      </c>
      <c r="F47" s="685">
        <v>89.9</v>
      </c>
      <c r="G47" s="685">
        <v>91.7</v>
      </c>
      <c r="H47" s="685">
        <v>93.8</v>
      </c>
      <c r="I47" s="770">
        <v>99.1</v>
      </c>
      <c r="K47" s="704" t="s">
        <v>339</v>
      </c>
      <c r="L47" s="705">
        <v>69.599999999999994</v>
      </c>
      <c r="M47" s="705">
        <v>55.3</v>
      </c>
      <c r="N47" s="705">
        <v>53.5</v>
      </c>
      <c r="O47" s="705">
        <v>67</v>
      </c>
      <c r="P47" s="705">
        <v>69.8</v>
      </c>
      <c r="Q47" s="705">
        <v>69.099999999999994</v>
      </c>
      <c r="R47" s="705">
        <v>70.599999999999994</v>
      </c>
      <c r="S47" s="772">
        <v>72.2</v>
      </c>
    </row>
    <row r="48" spans="1:19">
      <c r="A48" s="704" t="s">
        <v>340</v>
      </c>
      <c r="B48" s="685">
        <v>86.9</v>
      </c>
      <c r="C48" s="685">
        <v>93.1</v>
      </c>
      <c r="D48" s="685">
        <v>92.8</v>
      </c>
      <c r="E48" s="685">
        <v>89.2</v>
      </c>
      <c r="F48" s="685">
        <v>87.1</v>
      </c>
      <c r="G48" s="685">
        <v>91.8</v>
      </c>
      <c r="H48" s="685">
        <v>91.3</v>
      </c>
      <c r="I48" s="770">
        <v>86</v>
      </c>
      <c r="K48" s="704" t="s">
        <v>340</v>
      </c>
      <c r="L48" s="705">
        <v>61.7</v>
      </c>
      <c r="M48" s="705">
        <v>67.400000000000006</v>
      </c>
      <c r="N48" s="705">
        <v>67.599999999999994</v>
      </c>
      <c r="O48" s="705">
        <v>63</v>
      </c>
      <c r="P48" s="705">
        <v>57.4</v>
      </c>
      <c r="Q48" s="705">
        <v>67.2</v>
      </c>
      <c r="R48" s="705">
        <v>61.1</v>
      </c>
      <c r="S48" s="772">
        <v>62.6</v>
      </c>
    </row>
    <row r="49" spans="1:19">
      <c r="A49" s="704" t="s">
        <v>341</v>
      </c>
      <c r="B49" s="685">
        <v>82.4</v>
      </c>
      <c r="C49" s="685">
        <v>73.3</v>
      </c>
      <c r="D49" s="685">
        <v>87</v>
      </c>
      <c r="E49" s="685">
        <v>84</v>
      </c>
      <c r="F49" s="685">
        <v>70.2</v>
      </c>
      <c r="G49" s="685">
        <v>78.7</v>
      </c>
      <c r="H49" s="685">
        <v>67.2</v>
      </c>
      <c r="I49" s="770">
        <v>79.5</v>
      </c>
      <c r="K49" s="704" t="s">
        <v>341</v>
      </c>
      <c r="L49" s="705">
        <v>53.5</v>
      </c>
      <c r="M49" s="705">
        <v>53.4</v>
      </c>
      <c r="N49" s="705">
        <v>61.1</v>
      </c>
      <c r="O49" s="705">
        <v>58.5</v>
      </c>
      <c r="P49" s="705">
        <v>46.6</v>
      </c>
      <c r="Q49" s="705">
        <v>57.8</v>
      </c>
      <c r="R49" s="705">
        <v>45.6</v>
      </c>
      <c r="S49" s="772">
        <v>59.3</v>
      </c>
    </row>
    <row r="50" spans="1:19">
      <c r="A50" s="704" t="s">
        <v>342</v>
      </c>
      <c r="B50" s="685">
        <v>88.5</v>
      </c>
      <c r="C50" s="685">
        <v>91.5</v>
      </c>
      <c r="D50" s="685">
        <v>93.3</v>
      </c>
      <c r="E50" s="685">
        <v>95</v>
      </c>
      <c r="F50" s="685">
        <v>83.8</v>
      </c>
      <c r="G50" s="685">
        <v>91.2</v>
      </c>
      <c r="H50" s="685">
        <v>91.8</v>
      </c>
      <c r="I50" s="770">
        <v>93.1</v>
      </c>
      <c r="K50" s="704" t="s">
        <v>342</v>
      </c>
      <c r="L50" s="705">
        <v>67.8</v>
      </c>
      <c r="M50" s="705">
        <v>64.7</v>
      </c>
      <c r="N50" s="705">
        <v>66.7</v>
      </c>
      <c r="O50" s="705">
        <v>71.099999999999994</v>
      </c>
      <c r="P50" s="705">
        <v>69.099999999999994</v>
      </c>
      <c r="Q50" s="705">
        <v>64.2</v>
      </c>
      <c r="R50" s="705">
        <v>72.8</v>
      </c>
      <c r="S50" s="772">
        <v>75.400000000000006</v>
      </c>
    </row>
    <row r="51" spans="1:19">
      <c r="A51" s="704" t="s">
        <v>343</v>
      </c>
      <c r="B51" s="685">
        <v>86.1</v>
      </c>
      <c r="C51" s="685">
        <v>90.1</v>
      </c>
      <c r="D51" s="685">
        <v>60</v>
      </c>
      <c r="E51" s="685">
        <v>37</v>
      </c>
      <c r="F51" s="685">
        <v>80</v>
      </c>
      <c r="G51" s="685">
        <v>63</v>
      </c>
      <c r="H51" s="685">
        <v>78.900000000000006</v>
      </c>
      <c r="I51" s="770">
        <v>93.4</v>
      </c>
      <c r="K51" s="704" t="s">
        <v>343</v>
      </c>
      <c r="L51" s="705">
        <v>78.8</v>
      </c>
      <c r="M51" s="705">
        <v>80.400000000000006</v>
      </c>
      <c r="N51" s="705">
        <v>46.1</v>
      </c>
      <c r="O51" s="705">
        <v>33.6</v>
      </c>
      <c r="P51" s="705">
        <v>73.900000000000006</v>
      </c>
      <c r="Q51" s="705">
        <v>67.5</v>
      </c>
      <c r="R51" s="705">
        <v>74.3</v>
      </c>
      <c r="S51" s="772">
        <v>89.6</v>
      </c>
    </row>
    <row r="52" spans="1:19">
      <c r="A52" s="704" t="s">
        <v>344</v>
      </c>
      <c r="B52" s="685">
        <v>89.1</v>
      </c>
      <c r="C52" s="685">
        <v>84.8</v>
      </c>
      <c r="D52" s="685">
        <v>94.4</v>
      </c>
      <c r="E52" s="685">
        <v>89.9</v>
      </c>
      <c r="F52" s="685">
        <v>90.6</v>
      </c>
      <c r="G52" s="685">
        <v>90.1</v>
      </c>
      <c r="H52" s="685">
        <v>90.9</v>
      </c>
      <c r="I52" s="770">
        <v>91.6</v>
      </c>
      <c r="K52" s="704" t="s">
        <v>344</v>
      </c>
      <c r="L52" s="705">
        <v>65.5</v>
      </c>
      <c r="M52" s="705">
        <v>68.099999999999994</v>
      </c>
      <c r="N52" s="705">
        <v>75</v>
      </c>
      <c r="O52" s="705">
        <v>72.099999999999994</v>
      </c>
      <c r="P52" s="705">
        <v>72.2</v>
      </c>
      <c r="Q52" s="705">
        <v>66.3</v>
      </c>
      <c r="R52" s="705">
        <v>72.8</v>
      </c>
      <c r="S52" s="772">
        <v>71.7</v>
      </c>
    </row>
    <row r="53" spans="1:19">
      <c r="A53" s="702" t="s">
        <v>345</v>
      </c>
      <c r="B53" s="689">
        <v>94.7</v>
      </c>
      <c r="C53" s="689">
        <v>95.2</v>
      </c>
      <c r="D53" s="689">
        <v>96.3</v>
      </c>
      <c r="E53" s="689">
        <v>96.2</v>
      </c>
      <c r="F53" s="689">
        <v>95.9</v>
      </c>
      <c r="G53" s="689">
        <v>93.6</v>
      </c>
      <c r="H53" s="689">
        <v>94.8</v>
      </c>
      <c r="I53" s="769">
        <v>93.3</v>
      </c>
      <c r="K53" s="702" t="s">
        <v>345</v>
      </c>
      <c r="L53" s="703">
        <v>68</v>
      </c>
      <c r="M53" s="703">
        <v>69.7</v>
      </c>
      <c r="N53" s="703">
        <v>71.900000000000006</v>
      </c>
      <c r="O53" s="703">
        <v>73.599999999999994</v>
      </c>
      <c r="P53" s="703">
        <v>76</v>
      </c>
      <c r="Q53" s="703">
        <v>73.5</v>
      </c>
      <c r="R53" s="703">
        <v>71.8</v>
      </c>
      <c r="S53" s="771">
        <v>72.599999999999994</v>
      </c>
    </row>
    <row r="54" spans="1:19">
      <c r="A54" s="704" t="s">
        <v>346</v>
      </c>
      <c r="B54" s="685">
        <v>92.1</v>
      </c>
      <c r="C54" s="685">
        <v>95.9</v>
      </c>
      <c r="D54" s="685">
        <v>95.6</v>
      </c>
      <c r="E54" s="685">
        <v>97.3</v>
      </c>
      <c r="F54" s="685">
        <v>94.4</v>
      </c>
      <c r="G54" s="685">
        <v>90</v>
      </c>
      <c r="H54" s="685">
        <v>91.9</v>
      </c>
      <c r="I54" s="770">
        <v>91.9</v>
      </c>
      <c r="K54" s="704" t="s">
        <v>346</v>
      </c>
      <c r="L54" s="705">
        <v>66.2</v>
      </c>
      <c r="M54" s="705">
        <v>69.900000000000006</v>
      </c>
      <c r="N54" s="705">
        <v>71.400000000000006</v>
      </c>
      <c r="O54" s="705">
        <v>76.099999999999994</v>
      </c>
      <c r="P54" s="705">
        <v>77.099999999999994</v>
      </c>
      <c r="Q54" s="705">
        <v>71.2</v>
      </c>
      <c r="R54" s="705">
        <v>69.400000000000006</v>
      </c>
      <c r="S54" s="772">
        <v>72.900000000000006</v>
      </c>
    </row>
    <row r="55" spans="1:19">
      <c r="A55" s="704" t="s">
        <v>347</v>
      </c>
      <c r="B55" s="685">
        <v>95</v>
      </c>
      <c r="C55" s="685">
        <v>96.2</v>
      </c>
      <c r="D55" s="685">
        <v>94.1</v>
      </c>
      <c r="E55" s="685">
        <v>88.8</v>
      </c>
      <c r="F55" s="685">
        <v>88.8</v>
      </c>
      <c r="G55" s="685">
        <v>86.1</v>
      </c>
      <c r="H55" s="685">
        <v>82.8</v>
      </c>
      <c r="I55" s="770">
        <v>87.4</v>
      </c>
      <c r="K55" s="704" t="s">
        <v>347</v>
      </c>
      <c r="L55" s="705">
        <v>62.7</v>
      </c>
      <c r="M55" s="705">
        <v>68.5</v>
      </c>
      <c r="N55" s="705">
        <v>62.3</v>
      </c>
      <c r="O55" s="705">
        <v>62.3</v>
      </c>
      <c r="P55" s="705">
        <v>60.3</v>
      </c>
      <c r="Q55" s="705">
        <v>58.7</v>
      </c>
      <c r="R55" s="705">
        <v>57.3</v>
      </c>
      <c r="S55" s="772">
        <v>55.2</v>
      </c>
    </row>
    <row r="56" spans="1:19">
      <c r="A56" s="704" t="s">
        <v>348</v>
      </c>
      <c r="B56" s="685">
        <v>93.3</v>
      </c>
      <c r="C56" s="685">
        <v>97.4</v>
      </c>
      <c r="D56" s="685">
        <v>99</v>
      </c>
      <c r="E56" s="685">
        <v>93</v>
      </c>
      <c r="F56" s="685">
        <v>93.9</v>
      </c>
      <c r="G56" s="685">
        <v>93.5</v>
      </c>
      <c r="H56" s="685">
        <v>93.8</v>
      </c>
      <c r="I56" s="770">
        <v>98</v>
      </c>
      <c r="K56" s="704" t="s">
        <v>348</v>
      </c>
      <c r="L56" s="705">
        <v>64.2</v>
      </c>
      <c r="M56" s="705">
        <v>68.7</v>
      </c>
      <c r="N56" s="705">
        <v>70.2</v>
      </c>
      <c r="O56" s="705">
        <v>63.4</v>
      </c>
      <c r="P56" s="705">
        <v>64.3</v>
      </c>
      <c r="Q56" s="705">
        <v>68.8</v>
      </c>
      <c r="R56" s="705">
        <v>63</v>
      </c>
      <c r="S56" s="772">
        <v>66.099999999999994</v>
      </c>
    </row>
    <row r="57" spans="1:19">
      <c r="A57" s="704" t="s">
        <v>777</v>
      </c>
      <c r="B57" s="685">
        <v>97.9</v>
      </c>
      <c r="C57" s="685">
        <v>96.5</v>
      </c>
      <c r="D57" s="685">
        <v>98.6</v>
      </c>
      <c r="E57" s="685">
        <v>96.4</v>
      </c>
      <c r="F57" s="685">
        <v>98.3</v>
      </c>
      <c r="G57" s="685">
        <v>95.6</v>
      </c>
      <c r="H57" s="685">
        <v>98.5</v>
      </c>
      <c r="I57" s="770">
        <v>93.1</v>
      </c>
      <c r="K57" s="704" t="s">
        <v>777</v>
      </c>
      <c r="L57" s="705">
        <v>71.900000000000006</v>
      </c>
      <c r="M57" s="705">
        <v>75.3</v>
      </c>
      <c r="N57" s="705">
        <v>76</v>
      </c>
      <c r="O57" s="705">
        <v>75.8</v>
      </c>
      <c r="P57" s="705">
        <v>76.599999999999994</v>
      </c>
      <c r="Q57" s="705">
        <v>73.7</v>
      </c>
      <c r="R57" s="705">
        <v>73.2</v>
      </c>
      <c r="S57" s="772">
        <v>72.099999999999994</v>
      </c>
    </row>
    <row r="58" spans="1:19">
      <c r="A58" s="704" t="s">
        <v>349</v>
      </c>
      <c r="B58" s="685">
        <v>95.6</v>
      </c>
      <c r="C58" s="685">
        <v>92.8</v>
      </c>
      <c r="D58" s="685">
        <v>93.6</v>
      </c>
      <c r="E58" s="685">
        <v>96.2</v>
      </c>
      <c r="F58" s="685">
        <v>95.5</v>
      </c>
      <c r="G58" s="685">
        <v>96.4</v>
      </c>
      <c r="H58" s="685">
        <v>96.5</v>
      </c>
      <c r="I58" s="770">
        <v>96.2</v>
      </c>
      <c r="K58" s="704" t="s">
        <v>349</v>
      </c>
      <c r="L58" s="705">
        <v>70.5</v>
      </c>
      <c r="M58" s="705">
        <v>68.3</v>
      </c>
      <c r="N58" s="705">
        <v>72.8</v>
      </c>
      <c r="O58" s="705">
        <v>74</v>
      </c>
      <c r="P58" s="705">
        <v>71.599999999999994</v>
      </c>
      <c r="Q58" s="705">
        <v>71.3</v>
      </c>
      <c r="R58" s="705">
        <v>71.2</v>
      </c>
      <c r="S58" s="772">
        <v>70.900000000000006</v>
      </c>
    </row>
    <row r="59" spans="1:19">
      <c r="A59" s="704" t="s">
        <v>778</v>
      </c>
      <c r="B59" s="685">
        <v>97.2</v>
      </c>
      <c r="C59" s="685">
        <v>97</v>
      </c>
      <c r="D59" s="685">
        <v>97.5</v>
      </c>
      <c r="E59" s="685">
        <v>94.7</v>
      </c>
      <c r="F59" s="685">
        <v>94.7</v>
      </c>
      <c r="G59" s="685">
        <v>96.8</v>
      </c>
      <c r="H59" s="685">
        <v>94.4</v>
      </c>
      <c r="I59" s="770">
        <v>97.5</v>
      </c>
      <c r="K59" s="704" t="s">
        <v>778</v>
      </c>
      <c r="L59" s="705">
        <v>70.900000000000006</v>
      </c>
      <c r="M59" s="705">
        <v>68.5</v>
      </c>
      <c r="N59" s="705">
        <v>67.8</v>
      </c>
      <c r="O59" s="705">
        <v>65.099999999999994</v>
      </c>
      <c r="P59" s="705">
        <v>71.2</v>
      </c>
      <c r="Q59" s="705">
        <v>72.400000000000006</v>
      </c>
      <c r="R59" s="705">
        <v>68.900000000000006</v>
      </c>
      <c r="S59" s="772">
        <v>73.7</v>
      </c>
    </row>
    <row r="60" spans="1:19">
      <c r="A60" s="704" t="s">
        <v>350</v>
      </c>
      <c r="B60" s="685">
        <v>92.6</v>
      </c>
      <c r="C60" s="685">
        <v>92.3</v>
      </c>
      <c r="D60" s="685">
        <v>93.2</v>
      </c>
      <c r="E60" s="685">
        <v>93.7</v>
      </c>
      <c r="F60" s="685">
        <v>93</v>
      </c>
      <c r="G60" s="685">
        <v>91</v>
      </c>
      <c r="H60" s="685">
        <v>96.8</v>
      </c>
      <c r="I60" s="770">
        <v>89.1</v>
      </c>
      <c r="K60" s="704" t="s">
        <v>350</v>
      </c>
      <c r="L60" s="705">
        <v>67.599999999999994</v>
      </c>
      <c r="M60" s="705">
        <v>69.400000000000006</v>
      </c>
      <c r="N60" s="705">
        <v>71.099999999999994</v>
      </c>
      <c r="O60" s="705">
        <v>72.099999999999994</v>
      </c>
      <c r="P60" s="705">
        <v>71.2</v>
      </c>
      <c r="Q60" s="705">
        <v>72.2</v>
      </c>
      <c r="R60" s="705">
        <v>75.099999999999994</v>
      </c>
      <c r="S60" s="772">
        <v>70.2</v>
      </c>
    </row>
    <row r="61" spans="1:19">
      <c r="A61" s="704" t="s">
        <v>351</v>
      </c>
      <c r="B61" s="685">
        <v>93</v>
      </c>
      <c r="C61" s="685">
        <v>95</v>
      </c>
      <c r="D61" s="685">
        <v>96.8</v>
      </c>
      <c r="E61" s="685">
        <v>93</v>
      </c>
      <c r="F61" s="685">
        <v>95.1</v>
      </c>
      <c r="G61" s="685">
        <v>97.5</v>
      </c>
      <c r="H61" s="685">
        <v>95.4</v>
      </c>
      <c r="I61" s="770">
        <v>91.9</v>
      </c>
      <c r="K61" s="704" t="s">
        <v>351</v>
      </c>
      <c r="L61" s="705">
        <v>65.400000000000006</v>
      </c>
      <c r="M61" s="705">
        <v>71.599999999999994</v>
      </c>
      <c r="N61" s="705">
        <v>72</v>
      </c>
      <c r="O61" s="705">
        <v>71.5</v>
      </c>
      <c r="P61" s="705">
        <v>72.3</v>
      </c>
      <c r="Q61" s="705">
        <v>69.400000000000006</v>
      </c>
      <c r="R61" s="705">
        <v>68.2</v>
      </c>
      <c r="S61" s="772">
        <v>63.6</v>
      </c>
    </row>
    <row r="62" spans="1:19">
      <c r="A62" s="704" t="s">
        <v>352</v>
      </c>
      <c r="B62" s="685">
        <v>96.3</v>
      </c>
      <c r="C62" s="685">
        <v>93.9</v>
      </c>
      <c r="D62" s="685">
        <v>96.3</v>
      </c>
      <c r="E62" s="685">
        <v>97.1</v>
      </c>
      <c r="F62" s="685">
        <v>98.2</v>
      </c>
      <c r="G62" s="685">
        <v>91.9</v>
      </c>
      <c r="H62" s="685">
        <v>94.5</v>
      </c>
      <c r="I62" s="770">
        <v>94.5</v>
      </c>
      <c r="K62" s="704" t="s">
        <v>352</v>
      </c>
      <c r="L62" s="705">
        <v>67.599999999999994</v>
      </c>
      <c r="M62" s="705">
        <v>66.7</v>
      </c>
      <c r="N62" s="705">
        <v>69.3</v>
      </c>
      <c r="O62" s="705">
        <v>72.5</v>
      </c>
      <c r="P62" s="705">
        <v>76.8</v>
      </c>
      <c r="Q62" s="705">
        <v>73.3</v>
      </c>
      <c r="R62" s="705">
        <v>64.099999999999994</v>
      </c>
      <c r="S62" s="772">
        <v>70.3</v>
      </c>
    </row>
    <row r="63" spans="1:19">
      <c r="A63" s="704" t="s">
        <v>353</v>
      </c>
      <c r="B63" s="685">
        <v>95.2</v>
      </c>
      <c r="C63" s="685">
        <v>94.1</v>
      </c>
      <c r="D63" s="685">
        <v>94.7</v>
      </c>
      <c r="E63" s="685">
        <v>93.5</v>
      </c>
      <c r="F63" s="685">
        <v>93.3</v>
      </c>
      <c r="G63" s="685">
        <v>95.1</v>
      </c>
      <c r="H63" s="685">
        <v>90.3</v>
      </c>
      <c r="I63" s="770">
        <v>98.5</v>
      </c>
      <c r="K63" s="704" t="s">
        <v>353</v>
      </c>
      <c r="L63" s="705">
        <v>66.900000000000006</v>
      </c>
      <c r="M63" s="705">
        <v>67.3</v>
      </c>
      <c r="N63" s="705">
        <v>73.2</v>
      </c>
      <c r="O63" s="705">
        <v>72</v>
      </c>
      <c r="P63" s="705">
        <v>79.099999999999994</v>
      </c>
      <c r="Q63" s="705">
        <v>81</v>
      </c>
      <c r="R63" s="705">
        <v>76.3</v>
      </c>
      <c r="S63" s="772">
        <v>91.9</v>
      </c>
    </row>
    <row r="64" spans="1:19">
      <c r="A64" s="704" t="s">
        <v>354</v>
      </c>
      <c r="B64" s="685">
        <v>95.2</v>
      </c>
      <c r="C64" s="685">
        <v>97.3</v>
      </c>
      <c r="D64" s="685">
        <v>97.9</v>
      </c>
      <c r="E64" s="685">
        <v>99.7</v>
      </c>
      <c r="F64" s="685">
        <v>99</v>
      </c>
      <c r="G64" s="685">
        <v>98.5</v>
      </c>
      <c r="H64" s="685">
        <v>96.2</v>
      </c>
      <c r="I64" s="770">
        <v>98.9</v>
      </c>
      <c r="K64" s="704" t="s">
        <v>354</v>
      </c>
      <c r="L64" s="705">
        <v>69.5</v>
      </c>
      <c r="M64" s="705">
        <v>68</v>
      </c>
      <c r="N64" s="705">
        <v>69.900000000000006</v>
      </c>
      <c r="O64" s="705">
        <v>75.400000000000006</v>
      </c>
      <c r="P64" s="705">
        <v>74.2</v>
      </c>
      <c r="Q64" s="705">
        <v>74.599999999999994</v>
      </c>
      <c r="R64" s="705">
        <v>69.400000000000006</v>
      </c>
      <c r="S64" s="772">
        <v>75.900000000000006</v>
      </c>
    </row>
    <row r="65" spans="1:19">
      <c r="A65" s="704" t="s">
        <v>355</v>
      </c>
      <c r="B65" s="685">
        <v>94.8</v>
      </c>
      <c r="C65" s="685">
        <v>97.4</v>
      </c>
      <c r="D65" s="685">
        <v>96.2</v>
      </c>
      <c r="E65" s="685">
        <v>99.1</v>
      </c>
      <c r="F65" s="685">
        <v>98.1</v>
      </c>
      <c r="G65" s="685">
        <v>95.9</v>
      </c>
      <c r="H65" s="685">
        <v>96.7</v>
      </c>
      <c r="I65" s="770">
        <v>90.9</v>
      </c>
      <c r="K65" s="704" t="s">
        <v>355</v>
      </c>
      <c r="L65" s="705">
        <v>71</v>
      </c>
      <c r="M65" s="705">
        <v>74.2</v>
      </c>
      <c r="N65" s="705">
        <v>77.3</v>
      </c>
      <c r="O65" s="705">
        <v>82</v>
      </c>
      <c r="P65" s="705">
        <v>86.9</v>
      </c>
      <c r="Q65" s="705">
        <v>79.7</v>
      </c>
      <c r="R65" s="705">
        <v>83</v>
      </c>
      <c r="S65" s="772">
        <v>75.400000000000006</v>
      </c>
    </row>
    <row r="66" spans="1:19">
      <c r="A66" s="704" t="s">
        <v>356</v>
      </c>
      <c r="B66" s="685">
        <v>92.4</v>
      </c>
      <c r="C66" s="685">
        <v>93.9</v>
      </c>
      <c r="D66" s="685">
        <v>96.8</v>
      </c>
      <c r="E66" s="685">
        <v>96.9</v>
      </c>
      <c r="F66" s="685">
        <v>95.6</v>
      </c>
      <c r="G66" s="685">
        <v>92.9</v>
      </c>
      <c r="H66" s="685">
        <v>94.6</v>
      </c>
      <c r="I66" s="770">
        <v>93.7</v>
      </c>
      <c r="K66" s="704" t="s">
        <v>356</v>
      </c>
      <c r="L66" s="705">
        <v>65.099999999999994</v>
      </c>
      <c r="M66" s="705">
        <v>67.3</v>
      </c>
      <c r="N66" s="705">
        <v>69.8</v>
      </c>
      <c r="O66" s="705">
        <v>73.900000000000006</v>
      </c>
      <c r="P66" s="705">
        <v>78.8</v>
      </c>
      <c r="Q66" s="705">
        <v>75.7</v>
      </c>
      <c r="R66" s="705">
        <v>72.7</v>
      </c>
      <c r="S66" s="772">
        <v>74</v>
      </c>
    </row>
    <row r="67" spans="1:19">
      <c r="A67" s="704" t="s">
        <v>357</v>
      </c>
      <c r="B67" s="685">
        <v>95.5</v>
      </c>
      <c r="C67" s="685">
        <v>92.7</v>
      </c>
      <c r="D67" s="685">
        <v>98.7</v>
      </c>
      <c r="E67" s="685">
        <v>96.2</v>
      </c>
      <c r="F67" s="685">
        <v>96.9</v>
      </c>
      <c r="G67" s="685">
        <v>92.9</v>
      </c>
      <c r="H67" s="685">
        <v>96.5</v>
      </c>
      <c r="I67" s="770">
        <v>90.3</v>
      </c>
      <c r="K67" s="704" t="s">
        <v>357</v>
      </c>
      <c r="L67" s="705">
        <v>65.2</v>
      </c>
      <c r="M67" s="705">
        <v>61.9</v>
      </c>
      <c r="N67" s="705">
        <v>68.900000000000006</v>
      </c>
      <c r="O67" s="705">
        <v>65.400000000000006</v>
      </c>
      <c r="P67" s="705">
        <v>72.400000000000006</v>
      </c>
      <c r="Q67" s="705">
        <v>70.400000000000006</v>
      </c>
      <c r="R67" s="705">
        <v>73.400000000000006</v>
      </c>
      <c r="S67" s="772">
        <v>65.5</v>
      </c>
    </row>
    <row r="68" spans="1:19">
      <c r="A68" s="702" t="s">
        <v>358</v>
      </c>
      <c r="B68" s="689">
        <v>94.8</v>
      </c>
      <c r="C68" s="689">
        <v>94.3</v>
      </c>
      <c r="D68" s="689">
        <v>93.9</v>
      </c>
      <c r="E68" s="689">
        <v>95.4</v>
      </c>
      <c r="F68" s="689">
        <v>96.1</v>
      </c>
      <c r="G68" s="689">
        <v>95.8</v>
      </c>
      <c r="H68" s="689">
        <v>92.3</v>
      </c>
      <c r="I68" s="769">
        <v>90.8</v>
      </c>
      <c r="K68" s="702" t="s">
        <v>358</v>
      </c>
      <c r="L68" s="703">
        <v>75.400000000000006</v>
      </c>
      <c r="M68" s="703">
        <v>75.400000000000006</v>
      </c>
      <c r="N68" s="703">
        <v>76.8</v>
      </c>
      <c r="O68" s="703">
        <v>76.5</v>
      </c>
      <c r="P68" s="703">
        <v>79.8</v>
      </c>
      <c r="Q68" s="703">
        <v>77.2</v>
      </c>
      <c r="R68" s="703">
        <v>75.900000000000006</v>
      </c>
      <c r="S68" s="771">
        <v>74.8</v>
      </c>
    </row>
    <row r="69" spans="1:19">
      <c r="A69" s="704" t="s">
        <v>359</v>
      </c>
      <c r="B69" s="685">
        <v>95.5</v>
      </c>
      <c r="C69" s="685">
        <v>92.3</v>
      </c>
      <c r="D69" s="685">
        <v>92.9</v>
      </c>
      <c r="E69" s="685">
        <v>92.2</v>
      </c>
      <c r="F69" s="685">
        <v>96.2</v>
      </c>
      <c r="G69" s="685">
        <v>92.3</v>
      </c>
      <c r="H69" s="685">
        <v>88.6</v>
      </c>
      <c r="I69" s="770">
        <v>93.2</v>
      </c>
      <c r="K69" s="704" t="s">
        <v>359</v>
      </c>
      <c r="L69" s="705">
        <v>67.7</v>
      </c>
      <c r="M69" s="705">
        <v>68.8</v>
      </c>
      <c r="N69" s="705">
        <v>68.900000000000006</v>
      </c>
      <c r="O69" s="705">
        <v>70.099999999999994</v>
      </c>
      <c r="P69" s="705">
        <v>72.599999999999994</v>
      </c>
      <c r="Q69" s="705">
        <v>69.099999999999994</v>
      </c>
      <c r="R69" s="705">
        <v>64.8</v>
      </c>
      <c r="S69" s="772">
        <v>75.3</v>
      </c>
    </row>
    <row r="70" spans="1:19">
      <c r="A70" s="704" t="s">
        <v>360</v>
      </c>
      <c r="B70" s="685">
        <v>95.1</v>
      </c>
      <c r="C70" s="685">
        <v>94.1</v>
      </c>
      <c r="D70" s="685">
        <v>95.8</v>
      </c>
      <c r="E70" s="685">
        <v>95.1</v>
      </c>
      <c r="F70" s="685">
        <v>96.7</v>
      </c>
      <c r="G70" s="685">
        <v>95.5</v>
      </c>
      <c r="H70" s="685">
        <v>95.5</v>
      </c>
      <c r="I70" s="770">
        <v>94.5</v>
      </c>
      <c r="K70" s="704" t="s">
        <v>360</v>
      </c>
      <c r="L70" s="705">
        <v>78.099999999999994</v>
      </c>
      <c r="M70" s="705">
        <v>74</v>
      </c>
      <c r="N70" s="705">
        <v>78.099999999999994</v>
      </c>
      <c r="O70" s="705">
        <v>75.599999999999994</v>
      </c>
      <c r="P70" s="705">
        <v>78.900000000000006</v>
      </c>
      <c r="Q70" s="705">
        <v>77.599999999999994</v>
      </c>
      <c r="R70" s="705">
        <v>79.2</v>
      </c>
      <c r="S70" s="772">
        <v>78.099999999999994</v>
      </c>
    </row>
    <row r="71" spans="1:19">
      <c r="A71" s="704" t="s">
        <v>361</v>
      </c>
      <c r="B71" s="685">
        <v>96.3</v>
      </c>
      <c r="C71" s="685">
        <v>96.4</v>
      </c>
      <c r="D71" s="685">
        <v>89.8</v>
      </c>
      <c r="E71" s="685">
        <v>95.6</v>
      </c>
      <c r="F71" s="685">
        <v>96.4</v>
      </c>
      <c r="G71" s="685">
        <v>96.8</v>
      </c>
      <c r="H71" s="685">
        <v>89.9</v>
      </c>
      <c r="I71" s="770">
        <v>87.5</v>
      </c>
      <c r="K71" s="704" t="s">
        <v>361</v>
      </c>
      <c r="L71" s="705">
        <v>81.3</v>
      </c>
      <c r="M71" s="705">
        <v>82.1</v>
      </c>
      <c r="N71" s="705">
        <v>77.5</v>
      </c>
      <c r="O71" s="705">
        <v>82.7</v>
      </c>
      <c r="P71" s="705">
        <v>88.7</v>
      </c>
      <c r="Q71" s="705">
        <v>83.7</v>
      </c>
      <c r="R71" s="705">
        <v>78.099999999999994</v>
      </c>
      <c r="S71" s="772">
        <v>74.599999999999994</v>
      </c>
    </row>
    <row r="72" spans="1:19" ht="25.5">
      <c r="A72" s="708" t="s">
        <v>362</v>
      </c>
      <c r="B72" s="691">
        <v>98.7</v>
      </c>
      <c r="C72" s="691">
        <v>97.3</v>
      </c>
      <c r="D72" s="691">
        <v>81.900000000000006</v>
      </c>
      <c r="E72" s="691">
        <v>91.9</v>
      </c>
      <c r="F72" s="691">
        <v>98.5</v>
      </c>
      <c r="G72" s="691">
        <v>96.3</v>
      </c>
      <c r="H72" s="685">
        <v>88.8</v>
      </c>
      <c r="I72" s="770">
        <v>95</v>
      </c>
      <c r="K72" s="706" t="s">
        <v>362</v>
      </c>
      <c r="L72" s="705">
        <v>87.4</v>
      </c>
      <c r="M72" s="705">
        <v>88.2</v>
      </c>
      <c r="N72" s="705">
        <v>76.099999999999994</v>
      </c>
      <c r="O72" s="705">
        <v>82.2</v>
      </c>
      <c r="P72" s="705">
        <v>92.4</v>
      </c>
      <c r="Q72" s="705">
        <v>86.6</v>
      </c>
      <c r="R72" s="705">
        <v>82.5</v>
      </c>
      <c r="S72" s="772">
        <v>81.3</v>
      </c>
    </row>
    <row r="73" spans="1:19">
      <c r="A73" s="704" t="s">
        <v>363</v>
      </c>
      <c r="B73" s="685">
        <v>96.6</v>
      </c>
      <c r="C73" s="685">
        <v>97.6</v>
      </c>
      <c r="D73" s="685">
        <v>95.7</v>
      </c>
      <c r="E73" s="685">
        <v>99.9</v>
      </c>
      <c r="F73" s="685">
        <v>96.6</v>
      </c>
      <c r="G73" s="685">
        <v>98.7</v>
      </c>
      <c r="H73" s="685">
        <v>94.2</v>
      </c>
      <c r="I73" s="770">
        <v>98.8</v>
      </c>
      <c r="K73" s="704" t="s">
        <v>363</v>
      </c>
      <c r="L73" s="705">
        <v>90.7</v>
      </c>
      <c r="M73" s="705">
        <v>93.4</v>
      </c>
      <c r="N73" s="705">
        <v>88</v>
      </c>
      <c r="O73" s="705">
        <v>95</v>
      </c>
      <c r="P73" s="705">
        <v>96.4</v>
      </c>
      <c r="Q73" s="705">
        <v>93.6</v>
      </c>
      <c r="R73" s="705">
        <v>91.3</v>
      </c>
      <c r="S73" s="772">
        <v>97</v>
      </c>
    </row>
    <row r="74" spans="1:19" ht="25.5">
      <c r="A74" s="704" t="s">
        <v>364</v>
      </c>
      <c r="B74" s="685">
        <v>93.8</v>
      </c>
      <c r="C74" s="685">
        <v>95</v>
      </c>
      <c r="D74" s="685">
        <v>95.9</v>
      </c>
      <c r="E74" s="685">
        <v>98</v>
      </c>
      <c r="F74" s="685">
        <v>93.8</v>
      </c>
      <c r="G74" s="685">
        <v>96.7</v>
      </c>
      <c r="H74" s="685">
        <v>89.5</v>
      </c>
      <c r="I74" s="770">
        <v>74.2</v>
      </c>
      <c r="K74" s="704" t="s">
        <v>364</v>
      </c>
      <c r="L74" s="705">
        <v>70.3</v>
      </c>
      <c r="M74" s="705">
        <v>70.5</v>
      </c>
      <c r="N74" s="705">
        <v>75.099999999999994</v>
      </c>
      <c r="O74" s="705">
        <v>78.7</v>
      </c>
      <c r="P74" s="705">
        <v>81.400000000000006</v>
      </c>
      <c r="Q74" s="705">
        <v>76.900000000000006</v>
      </c>
      <c r="R74" s="705">
        <v>68.400000000000006</v>
      </c>
      <c r="S74" s="772">
        <v>59.1</v>
      </c>
    </row>
    <row r="75" spans="1:19">
      <c r="A75" s="704" t="s">
        <v>365</v>
      </c>
      <c r="B75" s="685">
        <v>92.7</v>
      </c>
      <c r="C75" s="685">
        <v>92.8</v>
      </c>
      <c r="D75" s="685">
        <v>96.2</v>
      </c>
      <c r="E75" s="685">
        <v>96.1</v>
      </c>
      <c r="F75" s="685">
        <v>95.2</v>
      </c>
      <c r="G75" s="685">
        <v>95.7</v>
      </c>
      <c r="H75" s="685">
        <v>92.2</v>
      </c>
      <c r="I75" s="770">
        <v>89.5</v>
      </c>
      <c r="K75" s="704" t="s">
        <v>365</v>
      </c>
      <c r="L75" s="705">
        <v>67.900000000000006</v>
      </c>
      <c r="M75" s="705">
        <v>71.8</v>
      </c>
      <c r="N75" s="705">
        <v>76.5</v>
      </c>
      <c r="O75" s="705">
        <v>72.8</v>
      </c>
      <c r="P75" s="705">
        <v>73.3</v>
      </c>
      <c r="Q75" s="705">
        <v>71.7</v>
      </c>
      <c r="R75" s="705">
        <v>72.2</v>
      </c>
      <c r="S75" s="772">
        <v>70.7</v>
      </c>
    </row>
    <row r="76" spans="1:19">
      <c r="A76" s="702" t="s">
        <v>366</v>
      </c>
      <c r="B76" s="689">
        <v>92.4</v>
      </c>
      <c r="C76" s="689">
        <v>93.2</v>
      </c>
      <c r="D76" s="689">
        <v>93.5</v>
      </c>
      <c r="E76" s="689">
        <v>92.8</v>
      </c>
      <c r="F76" s="689">
        <v>92.8</v>
      </c>
      <c r="G76" s="689">
        <v>91.1</v>
      </c>
      <c r="H76" s="689">
        <v>91.1</v>
      </c>
      <c r="I76" s="769">
        <v>93.2</v>
      </c>
      <c r="K76" s="702" t="s">
        <v>366</v>
      </c>
      <c r="L76" s="703">
        <v>70.5</v>
      </c>
      <c r="M76" s="703">
        <v>72.099999999999994</v>
      </c>
      <c r="N76" s="703">
        <v>72.099999999999994</v>
      </c>
      <c r="O76" s="703">
        <v>73</v>
      </c>
      <c r="P76" s="703">
        <v>72.8</v>
      </c>
      <c r="Q76" s="703">
        <v>71.2</v>
      </c>
      <c r="R76" s="703">
        <v>71.599999999999994</v>
      </c>
      <c r="S76" s="771">
        <v>75.2</v>
      </c>
    </row>
    <row r="77" spans="1:19">
      <c r="A77" s="704" t="s">
        <v>367</v>
      </c>
      <c r="B77" s="685">
        <v>94.7</v>
      </c>
      <c r="C77" s="685">
        <v>95.3</v>
      </c>
      <c r="D77" s="685">
        <v>93.5</v>
      </c>
      <c r="E77" s="685">
        <v>93.5</v>
      </c>
      <c r="F77" s="685">
        <v>94.4</v>
      </c>
      <c r="G77" s="685">
        <v>88.4</v>
      </c>
      <c r="H77" s="685">
        <v>83.4</v>
      </c>
      <c r="I77" s="770">
        <v>84.1</v>
      </c>
      <c r="K77" s="704" t="s">
        <v>367</v>
      </c>
      <c r="L77" s="705">
        <v>59.6</v>
      </c>
      <c r="M77" s="705">
        <v>73.2</v>
      </c>
      <c r="N77" s="705">
        <v>61.4</v>
      </c>
      <c r="O77" s="705">
        <v>72.400000000000006</v>
      </c>
      <c r="P77" s="705">
        <v>69.5</v>
      </c>
      <c r="Q77" s="705">
        <v>60</v>
      </c>
      <c r="R77" s="705">
        <v>55</v>
      </c>
      <c r="S77" s="772">
        <v>57.3</v>
      </c>
    </row>
    <row r="78" spans="1:19">
      <c r="A78" s="704" t="s">
        <v>369</v>
      </c>
      <c r="B78" s="685">
        <v>89.4</v>
      </c>
      <c r="C78" s="685">
        <v>85</v>
      </c>
      <c r="D78" s="685">
        <v>88.9</v>
      </c>
      <c r="E78" s="685">
        <v>94.8</v>
      </c>
      <c r="F78" s="685">
        <v>93.9</v>
      </c>
      <c r="G78" s="685">
        <v>82.8</v>
      </c>
      <c r="H78" s="685">
        <v>88.8</v>
      </c>
      <c r="I78" s="770">
        <v>94.6</v>
      </c>
      <c r="K78" s="704" t="s">
        <v>369</v>
      </c>
      <c r="L78" s="705">
        <v>63.4</v>
      </c>
      <c r="M78" s="705">
        <v>62.2</v>
      </c>
      <c r="N78" s="705">
        <v>65.400000000000006</v>
      </c>
      <c r="O78" s="705">
        <v>72.099999999999994</v>
      </c>
      <c r="P78" s="705">
        <v>68.599999999999994</v>
      </c>
      <c r="Q78" s="705">
        <v>59.5</v>
      </c>
      <c r="R78" s="705">
        <v>73.2</v>
      </c>
      <c r="S78" s="772">
        <v>78</v>
      </c>
    </row>
    <row r="79" spans="1:19">
      <c r="A79" s="704" t="s">
        <v>370</v>
      </c>
      <c r="B79" s="685">
        <v>96.2</v>
      </c>
      <c r="C79" s="685">
        <v>90.1</v>
      </c>
      <c r="D79" s="685">
        <v>92.7</v>
      </c>
      <c r="E79" s="685">
        <v>92.6</v>
      </c>
      <c r="F79" s="685">
        <v>88.5</v>
      </c>
      <c r="G79" s="685">
        <v>87.2</v>
      </c>
      <c r="H79" s="685">
        <v>92.7</v>
      </c>
      <c r="I79" s="770">
        <v>81.2</v>
      </c>
      <c r="K79" s="704" t="s">
        <v>370</v>
      </c>
      <c r="L79" s="705">
        <v>67.599999999999994</v>
      </c>
      <c r="M79" s="705">
        <v>69.099999999999994</v>
      </c>
      <c r="N79" s="705">
        <v>69.2</v>
      </c>
      <c r="O79" s="705">
        <v>71.7</v>
      </c>
      <c r="P79" s="705">
        <v>72</v>
      </c>
      <c r="Q79" s="705">
        <v>67.400000000000006</v>
      </c>
      <c r="R79" s="705">
        <v>74.3</v>
      </c>
      <c r="S79" s="772">
        <v>63.5</v>
      </c>
    </row>
    <row r="80" spans="1:19">
      <c r="A80" s="704" t="s">
        <v>371</v>
      </c>
      <c r="B80" s="685">
        <v>92.7</v>
      </c>
      <c r="C80" s="685">
        <v>96.6</v>
      </c>
      <c r="D80" s="685">
        <v>96.8</v>
      </c>
      <c r="E80" s="685">
        <v>96.2</v>
      </c>
      <c r="F80" s="685">
        <v>95.4</v>
      </c>
      <c r="G80" s="685">
        <v>90.3</v>
      </c>
      <c r="H80" s="685">
        <v>95.7</v>
      </c>
      <c r="I80" s="770">
        <v>91.2</v>
      </c>
      <c r="K80" s="704" t="s">
        <v>371</v>
      </c>
      <c r="L80" s="705">
        <v>68.3</v>
      </c>
      <c r="M80" s="705">
        <v>71.900000000000006</v>
      </c>
      <c r="N80" s="705">
        <v>69.900000000000006</v>
      </c>
      <c r="O80" s="705">
        <v>73.900000000000006</v>
      </c>
      <c r="P80" s="705">
        <v>73.3</v>
      </c>
      <c r="Q80" s="705">
        <v>71.3</v>
      </c>
      <c r="R80" s="705">
        <v>76.599999999999994</v>
      </c>
      <c r="S80" s="772">
        <v>70</v>
      </c>
    </row>
    <row r="81" spans="1:19">
      <c r="A81" s="704" t="s">
        <v>373</v>
      </c>
      <c r="B81" s="685">
        <v>90.1</v>
      </c>
      <c r="C81" s="685">
        <v>93.2</v>
      </c>
      <c r="D81" s="685">
        <v>92.2</v>
      </c>
      <c r="E81" s="685">
        <v>94.4</v>
      </c>
      <c r="F81" s="685">
        <v>94.2</v>
      </c>
      <c r="G81" s="685">
        <v>90.6</v>
      </c>
      <c r="H81" s="685">
        <v>93.4</v>
      </c>
      <c r="I81" s="770">
        <v>91</v>
      </c>
      <c r="K81" s="704" t="s">
        <v>373</v>
      </c>
      <c r="L81" s="705">
        <v>70.400000000000006</v>
      </c>
      <c r="M81" s="705">
        <v>69.599999999999994</v>
      </c>
      <c r="N81" s="705">
        <v>72.5</v>
      </c>
      <c r="O81" s="705">
        <v>74.7</v>
      </c>
      <c r="P81" s="705">
        <v>74.3</v>
      </c>
      <c r="Q81" s="705">
        <v>72.099999999999994</v>
      </c>
      <c r="R81" s="705">
        <v>71.8</v>
      </c>
      <c r="S81" s="772">
        <v>72.5</v>
      </c>
    </row>
    <row r="82" spans="1:19">
      <c r="A82" s="704" t="s">
        <v>374</v>
      </c>
      <c r="B82" s="685">
        <v>90.1</v>
      </c>
      <c r="C82" s="685">
        <v>93.3</v>
      </c>
      <c r="D82" s="685">
        <v>92.8</v>
      </c>
      <c r="E82" s="685">
        <v>86.7</v>
      </c>
      <c r="F82" s="685">
        <v>86.1</v>
      </c>
      <c r="G82" s="685">
        <v>90.8</v>
      </c>
      <c r="H82" s="685">
        <v>86.9</v>
      </c>
      <c r="I82" s="770">
        <v>92.4</v>
      </c>
      <c r="K82" s="704" t="s">
        <v>374</v>
      </c>
      <c r="L82" s="705">
        <v>68.8</v>
      </c>
      <c r="M82" s="705">
        <v>73.900000000000006</v>
      </c>
      <c r="N82" s="705">
        <v>69.900000000000006</v>
      </c>
      <c r="O82" s="705">
        <v>70.400000000000006</v>
      </c>
      <c r="P82" s="705">
        <v>68.7</v>
      </c>
      <c r="Q82" s="705">
        <v>72</v>
      </c>
      <c r="R82" s="705">
        <v>68.8</v>
      </c>
      <c r="S82" s="772">
        <v>72.3</v>
      </c>
    </row>
    <row r="83" spans="1:19">
      <c r="A83" s="704" t="s">
        <v>790</v>
      </c>
      <c r="B83" s="685">
        <v>88.9</v>
      </c>
      <c r="C83" s="685">
        <v>95.6</v>
      </c>
      <c r="D83" s="685">
        <v>94.8</v>
      </c>
      <c r="E83" s="685">
        <v>94.1</v>
      </c>
      <c r="F83" s="685">
        <v>95.6</v>
      </c>
      <c r="G83" s="685">
        <v>95</v>
      </c>
      <c r="H83" s="685">
        <v>87.3</v>
      </c>
      <c r="I83" s="770">
        <v>96.7</v>
      </c>
      <c r="K83" s="704" t="s">
        <v>790</v>
      </c>
      <c r="L83" s="705">
        <v>71.599999999999994</v>
      </c>
      <c r="M83" s="705">
        <v>72.5</v>
      </c>
      <c r="N83" s="705">
        <v>76.599999999999994</v>
      </c>
      <c r="O83" s="705">
        <v>73.2</v>
      </c>
      <c r="P83" s="705">
        <v>73.099999999999994</v>
      </c>
      <c r="Q83" s="705">
        <v>68.7</v>
      </c>
      <c r="R83" s="705">
        <v>72.400000000000006</v>
      </c>
      <c r="S83" s="772">
        <v>77.8</v>
      </c>
    </row>
    <row r="84" spans="1:19">
      <c r="A84" s="704" t="s">
        <v>375</v>
      </c>
      <c r="B84" s="685">
        <v>95.9</v>
      </c>
      <c r="C84" s="685">
        <v>87.8</v>
      </c>
      <c r="D84" s="685">
        <v>92.2</v>
      </c>
      <c r="E84" s="685">
        <v>92.5</v>
      </c>
      <c r="F84" s="685">
        <v>93.7</v>
      </c>
      <c r="G84" s="685">
        <v>88.3</v>
      </c>
      <c r="H84" s="685">
        <v>89</v>
      </c>
      <c r="I84" s="770">
        <v>94.1</v>
      </c>
      <c r="K84" s="704" t="s">
        <v>375</v>
      </c>
      <c r="L84" s="705">
        <v>74.099999999999994</v>
      </c>
      <c r="M84" s="705">
        <v>73.8</v>
      </c>
      <c r="N84" s="705">
        <v>74.599999999999994</v>
      </c>
      <c r="O84" s="705">
        <v>74.099999999999994</v>
      </c>
      <c r="P84" s="705">
        <v>76.7</v>
      </c>
      <c r="Q84" s="705">
        <v>71.2</v>
      </c>
      <c r="R84" s="705">
        <v>70.400000000000006</v>
      </c>
      <c r="S84" s="772">
        <v>78.099999999999994</v>
      </c>
    </row>
    <row r="85" spans="1:19">
      <c r="A85" s="704" t="s">
        <v>376</v>
      </c>
      <c r="B85" s="685">
        <v>94.5</v>
      </c>
      <c r="C85" s="685">
        <v>95.5</v>
      </c>
      <c r="D85" s="685">
        <v>91.8</v>
      </c>
      <c r="E85" s="685">
        <v>91.4</v>
      </c>
      <c r="F85" s="685">
        <v>89.8</v>
      </c>
      <c r="G85" s="685">
        <v>92.7</v>
      </c>
      <c r="H85" s="685">
        <v>96.1</v>
      </c>
      <c r="I85" s="770">
        <v>99.2</v>
      </c>
      <c r="K85" s="704" t="s">
        <v>376</v>
      </c>
      <c r="L85" s="705">
        <v>71.5</v>
      </c>
      <c r="M85" s="705">
        <v>72.8</v>
      </c>
      <c r="N85" s="705">
        <v>69.599999999999994</v>
      </c>
      <c r="O85" s="705">
        <v>70.7</v>
      </c>
      <c r="P85" s="705">
        <v>69.8</v>
      </c>
      <c r="Q85" s="705">
        <v>73.2</v>
      </c>
      <c r="R85" s="705">
        <v>72.400000000000006</v>
      </c>
      <c r="S85" s="772">
        <v>85.7</v>
      </c>
    </row>
    <row r="86" spans="1:19">
      <c r="A86" s="704" t="s">
        <v>377</v>
      </c>
      <c r="B86" s="685">
        <v>96.9</v>
      </c>
      <c r="C86" s="685">
        <v>94.4</v>
      </c>
      <c r="D86" s="685">
        <v>96.4</v>
      </c>
      <c r="E86" s="685">
        <v>95.7</v>
      </c>
      <c r="F86" s="685">
        <v>96.7</v>
      </c>
      <c r="G86" s="685">
        <v>95.1</v>
      </c>
      <c r="H86" s="685">
        <v>93.4</v>
      </c>
      <c r="I86" s="770">
        <v>91.5</v>
      </c>
      <c r="K86" s="704" t="s">
        <v>377</v>
      </c>
      <c r="L86" s="705">
        <v>70.8</v>
      </c>
      <c r="M86" s="705">
        <v>73.3</v>
      </c>
      <c r="N86" s="705">
        <v>72.900000000000006</v>
      </c>
      <c r="O86" s="705">
        <v>73.7</v>
      </c>
      <c r="P86" s="705">
        <v>74</v>
      </c>
      <c r="Q86" s="705">
        <v>76.099999999999994</v>
      </c>
      <c r="R86" s="705">
        <v>67.7</v>
      </c>
      <c r="S86" s="772">
        <v>75.099999999999994</v>
      </c>
    </row>
    <row r="87" spans="1:19">
      <c r="A87" s="702" t="s">
        <v>378</v>
      </c>
      <c r="B87" s="689">
        <v>90.6</v>
      </c>
      <c r="C87" s="689">
        <v>92.1</v>
      </c>
      <c r="D87" s="689">
        <v>93.1</v>
      </c>
      <c r="E87" s="689">
        <v>92.4</v>
      </c>
      <c r="F87" s="689">
        <v>90.7</v>
      </c>
      <c r="G87" s="689">
        <v>89</v>
      </c>
      <c r="H87" s="689">
        <v>88.1</v>
      </c>
      <c r="I87" s="769">
        <v>92.4</v>
      </c>
      <c r="K87" s="702" t="s">
        <v>378</v>
      </c>
      <c r="L87" s="703">
        <v>69.5</v>
      </c>
      <c r="M87" s="703">
        <v>70.400000000000006</v>
      </c>
      <c r="N87" s="703">
        <v>72.5</v>
      </c>
      <c r="O87" s="703">
        <v>73.3</v>
      </c>
      <c r="P87" s="703">
        <v>74</v>
      </c>
      <c r="Q87" s="703">
        <v>69.5</v>
      </c>
      <c r="R87" s="703">
        <v>71.099999999999994</v>
      </c>
      <c r="S87" s="771">
        <v>75.900000000000006</v>
      </c>
    </row>
    <row r="88" spans="1:19">
      <c r="A88" s="704" t="s">
        <v>368</v>
      </c>
      <c r="B88" s="685">
        <v>94.5</v>
      </c>
      <c r="C88" s="685">
        <v>89</v>
      </c>
      <c r="D88" s="685">
        <v>95.9</v>
      </c>
      <c r="E88" s="685">
        <v>95.8</v>
      </c>
      <c r="F88" s="685">
        <v>87</v>
      </c>
      <c r="G88" s="685">
        <v>86.1</v>
      </c>
      <c r="H88" s="685">
        <v>81.2</v>
      </c>
      <c r="I88" s="770">
        <v>97</v>
      </c>
      <c r="K88" s="704" t="s">
        <v>368</v>
      </c>
      <c r="L88" s="705">
        <v>69.2</v>
      </c>
      <c r="M88" s="705">
        <v>66.400000000000006</v>
      </c>
      <c r="N88" s="705">
        <v>70.900000000000006</v>
      </c>
      <c r="O88" s="705">
        <v>74.599999999999994</v>
      </c>
      <c r="P88" s="705">
        <v>74.3</v>
      </c>
      <c r="Q88" s="705">
        <v>63.6</v>
      </c>
      <c r="R88" s="705">
        <v>60</v>
      </c>
      <c r="S88" s="772">
        <v>78.599999999999994</v>
      </c>
    </row>
    <row r="89" spans="1:19">
      <c r="A89" s="704" t="s">
        <v>379</v>
      </c>
      <c r="B89" s="685">
        <v>88.4</v>
      </c>
      <c r="C89" s="685">
        <v>92.1</v>
      </c>
      <c r="D89" s="685">
        <v>85.8</v>
      </c>
      <c r="E89" s="685">
        <v>89.7</v>
      </c>
      <c r="F89" s="685">
        <v>85</v>
      </c>
      <c r="G89" s="685">
        <v>89.1</v>
      </c>
      <c r="H89" s="685">
        <v>88.7</v>
      </c>
      <c r="I89" s="770">
        <v>92.1</v>
      </c>
      <c r="K89" s="704" t="s">
        <v>379</v>
      </c>
      <c r="L89" s="705">
        <v>71.400000000000006</v>
      </c>
      <c r="M89" s="705">
        <v>70.7</v>
      </c>
      <c r="N89" s="705">
        <v>69.2</v>
      </c>
      <c r="O89" s="705">
        <v>71.400000000000006</v>
      </c>
      <c r="P89" s="705">
        <v>71.2</v>
      </c>
      <c r="Q89" s="705">
        <v>70</v>
      </c>
      <c r="R89" s="705">
        <v>67.599999999999994</v>
      </c>
      <c r="S89" s="772">
        <v>81.7</v>
      </c>
    </row>
    <row r="90" spans="1:19">
      <c r="A90" s="704" t="s">
        <v>372</v>
      </c>
      <c r="B90" s="685">
        <v>85</v>
      </c>
      <c r="C90" s="685">
        <v>90</v>
      </c>
      <c r="D90" s="685">
        <v>90.5</v>
      </c>
      <c r="E90" s="685">
        <v>89.5</v>
      </c>
      <c r="F90" s="685">
        <v>88.6</v>
      </c>
      <c r="G90" s="685">
        <v>84.1</v>
      </c>
      <c r="H90" s="685">
        <v>83.9</v>
      </c>
      <c r="I90" s="770">
        <v>85.8</v>
      </c>
      <c r="K90" s="704" t="s">
        <v>372</v>
      </c>
      <c r="L90" s="705">
        <v>65.900000000000006</v>
      </c>
      <c r="M90" s="705">
        <v>65.599999999999994</v>
      </c>
      <c r="N90" s="705">
        <v>70</v>
      </c>
      <c r="O90" s="705">
        <v>68.8</v>
      </c>
      <c r="P90" s="705">
        <v>70.099999999999994</v>
      </c>
      <c r="Q90" s="705">
        <v>67.2</v>
      </c>
      <c r="R90" s="705">
        <v>63.2</v>
      </c>
      <c r="S90" s="772">
        <v>64.900000000000006</v>
      </c>
    </row>
    <row r="91" spans="1:19">
      <c r="A91" s="704" t="s">
        <v>380</v>
      </c>
      <c r="B91" s="685">
        <v>89.5</v>
      </c>
      <c r="C91" s="685">
        <v>91</v>
      </c>
      <c r="D91" s="685">
        <v>90.7</v>
      </c>
      <c r="E91" s="685">
        <v>91.4</v>
      </c>
      <c r="F91" s="685">
        <v>90.2</v>
      </c>
      <c r="G91" s="685">
        <v>94.4</v>
      </c>
      <c r="H91" s="685">
        <v>94.3</v>
      </c>
      <c r="I91" s="770">
        <v>94.5</v>
      </c>
      <c r="K91" s="704" t="s">
        <v>380</v>
      </c>
      <c r="L91" s="705">
        <v>69.3</v>
      </c>
      <c r="M91" s="705">
        <v>73.900000000000006</v>
      </c>
      <c r="N91" s="705">
        <v>68.400000000000006</v>
      </c>
      <c r="O91" s="705">
        <v>71.5</v>
      </c>
      <c r="P91" s="705">
        <v>78</v>
      </c>
      <c r="Q91" s="705">
        <v>77.5</v>
      </c>
      <c r="R91" s="705">
        <v>79</v>
      </c>
      <c r="S91" s="772">
        <v>75.3</v>
      </c>
    </row>
    <row r="92" spans="1:19">
      <c r="A92" s="704" t="s">
        <v>381</v>
      </c>
      <c r="B92" s="685">
        <v>90</v>
      </c>
      <c r="C92" s="685">
        <v>91.5</v>
      </c>
      <c r="D92" s="685">
        <v>96.1</v>
      </c>
      <c r="E92" s="685">
        <v>94.6</v>
      </c>
      <c r="F92" s="685">
        <v>91.6</v>
      </c>
      <c r="G92" s="685">
        <v>93.5</v>
      </c>
      <c r="H92" s="685">
        <v>92.9</v>
      </c>
      <c r="I92" s="770">
        <v>91.8</v>
      </c>
      <c r="K92" s="704" t="s">
        <v>381</v>
      </c>
      <c r="L92" s="705">
        <v>72.099999999999994</v>
      </c>
      <c r="M92" s="705">
        <v>70.099999999999994</v>
      </c>
      <c r="N92" s="705">
        <v>77.099999999999994</v>
      </c>
      <c r="O92" s="705">
        <v>76.2</v>
      </c>
      <c r="P92" s="705">
        <v>75</v>
      </c>
      <c r="Q92" s="705">
        <v>72.2</v>
      </c>
      <c r="R92" s="705">
        <v>76.8</v>
      </c>
      <c r="S92" s="772">
        <v>78.8</v>
      </c>
    </row>
    <row r="93" spans="1:19">
      <c r="A93" s="704" t="s">
        <v>490</v>
      </c>
      <c r="B93" s="685">
        <v>92.2</v>
      </c>
      <c r="C93" s="685">
        <v>97.5</v>
      </c>
      <c r="D93" s="685">
        <v>94.6</v>
      </c>
      <c r="E93" s="685">
        <v>93.2</v>
      </c>
      <c r="F93" s="685">
        <v>93.7</v>
      </c>
      <c r="G93" s="685">
        <v>90.6</v>
      </c>
      <c r="H93" s="685">
        <v>91.5</v>
      </c>
      <c r="I93" s="770">
        <v>97.9</v>
      </c>
      <c r="K93" s="704" t="s">
        <v>490</v>
      </c>
      <c r="L93" s="705">
        <v>71.5</v>
      </c>
      <c r="M93" s="705">
        <v>75.900000000000006</v>
      </c>
      <c r="N93" s="705">
        <v>78.3</v>
      </c>
      <c r="O93" s="705">
        <v>73.900000000000006</v>
      </c>
      <c r="P93" s="705">
        <v>76.5</v>
      </c>
      <c r="Q93" s="705">
        <v>70.8</v>
      </c>
      <c r="R93" s="705">
        <v>78.2</v>
      </c>
      <c r="S93" s="772">
        <v>78.099999999999994</v>
      </c>
    </row>
    <row r="94" spans="1:19">
      <c r="A94" s="704" t="s">
        <v>383</v>
      </c>
      <c r="B94" s="685">
        <v>94</v>
      </c>
      <c r="C94" s="685">
        <v>91.9</v>
      </c>
      <c r="D94" s="685">
        <v>93</v>
      </c>
      <c r="E94" s="685">
        <v>89.7</v>
      </c>
      <c r="F94" s="685">
        <v>95.7</v>
      </c>
      <c r="G94" s="685">
        <v>84.4</v>
      </c>
      <c r="H94" s="685">
        <v>81.5</v>
      </c>
      <c r="I94" s="770">
        <v>85.8</v>
      </c>
      <c r="K94" s="704" t="s">
        <v>383</v>
      </c>
      <c r="L94" s="705">
        <v>62.6</v>
      </c>
      <c r="M94" s="705">
        <v>68.8</v>
      </c>
      <c r="N94" s="705">
        <v>68.099999999999994</v>
      </c>
      <c r="O94" s="705">
        <v>75.2</v>
      </c>
      <c r="P94" s="705">
        <v>71</v>
      </c>
      <c r="Q94" s="705">
        <v>67.599999999999994</v>
      </c>
      <c r="R94" s="705">
        <v>72.900000000000006</v>
      </c>
      <c r="S94" s="772">
        <v>70.7</v>
      </c>
    </row>
    <row r="95" spans="1:19">
      <c r="A95" s="704" t="s">
        <v>493</v>
      </c>
      <c r="B95" s="685">
        <v>92.4</v>
      </c>
      <c r="C95" s="685">
        <v>94.8</v>
      </c>
      <c r="D95" s="685">
        <v>94.4</v>
      </c>
      <c r="E95" s="685">
        <v>91.7</v>
      </c>
      <c r="F95" s="685">
        <v>90.9</v>
      </c>
      <c r="G95" s="685">
        <v>83.1</v>
      </c>
      <c r="H95" s="685">
        <v>91.4</v>
      </c>
      <c r="I95" s="770">
        <v>88.2</v>
      </c>
      <c r="K95" s="704" t="s">
        <v>493</v>
      </c>
      <c r="L95" s="705">
        <v>71.400000000000006</v>
      </c>
      <c r="M95" s="705">
        <v>83.4</v>
      </c>
      <c r="N95" s="705">
        <v>71.400000000000006</v>
      </c>
      <c r="O95" s="705">
        <v>73.099999999999994</v>
      </c>
      <c r="P95" s="705">
        <v>81.099999999999994</v>
      </c>
      <c r="Q95" s="705">
        <v>66.7</v>
      </c>
      <c r="R95" s="705">
        <v>73.099999999999994</v>
      </c>
      <c r="S95" s="772">
        <v>72.5</v>
      </c>
    </row>
    <row r="96" spans="1:19">
      <c r="A96" s="704" t="s">
        <v>385</v>
      </c>
      <c r="B96" s="685">
        <v>94.8</v>
      </c>
      <c r="C96" s="685">
        <v>90.7</v>
      </c>
      <c r="D96" s="685">
        <v>95.7</v>
      </c>
      <c r="E96" s="685">
        <v>92.6</v>
      </c>
      <c r="F96" s="685">
        <v>98.4</v>
      </c>
      <c r="G96" s="685">
        <v>93.1</v>
      </c>
      <c r="H96" s="685">
        <v>88.4</v>
      </c>
      <c r="I96" s="770">
        <v>98</v>
      </c>
      <c r="K96" s="704" t="s">
        <v>385</v>
      </c>
      <c r="L96" s="705">
        <v>71.099999999999994</v>
      </c>
      <c r="M96" s="705">
        <v>69.599999999999994</v>
      </c>
      <c r="N96" s="705">
        <v>64.900000000000006</v>
      </c>
      <c r="O96" s="705">
        <v>68.8</v>
      </c>
      <c r="P96" s="705">
        <v>79.099999999999994</v>
      </c>
      <c r="Q96" s="705">
        <v>70.400000000000006</v>
      </c>
      <c r="R96" s="705">
        <v>67.599999999999994</v>
      </c>
      <c r="S96" s="772">
        <v>75.900000000000006</v>
      </c>
    </row>
    <row r="97" spans="1:19">
      <c r="A97" s="704" t="s">
        <v>386</v>
      </c>
      <c r="B97" s="685">
        <v>84.5</v>
      </c>
      <c r="C97" s="685">
        <v>88.6</v>
      </c>
      <c r="D97" s="685">
        <v>93.6</v>
      </c>
      <c r="E97" s="685">
        <v>94.7</v>
      </c>
      <c r="F97" s="685">
        <v>85.8</v>
      </c>
      <c r="G97" s="685">
        <v>84.5</v>
      </c>
      <c r="H97" s="685">
        <v>91.2</v>
      </c>
      <c r="I97" s="770">
        <v>88.2</v>
      </c>
      <c r="K97" s="704" t="s">
        <v>386</v>
      </c>
      <c r="L97" s="705">
        <v>62.7</v>
      </c>
      <c r="M97" s="705">
        <v>69.900000000000006</v>
      </c>
      <c r="N97" s="705">
        <v>63.4</v>
      </c>
      <c r="O97" s="705">
        <v>71.099999999999994</v>
      </c>
      <c r="P97" s="705">
        <v>59.9</v>
      </c>
      <c r="Q97" s="705">
        <v>56.8</v>
      </c>
      <c r="R97" s="705">
        <v>58.4</v>
      </c>
      <c r="S97" s="772">
        <v>67.400000000000006</v>
      </c>
    </row>
    <row r="98" spans="1:19">
      <c r="A98" s="704" t="s">
        <v>387</v>
      </c>
      <c r="B98" s="685">
        <v>95.8</v>
      </c>
      <c r="C98" s="685">
        <v>95.5</v>
      </c>
      <c r="D98" s="685">
        <v>99.2</v>
      </c>
      <c r="E98" s="685">
        <v>96.7</v>
      </c>
      <c r="F98" s="685">
        <v>99.8</v>
      </c>
      <c r="G98" s="685">
        <v>98.2</v>
      </c>
      <c r="H98" s="685">
        <v>98.6</v>
      </c>
      <c r="I98" s="770">
        <v>100</v>
      </c>
      <c r="K98" s="704" t="s">
        <v>387</v>
      </c>
      <c r="L98" s="705">
        <v>78.099999999999994</v>
      </c>
      <c r="M98" s="705">
        <v>81.599999999999994</v>
      </c>
      <c r="N98" s="705">
        <v>86.4</v>
      </c>
      <c r="O98" s="705">
        <v>86</v>
      </c>
      <c r="P98" s="705">
        <v>88.7</v>
      </c>
      <c r="Q98" s="705">
        <v>94.3</v>
      </c>
      <c r="R98" s="705">
        <v>90.3</v>
      </c>
      <c r="S98" s="772">
        <v>96.6</v>
      </c>
    </row>
  </sheetData>
  <mergeCells count="2">
    <mergeCell ref="A1:I1"/>
    <mergeCell ref="K1:S1"/>
  </mergeCells>
  <pageMargins left="0.7" right="0.7" top="0.75" bottom="0.75" header="0.3" footer="0.3"/>
  <pageSetup paperSize="9" orientation="portrait" verticalDpi="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workbookViewId="0">
      <selection sqref="A1:C1"/>
    </sheetView>
  </sheetViews>
  <sheetFormatPr defaultRowHeight="15"/>
  <cols>
    <col min="1" max="1" width="39.140625" style="29" customWidth="1"/>
  </cols>
  <sheetData>
    <row r="1" spans="1:3" ht="63.75" customHeight="1">
      <c r="A1" s="1619" t="s">
        <v>853</v>
      </c>
      <c r="B1" s="1619"/>
      <c r="C1" s="1619"/>
    </row>
    <row r="2" spans="1:3">
      <c r="A2" s="157"/>
      <c r="B2" s="153">
        <v>2020</v>
      </c>
      <c r="C2" s="153">
        <v>2021</v>
      </c>
    </row>
    <row r="3" spans="1:3">
      <c r="A3" s="164" t="s">
        <v>294</v>
      </c>
      <c r="B3" s="175">
        <v>26.4</v>
      </c>
      <c r="C3" s="175">
        <v>17.811970337282098</v>
      </c>
    </row>
    <row r="4" spans="1:3">
      <c r="A4" s="1617" t="s">
        <v>297</v>
      </c>
      <c r="B4" s="1618"/>
      <c r="C4" s="1618"/>
    </row>
    <row r="5" spans="1:3">
      <c r="A5" s="165" t="s">
        <v>298</v>
      </c>
      <c r="B5" s="175">
        <v>12.689828176840287</v>
      </c>
      <c r="C5" s="175">
        <v>4.8034546262780209</v>
      </c>
    </row>
    <row r="6" spans="1:3">
      <c r="A6" s="165" t="s">
        <v>299</v>
      </c>
      <c r="B6" s="175">
        <v>11.541285045095433</v>
      </c>
      <c r="C6" s="175">
        <v>7.5740782997033618</v>
      </c>
    </row>
    <row r="7" spans="1:3">
      <c r="A7" s="165" t="s">
        <v>300</v>
      </c>
      <c r="B7" s="175">
        <v>21.198747883204188</v>
      </c>
      <c r="C7" s="175">
        <v>13.547976245131288</v>
      </c>
    </row>
    <row r="8" spans="1:3">
      <c r="A8" s="165" t="s">
        <v>301</v>
      </c>
      <c r="B8" s="175">
        <v>25.012118274357732</v>
      </c>
      <c r="C8" s="175">
        <v>13.856856062374529</v>
      </c>
    </row>
    <row r="9" spans="1:3">
      <c r="A9" s="165" t="s">
        <v>302</v>
      </c>
      <c r="B9" s="175">
        <v>26.676854355236863</v>
      </c>
      <c r="C9" s="175">
        <v>17.000550590826311</v>
      </c>
    </row>
    <row r="10" spans="1:3">
      <c r="A10" s="165" t="s">
        <v>303</v>
      </c>
      <c r="B10" s="175">
        <v>30.162487205731832</v>
      </c>
      <c r="C10" s="175">
        <v>19.039066008082621</v>
      </c>
    </row>
    <row r="11" spans="1:3">
      <c r="A11" s="165" t="s">
        <v>304</v>
      </c>
      <c r="B11" s="175">
        <v>28.296209073365386</v>
      </c>
      <c r="C11" s="175">
        <v>18.045043664777079</v>
      </c>
    </row>
    <row r="12" spans="1:3">
      <c r="A12" s="165" t="s">
        <v>305</v>
      </c>
      <c r="B12" s="175">
        <v>19.170340681362724</v>
      </c>
      <c r="C12" s="175">
        <v>12.114512892918183</v>
      </c>
    </row>
    <row r="13" spans="1:3">
      <c r="A13" s="165" t="s">
        <v>306</v>
      </c>
      <c r="B13" s="175">
        <v>18.255662391144188</v>
      </c>
      <c r="C13" s="175">
        <v>13.073259946858071</v>
      </c>
    </row>
    <row r="14" spans="1:3">
      <c r="A14" s="165" t="s">
        <v>307</v>
      </c>
      <c r="B14" s="175">
        <v>17.64673450970492</v>
      </c>
      <c r="C14" s="175">
        <v>12.409858318486467</v>
      </c>
    </row>
    <row r="15" spans="1:3">
      <c r="A15" s="165" t="s">
        <v>308</v>
      </c>
      <c r="B15" s="175">
        <v>22.87962693092393</v>
      </c>
      <c r="C15" s="175">
        <v>13.859881217102485</v>
      </c>
    </row>
    <row r="16" spans="1:3">
      <c r="A16" s="165" t="s">
        <v>309</v>
      </c>
      <c r="B16" s="175">
        <v>18.406664931007548</v>
      </c>
      <c r="C16" s="175">
        <v>11.811289298189902</v>
      </c>
    </row>
    <row r="17" spans="1:3">
      <c r="A17" s="165" t="s">
        <v>310</v>
      </c>
      <c r="B17" s="175">
        <v>23.771360265152545</v>
      </c>
      <c r="C17" s="175">
        <v>17.154227466312925</v>
      </c>
    </row>
    <row r="18" spans="1:3">
      <c r="A18" s="165" t="s">
        <v>311</v>
      </c>
      <c r="B18" s="175">
        <v>24.286751458764687</v>
      </c>
      <c r="C18" s="175">
        <v>15.22913561847988</v>
      </c>
    </row>
    <row r="19" spans="1:3">
      <c r="A19" s="165" t="s">
        <v>312</v>
      </c>
      <c r="B19" s="175">
        <v>21.556851537154333</v>
      </c>
      <c r="C19" s="175">
        <v>13.656796403832924</v>
      </c>
    </row>
    <row r="20" spans="1:3">
      <c r="A20" s="165" t="s">
        <v>313</v>
      </c>
      <c r="B20" s="175">
        <v>17.621384718474385</v>
      </c>
      <c r="C20" s="175">
        <v>11.02240810843815</v>
      </c>
    </row>
    <row r="21" spans="1:3">
      <c r="A21" s="165" t="s">
        <v>314</v>
      </c>
      <c r="B21" s="175">
        <v>33.712607058628826</v>
      </c>
      <c r="C21" s="175">
        <v>23.752441241834468</v>
      </c>
    </row>
    <row r="22" spans="1:3">
      <c r="A22" s="165" t="s">
        <v>412</v>
      </c>
      <c r="B22" s="175">
        <v>17.690351025945397</v>
      </c>
      <c r="C22" s="175">
        <v>13.193846153846152</v>
      </c>
    </row>
    <row r="23" spans="1:3" ht="15" customHeight="1">
      <c r="A23" s="1617" t="s">
        <v>316</v>
      </c>
      <c r="B23" s="1618"/>
      <c r="C23" s="1618"/>
    </row>
    <row r="24" spans="1:3">
      <c r="A24" s="165" t="s">
        <v>317</v>
      </c>
      <c r="B24" s="175">
        <v>36.826532718640337</v>
      </c>
      <c r="C24" s="175">
        <v>25.44883153354953</v>
      </c>
    </row>
    <row r="25" spans="1:3">
      <c r="A25" s="165" t="s">
        <v>318</v>
      </c>
      <c r="B25" s="175">
        <v>33.019738055709283</v>
      </c>
      <c r="C25" s="175">
        <v>19.969166202732218</v>
      </c>
    </row>
    <row r="26" spans="1:3">
      <c r="A26" s="165" t="s">
        <v>321</v>
      </c>
      <c r="B26" s="175">
        <v>29.300738565196731</v>
      </c>
      <c r="C26" s="175">
        <v>20.764697773795575</v>
      </c>
    </row>
    <row r="27" spans="1:3">
      <c r="A27" s="165" t="s">
        <v>320</v>
      </c>
      <c r="B27" s="175">
        <v>45.697617890131262</v>
      </c>
      <c r="C27" s="175">
        <v>36.669156086631816</v>
      </c>
    </row>
    <row r="28" spans="1:3">
      <c r="A28" s="165" t="s">
        <v>322</v>
      </c>
      <c r="B28" s="175">
        <v>34.786367004198567</v>
      </c>
      <c r="C28" s="175">
        <v>23.757708244967208</v>
      </c>
    </row>
    <row r="29" spans="1:3">
      <c r="A29" s="165" t="s">
        <v>323</v>
      </c>
      <c r="B29" s="175">
        <v>21.785200795698501</v>
      </c>
      <c r="C29" s="175">
        <v>13.615458726436531</v>
      </c>
    </row>
    <row r="30" spans="1:3">
      <c r="A30" s="165" t="s">
        <v>324</v>
      </c>
      <c r="B30" s="175">
        <v>21.196633916376616</v>
      </c>
      <c r="C30" s="175">
        <v>10.593741323920201</v>
      </c>
    </row>
    <row r="31" spans="1:3">
      <c r="A31" s="165" t="s">
        <v>325</v>
      </c>
      <c r="B31" s="175">
        <v>25.103721398038726</v>
      </c>
      <c r="C31" s="175">
        <v>17.554008114924883</v>
      </c>
    </row>
    <row r="32" spans="1:3">
      <c r="A32" s="165" t="s">
        <v>326</v>
      </c>
      <c r="B32" s="175">
        <v>24.998975955433579</v>
      </c>
      <c r="C32" s="175">
        <v>16.355476378087637</v>
      </c>
    </row>
    <row r="33" spans="1:3">
      <c r="A33" s="165" t="s">
        <v>327</v>
      </c>
      <c r="B33" s="175">
        <v>28.470495362147226</v>
      </c>
      <c r="C33" s="175">
        <v>18.454769447377682</v>
      </c>
    </row>
    <row r="34" spans="1:3">
      <c r="A34" s="165" t="s">
        <v>328</v>
      </c>
      <c r="B34" s="175">
        <v>26.758050412692636</v>
      </c>
      <c r="C34" s="175">
        <v>17.99993754823284</v>
      </c>
    </row>
    <row r="35" spans="1:3">
      <c r="A35" s="1617" t="s">
        <v>329</v>
      </c>
      <c r="B35" s="1618"/>
      <c r="C35" s="1618"/>
    </row>
    <row r="36" spans="1:3">
      <c r="A36" s="165" t="s">
        <v>779</v>
      </c>
      <c r="B36" s="175">
        <v>22.783968069183437</v>
      </c>
      <c r="C36" s="175">
        <v>15.618890058655438</v>
      </c>
    </row>
    <row r="37" spans="1:3">
      <c r="A37" s="165" t="s">
        <v>330</v>
      </c>
      <c r="B37" s="175">
        <v>14.302489431658055</v>
      </c>
      <c r="C37" s="175">
        <v>7.2284690473248485</v>
      </c>
    </row>
    <row r="38" spans="1:3">
      <c r="A38" s="165" t="s">
        <v>331</v>
      </c>
      <c r="B38" s="175">
        <v>21.179421886621199</v>
      </c>
      <c r="C38" s="175">
        <v>12.479591625849919</v>
      </c>
    </row>
    <row r="39" spans="1:3">
      <c r="A39" s="165" t="s">
        <v>332</v>
      </c>
      <c r="B39" s="175">
        <v>31.204380733503239</v>
      </c>
      <c r="C39" s="175">
        <v>21.792605306009818</v>
      </c>
    </row>
    <row r="40" spans="1:3">
      <c r="A40" s="165" t="s">
        <v>333</v>
      </c>
      <c r="B40" s="175">
        <v>23.895737272983908</v>
      </c>
      <c r="C40" s="175">
        <v>17.221131629692685</v>
      </c>
    </row>
    <row r="41" spans="1:3">
      <c r="A41" s="165" t="s">
        <v>334</v>
      </c>
      <c r="B41" s="175">
        <v>20.230975458857497</v>
      </c>
      <c r="C41" s="175">
        <v>12.454373024236038</v>
      </c>
    </row>
    <row r="42" spans="1:3">
      <c r="A42" s="165" t="s">
        <v>335</v>
      </c>
      <c r="B42" s="175">
        <v>22.644021091670034</v>
      </c>
      <c r="C42" s="175">
        <v>15.218948055554202</v>
      </c>
    </row>
    <row r="43" spans="1:3">
      <c r="A43" s="165" t="s">
        <v>336</v>
      </c>
      <c r="B43" s="175">
        <v>34.194756554307112</v>
      </c>
      <c r="C43" s="175">
        <v>23.438128885112473</v>
      </c>
    </row>
    <row r="44" spans="1:3" ht="15" customHeight="1">
      <c r="A44" s="1617" t="s">
        <v>337</v>
      </c>
      <c r="B44" s="1618"/>
      <c r="C44" s="1618"/>
    </row>
    <row r="45" spans="1:3">
      <c r="A45" s="165" t="s">
        <v>338</v>
      </c>
      <c r="B45" s="175">
        <v>27.052954027069802</v>
      </c>
      <c r="C45" s="175">
        <v>18.849891771190126</v>
      </c>
    </row>
    <row r="46" spans="1:3">
      <c r="A46" s="165" t="s">
        <v>339</v>
      </c>
      <c r="B46" s="175">
        <v>28.323899371069182</v>
      </c>
      <c r="C46" s="175">
        <v>18.710479381721886</v>
      </c>
    </row>
    <row r="47" spans="1:3">
      <c r="A47" s="165" t="s">
        <v>340</v>
      </c>
      <c r="B47" s="175">
        <v>29.55902306648575</v>
      </c>
      <c r="C47" s="175">
        <v>21.474935481348247</v>
      </c>
    </row>
    <row r="48" spans="1:3">
      <c r="A48" s="165" t="s">
        <v>341</v>
      </c>
      <c r="B48" s="175">
        <v>23.411109577062909</v>
      </c>
      <c r="C48" s="175">
        <v>21.104294478527606</v>
      </c>
    </row>
    <row r="49" spans="1:3">
      <c r="A49" s="165" t="s">
        <v>342</v>
      </c>
      <c r="B49" s="175">
        <v>31.33584600207422</v>
      </c>
      <c r="C49" s="175">
        <v>19.839330219953059</v>
      </c>
    </row>
    <row r="50" spans="1:3">
      <c r="A50" s="165" t="s">
        <v>343</v>
      </c>
      <c r="B50" s="175">
        <v>32.726074039456556</v>
      </c>
      <c r="C50" s="175">
        <v>26.348459754885724</v>
      </c>
    </row>
    <row r="51" spans="1:3">
      <c r="A51" s="165" t="s">
        <v>344</v>
      </c>
      <c r="B51" s="175">
        <v>17.894047002164175</v>
      </c>
      <c r="C51" s="175">
        <v>12.832269833270635</v>
      </c>
    </row>
    <row r="52" spans="1:3">
      <c r="A52" s="1617" t="s">
        <v>345</v>
      </c>
      <c r="B52" s="1618"/>
      <c r="C52" s="1618"/>
    </row>
    <row r="53" spans="1:3">
      <c r="A53" s="165" t="s">
        <v>346</v>
      </c>
      <c r="B53" s="175">
        <v>17.358861275421692</v>
      </c>
      <c r="C53" s="175">
        <v>11.106029456820494</v>
      </c>
    </row>
    <row r="54" spans="1:3">
      <c r="A54" s="165" t="s">
        <v>347</v>
      </c>
      <c r="B54" s="175">
        <v>30.831597500400576</v>
      </c>
      <c r="C54" s="175">
        <v>20.557912259034527</v>
      </c>
    </row>
    <row r="55" spans="1:3">
      <c r="A55" s="165" t="s">
        <v>348</v>
      </c>
      <c r="B55" s="175">
        <v>21.601738320658079</v>
      </c>
      <c r="C55" s="175">
        <v>16.012685598962086</v>
      </c>
    </row>
    <row r="56" spans="1:3">
      <c r="A56" s="165" t="s">
        <v>777</v>
      </c>
      <c r="B56" s="175">
        <v>13.9015963850362</v>
      </c>
      <c r="C56" s="175">
        <v>9.3146427935750467</v>
      </c>
    </row>
    <row r="57" spans="1:3">
      <c r="A57" s="165" t="s">
        <v>349</v>
      </c>
      <c r="B57" s="175">
        <v>28.662826123082034</v>
      </c>
      <c r="C57" s="175">
        <v>18.987548384088047</v>
      </c>
    </row>
    <row r="58" spans="1:3">
      <c r="A58" s="165" t="s">
        <v>778</v>
      </c>
      <c r="B58" s="175">
        <v>23.090814842064781</v>
      </c>
      <c r="C58" s="175">
        <v>9.2116145802563949</v>
      </c>
    </row>
    <row r="59" spans="1:3">
      <c r="A59" s="165" t="s">
        <v>350</v>
      </c>
      <c r="B59" s="175">
        <v>42.422984173626972</v>
      </c>
      <c r="C59" s="175">
        <v>28.547795180026586</v>
      </c>
    </row>
    <row r="60" spans="1:3">
      <c r="A60" s="165" t="s">
        <v>351</v>
      </c>
      <c r="B60" s="175">
        <v>28.351098191214469</v>
      </c>
      <c r="C60" s="175">
        <v>17.700181581526891</v>
      </c>
    </row>
    <row r="61" spans="1:3">
      <c r="A61" s="165" t="s">
        <v>528</v>
      </c>
      <c r="B61" s="175">
        <v>23.718048507114169</v>
      </c>
      <c r="C61" s="175">
        <v>17.682074641544592</v>
      </c>
    </row>
    <row r="62" spans="1:3">
      <c r="A62" s="165" t="s">
        <v>353</v>
      </c>
      <c r="B62" s="175">
        <v>23.92962109778378</v>
      </c>
      <c r="C62" s="175">
        <v>14.605248985746599</v>
      </c>
    </row>
    <row r="63" spans="1:3">
      <c r="A63" s="165" t="s">
        <v>354</v>
      </c>
      <c r="B63" s="175">
        <v>18.627039839547816</v>
      </c>
      <c r="C63" s="175">
        <v>12.964087083490558</v>
      </c>
    </row>
    <row r="64" spans="1:3">
      <c r="A64" s="165" t="s">
        <v>355</v>
      </c>
      <c r="B64" s="175">
        <v>14.779809056278989</v>
      </c>
      <c r="C64" s="175">
        <v>9.9596653134749182</v>
      </c>
    </row>
    <row r="65" spans="1:3">
      <c r="A65" s="165" t="s">
        <v>356</v>
      </c>
      <c r="B65" s="175">
        <v>21.961474841257136</v>
      </c>
      <c r="C65" s="175">
        <v>16.081933329800201</v>
      </c>
    </row>
    <row r="66" spans="1:3">
      <c r="A66" s="165" t="s">
        <v>357</v>
      </c>
      <c r="B66" s="175">
        <v>18.222401734657002</v>
      </c>
      <c r="C66" s="175">
        <v>10.233515221664922</v>
      </c>
    </row>
    <row r="67" spans="1:3">
      <c r="A67" s="1617" t="s">
        <v>358</v>
      </c>
      <c r="B67" s="1618"/>
      <c r="C67" s="1618"/>
    </row>
    <row r="68" spans="1:3">
      <c r="A68" s="165" t="s">
        <v>359</v>
      </c>
      <c r="B68" s="175">
        <v>28.043658612464998</v>
      </c>
      <c r="C68" s="175">
        <v>16.484287625271378</v>
      </c>
    </row>
    <row r="69" spans="1:3">
      <c r="A69" s="165" t="s">
        <v>360</v>
      </c>
      <c r="B69" s="175">
        <v>42.853480809854979</v>
      </c>
      <c r="C69" s="175">
        <v>34.477375722143428</v>
      </c>
    </row>
    <row r="70" spans="1:3">
      <c r="A70" s="165" t="s">
        <v>364</v>
      </c>
      <c r="B70" s="175">
        <v>30.61524334251607</v>
      </c>
      <c r="C70" s="175">
        <v>17.829027722182879</v>
      </c>
    </row>
    <row r="71" spans="1:3">
      <c r="A71" s="167" t="s">
        <v>362</v>
      </c>
      <c r="B71" s="175">
        <v>13.36238630156506</v>
      </c>
      <c r="C71" s="175">
        <v>10.013812850992609</v>
      </c>
    </row>
    <row r="72" spans="1:3">
      <c r="A72" s="165" t="s">
        <v>363</v>
      </c>
      <c r="B72" s="175">
        <v>32.989456609894567</v>
      </c>
      <c r="C72" s="175">
        <v>25.63466420493884</v>
      </c>
    </row>
    <row r="73" spans="1:3">
      <c r="A73" s="165" t="s">
        <v>365</v>
      </c>
      <c r="B73" s="175">
        <v>26.851420114744464</v>
      </c>
      <c r="C73" s="175">
        <v>19.033726614515377</v>
      </c>
    </row>
    <row r="74" spans="1:3">
      <c r="A74" s="1617" t="s">
        <v>366</v>
      </c>
      <c r="B74" s="1618"/>
      <c r="C74" s="1618"/>
    </row>
    <row r="75" spans="1:3">
      <c r="A75" s="165" t="s">
        <v>367</v>
      </c>
      <c r="B75" s="175">
        <v>40.719932057228718</v>
      </c>
      <c r="C75" s="175">
        <v>28.101265822784811</v>
      </c>
    </row>
    <row r="76" spans="1:3">
      <c r="A76" s="165" t="s">
        <v>369</v>
      </c>
      <c r="B76" s="175">
        <v>42.510914778782357</v>
      </c>
      <c r="C76" s="175">
        <v>23.79580331976198</v>
      </c>
    </row>
    <row r="77" spans="1:3">
      <c r="A77" s="165" t="s">
        <v>370</v>
      </c>
      <c r="B77" s="175">
        <v>22.004395916052182</v>
      </c>
      <c r="C77" s="175">
        <v>15.983777658495853</v>
      </c>
    </row>
    <row r="78" spans="1:3">
      <c r="A78" s="165" t="s">
        <v>371</v>
      </c>
      <c r="B78" s="175">
        <v>29.610066095115144</v>
      </c>
      <c r="C78" s="175">
        <v>19.311649327686169</v>
      </c>
    </row>
    <row r="79" spans="1:3">
      <c r="A79" s="165" t="s">
        <v>373</v>
      </c>
      <c r="B79" s="175">
        <v>33.587935467380355</v>
      </c>
      <c r="C79" s="175">
        <v>23.39733412821327</v>
      </c>
    </row>
    <row r="80" spans="1:3">
      <c r="A80" s="165" t="s">
        <v>374</v>
      </c>
      <c r="B80" s="175">
        <v>37.843710952961175</v>
      </c>
      <c r="C80" s="175">
        <v>29.948956042464232</v>
      </c>
    </row>
    <row r="81" spans="1:3">
      <c r="A81" s="165" t="s">
        <v>790</v>
      </c>
      <c r="B81" s="175">
        <v>26.443508941956782</v>
      </c>
      <c r="C81" s="175">
        <v>18.927756754262205</v>
      </c>
    </row>
    <row r="82" spans="1:3">
      <c r="A82" s="165" t="s">
        <v>375</v>
      </c>
      <c r="B82" s="175">
        <v>33.615689091178794</v>
      </c>
      <c r="C82" s="175">
        <v>23.038245102125888</v>
      </c>
    </row>
    <row r="83" spans="1:3">
      <c r="A83" s="165" t="s">
        <v>376</v>
      </c>
      <c r="B83" s="175">
        <v>39.404219101465131</v>
      </c>
      <c r="C83" s="175">
        <v>17.547753957590981</v>
      </c>
    </row>
    <row r="84" spans="1:3">
      <c r="A84" s="165" t="s">
        <v>377</v>
      </c>
      <c r="B84" s="175">
        <v>30.495524509695045</v>
      </c>
      <c r="C84" s="175">
        <v>21.076753727609326</v>
      </c>
    </row>
    <row r="85" spans="1:3" ht="15" customHeight="1">
      <c r="A85" s="1617" t="s">
        <v>378</v>
      </c>
      <c r="B85" s="1618"/>
      <c r="C85" s="1618"/>
    </row>
    <row r="86" spans="1:3">
      <c r="A86" s="165" t="s">
        <v>368</v>
      </c>
      <c r="B86" s="175">
        <v>38.083048919226393</v>
      </c>
      <c r="C86" s="175">
        <v>25.090172297345848</v>
      </c>
    </row>
    <row r="87" spans="1:3">
      <c r="A87" s="165" t="s">
        <v>379</v>
      </c>
      <c r="B87" s="175">
        <v>39.967289510238828</v>
      </c>
      <c r="C87" s="175">
        <v>24.121408310764249</v>
      </c>
    </row>
    <row r="88" spans="1:3">
      <c r="A88" s="165" t="s">
        <v>372</v>
      </c>
      <c r="B88" s="175">
        <v>40.612687155240344</v>
      </c>
      <c r="C88" s="175">
        <v>28.093045869608158</v>
      </c>
    </row>
    <row r="89" spans="1:3">
      <c r="A89" s="165" t="s">
        <v>380</v>
      </c>
      <c r="B89" s="175">
        <v>44.20707254830478</v>
      </c>
      <c r="C89" s="175">
        <v>27.719632096416113</v>
      </c>
    </row>
    <row r="90" spans="1:3">
      <c r="A90" s="165" t="s">
        <v>381</v>
      </c>
      <c r="B90" s="175">
        <v>30.878989082186532</v>
      </c>
      <c r="C90" s="175">
        <v>19.349253981910898</v>
      </c>
    </row>
    <row r="91" spans="1:3">
      <c r="A91" s="165" t="s">
        <v>490</v>
      </c>
      <c r="B91" s="175">
        <v>38.332462101411394</v>
      </c>
      <c r="C91" s="175">
        <v>27.534742533714883</v>
      </c>
    </row>
    <row r="92" spans="1:3">
      <c r="A92" s="165" t="s">
        <v>383</v>
      </c>
      <c r="B92" s="175">
        <v>25.629466458338669</v>
      </c>
      <c r="C92" s="175">
        <v>14.942987710191225</v>
      </c>
    </row>
    <row r="93" spans="1:3">
      <c r="A93" s="165" t="s">
        <v>493</v>
      </c>
      <c r="B93" s="175">
        <v>33.292275206756997</v>
      </c>
      <c r="C93" s="175">
        <v>24.515764173617985</v>
      </c>
    </row>
    <row r="94" spans="1:3">
      <c r="A94" s="165" t="s">
        <v>385</v>
      </c>
      <c r="B94" s="175">
        <v>32.046381790852479</v>
      </c>
      <c r="C94" s="175">
        <v>17.385145482388975</v>
      </c>
    </row>
    <row r="95" spans="1:3">
      <c r="A95" s="165" t="s">
        <v>386</v>
      </c>
      <c r="B95" s="175">
        <v>32.729719809127616</v>
      </c>
      <c r="C95" s="175">
        <v>19.257311863292802</v>
      </c>
    </row>
    <row r="96" spans="1:3">
      <c r="A96" s="165" t="s">
        <v>387</v>
      </c>
      <c r="B96" s="175">
        <v>33.794910179640716</v>
      </c>
      <c r="C96" s="175">
        <v>18.647342995169083</v>
      </c>
    </row>
  </sheetData>
  <mergeCells count="9">
    <mergeCell ref="A74:C74"/>
    <mergeCell ref="A85:C85"/>
    <mergeCell ref="A1:C1"/>
    <mergeCell ref="A4:C4"/>
    <mergeCell ref="A23:C23"/>
    <mergeCell ref="A35:C35"/>
    <mergeCell ref="A44:C44"/>
    <mergeCell ref="A52:C52"/>
    <mergeCell ref="A67:C67"/>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zoomScale="90" zoomScaleNormal="90" workbookViewId="0">
      <selection sqref="A1:E1"/>
    </sheetView>
  </sheetViews>
  <sheetFormatPr defaultRowHeight="15"/>
  <cols>
    <col min="1" max="1" width="35.85546875" style="100" customWidth="1"/>
  </cols>
  <sheetData>
    <row r="1" spans="1:5" ht="44.25" customHeight="1">
      <c r="A1" s="1611" t="s">
        <v>793</v>
      </c>
      <c r="B1" s="1611"/>
      <c r="C1" s="1611"/>
      <c r="D1" s="1611"/>
      <c r="E1" s="1611"/>
    </row>
    <row r="2" spans="1:5">
      <c r="A2" s="1239"/>
      <c r="B2" s="157">
        <v>2018</v>
      </c>
      <c r="C2" s="157">
        <v>2019</v>
      </c>
      <c r="D2" s="157">
        <v>2020</v>
      </c>
      <c r="E2" s="759">
        <v>2021</v>
      </c>
    </row>
    <row r="3" spans="1:5">
      <c r="A3" s="1240" t="s">
        <v>294</v>
      </c>
      <c r="B3" s="1244">
        <v>93.9</v>
      </c>
      <c r="C3" s="1244">
        <v>93.5</v>
      </c>
      <c r="D3" s="1244">
        <v>94</v>
      </c>
      <c r="E3" s="1245">
        <v>94.3</v>
      </c>
    </row>
    <row r="4" spans="1:5">
      <c r="A4" s="1240" t="s">
        <v>297</v>
      </c>
      <c r="B4" s="689">
        <v>95.5</v>
      </c>
      <c r="C4" s="689">
        <v>94.9</v>
      </c>
      <c r="D4" s="689">
        <v>94.8</v>
      </c>
      <c r="E4" s="769">
        <v>94.9</v>
      </c>
    </row>
    <row r="5" spans="1:5">
      <c r="A5" s="1241" t="s">
        <v>298</v>
      </c>
      <c r="B5" s="685">
        <v>96.6</v>
      </c>
      <c r="C5" s="685">
        <v>96.2</v>
      </c>
      <c r="D5" s="685">
        <v>96.4</v>
      </c>
      <c r="E5" s="770">
        <v>96</v>
      </c>
    </row>
    <row r="6" spans="1:5">
      <c r="A6" s="1242" t="s">
        <v>299</v>
      </c>
      <c r="B6" s="685">
        <v>92.5</v>
      </c>
      <c r="C6" s="685">
        <v>91.3</v>
      </c>
      <c r="D6" s="685">
        <v>93</v>
      </c>
      <c r="E6" s="770">
        <v>93.8</v>
      </c>
    </row>
    <row r="7" spans="1:5">
      <c r="A7" s="1242" t="s">
        <v>300</v>
      </c>
      <c r="B7" s="685">
        <v>99.2</v>
      </c>
      <c r="C7" s="685">
        <v>98.4</v>
      </c>
      <c r="D7" s="685">
        <v>98.6</v>
      </c>
      <c r="E7" s="770">
        <v>98.6</v>
      </c>
    </row>
    <row r="8" spans="1:5">
      <c r="A8" s="1242" t="s">
        <v>301</v>
      </c>
      <c r="B8" s="685">
        <v>97.6</v>
      </c>
      <c r="C8" s="685">
        <v>98.3</v>
      </c>
      <c r="D8" s="685">
        <v>98.5</v>
      </c>
      <c r="E8" s="770">
        <v>98.8</v>
      </c>
    </row>
    <row r="9" spans="1:5">
      <c r="A9" s="1242" t="s">
        <v>302</v>
      </c>
      <c r="B9" s="685">
        <v>93.5</v>
      </c>
      <c r="C9" s="685">
        <v>90.5</v>
      </c>
      <c r="D9" s="685">
        <v>89.2</v>
      </c>
      <c r="E9" s="770">
        <v>90.2</v>
      </c>
    </row>
    <row r="10" spans="1:5">
      <c r="A10" s="1242" t="s">
        <v>303</v>
      </c>
      <c r="B10" s="685">
        <v>95.7</v>
      </c>
      <c r="C10" s="685">
        <v>94.5</v>
      </c>
      <c r="D10" s="685">
        <v>94</v>
      </c>
      <c r="E10" s="770">
        <v>93.1</v>
      </c>
    </row>
    <row r="11" spans="1:5">
      <c r="A11" s="1242" t="s">
        <v>304</v>
      </c>
      <c r="B11" s="685">
        <v>96.9</v>
      </c>
      <c r="C11" s="685">
        <v>96.1</v>
      </c>
      <c r="D11" s="685">
        <v>96.3</v>
      </c>
      <c r="E11" s="770">
        <v>96.3</v>
      </c>
    </row>
    <row r="12" spans="1:5">
      <c r="A12" s="1242" t="s">
        <v>305</v>
      </c>
      <c r="B12" s="685">
        <v>93.7</v>
      </c>
      <c r="C12" s="685">
        <v>92.2</v>
      </c>
      <c r="D12" s="685">
        <v>93.4</v>
      </c>
      <c r="E12" s="770">
        <v>93.3</v>
      </c>
    </row>
    <row r="13" spans="1:5">
      <c r="A13" s="1242" t="s">
        <v>306</v>
      </c>
      <c r="B13" s="685">
        <v>97.5</v>
      </c>
      <c r="C13" s="685">
        <v>96.1</v>
      </c>
      <c r="D13" s="685">
        <v>96.4</v>
      </c>
      <c r="E13" s="770">
        <v>96.7</v>
      </c>
    </row>
    <row r="14" spans="1:5">
      <c r="A14" s="1242" t="s">
        <v>307</v>
      </c>
      <c r="B14" s="685">
        <v>95.4</v>
      </c>
      <c r="C14" s="685">
        <v>94.5</v>
      </c>
      <c r="D14" s="685">
        <v>93.7</v>
      </c>
      <c r="E14" s="770">
        <v>93.6</v>
      </c>
    </row>
    <row r="15" spans="1:5">
      <c r="A15" s="1242" t="s">
        <v>308</v>
      </c>
      <c r="B15" s="685">
        <v>91.3</v>
      </c>
      <c r="C15" s="685">
        <v>91</v>
      </c>
      <c r="D15" s="685">
        <v>89.4</v>
      </c>
      <c r="E15" s="770">
        <v>91.3</v>
      </c>
    </row>
    <row r="16" spans="1:5">
      <c r="A16" s="1242" t="s">
        <v>309</v>
      </c>
      <c r="B16" s="685">
        <v>93.3</v>
      </c>
      <c r="C16" s="685">
        <v>91.6</v>
      </c>
      <c r="D16" s="685">
        <v>91.6</v>
      </c>
      <c r="E16" s="770">
        <v>92.3</v>
      </c>
    </row>
    <row r="17" spans="1:5">
      <c r="A17" s="1242" t="s">
        <v>310</v>
      </c>
      <c r="B17" s="685">
        <v>95.2</v>
      </c>
      <c r="C17" s="685">
        <v>96.5</v>
      </c>
      <c r="D17" s="685">
        <v>94.6</v>
      </c>
      <c r="E17" s="770">
        <v>93.7</v>
      </c>
    </row>
    <row r="18" spans="1:5">
      <c r="A18" s="1242" t="s">
        <v>311</v>
      </c>
      <c r="B18" s="685">
        <v>98.1</v>
      </c>
      <c r="C18" s="685">
        <v>98.1</v>
      </c>
      <c r="D18" s="685">
        <v>98.2</v>
      </c>
      <c r="E18" s="770">
        <v>99.1</v>
      </c>
    </row>
    <row r="19" spans="1:5">
      <c r="A19" s="1242" t="s">
        <v>312</v>
      </c>
      <c r="B19" s="685">
        <v>94.2</v>
      </c>
      <c r="C19" s="685">
        <v>95.3</v>
      </c>
      <c r="D19" s="685">
        <v>95.4</v>
      </c>
      <c r="E19" s="770">
        <v>96.2</v>
      </c>
    </row>
    <row r="20" spans="1:5">
      <c r="A20" s="1242" t="s">
        <v>313</v>
      </c>
      <c r="B20" s="685">
        <v>95.3</v>
      </c>
      <c r="C20" s="685">
        <v>95.3</v>
      </c>
      <c r="D20" s="685">
        <v>96</v>
      </c>
      <c r="E20" s="770">
        <v>94.7</v>
      </c>
    </row>
    <row r="21" spans="1:5">
      <c r="A21" s="1242" t="s">
        <v>314</v>
      </c>
      <c r="B21" s="685">
        <v>95.1</v>
      </c>
      <c r="C21" s="685">
        <v>94.3</v>
      </c>
      <c r="D21" s="685">
        <v>94.3</v>
      </c>
      <c r="E21" s="770">
        <v>94.7</v>
      </c>
    </row>
    <row r="22" spans="1:5">
      <c r="A22" s="1242" t="s">
        <v>412</v>
      </c>
      <c r="B22" s="685">
        <v>97</v>
      </c>
      <c r="C22" s="685">
        <v>96.4</v>
      </c>
      <c r="D22" s="685">
        <v>96.7</v>
      </c>
      <c r="E22" s="770">
        <v>96.5</v>
      </c>
    </row>
    <row r="23" spans="1:5">
      <c r="A23" s="1240" t="s">
        <v>316</v>
      </c>
      <c r="B23" s="689">
        <v>95</v>
      </c>
      <c r="C23" s="689">
        <v>94.5</v>
      </c>
      <c r="D23" s="689">
        <v>94.8</v>
      </c>
      <c r="E23" s="769">
        <v>95.1</v>
      </c>
    </row>
    <row r="24" spans="1:5">
      <c r="A24" s="1242" t="s">
        <v>317</v>
      </c>
      <c r="B24" s="685">
        <v>93.7</v>
      </c>
      <c r="C24" s="685">
        <v>95</v>
      </c>
      <c r="D24" s="685">
        <v>94.4</v>
      </c>
      <c r="E24" s="770">
        <v>96.4</v>
      </c>
    </row>
    <row r="25" spans="1:5">
      <c r="A25" s="1242" t="s">
        <v>318</v>
      </c>
      <c r="B25" s="685">
        <v>97.9</v>
      </c>
      <c r="C25" s="685">
        <v>98.1</v>
      </c>
      <c r="D25" s="685">
        <v>98.4</v>
      </c>
      <c r="E25" s="770">
        <v>98.4</v>
      </c>
    </row>
    <row r="26" spans="1:5">
      <c r="A26" s="1241" t="s">
        <v>320</v>
      </c>
      <c r="B26" s="691">
        <v>88.5</v>
      </c>
      <c r="C26" s="691">
        <v>80.8</v>
      </c>
      <c r="D26" s="685">
        <v>84.6</v>
      </c>
      <c r="E26" s="770">
        <v>84.6</v>
      </c>
    </row>
    <row r="27" spans="1:5" ht="26.25">
      <c r="A27" s="1242" t="s">
        <v>321</v>
      </c>
      <c r="B27" s="685">
        <v>90.1</v>
      </c>
      <c r="C27" s="685">
        <v>89.2</v>
      </c>
      <c r="D27" s="685">
        <v>91.9</v>
      </c>
      <c r="E27" s="770">
        <v>93</v>
      </c>
    </row>
    <row r="28" spans="1:5">
      <c r="A28" s="1242" t="s">
        <v>322</v>
      </c>
      <c r="B28" s="685">
        <v>98.9</v>
      </c>
      <c r="C28" s="685">
        <v>99.1</v>
      </c>
      <c r="D28" s="685">
        <v>98.5</v>
      </c>
      <c r="E28" s="770">
        <v>98.5</v>
      </c>
    </row>
    <row r="29" spans="1:5">
      <c r="A29" s="1242" t="s">
        <v>323</v>
      </c>
      <c r="B29" s="685">
        <v>95.6</v>
      </c>
      <c r="C29" s="685">
        <v>96.1</v>
      </c>
      <c r="D29" s="685">
        <v>96.6</v>
      </c>
      <c r="E29" s="770">
        <v>97.7</v>
      </c>
    </row>
    <row r="30" spans="1:5">
      <c r="A30" s="1242" t="s">
        <v>324</v>
      </c>
      <c r="B30" s="685">
        <v>95.8</v>
      </c>
      <c r="C30" s="685">
        <v>95.4</v>
      </c>
      <c r="D30" s="685">
        <v>95.7</v>
      </c>
      <c r="E30" s="770">
        <v>94.9</v>
      </c>
    </row>
    <row r="31" spans="1:5">
      <c r="A31" s="1242" t="s">
        <v>325</v>
      </c>
      <c r="B31" s="685">
        <v>99.4</v>
      </c>
      <c r="C31" s="685">
        <v>98.8</v>
      </c>
      <c r="D31" s="685">
        <v>98.2</v>
      </c>
      <c r="E31" s="770">
        <v>98.8</v>
      </c>
    </row>
    <row r="32" spans="1:5">
      <c r="A32" s="1242" t="s">
        <v>326</v>
      </c>
      <c r="B32" s="685">
        <v>93.9</v>
      </c>
      <c r="C32" s="685">
        <v>95.4</v>
      </c>
      <c r="D32" s="685">
        <v>94.7</v>
      </c>
      <c r="E32" s="770">
        <v>96.7</v>
      </c>
    </row>
    <row r="33" spans="1:5">
      <c r="A33" s="1242" t="s">
        <v>327</v>
      </c>
      <c r="B33" s="685">
        <v>94.8</v>
      </c>
      <c r="C33" s="685">
        <v>92.8</v>
      </c>
      <c r="D33" s="685">
        <v>92.2</v>
      </c>
      <c r="E33" s="770">
        <v>93.5</v>
      </c>
    </row>
    <row r="34" spans="1:5">
      <c r="A34" s="1242" t="s">
        <v>328</v>
      </c>
      <c r="B34" s="685">
        <v>93.5</v>
      </c>
      <c r="C34" s="685">
        <v>91.8</v>
      </c>
      <c r="D34" s="685">
        <v>92.3</v>
      </c>
      <c r="E34" s="770">
        <v>91.9</v>
      </c>
    </row>
    <row r="35" spans="1:5">
      <c r="A35" s="1240" t="s">
        <v>329</v>
      </c>
      <c r="B35" s="689">
        <v>92.5</v>
      </c>
      <c r="C35" s="689">
        <v>92.3</v>
      </c>
      <c r="D35" s="689">
        <v>93</v>
      </c>
      <c r="E35" s="769">
        <v>93.9</v>
      </c>
    </row>
    <row r="36" spans="1:5">
      <c r="A36" s="1242" t="s">
        <v>779</v>
      </c>
      <c r="B36" s="685">
        <v>94</v>
      </c>
      <c r="C36" s="685">
        <v>92.7</v>
      </c>
      <c r="D36" s="685">
        <v>93.5</v>
      </c>
      <c r="E36" s="770">
        <v>98.6</v>
      </c>
    </row>
    <row r="37" spans="1:5">
      <c r="A37" s="1242" t="s">
        <v>330</v>
      </c>
      <c r="B37" s="685">
        <v>85.8</v>
      </c>
      <c r="C37" s="685">
        <v>83.9</v>
      </c>
      <c r="D37" s="685">
        <v>87</v>
      </c>
      <c r="E37" s="770">
        <v>87.1</v>
      </c>
    </row>
    <row r="38" spans="1:5">
      <c r="A38" s="1242" t="s">
        <v>331</v>
      </c>
      <c r="B38" s="685">
        <v>86.6</v>
      </c>
      <c r="C38" s="685">
        <v>86.9</v>
      </c>
      <c r="D38" s="685">
        <v>86.2</v>
      </c>
      <c r="E38" s="770">
        <v>87.3</v>
      </c>
    </row>
    <row r="39" spans="1:5">
      <c r="A39" s="1242" t="s">
        <v>332</v>
      </c>
      <c r="B39" s="685">
        <v>91.1</v>
      </c>
      <c r="C39" s="685">
        <v>91.8</v>
      </c>
      <c r="D39" s="685">
        <v>93.1</v>
      </c>
      <c r="E39" s="770">
        <v>95</v>
      </c>
    </row>
    <row r="40" spans="1:5">
      <c r="A40" s="1242" t="s">
        <v>333</v>
      </c>
      <c r="B40" s="685">
        <v>96.6</v>
      </c>
      <c r="C40" s="685">
        <v>97.7</v>
      </c>
      <c r="D40" s="685">
        <v>98.1</v>
      </c>
      <c r="E40" s="770">
        <v>97.3</v>
      </c>
    </row>
    <row r="41" spans="1:5">
      <c r="A41" s="1242" t="s">
        <v>334</v>
      </c>
      <c r="B41" s="685">
        <v>93</v>
      </c>
      <c r="C41" s="685">
        <v>92.9</v>
      </c>
      <c r="D41" s="685">
        <v>93.7</v>
      </c>
      <c r="E41" s="770">
        <v>94.6</v>
      </c>
    </row>
    <row r="42" spans="1:5" s="33" customFormat="1" ht="12.75">
      <c r="A42" s="1242" t="s">
        <v>335</v>
      </c>
      <c r="B42" s="685">
        <v>96.1</v>
      </c>
      <c r="C42" s="685">
        <v>94.7</v>
      </c>
      <c r="D42" s="685">
        <v>95.3</v>
      </c>
      <c r="E42" s="770">
        <v>95.3</v>
      </c>
    </row>
    <row r="43" spans="1:5">
      <c r="A43" s="1242" t="s">
        <v>336</v>
      </c>
      <c r="B43" s="685">
        <v>97</v>
      </c>
      <c r="C43" s="685">
        <v>92.4</v>
      </c>
      <c r="D43" s="685">
        <v>91.2</v>
      </c>
      <c r="E43" s="770">
        <v>88.1</v>
      </c>
    </row>
    <row r="44" spans="1:5">
      <c r="A44" s="1240" t="s">
        <v>337</v>
      </c>
      <c r="B44" s="689">
        <v>85.5</v>
      </c>
      <c r="C44" s="689">
        <v>86.2</v>
      </c>
      <c r="D44" s="689">
        <v>88.8</v>
      </c>
      <c r="E44" s="769">
        <v>90.1</v>
      </c>
    </row>
    <row r="45" spans="1:5">
      <c r="A45" s="1242" t="s">
        <v>338</v>
      </c>
      <c r="B45" s="685">
        <v>85.1</v>
      </c>
      <c r="C45" s="685">
        <v>82.7</v>
      </c>
      <c r="D45" s="685">
        <v>87.1</v>
      </c>
      <c r="E45" s="770">
        <v>89.4</v>
      </c>
    </row>
    <row r="46" spans="1:5">
      <c r="A46" s="1242" t="s">
        <v>339</v>
      </c>
      <c r="B46" s="685">
        <v>80.599999999999994</v>
      </c>
      <c r="C46" s="685">
        <v>82.2</v>
      </c>
      <c r="D46" s="685">
        <v>78.5</v>
      </c>
      <c r="E46" s="770">
        <v>78.900000000000006</v>
      </c>
    </row>
    <row r="47" spans="1:5">
      <c r="A47" s="1242" t="s">
        <v>340</v>
      </c>
      <c r="B47" s="685">
        <v>91.7</v>
      </c>
      <c r="C47" s="685">
        <v>92.4</v>
      </c>
      <c r="D47" s="685">
        <v>92.5</v>
      </c>
      <c r="E47" s="770">
        <v>94.4</v>
      </c>
    </row>
    <row r="48" spans="1:5">
      <c r="A48" s="1242" t="s">
        <v>341</v>
      </c>
      <c r="B48" s="685">
        <v>84.8</v>
      </c>
      <c r="C48" s="685">
        <v>89.7</v>
      </c>
      <c r="D48" s="685">
        <v>86.4</v>
      </c>
      <c r="E48" s="770">
        <v>92.6</v>
      </c>
    </row>
    <row r="49" spans="1:5">
      <c r="A49" s="1242" t="s">
        <v>342</v>
      </c>
      <c r="B49" s="685">
        <v>88.4</v>
      </c>
      <c r="C49" s="685">
        <v>89.2</v>
      </c>
      <c r="D49" s="685">
        <v>91</v>
      </c>
      <c r="E49" s="770">
        <v>89.5</v>
      </c>
    </row>
    <row r="50" spans="1:5">
      <c r="A50" s="1242" t="s">
        <v>343</v>
      </c>
      <c r="B50" s="685">
        <v>74.400000000000006</v>
      </c>
      <c r="C50" s="685">
        <v>83.3</v>
      </c>
      <c r="D50" s="685">
        <v>89.1</v>
      </c>
      <c r="E50" s="770">
        <v>90.1</v>
      </c>
    </row>
    <row r="51" spans="1:5">
      <c r="A51" s="1242" t="s">
        <v>344</v>
      </c>
      <c r="B51" s="685">
        <v>93.4</v>
      </c>
      <c r="C51" s="685">
        <v>93.2</v>
      </c>
      <c r="D51" s="685">
        <v>93</v>
      </c>
      <c r="E51" s="770">
        <v>91.7</v>
      </c>
    </row>
    <row r="52" spans="1:5">
      <c r="A52" s="1240" t="s">
        <v>345</v>
      </c>
      <c r="B52" s="689">
        <v>96</v>
      </c>
      <c r="C52" s="689">
        <v>95.5</v>
      </c>
      <c r="D52" s="689">
        <v>95.5</v>
      </c>
      <c r="E52" s="769">
        <v>95.5</v>
      </c>
    </row>
    <row r="53" spans="1:5">
      <c r="A53" s="1242" t="s">
        <v>346</v>
      </c>
      <c r="B53" s="685">
        <v>97.1</v>
      </c>
      <c r="C53" s="685">
        <v>95.9</v>
      </c>
      <c r="D53" s="685">
        <v>95.8</v>
      </c>
      <c r="E53" s="770">
        <v>95.7</v>
      </c>
    </row>
    <row r="54" spans="1:5">
      <c r="A54" s="1242" t="s">
        <v>347</v>
      </c>
      <c r="B54" s="685">
        <v>96.4</v>
      </c>
      <c r="C54" s="685">
        <v>95.2</v>
      </c>
      <c r="D54" s="685">
        <v>95.7</v>
      </c>
      <c r="E54" s="770">
        <v>95.2</v>
      </c>
    </row>
    <row r="55" spans="1:5">
      <c r="A55" s="1242" t="s">
        <v>348</v>
      </c>
      <c r="B55" s="685">
        <v>94.7</v>
      </c>
      <c r="C55" s="685">
        <v>97.4</v>
      </c>
      <c r="D55" s="685">
        <v>97.2</v>
      </c>
      <c r="E55" s="770">
        <v>96</v>
      </c>
    </row>
    <row r="56" spans="1:5">
      <c r="A56" s="1242" t="s">
        <v>777</v>
      </c>
      <c r="B56" s="685">
        <v>95.1</v>
      </c>
      <c r="C56" s="685">
        <v>93.8</v>
      </c>
      <c r="D56" s="685">
        <v>93.3</v>
      </c>
      <c r="E56" s="770">
        <v>93.1</v>
      </c>
    </row>
    <row r="57" spans="1:5">
      <c r="A57" s="1242" t="s">
        <v>349</v>
      </c>
      <c r="B57" s="685">
        <v>98.4</v>
      </c>
      <c r="C57" s="685">
        <v>98.6</v>
      </c>
      <c r="D57" s="685">
        <v>98.8</v>
      </c>
      <c r="E57" s="770">
        <v>99.1</v>
      </c>
    </row>
    <row r="58" spans="1:5">
      <c r="A58" s="1242" t="s">
        <v>778</v>
      </c>
      <c r="B58" s="685">
        <v>97</v>
      </c>
      <c r="C58" s="685">
        <v>96.6</v>
      </c>
      <c r="D58" s="685">
        <v>96.6</v>
      </c>
      <c r="E58" s="770">
        <v>96.8</v>
      </c>
    </row>
    <row r="59" spans="1:5">
      <c r="A59" s="1242" t="s">
        <v>350</v>
      </c>
      <c r="B59" s="685">
        <v>93.5</v>
      </c>
      <c r="C59" s="685">
        <v>93</v>
      </c>
      <c r="D59" s="685">
        <v>96.9</v>
      </c>
      <c r="E59" s="770">
        <v>95.6</v>
      </c>
    </row>
    <row r="60" spans="1:5">
      <c r="A60" s="1242" t="s">
        <v>351</v>
      </c>
      <c r="B60" s="685">
        <v>95.3</v>
      </c>
      <c r="C60" s="685">
        <v>94.8</v>
      </c>
      <c r="D60" s="685">
        <v>96.9</v>
      </c>
      <c r="E60" s="770">
        <v>97.6</v>
      </c>
    </row>
    <row r="61" spans="1:5">
      <c r="A61" s="1242" t="s">
        <v>352</v>
      </c>
      <c r="B61" s="685">
        <v>98.2</v>
      </c>
      <c r="C61" s="685">
        <v>97.5</v>
      </c>
      <c r="D61" s="685">
        <v>96.9</v>
      </c>
      <c r="E61" s="770">
        <v>97.3</v>
      </c>
    </row>
    <row r="62" spans="1:5">
      <c r="A62" s="1242" t="s">
        <v>353</v>
      </c>
      <c r="B62" s="685">
        <v>93.5</v>
      </c>
      <c r="C62" s="685">
        <v>93.8</v>
      </c>
      <c r="D62" s="685">
        <v>92.4</v>
      </c>
      <c r="E62" s="770">
        <v>92</v>
      </c>
    </row>
    <row r="63" spans="1:5">
      <c r="A63" s="1242" t="s">
        <v>354</v>
      </c>
      <c r="B63" s="685">
        <v>98.4</v>
      </c>
      <c r="C63" s="685">
        <v>97.7</v>
      </c>
      <c r="D63" s="685">
        <v>98.1</v>
      </c>
      <c r="E63" s="770">
        <v>98.4</v>
      </c>
    </row>
    <row r="64" spans="1:5">
      <c r="A64" s="1242" t="s">
        <v>355</v>
      </c>
      <c r="B64" s="685">
        <v>98.9</v>
      </c>
      <c r="C64" s="685">
        <v>98.7</v>
      </c>
      <c r="D64" s="685">
        <v>99.2</v>
      </c>
      <c r="E64" s="770">
        <v>99.7</v>
      </c>
    </row>
    <row r="65" spans="1:5">
      <c r="A65" s="1242" t="s">
        <v>356</v>
      </c>
      <c r="B65" s="685">
        <v>93.1</v>
      </c>
      <c r="C65" s="685">
        <v>92.3</v>
      </c>
      <c r="D65" s="685">
        <v>92</v>
      </c>
      <c r="E65" s="770">
        <v>92.2</v>
      </c>
    </row>
    <row r="66" spans="1:5">
      <c r="A66" s="1242" t="s">
        <v>357</v>
      </c>
      <c r="B66" s="685">
        <v>97.3</v>
      </c>
      <c r="C66" s="685">
        <v>97.1</v>
      </c>
      <c r="D66" s="685">
        <v>95.6</v>
      </c>
      <c r="E66" s="770">
        <v>95.4</v>
      </c>
    </row>
    <row r="67" spans="1:5">
      <c r="A67" s="1240" t="s">
        <v>358</v>
      </c>
      <c r="B67" s="689">
        <v>94.4</v>
      </c>
      <c r="C67" s="689">
        <v>94.2</v>
      </c>
      <c r="D67" s="689">
        <v>94.5</v>
      </c>
      <c r="E67" s="769">
        <v>94.8</v>
      </c>
    </row>
    <row r="68" spans="1:5">
      <c r="A68" s="1242" t="s">
        <v>359</v>
      </c>
      <c r="B68" s="685">
        <v>93.7</v>
      </c>
      <c r="C68" s="685">
        <v>93.8</v>
      </c>
      <c r="D68" s="685">
        <v>94.4</v>
      </c>
      <c r="E68" s="770">
        <v>93.4</v>
      </c>
    </row>
    <row r="69" spans="1:5">
      <c r="A69" s="1242" t="s">
        <v>360</v>
      </c>
      <c r="B69" s="685">
        <v>92.6</v>
      </c>
      <c r="C69" s="685">
        <v>92.7</v>
      </c>
      <c r="D69" s="685">
        <v>92.9</v>
      </c>
      <c r="E69" s="770">
        <v>93.6</v>
      </c>
    </row>
    <row r="70" spans="1:5">
      <c r="A70" s="1243" t="s">
        <v>362</v>
      </c>
      <c r="B70" s="691">
        <v>95.2</v>
      </c>
      <c r="C70" s="691">
        <v>94.2</v>
      </c>
      <c r="D70" s="685">
        <v>95.5</v>
      </c>
      <c r="E70" s="770">
        <v>97.4</v>
      </c>
    </row>
    <row r="71" spans="1:5">
      <c r="A71" s="1242" t="s">
        <v>363</v>
      </c>
      <c r="B71" s="685">
        <v>94.7</v>
      </c>
      <c r="C71" s="685">
        <v>90.8</v>
      </c>
      <c r="D71" s="685">
        <v>93.8</v>
      </c>
      <c r="E71" s="770">
        <v>92.3</v>
      </c>
    </row>
    <row r="72" spans="1:5" ht="26.25">
      <c r="A72" s="1242" t="s">
        <v>364</v>
      </c>
      <c r="B72" s="685">
        <v>99.5</v>
      </c>
      <c r="C72" s="685">
        <v>99.5</v>
      </c>
      <c r="D72" s="685">
        <v>99.5</v>
      </c>
      <c r="E72" s="770">
        <v>100</v>
      </c>
    </row>
    <row r="73" spans="1:5">
      <c r="A73" s="1242" t="s">
        <v>365</v>
      </c>
      <c r="B73" s="685">
        <v>95.5</v>
      </c>
      <c r="C73" s="685">
        <v>95.4</v>
      </c>
      <c r="D73" s="685">
        <v>95.3</v>
      </c>
      <c r="E73" s="770">
        <v>95</v>
      </c>
    </row>
    <row r="74" spans="1:5">
      <c r="A74" s="1240" t="s">
        <v>366</v>
      </c>
      <c r="B74" s="689">
        <v>94.2</v>
      </c>
      <c r="C74" s="689">
        <v>93.8</v>
      </c>
      <c r="D74" s="689">
        <v>94.6</v>
      </c>
      <c r="E74" s="769">
        <v>94.6</v>
      </c>
    </row>
    <row r="75" spans="1:5">
      <c r="A75" s="1242" t="s">
        <v>367</v>
      </c>
      <c r="B75" s="685">
        <v>96.6</v>
      </c>
      <c r="C75" s="685">
        <v>95.9</v>
      </c>
      <c r="D75" s="685">
        <v>97.2</v>
      </c>
      <c r="E75" s="770">
        <v>95.1</v>
      </c>
    </row>
    <row r="76" spans="1:5">
      <c r="A76" s="1242" t="s">
        <v>369</v>
      </c>
      <c r="B76" s="685">
        <v>92.6</v>
      </c>
      <c r="C76" s="685">
        <v>92.5</v>
      </c>
      <c r="D76" s="685">
        <v>94.8</v>
      </c>
      <c r="E76" s="770">
        <v>89.1</v>
      </c>
    </row>
    <row r="77" spans="1:5">
      <c r="A77" s="1242" t="s">
        <v>370</v>
      </c>
      <c r="B77" s="685">
        <v>100</v>
      </c>
      <c r="C77" s="685">
        <v>94.4</v>
      </c>
      <c r="D77" s="685">
        <v>97.2</v>
      </c>
      <c r="E77" s="770">
        <v>100</v>
      </c>
    </row>
    <row r="78" spans="1:5">
      <c r="A78" s="1242" t="s">
        <v>371</v>
      </c>
      <c r="B78" s="685">
        <v>95.8</v>
      </c>
      <c r="C78" s="685">
        <v>94.9</v>
      </c>
      <c r="D78" s="685">
        <v>94.6</v>
      </c>
      <c r="E78" s="770">
        <v>94.7</v>
      </c>
    </row>
    <row r="79" spans="1:5">
      <c r="A79" s="1242" t="s">
        <v>373</v>
      </c>
      <c r="B79" s="685">
        <v>89.8</v>
      </c>
      <c r="C79" s="685">
        <v>89.4</v>
      </c>
      <c r="D79" s="685">
        <v>90.9</v>
      </c>
      <c r="E79" s="770">
        <v>90.8</v>
      </c>
    </row>
    <row r="80" spans="1:5">
      <c r="A80" s="1242" t="s">
        <v>374</v>
      </c>
      <c r="B80" s="685">
        <v>91.8</v>
      </c>
      <c r="C80" s="685">
        <v>92.7</v>
      </c>
      <c r="D80" s="685">
        <v>93.8</v>
      </c>
      <c r="E80" s="770">
        <v>94.7</v>
      </c>
    </row>
    <row r="81" spans="1:5">
      <c r="A81" s="1242" t="s">
        <v>790</v>
      </c>
      <c r="B81" s="685">
        <v>93.3</v>
      </c>
      <c r="C81" s="685">
        <v>94.5</v>
      </c>
      <c r="D81" s="685">
        <v>95.4</v>
      </c>
      <c r="E81" s="770">
        <v>95.7</v>
      </c>
    </row>
    <row r="82" spans="1:5">
      <c r="A82" s="1242" t="s">
        <v>375</v>
      </c>
      <c r="B82" s="685">
        <v>96.8</v>
      </c>
      <c r="C82" s="685">
        <v>95.5</v>
      </c>
      <c r="D82" s="685">
        <v>95.4</v>
      </c>
      <c r="E82" s="770">
        <v>94.6</v>
      </c>
    </row>
    <row r="83" spans="1:5">
      <c r="A83" s="1242" t="s">
        <v>376</v>
      </c>
      <c r="B83" s="685">
        <v>98.2</v>
      </c>
      <c r="C83" s="685">
        <v>98.2</v>
      </c>
      <c r="D83" s="685">
        <v>98.3</v>
      </c>
      <c r="E83" s="770">
        <v>98.7</v>
      </c>
    </row>
    <row r="84" spans="1:5">
      <c r="A84" s="1242" t="s">
        <v>377</v>
      </c>
      <c r="B84" s="685">
        <v>91.8</v>
      </c>
      <c r="C84" s="685">
        <v>89.7</v>
      </c>
      <c r="D84" s="685">
        <v>92.5</v>
      </c>
      <c r="E84" s="770">
        <v>92.5</v>
      </c>
    </row>
    <row r="85" spans="1:5">
      <c r="A85" s="1240" t="s">
        <v>378</v>
      </c>
      <c r="B85" s="689">
        <v>92</v>
      </c>
      <c r="C85" s="689">
        <v>91.5</v>
      </c>
      <c r="D85" s="689">
        <v>91.9</v>
      </c>
      <c r="E85" s="769">
        <v>92.5</v>
      </c>
    </row>
    <row r="86" spans="1:5">
      <c r="A86" s="1242" t="s">
        <v>368</v>
      </c>
      <c r="B86" s="685">
        <v>94.7</v>
      </c>
      <c r="C86" s="685">
        <v>93</v>
      </c>
      <c r="D86" s="685">
        <v>93.6</v>
      </c>
      <c r="E86" s="770">
        <v>95.3</v>
      </c>
    </row>
    <row r="87" spans="1:5">
      <c r="A87" s="1242" t="s">
        <v>379</v>
      </c>
      <c r="B87" s="685">
        <v>87.2</v>
      </c>
      <c r="C87" s="685">
        <v>88.1</v>
      </c>
      <c r="D87" s="685">
        <v>86.9</v>
      </c>
      <c r="E87" s="770">
        <v>86.8</v>
      </c>
    </row>
    <row r="88" spans="1:5">
      <c r="A88" s="1242" t="s">
        <v>372</v>
      </c>
      <c r="B88" s="685">
        <v>93.2</v>
      </c>
      <c r="C88" s="685">
        <v>91.6</v>
      </c>
      <c r="D88" s="685">
        <v>92.7</v>
      </c>
      <c r="E88" s="770">
        <v>91.7</v>
      </c>
    </row>
    <row r="89" spans="1:5">
      <c r="A89" s="1242" t="s">
        <v>380</v>
      </c>
      <c r="B89" s="685">
        <v>97.5</v>
      </c>
      <c r="C89" s="685">
        <v>97.5</v>
      </c>
      <c r="D89" s="685">
        <v>98.3</v>
      </c>
      <c r="E89" s="770">
        <v>98.3</v>
      </c>
    </row>
    <row r="90" spans="1:5">
      <c r="A90" s="1242" t="s">
        <v>381</v>
      </c>
      <c r="B90" s="685">
        <v>89.6</v>
      </c>
      <c r="C90" s="685">
        <v>89</v>
      </c>
      <c r="D90" s="685">
        <v>88.7</v>
      </c>
      <c r="E90" s="770">
        <v>91.3</v>
      </c>
    </row>
    <row r="91" spans="1:5">
      <c r="A91" s="1242" t="s">
        <v>490</v>
      </c>
      <c r="B91" s="685">
        <v>97.7</v>
      </c>
      <c r="C91" s="685">
        <v>98.5</v>
      </c>
      <c r="D91" s="685">
        <v>97.9</v>
      </c>
      <c r="E91" s="770">
        <v>97.7</v>
      </c>
    </row>
    <row r="92" spans="1:5">
      <c r="A92" s="1242" t="s">
        <v>383</v>
      </c>
      <c r="B92" s="685">
        <v>90.5</v>
      </c>
      <c r="C92" s="685">
        <v>88.4</v>
      </c>
      <c r="D92" s="685">
        <v>92.2</v>
      </c>
      <c r="E92" s="770">
        <v>92.2</v>
      </c>
    </row>
    <row r="93" spans="1:5">
      <c r="A93" s="1242" t="s">
        <v>493</v>
      </c>
      <c r="B93" s="685">
        <v>79.3</v>
      </c>
      <c r="C93" s="685">
        <v>82.1</v>
      </c>
      <c r="D93" s="685">
        <v>89.3</v>
      </c>
      <c r="E93" s="770">
        <v>96.4</v>
      </c>
    </row>
    <row r="94" spans="1:5">
      <c r="A94" s="1242" t="s">
        <v>385</v>
      </c>
      <c r="B94" s="685">
        <v>95.7</v>
      </c>
      <c r="C94" s="685">
        <v>95.6</v>
      </c>
      <c r="D94" s="685">
        <v>95</v>
      </c>
      <c r="E94" s="770">
        <v>95.6</v>
      </c>
    </row>
    <row r="95" spans="1:5">
      <c r="A95" s="1242" t="s">
        <v>386</v>
      </c>
      <c r="B95" s="685">
        <v>93.8</v>
      </c>
      <c r="C95" s="685">
        <v>90.8</v>
      </c>
      <c r="D95" s="685">
        <v>90.6</v>
      </c>
      <c r="E95" s="770">
        <v>89.1</v>
      </c>
    </row>
    <row r="96" spans="1:5">
      <c r="A96" s="1242" t="s">
        <v>387</v>
      </c>
      <c r="B96" s="685">
        <v>95.1</v>
      </c>
      <c r="C96" s="685">
        <v>97.6</v>
      </c>
      <c r="D96" s="685">
        <v>92.9</v>
      </c>
      <c r="E96" s="770">
        <v>95.2</v>
      </c>
    </row>
  </sheetData>
  <mergeCells count="1">
    <mergeCell ref="A1:E1"/>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sqref="A1:L1"/>
    </sheetView>
  </sheetViews>
  <sheetFormatPr defaultRowHeight="15"/>
  <cols>
    <col min="1" max="1" width="21.28515625" style="150" customWidth="1"/>
  </cols>
  <sheetData>
    <row r="1" spans="1:12" ht="37.5" customHeight="1">
      <c r="A1" s="1622" t="s">
        <v>907</v>
      </c>
      <c r="B1" s="1622"/>
      <c r="C1" s="1622"/>
      <c r="D1" s="1622"/>
      <c r="E1" s="1622"/>
      <c r="F1" s="1622"/>
      <c r="G1" s="1622"/>
      <c r="H1" s="1622"/>
      <c r="I1" s="1622"/>
      <c r="J1" s="1622"/>
      <c r="K1" s="1622"/>
      <c r="L1" s="1622"/>
    </row>
    <row r="2" spans="1:12">
      <c r="A2" s="177"/>
      <c r="B2" s="153">
        <v>2010</v>
      </c>
      <c r="C2" s="153">
        <v>2011</v>
      </c>
      <c r="D2" s="153">
        <v>2012</v>
      </c>
      <c r="E2" s="153">
        <v>2013</v>
      </c>
      <c r="F2" s="153">
        <v>2014</v>
      </c>
      <c r="G2" s="153">
        <v>2015</v>
      </c>
      <c r="H2" s="153">
        <v>2016</v>
      </c>
      <c r="I2" s="153">
        <v>2017</v>
      </c>
      <c r="J2" s="153">
        <v>2018</v>
      </c>
      <c r="K2" s="153">
        <v>2019</v>
      </c>
      <c r="L2" s="153">
        <v>2020</v>
      </c>
    </row>
    <row r="3" spans="1:12">
      <c r="A3" s="178" t="s">
        <v>294</v>
      </c>
      <c r="B3" s="151"/>
      <c r="C3" s="151"/>
      <c r="D3" s="151"/>
      <c r="E3" s="151"/>
      <c r="F3" s="151"/>
      <c r="G3" s="151"/>
      <c r="H3" s="151"/>
      <c r="I3" s="151"/>
      <c r="J3" s="151"/>
      <c r="K3" s="152">
        <v>13.6</v>
      </c>
      <c r="L3" s="152"/>
    </row>
    <row r="5" spans="1:12">
      <c r="A5" s="290" t="s">
        <v>746</v>
      </c>
    </row>
  </sheetData>
  <mergeCells count="1">
    <mergeCell ref="A1:L1"/>
  </mergeCells>
  <pageMargins left="0.7" right="0.7" top="0.75" bottom="0.75" header="0.3" footer="0.3"/>
  <pageSetup paperSize="9" orientation="portrait" verticalDpi="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M1"/>
    </sheetView>
  </sheetViews>
  <sheetFormatPr defaultRowHeight="15"/>
  <cols>
    <col min="1" max="1" width="24.140625" style="29" customWidth="1"/>
  </cols>
  <sheetData>
    <row r="1" spans="1:13" ht="28.5" customHeight="1">
      <c r="A1" s="1623" t="s">
        <v>871</v>
      </c>
      <c r="B1" s="1623"/>
      <c r="C1" s="1623"/>
      <c r="D1" s="1623"/>
      <c r="E1" s="1623"/>
      <c r="F1" s="1623"/>
      <c r="G1" s="1623"/>
      <c r="H1" s="1623"/>
      <c r="I1" s="1623"/>
      <c r="J1" s="1623"/>
      <c r="K1" s="1623"/>
      <c r="L1" s="1623"/>
      <c r="M1" s="1623"/>
    </row>
    <row r="2" spans="1:13">
      <c r="A2" s="157"/>
      <c r="B2" s="153">
        <v>2010</v>
      </c>
      <c r="C2" s="153">
        <v>2011</v>
      </c>
      <c r="D2" s="153">
        <v>2012</v>
      </c>
      <c r="E2" s="153">
        <v>2013</v>
      </c>
      <c r="F2" s="153">
        <v>2014</v>
      </c>
      <c r="G2" s="153">
        <v>2015</v>
      </c>
      <c r="H2" s="153">
        <v>2016</v>
      </c>
      <c r="I2" s="153">
        <v>2017</v>
      </c>
      <c r="J2" s="153">
        <v>2018</v>
      </c>
      <c r="K2" s="153">
        <v>2019</v>
      </c>
      <c r="L2" s="153">
        <v>2020</v>
      </c>
      <c r="M2" s="153">
        <v>2021</v>
      </c>
    </row>
    <row r="3" spans="1:13">
      <c r="A3" s="176" t="s">
        <v>294</v>
      </c>
      <c r="B3" s="151">
        <v>11.9</v>
      </c>
      <c r="C3" s="151">
        <v>12.1</v>
      </c>
      <c r="D3" s="151">
        <v>11.6</v>
      </c>
      <c r="E3" s="151">
        <v>11.8</v>
      </c>
      <c r="F3" s="151">
        <v>12.4</v>
      </c>
      <c r="G3" s="151">
        <v>14.4</v>
      </c>
      <c r="H3" s="151">
        <v>14.4</v>
      </c>
      <c r="I3" s="151">
        <v>16.2</v>
      </c>
      <c r="J3" s="151">
        <v>16.399999999999999</v>
      </c>
      <c r="K3" s="151">
        <v>16.7</v>
      </c>
      <c r="L3" s="151">
        <v>16.5</v>
      </c>
      <c r="M3" s="151">
        <v>17.2</v>
      </c>
    </row>
    <row r="5" spans="1:13" ht="15.75">
      <c r="A5" s="181" t="s">
        <v>533</v>
      </c>
    </row>
  </sheetData>
  <mergeCells count="1">
    <mergeCell ref="A1:M1"/>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workbookViewId="0">
      <selection sqref="A1:G1"/>
    </sheetView>
  </sheetViews>
  <sheetFormatPr defaultRowHeight="15"/>
  <cols>
    <col min="1" max="1" width="21" style="150" customWidth="1"/>
  </cols>
  <sheetData>
    <row r="1" spans="1:7" ht="24" customHeight="1">
      <c r="A1" s="1624" t="s">
        <v>874</v>
      </c>
      <c r="B1" s="1624"/>
      <c r="C1" s="1624"/>
      <c r="D1" s="1624"/>
      <c r="E1" s="1624"/>
      <c r="F1" s="1624"/>
      <c r="G1" s="1624"/>
    </row>
    <row r="2" spans="1:7">
      <c r="A2" s="177"/>
      <c r="B2" s="893">
        <v>2011</v>
      </c>
      <c r="C2" s="893">
        <v>2013</v>
      </c>
      <c r="D2" s="893">
        <v>2015</v>
      </c>
      <c r="E2" s="893">
        <v>2017</v>
      </c>
      <c r="F2" s="893">
        <v>2019</v>
      </c>
      <c r="G2" s="893">
        <v>2021</v>
      </c>
    </row>
    <row r="3" spans="1:7">
      <c r="A3" s="179" t="s">
        <v>294</v>
      </c>
      <c r="B3" s="949">
        <v>48.207838175347725</v>
      </c>
      <c r="C3" s="949">
        <v>46.969724577156875</v>
      </c>
      <c r="D3" s="949">
        <v>47.5</v>
      </c>
      <c r="E3" s="950">
        <v>48.467604357592116</v>
      </c>
      <c r="F3" s="950">
        <v>49.708747617961762</v>
      </c>
      <c r="G3" s="950">
        <v>49</v>
      </c>
    </row>
    <row r="4" spans="1:7">
      <c r="A4" s="179" t="s">
        <v>297</v>
      </c>
      <c r="B4" s="949">
        <v>48.322255348354254</v>
      </c>
      <c r="C4" s="949">
        <v>46.375107145102248</v>
      </c>
      <c r="D4" s="949">
        <v>46.1</v>
      </c>
      <c r="E4" s="950">
        <v>45.847044864087508</v>
      </c>
      <c r="F4" s="950">
        <v>48.71890574266633</v>
      </c>
      <c r="G4" s="950">
        <v>46.9</v>
      </c>
    </row>
    <row r="5" spans="1:7">
      <c r="A5" s="180" t="s">
        <v>298</v>
      </c>
      <c r="B5" s="951">
        <v>47.185181571643035</v>
      </c>
      <c r="C5" s="951">
        <v>45.161772129320724</v>
      </c>
      <c r="D5" s="951">
        <v>49.6</v>
      </c>
      <c r="E5" s="952">
        <v>48.745144992521432</v>
      </c>
      <c r="F5" s="952">
        <v>49.878460754411677</v>
      </c>
      <c r="G5" s="952">
        <v>51.5</v>
      </c>
    </row>
    <row r="6" spans="1:7">
      <c r="A6" s="180" t="s">
        <v>299</v>
      </c>
      <c r="B6" s="951">
        <v>51.558179708782028</v>
      </c>
      <c r="C6" s="951">
        <v>49.343900416872685</v>
      </c>
      <c r="D6" s="951">
        <v>49.5</v>
      </c>
      <c r="E6" s="952">
        <v>52.406435242051785</v>
      </c>
      <c r="F6" s="952">
        <v>51.877989492668384</v>
      </c>
      <c r="G6" s="952">
        <v>49.6</v>
      </c>
    </row>
    <row r="7" spans="1:7">
      <c r="A7" s="180" t="s">
        <v>300</v>
      </c>
      <c r="B7" s="951">
        <v>55.650433105700024</v>
      </c>
      <c r="C7" s="951">
        <v>54.311293506064374</v>
      </c>
      <c r="D7" s="951">
        <v>49.1</v>
      </c>
      <c r="E7" s="952">
        <v>50.307963531450106</v>
      </c>
      <c r="F7" s="952">
        <v>55.794630300418504</v>
      </c>
      <c r="G7" s="952">
        <v>53.7</v>
      </c>
    </row>
    <row r="8" spans="1:7">
      <c r="A8" s="180" t="s">
        <v>301</v>
      </c>
      <c r="B8" s="951">
        <v>44.423595908654192</v>
      </c>
      <c r="C8" s="951">
        <v>40.553945061935217</v>
      </c>
      <c r="D8" s="951">
        <v>47.1</v>
      </c>
      <c r="E8" s="952">
        <v>47.258302240452124</v>
      </c>
      <c r="F8" s="952">
        <v>48.548514780230654</v>
      </c>
      <c r="G8" s="952">
        <v>46.5</v>
      </c>
    </row>
    <row r="9" spans="1:7">
      <c r="A9" s="180" t="s">
        <v>302</v>
      </c>
      <c r="B9" s="951">
        <v>67.588526284896929</v>
      </c>
      <c r="C9" s="951">
        <v>57.871423377133503</v>
      </c>
      <c r="D9" s="951">
        <v>56.2</v>
      </c>
      <c r="E9" s="952">
        <v>58.45698782424563</v>
      </c>
      <c r="F9" s="952">
        <v>63.035850394472234</v>
      </c>
      <c r="G9" s="952">
        <v>61.8</v>
      </c>
    </row>
    <row r="10" spans="1:7">
      <c r="A10" s="180" t="s">
        <v>303</v>
      </c>
      <c r="B10" s="951">
        <v>53.784325104059484</v>
      </c>
      <c r="C10" s="951">
        <v>45.616753081027156</v>
      </c>
      <c r="D10" s="951">
        <v>47.5</v>
      </c>
      <c r="E10" s="952">
        <v>45.964698190137277</v>
      </c>
      <c r="F10" s="952">
        <v>47.631300610274678</v>
      </c>
      <c r="G10" s="952">
        <v>50.5</v>
      </c>
    </row>
    <row r="11" spans="1:7">
      <c r="A11" s="180" t="s">
        <v>304</v>
      </c>
      <c r="B11" s="951">
        <v>56.970252325018564</v>
      </c>
      <c r="C11" s="951">
        <v>52.023322709323075</v>
      </c>
      <c r="D11" s="951">
        <v>52.9</v>
      </c>
      <c r="E11" s="952">
        <v>55.557123749661507</v>
      </c>
      <c r="F11" s="952">
        <v>57.054079502190206</v>
      </c>
      <c r="G11" s="952">
        <v>58.7</v>
      </c>
    </row>
    <row r="12" spans="1:7">
      <c r="A12" s="180" t="s">
        <v>305</v>
      </c>
      <c r="B12" s="951">
        <v>45.583596009404324</v>
      </c>
      <c r="C12" s="951">
        <v>44.101034272414907</v>
      </c>
      <c r="D12" s="951">
        <v>45.9</v>
      </c>
      <c r="E12" s="952">
        <v>50.415491335591476</v>
      </c>
      <c r="F12" s="952">
        <v>51.901499647394544</v>
      </c>
      <c r="G12" s="952">
        <v>49.8</v>
      </c>
    </row>
    <row r="13" spans="1:7">
      <c r="A13" s="180" t="s">
        <v>306</v>
      </c>
      <c r="B13" s="951">
        <v>54.978358714268651</v>
      </c>
      <c r="C13" s="951">
        <v>50.654735049700925</v>
      </c>
      <c r="D13" s="951">
        <v>49.9</v>
      </c>
      <c r="E13" s="952">
        <v>49.163463844186296</v>
      </c>
      <c r="F13" s="952">
        <v>50.866982539264725</v>
      </c>
      <c r="G13" s="952">
        <v>48.2</v>
      </c>
    </row>
    <row r="14" spans="1:7">
      <c r="A14" s="180" t="s">
        <v>307</v>
      </c>
      <c r="B14" s="951">
        <v>47.240288261873495</v>
      </c>
      <c r="C14" s="951">
        <v>46.819564330148225</v>
      </c>
      <c r="D14" s="951">
        <v>46.3</v>
      </c>
      <c r="E14" s="952">
        <v>47.633988923979118</v>
      </c>
      <c r="F14" s="952">
        <v>47.612966992723784</v>
      </c>
      <c r="G14" s="952">
        <v>47.1</v>
      </c>
    </row>
    <row r="15" spans="1:7">
      <c r="A15" s="180" t="s">
        <v>308</v>
      </c>
      <c r="B15" s="951">
        <v>53.269877524594001</v>
      </c>
      <c r="C15" s="951">
        <v>51.284287727977272</v>
      </c>
      <c r="D15" s="951">
        <v>54.8</v>
      </c>
      <c r="E15" s="952">
        <v>56.314865510884985</v>
      </c>
      <c r="F15" s="952">
        <v>55.36610373290506</v>
      </c>
      <c r="G15" s="952">
        <v>56.1</v>
      </c>
    </row>
    <row r="16" spans="1:7">
      <c r="A16" s="180" t="s">
        <v>309</v>
      </c>
      <c r="B16" s="951">
        <v>52.269464279109698</v>
      </c>
      <c r="C16" s="951">
        <v>50.828076492434924</v>
      </c>
      <c r="D16" s="951">
        <v>51.2</v>
      </c>
      <c r="E16" s="952">
        <v>49.629547005137134</v>
      </c>
      <c r="F16" s="952">
        <v>54.128145761675725</v>
      </c>
      <c r="G16" s="952">
        <v>51</v>
      </c>
    </row>
    <row r="17" spans="1:7">
      <c r="A17" s="180" t="s">
        <v>310</v>
      </c>
      <c r="B17" s="951">
        <v>54.788088266268531</v>
      </c>
      <c r="C17" s="951">
        <v>45.870295548872313</v>
      </c>
      <c r="D17" s="951">
        <v>51.5</v>
      </c>
      <c r="E17" s="952">
        <v>54.103312990054434</v>
      </c>
      <c r="F17" s="952">
        <v>51.789512779822388</v>
      </c>
      <c r="G17" s="952">
        <v>49.4</v>
      </c>
    </row>
    <row r="18" spans="1:7">
      <c r="A18" s="180" t="s">
        <v>311</v>
      </c>
      <c r="B18" s="951">
        <v>46.09265693040512</v>
      </c>
      <c r="C18" s="951">
        <v>44.419713749377067</v>
      </c>
      <c r="D18" s="951">
        <v>47.3</v>
      </c>
      <c r="E18" s="952">
        <v>52.17755750417551</v>
      </c>
      <c r="F18" s="952">
        <v>52.147678379256945</v>
      </c>
      <c r="G18" s="952">
        <v>50</v>
      </c>
    </row>
    <row r="19" spans="1:7">
      <c r="A19" s="180" t="s">
        <v>312</v>
      </c>
      <c r="B19" s="951">
        <v>53.517302194399051</v>
      </c>
      <c r="C19" s="951">
        <v>51.371809823987157</v>
      </c>
      <c r="D19" s="951">
        <v>53.9</v>
      </c>
      <c r="E19" s="952">
        <v>56.229580436689716</v>
      </c>
      <c r="F19" s="952">
        <v>56.784128454617843</v>
      </c>
      <c r="G19" s="952">
        <v>57.8</v>
      </c>
    </row>
    <row r="20" spans="1:7">
      <c r="A20" s="180" t="s">
        <v>313</v>
      </c>
      <c r="B20" s="951">
        <v>52.055364514421058</v>
      </c>
      <c r="C20" s="951">
        <v>52.382706108291764</v>
      </c>
      <c r="D20" s="951">
        <v>48.1</v>
      </c>
      <c r="E20" s="952">
        <v>49.657088576581209</v>
      </c>
      <c r="F20" s="952">
        <v>53.644409827175323</v>
      </c>
      <c r="G20" s="952">
        <v>51.6</v>
      </c>
    </row>
    <row r="21" spans="1:7">
      <c r="A21" s="180" t="s">
        <v>314</v>
      </c>
      <c r="B21" s="951">
        <v>52.365104539578567</v>
      </c>
      <c r="C21" s="951">
        <v>52.022507046838996</v>
      </c>
      <c r="D21" s="951">
        <v>51.2</v>
      </c>
      <c r="E21" s="952">
        <v>51.24353862936546</v>
      </c>
      <c r="F21" s="952">
        <v>52.981413507214157</v>
      </c>
      <c r="G21" s="952">
        <v>54</v>
      </c>
    </row>
    <row r="22" spans="1:7">
      <c r="A22" s="180" t="s">
        <v>412</v>
      </c>
      <c r="B22" s="951">
        <v>44.52574706311141</v>
      </c>
      <c r="C22" s="951">
        <v>43.321677032419764</v>
      </c>
      <c r="D22" s="951">
        <v>42.3</v>
      </c>
      <c r="E22" s="952">
        <v>39.491522696609223</v>
      </c>
      <c r="F22" s="952">
        <v>43.02081329670159</v>
      </c>
      <c r="G22" s="952">
        <v>43.4</v>
      </c>
    </row>
    <row r="23" spans="1:7" ht="25.5">
      <c r="A23" s="179" t="s">
        <v>316</v>
      </c>
      <c r="B23" s="949">
        <v>48.855601584608003</v>
      </c>
      <c r="C23" s="949">
        <v>49.080169884533262</v>
      </c>
      <c r="D23" s="949">
        <v>48.821293230959853</v>
      </c>
      <c r="E23" s="950">
        <v>48.509798302030482</v>
      </c>
      <c r="F23" s="950">
        <v>48.941673270722603</v>
      </c>
      <c r="G23" s="950">
        <v>49.6</v>
      </c>
    </row>
    <row r="24" spans="1:7">
      <c r="A24" s="180" t="s">
        <v>317</v>
      </c>
      <c r="B24" s="951">
        <v>49.10387087949664</v>
      </c>
      <c r="C24" s="951">
        <v>49.873536793138037</v>
      </c>
      <c r="D24" s="951">
        <v>53.535778095903943</v>
      </c>
      <c r="E24" s="952">
        <v>57.69653895561585</v>
      </c>
      <c r="F24" s="952">
        <v>57.229897603079095</v>
      </c>
      <c r="G24" s="952">
        <v>62.1</v>
      </c>
    </row>
    <row r="25" spans="1:7">
      <c r="A25" s="180" t="s">
        <v>318</v>
      </c>
      <c r="B25" s="951">
        <v>53.490552195249187</v>
      </c>
      <c r="C25" s="951">
        <v>49.240350154985947</v>
      </c>
      <c r="D25" s="951">
        <v>49.961368031662879</v>
      </c>
      <c r="E25" s="952">
        <v>52.362111427272453</v>
      </c>
      <c r="F25" s="952">
        <v>51.980091376781367</v>
      </c>
      <c r="G25" s="952">
        <v>48.2</v>
      </c>
    </row>
    <row r="26" spans="1:7">
      <c r="A26" s="180" t="s">
        <v>319</v>
      </c>
      <c r="B26" s="951">
        <v>50.395449512636418</v>
      </c>
      <c r="C26" s="951">
        <v>47.282738156456794</v>
      </c>
      <c r="D26" s="951">
        <v>47.007796335293484</v>
      </c>
      <c r="E26" s="952">
        <v>50.073339879061443</v>
      </c>
      <c r="F26" s="952">
        <v>47.445336728535175</v>
      </c>
      <c r="G26" s="952">
        <v>50.7</v>
      </c>
    </row>
    <row r="27" spans="1:7" ht="25.5">
      <c r="A27" s="180" t="s">
        <v>320</v>
      </c>
      <c r="B27" s="951">
        <v>44.315193424802032</v>
      </c>
      <c r="C27" s="951">
        <v>31.415008268232882</v>
      </c>
      <c r="D27" s="951">
        <v>31.730423620025679</v>
      </c>
      <c r="E27" s="952">
        <v>38.30879648109449</v>
      </c>
      <c r="F27" s="952">
        <v>25.915321815075</v>
      </c>
      <c r="G27" s="952">
        <v>29.3</v>
      </c>
    </row>
    <row r="28" spans="1:7" ht="38.25">
      <c r="A28" s="180" t="s">
        <v>321</v>
      </c>
      <c r="B28" s="951">
        <v>50.981621780421804</v>
      </c>
      <c r="C28" s="951">
        <v>48.911465680220545</v>
      </c>
      <c r="D28" s="951">
        <v>48.820611012606548</v>
      </c>
      <c r="E28" s="952">
        <v>51.237713686385966</v>
      </c>
      <c r="F28" s="952">
        <v>50.229673840557155</v>
      </c>
      <c r="G28" s="952">
        <v>53.2</v>
      </c>
    </row>
    <row r="29" spans="1:7">
      <c r="A29" s="180" t="s">
        <v>322</v>
      </c>
      <c r="B29" s="951">
        <v>50.552046032762298</v>
      </c>
      <c r="C29" s="951">
        <v>53.747242426480092</v>
      </c>
      <c r="D29" s="951">
        <v>55.815183186824015</v>
      </c>
      <c r="E29" s="952">
        <v>52.908587452693723</v>
      </c>
      <c r="F29" s="952">
        <v>57.797471146773013</v>
      </c>
      <c r="G29" s="952">
        <v>52.8</v>
      </c>
    </row>
    <row r="30" spans="1:7">
      <c r="A30" s="180" t="s">
        <v>323</v>
      </c>
      <c r="B30" s="951">
        <v>52.123888653379566</v>
      </c>
      <c r="C30" s="951">
        <v>51.696651618039382</v>
      </c>
      <c r="D30" s="951">
        <v>53.469389570702234</v>
      </c>
      <c r="E30" s="952">
        <v>50.869304145116544</v>
      </c>
      <c r="F30" s="952">
        <v>51.475287184450814</v>
      </c>
      <c r="G30" s="952">
        <v>56.7</v>
      </c>
    </row>
    <row r="31" spans="1:7">
      <c r="A31" s="180" t="s">
        <v>324</v>
      </c>
      <c r="B31" s="951">
        <v>40.354970310902431</v>
      </c>
      <c r="C31" s="951">
        <v>46.251871356121512</v>
      </c>
      <c r="D31" s="951">
        <v>46.40835454178405</v>
      </c>
      <c r="E31" s="952">
        <v>50.089459019333816</v>
      </c>
      <c r="F31" s="952">
        <v>44.734504864826732</v>
      </c>
      <c r="G31" s="952">
        <v>46.7</v>
      </c>
    </row>
    <row r="32" spans="1:7">
      <c r="A32" s="180" t="s">
        <v>325</v>
      </c>
      <c r="B32" s="951">
        <v>50.749347449711912</v>
      </c>
      <c r="C32" s="951">
        <v>48.114602994149251</v>
      </c>
      <c r="D32" s="951">
        <v>48.341713094287329</v>
      </c>
      <c r="E32" s="952">
        <v>55.033271459243075</v>
      </c>
      <c r="F32" s="952">
        <v>55.81604426726561</v>
      </c>
      <c r="G32" s="952">
        <v>53.5</v>
      </c>
    </row>
    <row r="33" spans="1:7">
      <c r="A33" s="180" t="s">
        <v>326</v>
      </c>
      <c r="B33" s="951">
        <v>60.255377797431052</v>
      </c>
      <c r="C33" s="951">
        <v>52.997157426534557</v>
      </c>
      <c r="D33" s="951">
        <v>50.889403520397224</v>
      </c>
      <c r="E33" s="952">
        <v>49.847993315628642</v>
      </c>
      <c r="F33" s="952">
        <v>59.672069527016014</v>
      </c>
      <c r="G33" s="952">
        <v>56.8</v>
      </c>
    </row>
    <row r="34" spans="1:7">
      <c r="A34" s="180" t="s">
        <v>327</v>
      </c>
      <c r="B34" s="951">
        <v>57.146395947581027</v>
      </c>
      <c r="C34" s="951">
        <v>60.120938907794852</v>
      </c>
      <c r="D34" s="951">
        <v>54.232906496051626</v>
      </c>
      <c r="E34" s="952">
        <v>59.116014990429932</v>
      </c>
      <c r="F34" s="952">
        <v>57.557940965572485</v>
      </c>
      <c r="G34" s="952">
        <v>62.6</v>
      </c>
    </row>
    <row r="35" spans="1:7">
      <c r="A35" s="180" t="s">
        <v>328</v>
      </c>
      <c r="B35" s="951">
        <v>47.01607931426588</v>
      </c>
      <c r="C35" s="951">
        <v>47.676140040564107</v>
      </c>
      <c r="D35" s="951">
        <v>47.129189814061448</v>
      </c>
      <c r="E35" s="952">
        <v>44.790771508494053</v>
      </c>
      <c r="F35" s="952">
        <v>45.873986882609685</v>
      </c>
      <c r="G35" s="952">
        <v>46.6</v>
      </c>
    </row>
    <row r="36" spans="1:7" ht="25.5">
      <c r="A36" s="179" t="s">
        <v>329</v>
      </c>
      <c r="B36" s="949">
        <v>49.3</v>
      </c>
      <c r="C36" s="949">
        <v>48.8</v>
      </c>
      <c r="D36" s="949">
        <v>50.2</v>
      </c>
      <c r="E36" s="950">
        <v>52.194804755310628</v>
      </c>
      <c r="F36" s="950">
        <v>51.963776849339361</v>
      </c>
      <c r="G36" s="950">
        <v>51.4</v>
      </c>
    </row>
    <row r="37" spans="1:7" ht="25.5">
      <c r="A37" s="180" t="s">
        <v>779</v>
      </c>
      <c r="B37" s="951">
        <v>50.575469478238254</v>
      </c>
      <c r="C37" s="951">
        <v>57.870638055295409</v>
      </c>
      <c r="D37" s="951">
        <v>49.732004766613422</v>
      </c>
      <c r="E37" s="952">
        <v>52.918352092859656</v>
      </c>
      <c r="F37" s="952">
        <v>50.236594489735488</v>
      </c>
      <c r="G37" s="952">
        <v>54.2</v>
      </c>
    </row>
    <row r="38" spans="1:7">
      <c r="A38" s="180" t="s">
        <v>330</v>
      </c>
      <c r="B38" s="951">
        <v>65.440269495461621</v>
      </c>
      <c r="C38" s="951">
        <v>59.061002388164965</v>
      </c>
      <c r="D38" s="951">
        <v>61.642236293230958</v>
      </c>
      <c r="E38" s="952">
        <v>59.846350832266324</v>
      </c>
      <c r="F38" s="952">
        <v>49.642775085066575</v>
      </c>
      <c r="G38" s="952">
        <v>53.9</v>
      </c>
    </row>
    <row r="39" spans="1:7">
      <c r="A39" s="180" t="s">
        <v>331</v>
      </c>
      <c r="B39" s="951" t="s">
        <v>0</v>
      </c>
      <c r="C39" s="951" t="s">
        <v>0</v>
      </c>
      <c r="D39" s="951">
        <v>55.388693733880913</v>
      </c>
      <c r="E39" s="952">
        <v>54.627470464359163</v>
      </c>
      <c r="F39" s="952">
        <v>56.17757556166373</v>
      </c>
      <c r="G39" s="952">
        <v>53</v>
      </c>
    </row>
    <row r="40" spans="1:7">
      <c r="A40" s="180" t="s">
        <v>332</v>
      </c>
      <c r="B40" s="951">
        <v>52.115130434352771</v>
      </c>
      <c r="C40" s="951">
        <v>48.832627232777433</v>
      </c>
      <c r="D40" s="951">
        <v>50.665604836801691</v>
      </c>
      <c r="E40" s="952">
        <v>52.464069664393328</v>
      </c>
      <c r="F40" s="952">
        <v>51.626785836622624</v>
      </c>
      <c r="G40" s="952">
        <v>51.3</v>
      </c>
    </row>
    <row r="41" spans="1:7">
      <c r="A41" s="180" t="s">
        <v>333</v>
      </c>
      <c r="B41" s="951">
        <v>48.467998750351136</v>
      </c>
      <c r="C41" s="951">
        <v>44.641203027597193</v>
      </c>
      <c r="D41" s="951">
        <v>46.208859185608695</v>
      </c>
      <c r="E41" s="952">
        <v>53.775829069403947</v>
      </c>
      <c r="F41" s="952">
        <v>49.617993749223835</v>
      </c>
      <c r="G41" s="952">
        <v>49.6</v>
      </c>
    </row>
    <row r="42" spans="1:7">
      <c r="A42" s="180" t="s">
        <v>334</v>
      </c>
      <c r="B42" s="951">
        <v>43.593550812517542</v>
      </c>
      <c r="C42" s="951">
        <v>49.797068702123923</v>
      </c>
      <c r="D42" s="951">
        <v>47.219190017992055</v>
      </c>
      <c r="E42" s="952">
        <v>49.695069383384762</v>
      </c>
      <c r="F42" s="952">
        <v>48.059402466795973</v>
      </c>
      <c r="G42" s="952">
        <v>49.9</v>
      </c>
    </row>
    <row r="43" spans="1:7">
      <c r="A43" s="180" t="s">
        <v>335</v>
      </c>
      <c r="B43" s="951">
        <v>48.931623416442243</v>
      </c>
      <c r="C43" s="951">
        <v>47.712489868805811</v>
      </c>
      <c r="D43" s="951">
        <v>49.630817691571643</v>
      </c>
      <c r="E43" s="952">
        <v>50.742975738230186</v>
      </c>
      <c r="F43" s="952">
        <v>53.051001686520586</v>
      </c>
      <c r="G43" s="952">
        <v>51.6</v>
      </c>
    </row>
    <row r="44" spans="1:7">
      <c r="A44" s="180" t="s">
        <v>336</v>
      </c>
      <c r="B44" s="951" t="s">
        <v>0</v>
      </c>
      <c r="C44" s="951" t="s">
        <v>0</v>
      </c>
      <c r="D44" s="951">
        <v>50.546399699974998</v>
      </c>
      <c r="E44" s="952">
        <v>59.381195074102422</v>
      </c>
      <c r="F44" s="952">
        <v>55.383090883213072</v>
      </c>
      <c r="G44" s="952">
        <v>50.1</v>
      </c>
    </row>
    <row r="45" spans="1:7" ht="25.5">
      <c r="A45" s="179" t="s">
        <v>337</v>
      </c>
      <c r="B45" s="949">
        <v>47.890887147251306</v>
      </c>
      <c r="C45" s="949">
        <v>45.693703274859466</v>
      </c>
      <c r="D45" s="949">
        <v>48.623089665284454</v>
      </c>
      <c r="E45" s="950">
        <v>50.371297068597009</v>
      </c>
      <c r="F45" s="950">
        <v>51.007793949273463</v>
      </c>
      <c r="G45" s="950">
        <v>50.1</v>
      </c>
    </row>
    <row r="46" spans="1:7">
      <c r="A46" s="180" t="s">
        <v>338</v>
      </c>
      <c r="B46" s="951">
        <v>37.401460987250495</v>
      </c>
      <c r="C46" s="951">
        <v>38.35822946641624</v>
      </c>
      <c r="D46" s="951">
        <v>43.067048344269452</v>
      </c>
      <c r="E46" s="952">
        <v>43.701266323204088</v>
      </c>
      <c r="F46" s="952">
        <v>43.272977254858581</v>
      </c>
      <c r="G46" s="952">
        <v>44.1</v>
      </c>
    </row>
    <row r="47" spans="1:7">
      <c r="A47" s="180" t="s">
        <v>339</v>
      </c>
      <c r="B47" s="951">
        <v>42.286708359573268</v>
      </c>
      <c r="C47" s="951">
        <v>58.848396842869512</v>
      </c>
      <c r="D47" s="951">
        <v>51.363040629095678</v>
      </c>
      <c r="E47" s="952">
        <v>52.874039751249846</v>
      </c>
      <c r="F47" s="952">
        <v>52.248533664152077</v>
      </c>
      <c r="G47" s="952">
        <v>51.7</v>
      </c>
    </row>
    <row r="48" spans="1:7" ht="25.5">
      <c r="A48" s="180" t="s">
        <v>340</v>
      </c>
      <c r="B48" s="951">
        <v>54.947939482332409</v>
      </c>
      <c r="C48" s="951">
        <v>50.072164527702647</v>
      </c>
      <c r="D48" s="951">
        <v>50.330711344176812</v>
      </c>
      <c r="E48" s="952">
        <v>55.551413155601502</v>
      </c>
      <c r="F48" s="952">
        <v>51.447572091956658</v>
      </c>
      <c r="G48" s="952">
        <v>54.3</v>
      </c>
    </row>
    <row r="49" spans="1:7" ht="25.5">
      <c r="A49" s="180" t="s">
        <v>341</v>
      </c>
      <c r="B49" s="951">
        <v>48.771039336149549</v>
      </c>
      <c r="C49" s="951">
        <v>46.002813338534459</v>
      </c>
      <c r="D49" s="951">
        <v>47.575008842794482</v>
      </c>
      <c r="E49" s="952">
        <v>47.782498722852843</v>
      </c>
      <c r="F49" s="952">
        <v>47.408053543112061</v>
      </c>
      <c r="G49" s="952">
        <v>49.2</v>
      </c>
    </row>
    <row r="50" spans="1:7" ht="25.5">
      <c r="A50" s="180" t="s">
        <v>342</v>
      </c>
      <c r="B50" s="951">
        <v>51.720125914166701</v>
      </c>
      <c r="C50" s="951">
        <v>50.400727693707104</v>
      </c>
      <c r="D50" s="951">
        <v>53.719366308501129</v>
      </c>
      <c r="E50" s="952">
        <v>52.403636740761229</v>
      </c>
      <c r="F50" s="952">
        <v>59.278686081148912</v>
      </c>
      <c r="G50" s="952">
        <v>56.4</v>
      </c>
    </row>
    <row r="51" spans="1:7">
      <c r="A51" s="180" t="s">
        <v>343</v>
      </c>
      <c r="B51" s="951">
        <v>47.613412484446286</v>
      </c>
      <c r="C51" s="951">
        <v>45.656895186808619</v>
      </c>
      <c r="D51" s="951">
        <v>51.459007960697313</v>
      </c>
      <c r="E51" s="952">
        <v>55.256348971493175</v>
      </c>
      <c r="F51" s="952">
        <v>56.734524359035085</v>
      </c>
      <c r="G51" s="952">
        <v>57.7</v>
      </c>
    </row>
    <row r="52" spans="1:7">
      <c r="A52" s="180" t="s">
        <v>344</v>
      </c>
      <c r="B52" s="951">
        <v>52.100726610572437</v>
      </c>
      <c r="C52" s="951">
        <v>48.940684264299314</v>
      </c>
      <c r="D52" s="951">
        <v>49.488879195771617</v>
      </c>
      <c r="E52" s="952">
        <v>51.223611764380387</v>
      </c>
      <c r="F52" s="952">
        <v>51.868851465802976</v>
      </c>
      <c r="G52" s="952">
        <v>48.3</v>
      </c>
    </row>
    <row r="53" spans="1:7">
      <c r="A53" s="179" t="s">
        <v>345</v>
      </c>
      <c r="B53" s="949">
        <v>47.590253492360766</v>
      </c>
      <c r="C53" s="949">
        <v>45.95327800310924</v>
      </c>
      <c r="D53" s="949">
        <v>47.454637120036558</v>
      </c>
      <c r="E53" s="950">
        <v>48.373350595050482</v>
      </c>
      <c r="F53" s="950">
        <v>48.656757510914531</v>
      </c>
      <c r="G53" s="950">
        <v>48.7</v>
      </c>
    </row>
    <row r="54" spans="1:7" ht="25.5">
      <c r="A54" s="180" t="s">
        <v>346</v>
      </c>
      <c r="B54" s="951">
        <v>44.755732827547071</v>
      </c>
      <c r="C54" s="951">
        <v>41.748855274379963</v>
      </c>
      <c r="D54" s="951">
        <v>46.53725314453235</v>
      </c>
      <c r="E54" s="952">
        <v>46.252430298327639</v>
      </c>
      <c r="F54" s="952">
        <v>44.875062111735012</v>
      </c>
      <c r="G54" s="952">
        <v>46.4</v>
      </c>
    </row>
    <row r="55" spans="1:7">
      <c r="A55" s="180" t="s">
        <v>347</v>
      </c>
      <c r="B55" s="951">
        <v>54.357381970117743</v>
      </c>
      <c r="C55" s="951">
        <v>54.381549940647787</v>
      </c>
      <c r="D55" s="951">
        <v>60.898656872001702</v>
      </c>
      <c r="E55" s="952">
        <v>60.124298760496821</v>
      </c>
      <c r="F55" s="952">
        <v>59.939604642699521</v>
      </c>
      <c r="G55" s="952">
        <v>62.2</v>
      </c>
    </row>
    <row r="56" spans="1:7">
      <c r="A56" s="180" t="s">
        <v>348</v>
      </c>
      <c r="B56" s="951">
        <v>48.608300461497159</v>
      </c>
      <c r="C56" s="951">
        <v>50.27839343550076</v>
      </c>
      <c r="D56" s="951">
        <v>48.804587238442004</v>
      </c>
      <c r="E56" s="952">
        <v>54.279203814053915</v>
      </c>
      <c r="F56" s="952">
        <v>50.682319195993998</v>
      </c>
      <c r="G56" s="952">
        <v>55.1</v>
      </c>
    </row>
    <row r="57" spans="1:7" ht="25.5">
      <c r="A57" s="180" t="s">
        <v>777</v>
      </c>
      <c r="B57" s="951">
        <v>47.468890369093977</v>
      </c>
      <c r="C57" s="951">
        <v>44.456806568040449</v>
      </c>
      <c r="D57" s="951">
        <v>44.273513495839254</v>
      </c>
      <c r="E57" s="952">
        <v>45.970553669242356</v>
      </c>
      <c r="F57" s="952">
        <v>48.369514682423237</v>
      </c>
      <c r="G57" s="952">
        <v>45.9</v>
      </c>
    </row>
    <row r="58" spans="1:7">
      <c r="A58" s="180" t="s">
        <v>349</v>
      </c>
      <c r="B58" s="951">
        <v>47.497077890971802</v>
      </c>
      <c r="C58" s="951">
        <v>46.371700243514461</v>
      </c>
      <c r="D58" s="951">
        <v>47.847157335860118</v>
      </c>
      <c r="E58" s="952">
        <v>48.073218056744139</v>
      </c>
      <c r="F58" s="952">
        <v>52.559177009073963</v>
      </c>
      <c r="G58" s="952">
        <v>51.7</v>
      </c>
    </row>
    <row r="59" spans="1:7" ht="25.5">
      <c r="A59" s="180" t="s">
        <v>778</v>
      </c>
      <c r="B59" s="951">
        <v>47.802096744528235</v>
      </c>
      <c r="C59" s="951">
        <v>51.427608021350416</v>
      </c>
      <c r="D59" s="951">
        <v>50.242511588840763</v>
      </c>
      <c r="E59" s="952">
        <v>51.600281248448411</v>
      </c>
      <c r="F59" s="952">
        <v>50.25855005980101</v>
      </c>
      <c r="G59" s="952">
        <v>46.6</v>
      </c>
    </row>
    <row r="60" spans="1:7">
      <c r="A60" s="180" t="s">
        <v>350</v>
      </c>
      <c r="B60" s="951">
        <v>44.095337038921109</v>
      </c>
      <c r="C60" s="951">
        <v>43.923948522891976</v>
      </c>
      <c r="D60" s="951">
        <v>47.395494296700697</v>
      </c>
      <c r="E60" s="952">
        <v>50.47793599605059</v>
      </c>
      <c r="F60" s="952">
        <v>46.85193261544682</v>
      </c>
      <c r="G60" s="952">
        <v>46.7</v>
      </c>
    </row>
    <row r="61" spans="1:7">
      <c r="A61" s="180" t="s">
        <v>351</v>
      </c>
      <c r="B61" s="951">
        <v>53.185586039270405</v>
      </c>
      <c r="C61" s="951">
        <v>52.530260601690713</v>
      </c>
      <c r="D61" s="951">
        <v>56.023843667142849</v>
      </c>
      <c r="E61" s="952">
        <v>53.228551988319253</v>
      </c>
      <c r="F61" s="952">
        <v>54.79757144537222</v>
      </c>
      <c r="G61" s="952">
        <v>55.2</v>
      </c>
    </row>
    <row r="62" spans="1:7">
      <c r="A62" s="180" t="s">
        <v>528</v>
      </c>
      <c r="B62" s="951">
        <v>50.665660819679644</v>
      </c>
      <c r="C62" s="951">
        <v>47.338795329008541</v>
      </c>
      <c r="D62" s="951">
        <v>50.248665728173073</v>
      </c>
      <c r="E62" s="952">
        <v>47.826417951340311</v>
      </c>
      <c r="F62" s="952">
        <v>47.460785822198368</v>
      </c>
      <c r="G62" s="952">
        <v>49.8</v>
      </c>
    </row>
    <row r="63" spans="1:7">
      <c r="A63" s="180" t="s">
        <v>353</v>
      </c>
      <c r="B63" s="951">
        <v>45.734466233776139</v>
      </c>
      <c r="C63" s="951">
        <v>46.358676334434321</v>
      </c>
      <c r="D63" s="951">
        <v>43.066854676651374</v>
      </c>
      <c r="E63" s="952">
        <v>49.050761980464472</v>
      </c>
      <c r="F63" s="952">
        <v>49.636483731735922</v>
      </c>
      <c r="G63" s="952">
        <v>48.9</v>
      </c>
    </row>
    <row r="64" spans="1:7">
      <c r="A64" s="180" t="s">
        <v>354</v>
      </c>
      <c r="B64" s="951">
        <v>53.025013299594917</v>
      </c>
      <c r="C64" s="951">
        <v>48.335264262246483</v>
      </c>
      <c r="D64" s="951">
        <v>47.466415828843907</v>
      </c>
      <c r="E64" s="952">
        <v>49.955431800619117</v>
      </c>
      <c r="F64" s="952">
        <v>53.601370998699359</v>
      </c>
      <c r="G64" s="952">
        <v>51.4</v>
      </c>
    </row>
    <row r="65" spans="1:7">
      <c r="A65" s="180" t="s">
        <v>355</v>
      </c>
      <c r="B65" s="951">
        <v>44.512151393765095</v>
      </c>
      <c r="C65" s="951">
        <v>43.303284836941998</v>
      </c>
      <c r="D65" s="951">
        <v>43.851883641957009</v>
      </c>
      <c r="E65" s="952">
        <v>43.817093946319929</v>
      </c>
      <c r="F65" s="952">
        <v>44.1828699096693</v>
      </c>
      <c r="G65" s="952">
        <v>45.3</v>
      </c>
    </row>
    <row r="66" spans="1:7">
      <c r="A66" s="180" t="s">
        <v>356</v>
      </c>
      <c r="B66" s="951">
        <v>49.858977946464201</v>
      </c>
      <c r="C66" s="951">
        <v>47.706025709791092</v>
      </c>
      <c r="D66" s="951">
        <v>51.510390356118407</v>
      </c>
      <c r="E66" s="952">
        <v>53.379748678784786</v>
      </c>
      <c r="F66" s="952">
        <v>50.017927158386541</v>
      </c>
      <c r="G66" s="952">
        <v>50.9</v>
      </c>
    </row>
    <row r="67" spans="1:7">
      <c r="A67" s="180" t="s">
        <v>357</v>
      </c>
      <c r="B67" s="951">
        <v>49.203616056845192</v>
      </c>
      <c r="C67" s="951">
        <v>48.4922245188001</v>
      </c>
      <c r="D67" s="951">
        <v>45.514022509280039</v>
      </c>
      <c r="E67" s="952">
        <v>47.572846838867349</v>
      </c>
      <c r="F67" s="952">
        <v>54.807030681637158</v>
      </c>
      <c r="G67" s="952">
        <v>53.5</v>
      </c>
    </row>
    <row r="68" spans="1:7">
      <c r="A68" s="179" t="s">
        <v>358</v>
      </c>
      <c r="B68" s="949">
        <v>44.98747026743127</v>
      </c>
      <c r="C68" s="949">
        <v>43.97279867480335</v>
      </c>
      <c r="D68" s="949">
        <v>42.563307455680949</v>
      </c>
      <c r="E68" s="950">
        <v>45.9168409031561</v>
      </c>
      <c r="F68" s="950">
        <v>47.317525776597371</v>
      </c>
      <c r="G68" s="950">
        <v>46.9</v>
      </c>
    </row>
    <row r="69" spans="1:7">
      <c r="A69" s="180" t="s">
        <v>359</v>
      </c>
      <c r="B69" s="951">
        <v>53.965431351966842</v>
      </c>
      <c r="C69" s="951">
        <v>50.327656714912742</v>
      </c>
      <c r="D69" s="951">
        <v>50.440213161257951</v>
      </c>
      <c r="E69" s="952">
        <v>56.050797797511635</v>
      </c>
      <c r="F69" s="952">
        <v>52.653009789791206</v>
      </c>
      <c r="G69" s="952">
        <v>54.2</v>
      </c>
    </row>
    <row r="70" spans="1:7">
      <c r="A70" s="180" t="s">
        <v>360</v>
      </c>
      <c r="B70" s="951">
        <v>48.181101226526792</v>
      </c>
      <c r="C70" s="951">
        <v>49.000234171634482</v>
      </c>
      <c r="D70" s="951">
        <v>47.87919702099223</v>
      </c>
      <c r="E70" s="952">
        <v>47.890215664422776</v>
      </c>
      <c r="F70" s="952">
        <v>50.504433332217168</v>
      </c>
      <c r="G70" s="952">
        <v>49.5</v>
      </c>
    </row>
    <row r="71" spans="1:7">
      <c r="A71" s="180" t="s">
        <v>361</v>
      </c>
      <c r="B71" s="951">
        <v>39.939041770669427</v>
      </c>
      <c r="C71" s="951">
        <v>36.421834526783648</v>
      </c>
      <c r="D71" s="951">
        <v>35.869564562013359</v>
      </c>
      <c r="E71" s="952">
        <v>40.986701641998813</v>
      </c>
      <c r="F71" s="952">
        <v>41.398144984295115</v>
      </c>
      <c r="G71" s="952">
        <v>40.299999999999997</v>
      </c>
    </row>
    <row r="72" spans="1:7" ht="38.25">
      <c r="A72" s="180" t="s">
        <v>362</v>
      </c>
      <c r="B72" s="951">
        <v>36.898581249262243</v>
      </c>
      <c r="C72" s="951">
        <v>33.076806880496143</v>
      </c>
      <c r="D72" s="951">
        <v>33.643528532871493</v>
      </c>
      <c r="E72" s="952">
        <v>42.065154475246466</v>
      </c>
      <c r="F72" s="952">
        <v>39.088072704472829</v>
      </c>
      <c r="G72" s="952">
        <v>40.299999999999997</v>
      </c>
    </row>
    <row r="73" spans="1:7" ht="25.5">
      <c r="A73" s="180" t="s">
        <v>363</v>
      </c>
      <c r="B73" s="951">
        <v>31.733726305148537</v>
      </c>
      <c r="C73" s="951">
        <v>31.131411839155902</v>
      </c>
      <c r="D73" s="951">
        <v>28.173650543417395</v>
      </c>
      <c r="E73" s="952">
        <v>34.682665822703413</v>
      </c>
      <c r="F73" s="952">
        <v>34.915405623593678</v>
      </c>
      <c r="G73" s="952">
        <v>32.4</v>
      </c>
    </row>
    <row r="74" spans="1:7" ht="25.5">
      <c r="A74" s="180" t="s">
        <v>364</v>
      </c>
      <c r="B74" s="951">
        <v>52.69422342372232</v>
      </c>
      <c r="C74" s="951">
        <v>48.525795391117136</v>
      </c>
      <c r="D74" s="951">
        <v>48.877240918424967</v>
      </c>
      <c r="E74" s="952">
        <v>45.043146612471787</v>
      </c>
      <c r="F74" s="952">
        <v>50.996715761682474</v>
      </c>
      <c r="G74" s="952">
        <v>47.3</v>
      </c>
    </row>
    <row r="75" spans="1:7">
      <c r="A75" s="180" t="s">
        <v>365</v>
      </c>
      <c r="B75" s="951">
        <v>46.333523012314956</v>
      </c>
      <c r="C75" s="951">
        <v>46.81074723529639</v>
      </c>
      <c r="D75" s="951">
        <v>46.131822833817473</v>
      </c>
      <c r="E75" s="952">
        <v>48.195865211272</v>
      </c>
      <c r="F75" s="952">
        <v>51.497218842778246</v>
      </c>
      <c r="G75" s="952">
        <v>53.5</v>
      </c>
    </row>
    <row r="76" spans="1:7" ht="25.5">
      <c r="A76" s="179" t="s">
        <v>366</v>
      </c>
      <c r="B76" s="949">
        <v>49.752763943153816</v>
      </c>
      <c r="C76" s="949">
        <v>49.888931361145303</v>
      </c>
      <c r="D76" s="949">
        <v>50.600041188319842</v>
      </c>
      <c r="E76" s="950">
        <v>52.43505943178333</v>
      </c>
      <c r="F76" s="950">
        <v>53.434440544453629</v>
      </c>
      <c r="G76" s="950">
        <v>53.3</v>
      </c>
    </row>
    <row r="77" spans="1:7">
      <c r="A77" s="180" t="s">
        <v>367</v>
      </c>
      <c r="B77" s="951">
        <v>61.920331123133863</v>
      </c>
      <c r="C77" s="951">
        <v>60.12881481139479</v>
      </c>
      <c r="D77" s="951">
        <v>64.032636155759974</v>
      </c>
      <c r="E77" s="952">
        <v>65.679727641325982</v>
      </c>
      <c r="F77" s="952">
        <v>61.383155685331005</v>
      </c>
      <c r="G77" s="952">
        <v>68.400000000000006</v>
      </c>
    </row>
    <row r="78" spans="1:7">
      <c r="A78" s="180" t="s">
        <v>369</v>
      </c>
      <c r="B78" s="951">
        <v>68.268954933727713</v>
      </c>
      <c r="C78" s="951">
        <v>66.539074569039514</v>
      </c>
      <c r="D78" s="951">
        <v>67.880512935526866</v>
      </c>
      <c r="E78" s="952">
        <v>71.644554257936505</v>
      </c>
      <c r="F78" s="952">
        <v>68.674223526818352</v>
      </c>
      <c r="G78" s="952">
        <v>70.3</v>
      </c>
    </row>
    <row r="79" spans="1:7">
      <c r="A79" s="180" t="s">
        <v>370</v>
      </c>
      <c r="B79" s="951">
        <v>58.830555104886898</v>
      </c>
      <c r="C79" s="951">
        <v>59.183945206636125</v>
      </c>
      <c r="D79" s="951">
        <v>48.518686372753898</v>
      </c>
      <c r="E79" s="952">
        <v>56.048835342744454</v>
      </c>
      <c r="F79" s="952">
        <v>59.218670657423502</v>
      </c>
      <c r="G79" s="952">
        <v>60.9</v>
      </c>
    </row>
    <row r="80" spans="1:7">
      <c r="A80" s="180" t="s">
        <v>371</v>
      </c>
      <c r="B80" s="951">
        <v>53.401624819899439</v>
      </c>
      <c r="C80" s="951">
        <v>49.135415206896859</v>
      </c>
      <c r="D80" s="951">
        <v>54.120779683558681</v>
      </c>
      <c r="E80" s="952">
        <v>54.050880128573532</v>
      </c>
      <c r="F80" s="952">
        <v>53.396133295894309</v>
      </c>
      <c r="G80" s="952">
        <v>58.6</v>
      </c>
    </row>
    <row r="81" spans="1:7">
      <c r="A81" s="180" t="s">
        <v>373</v>
      </c>
      <c r="B81" s="951">
        <v>47.630127513576682</v>
      </c>
      <c r="C81" s="951">
        <v>48.445514042587547</v>
      </c>
      <c r="D81" s="951">
        <v>48.046670948924962</v>
      </c>
      <c r="E81" s="952">
        <v>52.555800309721491</v>
      </c>
      <c r="F81" s="952">
        <v>52.060752964659621</v>
      </c>
      <c r="G81" s="952">
        <v>53.8</v>
      </c>
    </row>
    <row r="82" spans="1:7">
      <c r="A82" s="180" t="s">
        <v>374</v>
      </c>
      <c r="B82" s="951">
        <v>51.563522033622178</v>
      </c>
      <c r="C82" s="951">
        <v>49.029188985633255</v>
      </c>
      <c r="D82" s="951">
        <v>49.663532574828245</v>
      </c>
      <c r="E82" s="952">
        <v>54.355627220524759</v>
      </c>
      <c r="F82" s="952">
        <v>55.512996287285787</v>
      </c>
      <c r="G82" s="952">
        <v>56.1</v>
      </c>
    </row>
    <row r="83" spans="1:7" ht="25.5">
      <c r="A83" s="180" t="s">
        <v>790</v>
      </c>
      <c r="B83" s="951">
        <v>50.063023154776488</v>
      </c>
      <c r="C83" s="951">
        <v>48.523823844765815</v>
      </c>
      <c r="D83" s="951">
        <v>50.141060142842463</v>
      </c>
      <c r="E83" s="952">
        <v>49.239186415550549</v>
      </c>
      <c r="F83" s="952">
        <v>50.526520413467999</v>
      </c>
      <c r="G83" s="952">
        <v>50.7</v>
      </c>
    </row>
    <row r="84" spans="1:7">
      <c r="A84" s="180" t="s">
        <v>375</v>
      </c>
      <c r="B84" s="951">
        <v>47.459179099072287</v>
      </c>
      <c r="C84" s="951">
        <v>48.988840272496716</v>
      </c>
      <c r="D84" s="951">
        <v>47.483218594927237</v>
      </c>
      <c r="E84" s="952">
        <v>50.45422101852165</v>
      </c>
      <c r="F84" s="952">
        <v>52.653949397415154</v>
      </c>
      <c r="G84" s="952">
        <v>49.5</v>
      </c>
    </row>
    <row r="85" spans="1:7">
      <c r="A85" s="180" t="s">
        <v>376</v>
      </c>
      <c r="B85" s="951">
        <v>46.20952234326257</v>
      </c>
      <c r="C85" s="951">
        <v>49.618606000747725</v>
      </c>
      <c r="D85" s="951">
        <v>51.676640515351089</v>
      </c>
      <c r="E85" s="952">
        <v>52.869981870101569</v>
      </c>
      <c r="F85" s="952">
        <v>54.612011855442276</v>
      </c>
      <c r="G85" s="952">
        <v>52.6</v>
      </c>
    </row>
    <row r="86" spans="1:7">
      <c r="A86" s="180" t="s">
        <v>377</v>
      </c>
      <c r="B86" s="951">
        <v>44.838010191062573</v>
      </c>
      <c r="C86" s="951">
        <v>51.074232404884675</v>
      </c>
      <c r="D86" s="951">
        <v>50.009485828172707</v>
      </c>
      <c r="E86" s="952">
        <v>51.212391712062569</v>
      </c>
      <c r="F86" s="952">
        <v>53.470855916054148</v>
      </c>
      <c r="G86" s="952">
        <v>46.5</v>
      </c>
    </row>
    <row r="87" spans="1:7" ht="25.5">
      <c r="A87" s="179" t="s">
        <v>378</v>
      </c>
      <c r="B87" s="949">
        <v>50.306084536577657</v>
      </c>
      <c r="C87" s="949">
        <v>46.769309105697353</v>
      </c>
      <c r="D87" s="949">
        <v>49.497705652308092</v>
      </c>
      <c r="E87" s="950">
        <v>53.40377868951888</v>
      </c>
      <c r="F87" s="950">
        <v>52.123661424624899</v>
      </c>
      <c r="G87" s="950">
        <v>53</v>
      </c>
    </row>
    <row r="88" spans="1:7">
      <c r="A88" s="180" t="s">
        <v>368</v>
      </c>
      <c r="B88" s="951">
        <v>51.856554869508955</v>
      </c>
      <c r="C88" s="951">
        <v>52.765458249670857</v>
      </c>
      <c r="D88" s="951">
        <v>61.698339218984053</v>
      </c>
      <c r="E88" s="952">
        <v>58.231150270006907</v>
      </c>
      <c r="F88" s="952">
        <v>58.876256609254099</v>
      </c>
      <c r="G88" s="952">
        <v>56</v>
      </c>
    </row>
    <row r="89" spans="1:7" ht="25.5">
      <c r="A89" s="180" t="s">
        <v>379</v>
      </c>
      <c r="B89" s="951">
        <v>48.975844716825847</v>
      </c>
      <c r="C89" s="951">
        <v>46.387853729962089</v>
      </c>
      <c r="D89" s="951">
        <v>47.762785855478832</v>
      </c>
      <c r="E89" s="952">
        <v>49.882711666123456</v>
      </c>
      <c r="F89" s="952">
        <v>47.025787316575943</v>
      </c>
      <c r="G89" s="952">
        <v>47.1</v>
      </c>
    </row>
    <row r="90" spans="1:7">
      <c r="A90" s="180" t="s">
        <v>372</v>
      </c>
      <c r="B90" s="951">
        <v>52.590884722821244</v>
      </c>
      <c r="C90" s="951">
        <v>52.243089812723028</v>
      </c>
      <c r="D90" s="951">
        <v>52.563244601560264</v>
      </c>
      <c r="E90" s="952">
        <v>57.760172948203305</v>
      </c>
      <c r="F90" s="952">
        <v>57.700140121438579</v>
      </c>
      <c r="G90" s="952">
        <v>57.3</v>
      </c>
    </row>
    <row r="91" spans="1:7">
      <c r="A91" s="180" t="s">
        <v>380</v>
      </c>
      <c r="B91" s="951">
        <v>57.320419171568723</v>
      </c>
      <c r="C91" s="951">
        <v>43.797405488338889</v>
      </c>
      <c r="D91" s="951">
        <v>58.350323322248457</v>
      </c>
      <c r="E91" s="952">
        <v>46.676389058968901</v>
      </c>
      <c r="F91" s="952">
        <v>53.99952540134538</v>
      </c>
      <c r="G91" s="952">
        <v>56.2</v>
      </c>
    </row>
    <row r="92" spans="1:7">
      <c r="A92" s="180" t="s">
        <v>381</v>
      </c>
      <c r="B92" s="951">
        <v>47.417057366215076</v>
      </c>
      <c r="C92" s="951">
        <v>48.484558196668708</v>
      </c>
      <c r="D92" s="951">
        <v>48.764272446933724</v>
      </c>
      <c r="E92" s="952">
        <v>54.150076035705283</v>
      </c>
      <c r="F92" s="952">
        <v>52.630751265795993</v>
      </c>
      <c r="G92" s="952">
        <v>52.9</v>
      </c>
    </row>
    <row r="93" spans="1:7">
      <c r="A93" s="180" t="s">
        <v>490</v>
      </c>
      <c r="B93" s="951">
        <v>51.317336894891064</v>
      </c>
      <c r="C93" s="951">
        <v>43.976885982638265</v>
      </c>
      <c r="D93" s="951">
        <v>50.407533307397465</v>
      </c>
      <c r="E93" s="952">
        <v>50.328900041211575</v>
      </c>
      <c r="F93" s="952">
        <v>49.132211432839753</v>
      </c>
      <c r="G93" s="952">
        <v>55.1</v>
      </c>
    </row>
    <row r="94" spans="1:7">
      <c r="A94" s="180" t="s">
        <v>383</v>
      </c>
      <c r="B94" s="951">
        <v>52.241326527772372</v>
      </c>
      <c r="C94" s="951">
        <v>51.320226249548483</v>
      </c>
      <c r="D94" s="951">
        <v>50.596547857541665</v>
      </c>
      <c r="E94" s="952">
        <v>55.453756858013882</v>
      </c>
      <c r="F94" s="952">
        <v>57.477785167115904</v>
      </c>
      <c r="G94" s="952">
        <v>52.2</v>
      </c>
    </row>
    <row r="95" spans="1:7">
      <c r="A95" s="180" t="s">
        <v>493</v>
      </c>
      <c r="B95" s="951">
        <v>53.122946072402378</v>
      </c>
      <c r="C95" s="951">
        <v>44.210981734730346</v>
      </c>
      <c r="D95" s="951">
        <v>43.879312654792393</v>
      </c>
      <c r="E95" s="952">
        <v>52.637875301723525</v>
      </c>
      <c r="F95" s="952">
        <v>50.739336730851306</v>
      </c>
      <c r="G95" s="952">
        <v>50.5</v>
      </c>
    </row>
    <row r="96" spans="1:7">
      <c r="A96" s="180" t="s">
        <v>385</v>
      </c>
      <c r="B96" s="951">
        <v>48.588798628923463</v>
      </c>
      <c r="C96" s="951">
        <v>44.004014550248037</v>
      </c>
      <c r="D96" s="951">
        <v>49.698758281222254</v>
      </c>
      <c r="E96" s="952">
        <v>54.497423358412092</v>
      </c>
      <c r="F96" s="952">
        <v>48.314636816102627</v>
      </c>
      <c r="G96" s="952">
        <v>51.9</v>
      </c>
    </row>
    <row r="97" spans="1:7" ht="25.5">
      <c r="A97" s="180" t="s">
        <v>386</v>
      </c>
      <c r="B97" s="951">
        <v>65.194776765744407</v>
      </c>
      <c r="C97" s="951">
        <v>59.634194919005047</v>
      </c>
      <c r="D97" s="951">
        <v>48.900787200815884</v>
      </c>
      <c r="E97" s="952">
        <v>61.009190716303685</v>
      </c>
      <c r="F97" s="952">
        <v>59.852357953429937</v>
      </c>
      <c r="G97" s="952">
        <v>61.6</v>
      </c>
    </row>
    <row r="98" spans="1:7" ht="25.5">
      <c r="A98" s="180" t="s">
        <v>387</v>
      </c>
      <c r="B98" s="951">
        <v>46.096618409274846</v>
      </c>
      <c r="C98" s="951">
        <v>39.853718000812677</v>
      </c>
      <c r="D98" s="951">
        <v>46.609110216362112</v>
      </c>
      <c r="E98" s="952">
        <v>53.893026880172975</v>
      </c>
      <c r="F98" s="952">
        <v>41.810153974717963</v>
      </c>
      <c r="G98" s="952">
        <v>42</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1"/>
    </sheetView>
  </sheetViews>
  <sheetFormatPr defaultRowHeight="15"/>
  <cols>
    <col min="1" max="1" width="37" customWidth="1"/>
    <col min="2" max="2" width="23.85546875" customWidth="1"/>
    <col min="3" max="3" width="23.42578125" customWidth="1"/>
    <col min="4" max="4" width="22.140625" customWidth="1"/>
  </cols>
  <sheetData>
    <row r="1" spans="1:4" ht="42" customHeight="1">
      <c r="A1" s="1546" t="s">
        <v>903</v>
      </c>
      <c r="B1" s="1546"/>
      <c r="C1" s="1546"/>
      <c r="D1" s="1546"/>
    </row>
    <row r="2" spans="1:4" ht="16.5">
      <c r="A2" s="9"/>
      <c r="B2" s="9" t="s">
        <v>12</v>
      </c>
      <c r="C2" s="9" t="s">
        <v>13</v>
      </c>
      <c r="D2" s="9" t="s">
        <v>743</v>
      </c>
    </row>
    <row r="3" spans="1:4" ht="25.5">
      <c r="A3" s="20" t="s">
        <v>294</v>
      </c>
      <c r="B3" s="18" t="s">
        <v>388</v>
      </c>
      <c r="C3" s="18" t="s">
        <v>389</v>
      </c>
      <c r="D3" s="1127" t="s">
        <v>744</v>
      </c>
    </row>
    <row r="4" spans="1:4">
      <c r="A4" s="19"/>
      <c r="B4" s="19"/>
      <c r="C4" s="19"/>
    </row>
    <row r="5" spans="1:4">
      <c r="A5" s="1559" t="s">
        <v>390</v>
      </c>
      <c r="B5" s="1560"/>
      <c r="C5" s="1560"/>
    </row>
    <row r="6" spans="1:4" ht="16.5">
      <c r="A6" s="1560" t="s">
        <v>391</v>
      </c>
      <c r="B6" s="1560"/>
      <c r="C6" s="1560"/>
    </row>
  </sheetData>
  <mergeCells count="3">
    <mergeCell ref="A5:C5"/>
    <mergeCell ref="A6:C6"/>
    <mergeCell ref="A1:D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workbookViewId="0">
      <selection sqref="A1:D1"/>
    </sheetView>
  </sheetViews>
  <sheetFormatPr defaultRowHeight="15"/>
  <cols>
    <col min="1" max="1" width="20" style="150" customWidth="1"/>
  </cols>
  <sheetData>
    <row r="1" spans="1:4" ht="54" customHeight="1">
      <c r="A1" s="1621" t="s">
        <v>534</v>
      </c>
      <c r="B1" s="1621"/>
      <c r="C1" s="1621"/>
      <c r="D1" s="1621"/>
    </row>
    <row r="2" spans="1:4">
      <c r="A2" s="153"/>
      <c r="B2" s="153" t="s">
        <v>14</v>
      </c>
      <c r="C2" s="153">
        <v>2020</v>
      </c>
      <c r="D2" s="893">
        <v>2021</v>
      </c>
    </row>
    <row r="3" spans="1:4">
      <c r="A3" s="179" t="s">
        <v>294</v>
      </c>
      <c r="B3" s="182">
        <v>67</v>
      </c>
      <c r="C3" s="182">
        <v>66</v>
      </c>
      <c r="D3" s="894">
        <v>67.099999999999994</v>
      </c>
    </row>
    <row r="4" spans="1:4" ht="25.5">
      <c r="A4" s="179" t="s">
        <v>297</v>
      </c>
      <c r="B4" s="182">
        <v>69</v>
      </c>
      <c r="C4" s="182">
        <v>68.3</v>
      </c>
      <c r="D4" s="894">
        <v>70.2</v>
      </c>
    </row>
    <row r="5" spans="1:4">
      <c r="A5" s="180" t="s">
        <v>298</v>
      </c>
      <c r="B5" s="183">
        <v>75.599999999999994</v>
      </c>
      <c r="C5" s="183">
        <v>74.5</v>
      </c>
      <c r="D5" s="895">
        <v>75.2</v>
      </c>
    </row>
    <row r="6" spans="1:4">
      <c r="A6" s="180" t="s">
        <v>299</v>
      </c>
      <c r="B6" s="183">
        <v>67.2</v>
      </c>
      <c r="C6" s="183">
        <v>68.5</v>
      </c>
      <c r="D6" s="895">
        <v>71.7</v>
      </c>
    </row>
    <row r="7" spans="1:4">
      <c r="A7" s="180" t="s">
        <v>300</v>
      </c>
      <c r="B7" s="183">
        <v>71.900000000000006</v>
      </c>
      <c r="C7" s="183">
        <v>71.099999999999994</v>
      </c>
      <c r="D7" s="895">
        <v>72.7</v>
      </c>
    </row>
    <row r="8" spans="1:4">
      <c r="A8" s="180" t="s">
        <v>301</v>
      </c>
      <c r="B8" s="183">
        <v>64.7</v>
      </c>
      <c r="C8" s="183">
        <v>62.6</v>
      </c>
      <c r="D8" s="895">
        <v>66.2</v>
      </c>
    </row>
    <row r="9" spans="1:4">
      <c r="A9" s="180" t="s">
        <v>302</v>
      </c>
      <c r="B9" s="183">
        <v>70.900000000000006</v>
      </c>
      <c r="C9" s="183">
        <v>72.3</v>
      </c>
      <c r="D9" s="895">
        <v>74</v>
      </c>
    </row>
    <row r="10" spans="1:4">
      <c r="A10" s="180" t="s">
        <v>303</v>
      </c>
      <c r="B10" s="183">
        <v>66.2</v>
      </c>
      <c r="C10" s="183">
        <v>68.8</v>
      </c>
      <c r="D10" s="895">
        <v>74.3</v>
      </c>
    </row>
    <row r="11" spans="1:4">
      <c r="A11" s="180" t="s">
        <v>304</v>
      </c>
      <c r="B11" s="183">
        <v>75</v>
      </c>
      <c r="C11" s="183">
        <v>71.900000000000006</v>
      </c>
      <c r="D11" s="895">
        <v>72.2</v>
      </c>
    </row>
    <row r="12" spans="1:4">
      <c r="A12" s="180" t="s">
        <v>305</v>
      </c>
      <c r="B12" s="183">
        <v>74.900000000000006</v>
      </c>
      <c r="C12" s="183">
        <v>75</v>
      </c>
      <c r="D12" s="895">
        <v>76.400000000000006</v>
      </c>
    </row>
    <row r="13" spans="1:4">
      <c r="A13" s="180" t="s">
        <v>306</v>
      </c>
      <c r="B13" s="183">
        <v>73.2</v>
      </c>
      <c r="C13" s="183">
        <v>74.5</v>
      </c>
      <c r="D13" s="895">
        <v>78.7</v>
      </c>
    </row>
    <row r="14" spans="1:4">
      <c r="A14" s="180" t="s">
        <v>307</v>
      </c>
      <c r="B14" s="183">
        <v>58.3</v>
      </c>
      <c r="C14" s="183">
        <v>57.9</v>
      </c>
      <c r="D14" s="895">
        <v>57.5</v>
      </c>
    </row>
    <row r="15" spans="1:4">
      <c r="A15" s="180" t="s">
        <v>308</v>
      </c>
      <c r="B15" s="183">
        <v>63.8</v>
      </c>
      <c r="C15" s="183">
        <v>58.6</v>
      </c>
      <c r="D15" s="895">
        <v>61.8</v>
      </c>
    </row>
    <row r="16" spans="1:4">
      <c r="A16" s="180" t="s">
        <v>309</v>
      </c>
      <c r="B16" s="183">
        <v>62.1</v>
      </c>
      <c r="C16" s="183">
        <v>59.3</v>
      </c>
      <c r="D16" s="895">
        <v>64.099999999999994</v>
      </c>
    </row>
    <row r="17" spans="1:4">
      <c r="A17" s="180" t="s">
        <v>310</v>
      </c>
      <c r="B17" s="183">
        <v>69.2</v>
      </c>
      <c r="C17" s="183">
        <v>67.2</v>
      </c>
      <c r="D17" s="895">
        <v>70.599999999999994</v>
      </c>
    </row>
    <row r="18" spans="1:4">
      <c r="A18" s="180" t="s">
        <v>311</v>
      </c>
      <c r="B18" s="183">
        <v>67.7</v>
      </c>
      <c r="C18" s="183">
        <v>67.5</v>
      </c>
      <c r="D18" s="895">
        <v>71.099999999999994</v>
      </c>
    </row>
    <row r="19" spans="1:4">
      <c r="A19" s="180" t="s">
        <v>312</v>
      </c>
      <c r="B19" s="183">
        <v>71.8</v>
      </c>
      <c r="C19" s="183">
        <v>66.5</v>
      </c>
      <c r="D19" s="895">
        <v>64.599999999999994</v>
      </c>
    </row>
    <row r="20" spans="1:4">
      <c r="A20" s="180" t="s">
        <v>313</v>
      </c>
      <c r="B20" s="183">
        <v>71</v>
      </c>
      <c r="C20" s="183">
        <v>70.3</v>
      </c>
      <c r="D20" s="895">
        <v>73.3</v>
      </c>
    </row>
    <row r="21" spans="1:4">
      <c r="A21" s="180" t="s">
        <v>314</v>
      </c>
      <c r="B21" s="183">
        <v>75.099999999999994</v>
      </c>
      <c r="C21" s="183">
        <v>73.3</v>
      </c>
      <c r="D21" s="895">
        <v>77.099999999999994</v>
      </c>
    </row>
    <row r="22" spans="1:4">
      <c r="A22" s="180" t="s">
        <v>412</v>
      </c>
      <c r="B22" s="183">
        <v>72.400000000000006</v>
      </c>
      <c r="C22" s="183">
        <v>73.3</v>
      </c>
      <c r="D22" s="895">
        <v>75.900000000000006</v>
      </c>
    </row>
    <row r="23" spans="1:4" ht="25.5">
      <c r="A23" s="179" t="s">
        <v>316</v>
      </c>
      <c r="B23" s="182">
        <v>72.099999999999994</v>
      </c>
      <c r="C23" s="182">
        <v>71.3</v>
      </c>
      <c r="D23" s="894">
        <v>72.3</v>
      </c>
    </row>
    <row r="24" spans="1:4">
      <c r="A24" s="180" t="s">
        <v>317</v>
      </c>
      <c r="B24" s="183">
        <v>76.7</v>
      </c>
      <c r="C24" s="183">
        <v>72.900000000000006</v>
      </c>
      <c r="D24" s="895">
        <v>70.2</v>
      </c>
    </row>
    <row r="25" spans="1:4">
      <c r="A25" s="180" t="s">
        <v>318</v>
      </c>
      <c r="B25" s="183">
        <v>76.7</v>
      </c>
      <c r="C25" s="183">
        <v>73.7</v>
      </c>
      <c r="D25" s="895">
        <v>71.599999999999994</v>
      </c>
    </row>
    <row r="26" spans="1:4">
      <c r="A26" s="180" t="s">
        <v>319</v>
      </c>
      <c r="B26" s="183">
        <v>75.3</v>
      </c>
      <c r="C26" s="183">
        <v>72.900000000000006</v>
      </c>
      <c r="D26" s="895">
        <v>77.8</v>
      </c>
    </row>
    <row r="27" spans="1:4" ht="25.5">
      <c r="A27" s="180" t="s">
        <v>320</v>
      </c>
      <c r="B27" s="183">
        <v>80.599999999999994</v>
      </c>
      <c r="C27" s="183">
        <v>77</v>
      </c>
      <c r="D27" s="895">
        <v>81.2</v>
      </c>
    </row>
    <row r="28" spans="1:4" ht="38.25">
      <c r="A28" s="180" t="s">
        <v>321</v>
      </c>
      <c r="B28" s="183">
        <v>75</v>
      </c>
      <c r="C28" s="183">
        <v>72.7</v>
      </c>
      <c r="D28" s="895">
        <v>77.599999999999994</v>
      </c>
    </row>
    <row r="29" spans="1:4">
      <c r="A29" s="180" t="s">
        <v>322</v>
      </c>
      <c r="B29" s="183">
        <v>74.7</v>
      </c>
      <c r="C29" s="183">
        <v>75</v>
      </c>
      <c r="D29" s="895">
        <v>71.2</v>
      </c>
    </row>
    <row r="30" spans="1:4">
      <c r="A30" s="180" t="s">
        <v>323</v>
      </c>
      <c r="B30" s="183">
        <v>65.900000000000006</v>
      </c>
      <c r="C30" s="183">
        <v>64.5</v>
      </c>
      <c r="D30" s="895">
        <v>64.900000000000006</v>
      </c>
    </row>
    <row r="31" spans="1:4">
      <c r="A31" s="180" t="s">
        <v>324</v>
      </c>
      <c r="B31" s="183">
        <v>65.3</v>
      </c>
      <c r="C31" s="183">
        <v>68.400000000000006</v>
      </c>
      <c r="D31" s="895">
        <v>68.099999999999994</v>
      </c>
    </row>
    <row r="32" spans="1:4">
      <c r="A32" s="180" t="s">
        <v>325</v>
      </c>
      <c r="B32" s="183">
        <v>71.2</v>
      </c>
      <c r="C32" s="183">
        <v>68.599999999999994</v>
      </c>
      <c r="D32" s="895">
        <v>71.7</v>
      </c>
    </row>
    <row r="33" spans="1:4">
      <c r="A33" s="180" t="s">
        <v>326</v>
      </c>
      <c r="B33" s="183">
        <v>73.599999999999994</v>
      </c>
      <c r="C33" s="183">
        <v>71.099999999999994</v>
      </c>
      <c r="D33" s="895">
        <v>75.5</v>
      </c>
    </row>
    <row r="34" spans="1:4">
      <c r="A34" s="180" t="s">
        <v>327</v>
      </c>
      <c r="B34" s="183">
        <v>58.7</v>
      </c>
      <c r="C34" s="183">
        <v>64.8</v>
      </c>
      <c r="D34" s="895">
        <v>66.599999999999994</v>
      </c>
    </row>
    <row r="35" spans="1:4">
      <c r="A35" s="180" t="s">
        <v>328</v>
      </c>
      <c r="B35" s="183">
        <v>72.3</v>
      </c>
      <c r="C35" s="183">
        <v>72.8</v>
      </c>
      <c r="D35" s="895">
        <v>75.2</v>
      </c>
    </row>
    <row r="36" spans="1:4" ht="25.5">
      <c r="A36" s="179" t="s">
        <v>329</v>
      </c>
      <c r="B36" s="182">
        <v>59.9</v>
      </c>
      <c r="C36" s="182">
        <v>59.6</v>
      </c>
      <c r="D36" s="894">
        <v>60.1</v>
      </c>
    </row>
    <row r="37" spans="1:4" ht="25.5">
      <c r="A37" s="180" t="s">
        <v>779</v>
      </c>
      <c r="B37" s="183">
        <v>61.9</v>
      </c>
      <c r="C37" s="183">
        <v>62.3</v>
      </c>
      <c r="D37" s="895">
        <v>57.8</v>
      </c>
    </row>
    <row r="38" spans="1:4">
      <c r="A38" s="180" t="s">
        <v>330</v>
      </c>
      <c r="B38" s="183">
        <v>62.7</v>
      </c>
      <c r="C38" s="183">
        <v>59.8</v>
      </c>
      <c r="D38" s="895">
        <v>62.5</v>
      </c>
    </row>
    <row r="39" spans="1:4">
      <c r="A39" s="180" t="s">
        <v>331</v>
      </c>
      <c r="B39" s="183">
        <v>53.2</v>
      </c>
      <c r="C39" s="183">
        <v>57.8</v>
      </c>
      <c r="D39" s="895">
        <v>53.6</v>
      </c>
    </row>
    <row r="40" spans="1:4">
      <c r="A40" s="180" t="s">
        <v>332</v>
      </c>
      <c r="B40" s="183">
        <v>59.4</v>
      </c>
      <c r="C40" s="183">
        <v>59.3</v>
      </c>
      <c r="D40" s="895">
        <v>58.2</v>
      </c>
    </row>
    <row r="41" spans="1:4">
      <c r="A41" s="180" t="s">
        <v>333</v>
      </c>
      <c r="B41" s="183">
        <v>64.599999999999994</v>
      </c>
      <c r="C41" s="183">
        <v>60.7</v>
      </c>
      <c r="D41" s="895">
        <v>60.9</v>
      </c>
    </row>
    <row r="42" spans="1:4">
      <c r="A42" s="180" t="s">
        <v>334</v>
      </c>
      <c r="B42" s="183">
        <v>62.9</v>
      </c>
      <c r="C42" s="183">
        <v>62.9</v>
      </c>
      <c r="D42" s="895">
        <v>65.7</v>
      </c>
    </row>
    <row r="43" spans="1:4">
      <c r="A43" s="180" t="s">
        <v>335</v>
      </c>
      <c r="B43" s="183">
        <v>60.4</v>
      </c>
      <c r="C43" s="183">
        <v>60.2</v>
      </c>
      <c r="D43" s="895">
        <v>62.6</v>
      </c>
    </row>
    <row r="44" spans="1:4">
      <c r="A44" s="180" t="s">
        <v>336</v>
      </c>
      <c r="B44" s="183">
        <v>44.9</v>
      </c>
      <c r="C44" s="183">
        <v>41.5</v>
      </c>
      <c r="D44" s="895">
        <v>50.2</v>
      </c>
    </row>
    <row r="45" spans="1:4" ht="25.5">
      <c r="A45" s="179" t="s">
        <v>337</v>
      </c>
      <c r="B45" s="182">
        <v>51.9</v>
      </c>
      <c r="C45" s="182">
        <v>49.7</v>
      </c>
      <c r="D45" s="894">
        <v>50</v>
      </c>
    </row>
    <row r="46" spans="1:4">
      <c r="A46" s="180" t="s">
        <v>338</v>
      </c>
      <c r="B46" s="183">
        <v>45.9</v>
      </c>
      <c r="C46" s="183">
        <v>42.6</v>
      </c>
      <c r="D46" s="895">
        <v>43.4</v>
      </c>
    </row>
    <row r="47" spans="1:4">
      <c r="A47" s="180" t="s">
        <v>339</v>
      </c>
      <c r="B47" s="183">
        <v>54.6</v>
      </c>
      <c r="C47" s="183">
        <v>53.1</v>
      </c>
      <c r="D47" s="895">
        <v>57.1</v>
      </c>
    </row>
    <row r="48" spans="1:4" ht="25.5">
      <c r="A48" s="180" t="s">
        <v>340</v>
      </c>
      <c r="B48" s="183">
        <v>53.2</v>
      </c>
      <c r="C48" s="183">
        <v>51</v>
      </c>
      <c r="D48" s="895">
        <v>54.3</v>
      </c>
    </row>
    <row r="49" spans="1:4" ht="25.5">
      <c r="A49" s="180" t="s">
        <v>341</v>
      </c>
      <c r="B49" s="183">
        <v>48.3</v>
      </c>
      <c r="C49" s="183">
        <v>48.1</v>
      </c>
      <c r="D49" s="895">
        <v>49.4</v>
      </c>
    </row>
    <row r="50" spans="1:4" ht="25.5">
      <c r="A50" s="180" t="s">
        <v>342</v>
      </c>
      <c r="B50" s="183">
        <v>48.4</v>
      </c>
      <c r="C50" s="183">
        <v>41.5</v>
      </c>
      <c r="D50" s="895">
        <v>46</v>
      </c>
    </row>
    <row r="51" spans="1:4">
      <c r="A51" s="180" t="s">
        <v>343</v>
      </c>
      <c r="B51" s="183">
        <v>63.6</v>
      </c>
      <c r="C51" s="183">
        <v>65.400000000000006</v>
      </c>
      <c r="D51" s="895">
        <v>67.8</v>
      </c>
    </row>
    <row r="52" spans="1:4">
      <c r="A52" s="180" t="s">
        <v>344</v>
      </c>
      <c r="B52" s="183">
        <v>58.4</v>
      </c>
      <c r="C52" s="183">
        <v>56.1</v>
      </c>
      <c r="D52" s="895">
        <v>56</v>
      </c>
    </row>
    <row r="53" spans="1:4">
      <c r="A53" s="179" t="s">
        <v>345</v>
      </c>
      <c r="B53" s="182">
        <v>71</v>
      </c>
      <c r="C53" s="182">
        <v>69.5</v>
      </c>
      <c r="D53" s="894">
        <v>71.599999999999994</v>
      </c>
    </row>
    <row r="54" spans="1:4" ht="25.5">
      <c r="A54" s="180" t="s">
        <v>346</v>
      </c>
      <c r="B54" s="183">
        <v>66.5</v>
      </c>
      <c r="C54" s="183">
        <v>65</v>
      </c>
      <c r="D54" s="895">
        <v>64.8</v>
      </c>
    </row>
    <row r="55" spans="1:4">
      <c r="A55" s="180" t="s">
        <v>347</v>
      </c>
      <c r="B55" s="183">
        <v>69.7</v>
      </c>
      <c r="C55" s="183">
        <v>65.7</v>
      </c>
      <c r="D55" s="895">
        <v>69.3</v>
      </c>
    </row>
    <row r="56" spans="1:4">
      <c r="A56" s="180" t="s">
        <v>348</v>
      </c>
      <c r="B56" s="183">
        <v>76.8</v>
      </c>
      <c r="C56" s="183">
        <v>71.8</v>
      </c>
      <c r="D56" s="895">
        <v>77.2</v>
      </c>
    </row>
    <row r="57" spans="1:4" ht="25.5">
      <c r="A57" s="180" t="s">
        <v>777</v>
      </c>
      <c r="B57" s="183">
        <v>78.3</v>
      </c>
      <c r="C57" s="183">
        <v>75.900000000000006</v>
      </c>
      <c r="D57" s="895">
        <v>76.5</v>
      </c>
    </row>
    <row r="58" spans="1:4">
      <c r="A58" s="180" t="s">
        <v>349</v>
      </c>
      <c r="B58" s="183">
        <v>82.8</v>
      </c>
      <c r="C58" s="183">
        <v>80.2</v>
      </c>
      <c r="D58" s="895">
        <v>80.7</v>
      </c>
    </row>
    <row r="59" spans="1:4" ht="25.5">
      <c r="A59" s="180" t="s">
        <v>778</v>
      </c>
      <c r="B59" s="183">
        <v>73.3</v>
      </c>
      <c r="C59" s="183">
        <v>72.900000000000006</v>
      </c>
      <c r="D59" s="895">
        <v>72.8</v>
      </c>
    </row>
    <row r="60" spans="1:4">
      <c r="A60" s="180" t="s">
        <v>350</v>
      </c>
      <c r="B60" s="183">
        <v>71</v>
      </c>
      <c r="C60" s="183">
        <v>69.3</v>
      </c>
      <c r="D60" s="895">
        <v>73.5</v>
      </c>
    </row>
    <row r="61" spans="1:4">
      <c r="A61" s="180" t="s">
        <v>351</v>
      </c>
      <c r="B61" s="183">
        <v>74.099999999999994</v>
      </c>
      <c r="C61" s="183">
        <v>73.7</v>
      </c>
      <c r="D61" s="895">
        <v>74.2</v>
      </c>
    </row>
    <row r="62" spans="1:4" ht="25.5">
      <c r="A62" s="180" t="s">
        <v>352</v>
      </c>
      <c r="B62" s="183">
        <v>79.2</v>
      </c>
      <c r="C62" s="183">
        <v>79.099999999999994</v>
      </c>
      <c r="D62" s="895">
        <v>80.5</v>
      </c>
    </row>
    <row r="63" spans="1:4">
      <c r="A63" s="180" t="s">
        <v>353</v>
      </c>
      <c r="B63" s="183">
        <v>65.099999999999994</v>
      </c>
      <c r="C63" s="183">
        <v>61.7</v>
      </c>
      <c r="D63" s="895">
        <v>67</v>
      </c>
    </row>
    <row r="64" spans="1:4">
      <c r="A64" s="180" t="s">
        <v>354</v>
      </c>
      <c r="B64" s="183">
        <v>58.1</v>
      </c>
      <c r="C64" s="183">
        <v>62.3</v>
      </c>
      <c r="D64" s="895">
        <v>64</v>
      </c>
    </row>
    <row r="65" spans="1:4">
      <c r="A65" s="180" t="s">
        <v>355</v>
      </c>
      <c r="B65" s="183">
        <v>67.900000000000006</v>
      </c>
      <c r="C65" s="183">
        <v>64.599999999999994</v>
      </c>
      <c r="D65" s="895">
        <v>68.900000000000006</v>
      </c>
    </row>
    <row r="66" spans="1:4">
      <c r="A66" s="180" t="s">
        <v>356</v>
      </c>
      <c r="B66" s="183">
        <v>60.5</v>
      </c>
      <c r="C66" s="183">
        <v>57.4</v>
      </c>
      <c r="D66" s="895">
        <v>61.8</v>
      </c>
    </row>
    <row r="67" spans="1:4">
      <c r="A67" s="180" t="s">
        <v>357</v>
      </c>
      <c r="B67" s="183">
        <v>69.5</v>
      </c>
      <c r="C67" s="183">
        <v>68.2</v>
      </c>
      <c r="D67" s="895">
        <v>70</v>
      </c>
    </row>
    <row r="68" spans="1:4">
      <c r="A68" s="179" t="s">
        <v>358</v>
      </c>
      <c r="B68" s="182">
        <v>70.2</v>
      </c>
      <c r="C68" s="182">
        <v>70</v>
      </c>
      <c r="D68" s="894">
        <v>70</v>
      </c>
    </row>
    <row r="69" spans="1:4">
      <c r="A69" s="180" t="s">
        <v>359</v>
      </c>
      <c r="B69" s="183">
        <v>67.599999999999994</v>
      </c>
      <c r="C69" s="183">
        <v>64.900000000000006</v>
      </c>
      <c r="D69" s="895">
        <v>63.2</v>
      </c>
    </row>
    <row r="70" spans="1:4">
      <c r="A70" s="180" t="s">
        <v>360</v>
      </c>
      <c r="B70" s="183">
        <v>68.5</v>
      </c>
      <c r="C70" s="183">
        <v>67.7</v>
      </c>
      <c r="D70" s="895">
        <v>68.8</v>
      </c>
    </row>
    <row r="71" spans="1:4">
      <c r="A71" s="180" t="s">
        <v>361</v>
      </c>
      <c r="B71" s="183">
        <v>70.7</v>
      </c>
      <c r="C71" s="183">
        <v>70.599999999999994</v>
      </c>
      <c r="D71" s="895">
        <v>68.5</v>
      </c>
    </row>
    <row r="72" spans="1:4" ht="38.25">
      <c r="A72" s="180" t="s">
        <v>362</v>
      </c>
      <c r="B72" s="183">
        <v>72.099999999999994</v>
      </c>
      <c r="C72" s="183">
        <v>73.099999999999994</v>
      </c>
      <c r="D72" s="895">
        <v>74.599999999999994</v>
      </c>
    </row>
    <row r="73" spans="1:4" ht="25.5">
      <c r="A73" s="180" t="s">
        <v>363</v>
      </c>
      <c r="B73" s="183">
        <v>72.3</v>
      </c>
      <c r="C73" s="183">
        <v>77.599999999999994</v>
      </c>
      <c r="D73" s="895">
        <v>81.3</v>
      </c>
    </row>
    <row r="74" spans="1:4" ht="25.5">
      <c r="A74" s="180" t="s">
        <v>364</v>
      </c>
      <c r="B74" s="183">
        <v>68.900000000000006</v>
      </c>
      <c r="C74" s="183">
        <v>65.5</v>
      </c>
      <c r="D74" s="895">
        <v>60</v>
      </c>
    </row>
    <row r="75" spans="1:4">
      <c r="A75" s="180" t="s">
        <v>365</v>
      </c>
      <c r="B75" s="183">
        <v>73.599999999999994</v>
      </c>
      <c r="C75" s="183">
        <v>73.900000000000006</v>
      </c>
      <c r="D75" s="895">
        <v>75.2</v>
      </c>
    </row>
    <row r="76" spans="1:4" ht="25.5">
      <c r="A76" s="179" t="s">
        <v>366</v>
      </c>
      <c r="B76" s="182">
        <v>65.599999999999994</v>
      </c>
      <c r="C76" s="182">
        <v>64.099999999999994</v>
      </c>
      <c r="D76" s="894">
        <v>65.3</v>
      </c>
    </row>
    <row r="77" spans="1:4">
      <c r="A77" s="180" t="s">
        <v>367</v>
      </c>
      <c r="B77" s="183">
        <v>66.599999999999994</v>
      </c>
      <c r="C77" s="183">
        <v>65.7</v>
      </c>
      <c r="D77" s="895">
        <v>63.7</v>
      </c>
    </row>
    <row r="78" spans="1:4">
      <c r="A78" s="180" t="s">
        <v>369</v>
      </c>
      <c r="B78" s="183">
        <v>63.4</v>
      </c>
      <c r="C78" s="183">
        <v>61.4</v>
      </c>
      <c r="D78" s="895">
        <v>60.5</v>
      </c>
    </row>
    <row r="79" spans="1:4">
      <c r="A79" s="180" t="s">
        <v>370</v>
      </c>
      <c r="B79" s="183">
        <v>65.900000000000006</v>
      </c>
      <c r="C79" s="183">
        <v>58.4</v>
      </c>
      <c r="D79" s="895">
        <v>60.3</v>
      </c>
    </row>
    <row r="80" spans="1:4">
      <c r="A80" s="180" t="s">
        <v>371</v>
      </c>
      <c r="B80" s="183">
        <v>62.3</v>
      </c>
      <c r="C80" s="183">
        <v>63.6</v>
      </c>
      <c r="D80" s="895">
        <v>65.400000000000006</v>
      </c>
    </row>
    <row r="81" spans="1:4">
      <c r="A81" s="180" t="s">
        <v>373</v>
      </c>
      <c r="B81" s="183">
        <v>66.7</v>
      </c>
      <c r="C81" s="183">
        <v>64.8</v>
      </c>
      <c r="D81" s="895">
        <v>68.2</v>
      </c>
    </row>
    <row r="82" spans="1:4">
      <c r="A82" s="180" t="s">
        <v>374</v>
      </c>
      <c r="B82" s="183">
        <v>66.2</v>
      </c>
      <c r="C82" s="183">
        <v>64</v>
      </c>
      <c r="D82" s="895">
        <v>66</v>
      </c>
    </row>
    <row r="83" spans="1:4" ht="25.5">
      <c r="A83" s="180" t="s">
        <v>790</v>
      </c>
      <c r="B83" s="183">
        <v>66.3</v>
      </c>
      <c r="C83" s="183">
        <v>64</v>
      </c>
      <c r="D83" s="895">
        <v>63.5</v>
      </c>
    </row>
    <row r="84" spans="1:4">
      <c r="A84" s="180" t="s">
        <v>375</v>
      </c>
      <c r="B84" s="183">
        <v>65.2</v>
      </c>
      <c r="C84" s="183">
        <v>63.4</v>
      </c>
      <c r="D84" s="895">
        <v>64.2</v>
      </c>
    </row>
    <row r="85" spans="1:4">
      <c r="A85" s="180" t="s">
        <v>376</v>
      </c>
      <c r="B85" s="183">
        <v>67.400000000000006</v>
      </c>
      <c r="C85" s="183">
        <v>64.8</v>
      </c>
      <c r="D85" s="895">
        <v>66.7</v>
      </c>
    </row>
    <row r="86" spans="1:4">
      <c r="A86" s="180" t="s">
        <v>377</v>
      </c>
      <c r="B86" s="183">
        <v>65</v>
      </c>
      <c r="C86" s="183">
        <v>63.2</v>
      </c>
      <c r="D86" s="895">
        <v>67.3</v>
      </c>
    </row>
    <row r="87" spans="1:4" ht="25.5">
      <c r="A87" s="179" t="s">
        <v>378</v>
      </c>
      <c r="B87" s="182">
        <v>67.7</v>
      </c>
      <c r="C87" s="182">
        <v>68.400000000000006</v>
      </c>
      <c r="D87" s="894">
        <v>67.400000000000006</v>
      </c>
    </row>
    <row r="88" spans="1:4">
      <c r="A88" s="180" t="s">
        <v>368</v>
      </c>
      <c r="B88" s="183">
        <v>59.3</v>
      </c>
      <c r="C88" s="183">
        <v>58.4</v>
      </c>
      <c r="D88" s="895">
        <v>59.7</v>
      </c>
    </row>
    <row r="89" spans="1:4" ht="25.5">
      <c r="A89" s="180" t="s">
        <v>379</v>
      </c>
      <c r="B89" s="183">
        <v>71.099999999999994</v>
      </c>
      <c r="C89" s="183">
        <v>72.2</v>
      </c>
      <c r="D89" s="895">
        <v>71.3</v>
      </c>
    </row>
    <row r="90" spans="1:4">
      <c r="A90" s="180" t="s">
        <v>372</v>
      </c>
      <c r="B90" s="183">
        <v>67.5</v>
      </c>
      <c r="C90" s="183">
        <v>72.099999999999994</v>
      </c>
      <c r="D90" s="895">
        <v>70.599999999999994</v>
      </c>
    </row>
    <row r="91" spans="1:4">
      <c r="A91" s="180" t="s">
        <v>380</v>
      </c>
      <c r="B91" s="183">
        <v>76.599999999999994</v>
      </c>
      <c r="C91" s="183">
        <v>73</v>
      </c>
      <c r="D91" s="895">
        <v>71.3</v>
      </c>
    </row>
    <row r="92" spans="1:4">
      <c r="A92" s="180" t="s">
        <v>381</v>
      </c>
      <c r="B92" s="183">
        <v>63.4</v>
      </c>
      <c r="C92" s="183">
        <v>64.400000000000006</v>
      </c>
      <c r="D92" s="895">
        <v>61</v>
      </c>
    </row>
    <row r="93" spans="1:4">
      <c r="A93" s="180" t="s">
        <v>490</v>
      </c>
      <c r="B93" s="183">
        <v>72.599999999999994</v>
      </c>
      <c r="C93" s="183">
        <v>73</v>
      </c>
      <c r="D93" s="895">
        <v>72.3</v>
      </c>
    </row>
    <row r="94" spans="1:4">
      <c r="A94" s="180" t="s">
        <v>383</v>
      </c>
      <c r="B94" s="183">
        <v>70.8</v>
      </c>
      <c r="C94" s="183">
        <v>67.7</v>
      </c>
      <c r="D94" s="895">
        <v>72.2</v>
      </c>
    </row>
    <row r="95" spans="1:4">
      <c r="A95" s="180" t="s">
        <v>493</v>
      </c>
      <c r="B95" s="183">
        <v>79.400000000000006</v>
      </c>
      <c r="C95" s="183">
        <v>78</v>
      </c>
      <c r="D95" s="895">
        <v>73.7</v>
      </c>
    </row>
    <row r="96" spans="1:4">
      <c r="A96" s="180" t="s">
        <v>385</v>
      </c>
      <c r="B96" s="183">
        <v>72.2</v>
      </c>
      <c r="C96" s="183">
        <v>70.8</v>
      </c>
      <c r="D96" s="895">
        <v>73.5</v>
      </c>
    </row>
    <row r="97" spans="1:4" ht="25.5">
      <c r="A97" s="180" t="s">
        <v>386</v>
      </c>
      <c r="B97" s="183">
        <v>58.5</v>
      </c>
      <c r="C97" s="183">
        <v>63.4</v>
      </c>
      <c r="D97" s="895">
        <v>66.7</v>
      </c>
    </row>
    <row r="98" spans="1:4" ht="25.5">
      <c r="A98" s="180" t="s">
        <v>387</v>
      </c>
      <c r="B98" s="183">
        <v>82.2</v>
      </c>
      <c r="C98" s="183">
        <v>79.2</v>
      </c>
      <c r="D98" s="895">
        <v>80.5</v>
      </c>
    </row>
  </sheetData>
  <mergeCells count="1">
    <mergeCell ref="A1:D1"/>
  </mergeCells>
  <pageMargins left="0.7" right="0.7" top="0.75" bottom="0.75" header="0.3" footer="0.3"/>
  <pageSetup paperSize="9" orientation="portrait" verticalDpi="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cols>
    <col min="1" max="1" width="29" customWidth="1"/>
  </cols>
  <sheetData>
    <row r="1" spans="1:2" ht="64.5" customHeight="1">
      <c r="A1" s="1623" t="s">
        <v>760</v>
      </c>
      <c r="B1" s="1623"/>
    </row>
    <row r="2" spans="1:2">
      <c r="A2" s="975"/>
      <c r="B2" s="1235">
        <v>2021</v>
      </c>
    </row>
    <row r="3" spans="1:2">
      <c r="A3" s="1246" t="s">
        <v>294</v>
      </c>
      <c r="B3" s="958">
        <v>91</v>
      </c>
    </row>
  </sheetData>
  <mergeCells count="1">
    <mergeCell ref="A1:B1"/>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workbookViewId="0">
      <selection sqref="A1:E1"/>
    </sheetView>
  </sheetViews>
  <sheetFormatPr defaultRowHeight="15"/>
  <cols>
    <col min="1" max="1" width="32.42578125" style="29" customWidth="1"/>
    <col min="2" max="2" width="11.5703125" customWidth="1"/>
    <col min="3" max="3" width="13.42578125" customWidth="1"/>
  </cols>
  <sheetData>
    <row r="1" spans="1:5" ht="45" customHeight="1">
      <c r="A1" s="1609" t="s">
        <v>895</v>
      </c>
      <c r="B1" s="1609"/>
      <c r="C1" s="1609"/>
      <c r="D1" s="1609"/>
      <c r="E1" s="1609"/>
    </row>
    <row r="2" spans="1:5">
      <c r="A2" s="975" t="s">
        <v>19</v>
      </c>
      <c r="B2" s="1434">
        <v>2018</v>
      </c>
      <c r="C2" s="1434">
        <v>2019</v>
      </c>
      <c r="D2" s="975">
        <v>2020</v>
      </c>
      <c r="E2" s="975">
        <v>2021</v>
      </c>
    </row>
    <row r="3" spans="1:5">
      <c r="A3" s="1104" t="s">
        <v>294</v>
      </c>
      <c r="B3" s="1432">
        <v>85.648399999999995</v>
      </c>
      <c r="C3" s="1432">
        <v>85.5334</v>
      </c>
      <c r="D3" s="1432">
        <v>86.537499999999994</v>
      </c>
      <c r="E3" s="1432">
        <v>87.35</v>
      </c>
    </row>
    <row r="4" spans="1:5">
      <c r="A4" s="1627" t="s">
        <v>297</v>
      </c>
      <c r="B4" s="1628"/>
      <c r="C4" s="1628"/>
      <c r="D4" s="1628"/>
      <c r="E4" s="1628"/>
    </row>
    <row r="5" spans="1:5">
      <c r="A5" s="180" t="s">
        <v>298</v>
      </c>
      <c r="B5" s="1433">
        <v>84.893799999999999</v>
      </c>
      <c r="C5" s="1433">
        <v>83.3078</v>
      </c>
      <c r="D5" s="1433">
        <v>84.292599999999993</v>
      </c>
      <c r="E5" s="1433">
        <v>85</v>
      </c>
    </row>
    <row r="6" spans="1:5">
      <c r="A6" s="180" t="s">
        <v>299</v>
      </c>
      <c r="B6" s="1433">
        <v>84.626900000000006</v>
      </c>
      <c r="C6" s="1433">
        <v>79.507999999999996</v>
      </c>
      <c r="D6" s="1433">
        <v>82.96</v>
      </c>
      <c r="E6" s="1433">
        <v>84.49</v>
      </c>
    </row>
    <row r="7" spans="1:5">
      <c r="A7" s="180" t="s">
        <v>300</v>
      </c>
      <c r="B7" s="1433">
        <v>87.393600000000006</v>
      </c>
      <c r="C7" s="1433">
        <v>88.746700000000004</v>
      </c>
      <c r="D7" s="1433">
        <v>89.264600000000002</v>
      </c>
      <c r="E7" s="1433">
        <v>89.8</v>
      </c>
    </row>
    <row r="8" spans="1:5">
      <c r="A8" s="180" t="s">
        <v>301</v>
      </c>
      <c r="B8" s="1433">
        <v>88.073599999999999</v>
      </c>
      <c r="C8" s="1433">
        <v>86.941400000000002</v>
      </c>
      <c r="D8" s="1433">
        <v>88.35</v>
      </c>
      <c r="E8" s="1433">
        <v>88.71</v>
      </c>
    </row>
    <row r="9" spans="1:5">
      <c r="A9" s="180" t="s">
        <v>302</v>
      </c>
      <c r="B9" s="1433">
        <v>85.673599999999993</v>
      </c>
      <c r="C9" s="1433">
        <v>82.85</v>
      </c>
      <c r="D9" s="1433">
        <v>84.9</v>
      </c>
      <c r="E9" s="1433">
        <v>86.27</v>
      </c>
    </row>
    <row r="10" spans="1:5">
      <c r="A10" s="180" t="s">
        <v>303</v>
      </c>
      <c r="B10" s="1433">
        <v>78.611099999999993</v>
      </c>
      <c r="C10" s="1433">
        <v>80.785700000000006</v>
      </c>
      <c r="D10" s="1433">
        <v>83.876099999999994</v>
      </c>
      <c r="E10" s="1433">
        <v>87.5</v>
      </c>
    </row>
    <row r="11" spans="1:5">
      <c r="A11" s="180" t="s">
        <v>304</v>
      </c>
      <c r="B11" s="1433">
        <v>62.948500000000003</v>
      </c>
      <c r="C11" s="1433">
        <v>69.098699999999994</v>
      </c>
      <c r="D11" s="1433">
        <v>69.755200000000002</v>
      </c>
      <c r="E11" s="1433">
        <v>72.5</v>
      </c>
    </row>
    <row r="12" spans="1:5">
      <c r="A12" s="180" t="s">
        <v>305</v>
      </c>
      <c r="B12" s="1433">
        <v>94.177300000000002</v>
      </c>
      <c r="C12" s="1433">
        <v>95.879199999999997</v>
      </c>
      <c r="D12" s="1433">
        <v>96.483699999999999</v>
      </c>
      <c r="E12" s="1433">
        <v>96.7</v>
      </c>
    </row>
    <row r="13" spans="1:5">
      <c r="A13" s="180" t="s">
        <v>306</v>
      </c>
      <c r="B13" s="1433">
        <v>93.715699999999998</v>
      </c>
      <c r="C13" s="1433">
        <v>93.71</v>
      </c>
      <c r="D13" s="1433">
        <v>93.8</v>
      </c>
      <c r="E13" s="1433">
        <v>93.84</v>
      </c>
    </row>
    <row r="14" spans="1:5">
      <c r="A14" s="180" t="s">
        <v>307</v>
      </c>
      <c r="B14" s="1433">
        <v>90.852800000000002</v>
      </c>
      <c r="C14" s="1433">
        <v>91.731700000000004</v>
      </c>
      <c r="D14" s="1433">
        <v>92.403000000000006</v>
      </c>
      <c r="E14" s="1433">
        <v>92.75</v>
      </c>
    </row>
    <row r="15" spans="1:5">
      <c r="A15" s="180" t="s">
        <v>308</v>
      </c>
      <c r="B15" s="1433">
        <v>92.753500000000003</v>
      </c>
      <c r="C15" s="1433">
        <v>92.7</v>
      </c>
      <c r="D15" s="1433">
        <v>92.765100000000004</v>
      </c>
      <c r="E15" s="1433">
        <v>93</v>
      </c>
    </row>
    <row r="16" spans="1:5">
      <c r="A16" s="180" t="s">
        <v>309</v>
      </c>
      <c r="B16" s="1433">
        <v>92.237499999999997</v>
      </c>
      <c r="C16" s="1433">
        <v>90.7</v>
      </c>
      <c r="D16" s="1433">
        <v>87.3172</v>
      </c>
      <c r="E16" s="1433">
        <v>88.44</v>
      </c>
    </row>
    <row r="17" spans="1:5">
      <c r="A17" s="180" t="s">
        <v>310</v>
      </c>
      <c r="B17" s="1433">
        <v>63.286099999999998</v>
      </c>
      <c r="C17" s="1433">
        <v>60.1999</v>
      </c>
      <c r="D17" s="1433">
        <v>78.122500000000002</v>
      </c>
      <c r="E17" s="1433">
        <v>70.17</v>
      </c>
    </row>
    <row r="18" spans="1:5">
      <c r="A18" s="180" t="s">
        <v>311</v>
      </c>
      <c r="B18" s="1433">
        <v>89.251900000000006</v>
      </c>
      <c r="C18" s="1433">
        <v>89.299899999999994</v>
      </c>
      <c r="D18" s="1433">
        <v>89.39</v>
      </c>
      <c r="E18" s="1433">
        <v>89.8</v>
      </c>
    </row>
    <row r="19" spans="1:5">
      <c r="A19" s="180" t="s">
        <v>312</v>
      </c>
      <c r="B19" s="1433">
        <v>74.572400000000002</v>
      </c>
      <c r="C19" s="1433">
        <v>70.7624</v>
      </c>
      <c r="D19" s="1433">
        <v>81.900000000000006</v>
      </c>
      <c r="E19" s="1433">
        <v>81.900000000000006</v>
      </c>
    </row>
    <row r="20" spans="1:5">
      <c r="A20" s="180" t="s">
        <v>313</v>
      </c>
      <c r="B20" s="1433">
        <v>90.129099999999994</v>
      </c>
      <c r="C20" s="1433">
        <v>90.482299999999995</v>
      </c>
      <c r="D20" s="1433">
        <v>91.396900000000002</v>
      </c>
      <c r="E20" s="1433">
        <v>92.44</v>
      </c>
    </row>
    <row r="21" spans="1:5">
      <c r="A21" s="180" t="s">
        <v>314</v>
      </c>
      <c r="B21" s="1433">
        <v>91.000100000000003</v>
      </c>
      <c r="C21" s="1433">
        <v>91.029600000000002</v>
      </c>
      <c r="D21" s="1433">
        <v>91.112300000000005</v>
      </c>
      <c r="E21" s="1433">
        <v>91.09</v>
      </c>
    </row>
    <row r="22" spans="1:5">
      <c r="A22" s="180" t="s">
        <v>412</v>
      </c>
      <c r="B22" s="1433">
        <v>99.625600000000006</v>
      </c>
      <c r="C22" s="1433">
        <v>99.629099999999994</v>
      </c>
      <c r="D22" s="1433">
        <v>99.631721410432277</v>
      </c>
      <c r="E22" s="1433">
        <v>99.63</v>
      </c>
    </row>
    <row r="23" spans="1:5">
      <c r="A23" s="1629" t="s">
        <v>316</v>
      </c>
      <c r="B23" s="1630"/>
      <c r="C23" s="1630"/>
      <c r="D23" s="1630"/>
      <c r="E23" s="1630"/>
    </row>
    <row r="24" spans="1:5">
      <c r="A24" s="1105" t="s">
        <v>317</v>
      </c>
      <c r="B24" s="1433">
        <v>75.871399999999994</v>
      </c>
      <c r="C24" s="1433">
        <v>66.667400000000001</v>
      </c>
      <c r="D24" s="1433">
        <v>66.744</v>
      </c>
      <c r="E24" s="1433">
        <v>66.7</v>
      </c>
    </row>
    <row r="25" spans="1:5">
      <c r="A25" s="1105" t="s">
        <v>318</v>
      </c>
      <c r="B25" s="1433">
        <v>91.6995</v>
      </c>
      <c r="C25" s="1433">
        <v>89.772099999999995</v>
      </c>
      <c r="D25" s="1433">
        <v>89.597099999999998</v>
      </c>
      <c r="E25" s="1433">
        <v>90.57</v>
      </c>
    </row>
    <row r="26" spans="1:5" ht="25.5">
      <c r="A26" s="1105" t="s">
        <v>321</v>
      </c>
      <c r="B26" s="1433">
        <v>71.647400000000005</v>
      </c>
      <c r="C26" s="1433">
        <v>62.1967</v>
      </c>
      <c r="D26" s="1433">
        <v>62.6967</v>
      </c>
      <c r="E26" s="1433">
        <v>63.42</v>
      </c>
    </row>
    <row r="27" spans="1:5">
      <c r="A27" s="1105" t="s">
        <v>320</v>
      </c>
      <c r="B27" s="1433">
        <v>47.68</v>
      </c>
      <c r="C27" s="1433">
        <v>53.5792</v>
      </c>
      <c r="D27" s="1433">
        <v>55.367199999999997</v>
      </c>
      <c r="E27" s="1433">
        <v>56.3</v>
      </c>
    </row>
    <row r="28" spans="1:5">
      <c r="A28" s="1105" t="s">
        <v>322</v>
      </c>
      <c r="B28" s="1433">
        <v>43.706600000000002</v>
      </c>
      <c r="C28" s="1433">
        <v>51.616999999999997</v>
      </c>
      <c r="D28" s="1433">
        <v>52.841999999999999</v>
      </c>
      <c r="E28" s="1433">
        <v>55.38</v>
      </c>
    </row>
    <row r="29" spans="1:5">
      <c r="A29" s="1105" t="s">
        <v>323</v>
      </c>
      <c r="B29" s="1433">
        <v>92.666899999999998</v>
      </c>
      <c r="C29" s="1433">
        <v>88.9</v>
      </c>
      <c r="D29" s="1433">
        <v>88.998900000000006</v>
      </c>
      <c r="E29" s="1433">
        <v>89</v>
      </c>
    </row>
    <row r="30" spans="1:5">
      <c r="A30" s="1105" t="s">
        <v>324</v>
      </c>
      <c r="B30" s="1433">
        <v>78.874099999999999</v>
      </c>
      <c r="C30" s="1433">
        <v>80.342600000000004</v>
      </c>
      <c r="D30" s="1433">
        <v>83.370900000000006</v>
      </c>
      <c r="E30" s="1433">
        <v>83.43</v>
      </c>
    </row>
    <row r="31" spans="1:5">
      <c r="A31" s="1105" t="s">
        <v>325</v>
      </c>
      <c r="B31" s="1433">
        <v>99.761200000000002</v>
      </c>
      <c r="C31" s="1433">
        <v>99.411299999999997</v>
      </c>
      <c r="D31" s="1433">
        <v>96.5</v>
      </c>
      <c r="E31" s="1433">
        <v>86.38</v>
      </c>
    </row>
    <row r="32" spans="1:5">
      <c r="A32" s="1105" t="s">
        <v>326</v>
      </c>
      <c r="B32" s="1433">
        <v>61.909300000000002</v>
      </c>
      <c r="C32" s="1433">
        <v>73.397300000000001</v>
      </c>
      <c r="D32" s="1433">
        <v>73.900099999999995</v>
      </c>
      <c r="E32" s="1433">
        <v>74.7</v>
      </c>
    </row>
    <row r="33" spans="1:5">
      <c r="A33" s="1105" t="s">
        <v>327</v>
      </c>
      <c r="B33" s="1433">
        <v>81.847200000000001</v>
      </c>
      <c r="C33" s="1433">
        <v>76.724999999999994</v>
      </c>
      <c r="D33" s="1433">
        <v>81.898200000000003</v>
      </c>
      <c r="E33" s="1433">
        <v>82</v>
      </c>
    </row>
    <row r="34" spans="1:5">
      <c r="A34" s="1105" t="s">
        <v>328</v>
      </c>
      <c r="B34" s="1433">
        <v>100</v>
      </c>
      <c r="C34" s="1433">
        <v>100</v>
      </c>
      <c r="D34" s="1433">
        <v>100</v>
      </c>
      <c r="E34" s="1433">
        <v>100</v>
      </c>
    </row>
    <row r="35" spans="1:5">
      <c r="A35" s="1629" t="s">
        <v>329</v>
      </c>
      <c r="B35" s="1630"/>
      <c r="C35" s="1630"/>
      <c r="D35" s="1630"/>
      <c r="E35" s="1630"/>
    </row>
    <row r="36" spans="1:5">
      <c r="A36" s="1105" t="s">
        <v>779</v>
      </c>
      <c r="B36" s="1433">
        <v>80.674999999999997</v>
      </c>
      <c r="C36" s="1433">
        <v>70.264899999999997</v>
      </c>
      <c r="D36" s="1433">
        <v>80.243499999999997</v>
      </c>
      <c r="E36" s="1433">
        <v>81.2</v>
      </c>
    </row>
    <row r="37" spans="1:5">
      <c r="A37" s="1105" t="s">
        <v>330</v>
      </c>
      <c r="B37" s="1433">
        <v>55.9026</v>
      </c>
      <c r="C37" s="1433">
        <v>7.4217000000000004</v>
      </c>
      <c r="D37" s="1433">
        <v>7.5372000000000003</v>
      </c>
      <c r="E37" s="1433">
        <v>7.52</v>
      </c>
    </row>
    <row r="38" spans="1:5">
      <c r="A38" s="1105" t="s">
        <v>332</v>
      </c>
      <c r="B38" s="1433">
        <v>78.024299999999997</v>
      </c>
      <c r="C38" s="1433">
        <v>72.381600000000006</v>
      </c>
      <c r="D38" s="1433">
        <v>70.511899999999997</v>
      </c>
      <c r="E38" s="1433">
        <v>69</v>
      </c>
    </row>
    <row r="39" spans="1:5">
      <c r="A39" s="1105" t="s">
        <v>333</v>
      </c>
      <c r="B39" s="1433">
        <v>94.335999999999999</v>
      </c>
      <c r="C39" s="1433">
        <v>94.5</v>
      </c>
      <c r="D39" s="1433">
        <v>94.588499999999996</v>
      </c>
      <c r="E39" s="1433">
        <v>95.7</v>
      </c>
    </row>
    <row r="40" spans="1:5">
      <c r="A40" s="1105" t="s">
        <v>334</v>
      </c>
      <c r="B40" s="1433">
        <v>78.5364</v>
      </c>
      <c r="C40" s="1433">
        <v>80.210099999999997</v>
      </c>
      <c r="D40" s="1433">
        <v>80.5</v>
      </c>
      <c r="E40" s="1433">
        <v>79.23</v>
      </c>
    </row>
    <row r="41" spans="1:5">
      <c r="A41" s="1105" t="s">
        <v>335</v>
      </c>
      <c r="B41" s="1433">
        <v>85.603999999999999</v>
      </c>
      <c r="C41" s="1433">
        <v>83.343199999999996</v>
      </c>
      <c r="D41" s="1433">
        <v>83.869600000000005</v>
      </c>
      <c r="E41" s="1433">
        <v>86.2</v>
      </c>
    </row>
    <row r="42" spans="1:5">
      <c r="A42" s="1105" t="s">
        <v>331</v>
      </c>
      <c r="B42" s="1433">
        <v>87.563000000000002</v>
      </c>
      <c r="C42" s="1433">
        <v>78.494299999999996</v>
      </c>
      <c r="D42" s="1433">
        <v>77.971199999999996</v>
      </c>
      <c r="E42" s="1433">
        <v>78</v>
      </c>
    </row>
    <row r="43" spans="1:5">
      <c r="A43" s="1105" t="s">
        <v>336</v>
      </c>
      <c r="B43" s="1433">
        <v>97.410200000000003</v>
      </c>
      <c r="C43" s="1433">
        <v>97.505799999999994</v>
      </c>
      <c r="D43" s="1433">
        <v>97.283199999999994</v>
      </c>
      <c r="E43" s="1433">
        <v>97.3</v>
      </c>
    </row>
    <row r="44" spans="1:5">
      <c r="A44" s="1625" t="s">
        <v>337</v>
      </c>
      <c r="B44" s="1626"/>
      <c r="C44" s="1626"/>
      <c r="D44" s="1626"/>
      <c r="E44" s="1626"/>
    </row>
    <row r="45" spans="1:5">
      <c r="A45" s="1105" t="s">
        <v>338</v>
      </c>
      <c r="B45" s="1433">
        <v>63.197000000000003</v>
      </c>
      <c r="C45" s="1433">
        <v>63.4</v>
      </c>
      <c r="D45" s="1433">
        <v>67.685000000000002</v>
      </c>
      <c r="E45" s="1433">
        <v>72</v>
      </c>
    </row>
    <row r="46" spans="1:5">
      <c r="A46" s="1105" t="s">
        <v>339</v>
      </c>
      <c r="B46" s="1433">
        <v>78.899900000000002</v>
      </c>
      <c r="C46" s="1433">
        <v>76.100800000000007</v>
      </c>
      <c r="D46" s="1433">
        <v>70.615399999999994</v>
      </c>
      <c r="E46" s="1433">
        <v>72.75</v>
      </c>
    </row>
    <row r="47" spans="1:5">
      <c r="A47" s="1105" t="s">
        <v>340</v>
      </c>
      <c r="B47" s="1433">
        <v>91.2</v>
      </c>
      <c r="C47" s="1433">
        <v>81.312700000000007</v>
      </c>
      <c r="D47" s="1433">
        <v>88.935900000000004</v>
      </c>
      <c r="E47" s="1433">
        <v>91.33</v>
      </c>
    </row>
    <row r="48" spans="1:5">
      <c r="A48" s="1105" t="s">
        <v>341</v>
      </c>
      <c r="B48" s="1433">
        <v>69.725399999999993</v>
      </c>
      <c r="C48" s="1433">
        <v>61.514800000000001</v>
      </c>
      <c r="D48" s="1433">
        <v>69.605699999999999</v>
      </c>
      <c r="E48" s="1433">
        <v>72.069999999999993</v>
      </c>
    </row>
    <row r="49" spans="1:5">
      <c r="A49" s="1105" t="s">
        <v>342</v>
      </c>
      <c r="B49" s="1433">
        <v>87</v>
      </c>
      <c r="C49" s="1433">
        <v>86.825800000000001</v>
      </c>
      <c r="D49" s="1433">
        <v>86.275599999999997</v>
      </c>
      <c r="E49" s="1433">
        <v>86.21</v>
      </c>
    </row>
    <row r="50" spans="1:5">
      <c r="A50" s="1105" t="s">
        <v>343</v>
      </c>
      <c r="B50" s="1433">
        <v>69.927300000000002</v>
      </c>
      <c r="C50" s="1433">
        <v>70.264899999999997</v>
      </c>
      <c r="D50" s="1433">
        <v>70.7</v>
      </c>
      <c r="E50" s="1433">
        <v>73.16</v>
      </c>
    </row>
    <row r="51" spans="1:5">
      <c r="A51" s="1105" t="s">
        <v>344</v>
      </c>
      <c r="B51" s="1433">
        <v>95.3</v>
      </c>
      <c r="C51" s="1433">
        <v>95.340400000000002</v>
      </c>
      <c r="D51" s="1433">
        <v>94.098500000000001</v>
      </c>
      <c r="E51" s="1433">
        <v>95.4</v>
      </c>
    </row>
    <row r="52" spans="1:5">
      <c r="A52" s="1625" t="s">
        <v>345</v>
      </c>
      <c r="B52" s="1626"/>
      <c r="C52" s="1626"/>
      <c r="D52" s="1626"/>
      <c r="E52" s="1626"/>
    </row>
    <row r="53" spans="1:5">
      <c r="A53" s="1105" t="s">
        <v>346</v>
      </c>
      <c r="B53" s="1433">
        <v>90.168899999999994</v>
      </c>
      <c r="C53" s="1433">
        <v>87.6</v>
      </c>
      <c r="D53" s="1433">
        <v>87.8</v>
      </c>
      <c r="E53" s="1433">
        <v>88.1</v>
      </c>
    </row>
    <row r="54" spans="1:5">
      <c r="A54" s="1105" t="s">
        <v>347</v>
      </c>
      <c r="B54" s="1433">
        <v>90.278599999999997</v>
      </c>
      <c r="C54" s="1433">
        <v>90.3001</v>
      </c>
      <c r="D54" s="1433">
        <v>90.400999999999996</v>
      </c>
      <c r="E54" s="1433">
        <v>99</v>
      </c>
    </row>
    <row r="55" spans="1:5">
      <c r="A55" s="1105" t="s">
        <v>348</v>
      </c>
      <c r="B55" s="1433">
        <v>87.686000000000007</v>
      </c>
      <c r="C55" s="1433">
        <v>87.700299999999999</v>
      </c>
      <c r="D55" s="1433">
        <v>87.897300000000001</v>
      </c>
      <c r="E55" s="1433">
        <v>88.2</v>
      </c>
    </row>
    <row r="56" spans="1:5">
      <c r="A56" s="1105" t="s">
        <v>777</v>
      </c>
      <c r="B56" s="1433">
        <v>97.420299999999997</v>
      </c>
      <c r="C56" s="1433">
        <v>92.7697</v>
      </c>
      <c r="D56" s="1433">
        <v>93.576800000000006</v>
      </c>
      <c r="E56" s="1433">
        <v>94.19</v>
      </c>
    </row>
    <row r="57" spans="1:5">
      <c r="A57" s="1105" t="s">
        <v>349</v>
      </c>
      <c r="B57" s="1433">
        <v>90.925299999999993</v>
      </c>
      <c r="C57" s="1433">
        <v>90.7</v>
      </c>
      <c r="D57" s="1433">
        <v>91.298400000000001</v>
      </c>
      <c r="E57" s="1433">
        <v>94.99</v>
      </c>
    </row>
    <row r="58" spans="1:5">
      <c r="A58" s="1105" t="s">
        <v>778</v>
      </c>
      <c r="B58" s="1433">
        <v>79.173199999999994</v>
      </c>
      <c r="C58" s="1433">
        <v>78.247399999999999</v>
      </c>
      <c r="D58" s="1433">
        <v>84.107399999999998</v>
      </c>
      <c r="E58" s="1433">
        <v>89.2</v>
      </c>
    </row>
    <row r="59" spans="1:5">
      <c r="A59" s="1105" t="s">
        <v>350</v>
      </c>
      <c r="B59" s="1433">
        <v>91.525099999999995</v>
      </c>
      <c r="C59" s="1433">
        <v>89.105599999999995</v>
      </c>
      <c r="D59" s="1433">
        <v>92.618700000000004</v>
      </c>
      <c r="E59" s="1433">
        <v>92.7</v>
      </c>
    </row>
    <row r="60" spans="1:5">
      <c r="A60" s="1105" t="s">
        <v>351</v>
      </c>
      <c r="B60" s="1433">
        <v>86.622200000000007</v>
      </c>
      <c r="C60" s="1433">
        <v>86.3</v>
      </c>
      <c r="D60" s="1433">
        <v>86.306600000000003</v>
      </c>
      <c r="E60" s="1433">
        <v>86.4</v>
      </c>
    </row>
    <row r="61" spans="1:5">
      <c r="A61" s="1105" t="s">
        <v>352</v>
      </c>
      <c r="B61" s="1433">
        <v>92.897800000000004</v>
      </c>
      <c r="C61" s="1433">
        <v>92.8703</v>
      </c>
      <c r="D61" s="1433">
        <v>92.899900000000002</v>
      </c>
      <c r="E61" s="1433">
        <v>90.2</v>
      </c>
    </row>
    <row r="62" spans="1:5">
      <c r="A62" s="1105" t="s">
        <v>353</v>
      </c>
      <c r="B62" s="1433">
        <v>95.076999999999998</v>
      </c>
      <c r="C62" s="1433">
        <v>94.016999999999996</v>
      </c>
      <c r="D62" s="1433">
        <v>94.016999999999996</v>
      </c>
      <c r="E62" s="1433">
        <v>96.1</v>
      </c>
    </row>
    <row r="63" spans="1:5">
      <c r="A63" s="1105" t="s">
        <v>354</v>
      </c>
      <c r="B63" s="1433">
        <v>98.129300000000001</v>
      </c>
      <c r="C63" s="1433">
        <v>89.388800000000003</v>
      </c>
      <c r="D63" s="1433">
        <v>89.334400000000002</v>
      </c>
      <c r="E63" s="1433">
        <v>96.15</v>
      </c>
    </row>
    <row r="64" spans="1:5">
      <c r="A64" s="1105" t="s">
        <v>355</v>
      </c>
      <c r="B64" s="1433">
        <v>85.709299999999999</v>
      </c>
      <c r="C64" s="1433">
        <v>85.694599999999994</v>
      </c>
      <c r="D64" s="1433">
        <v>85.9</v>
      </c>
      <c r="E64" s="1433">
        <v>85.9</v>
      </c>
    </row>
    <row r="65" spans="1:5">
      <c r="A65" s="1105" t="s">
        <v>356</v>
      </c>
      <c r="B65" s="1433">
        <v>87.247100000000003</v>
      </c>
      <c r="C65" s="1433">
        <v>84.565799999999996</v>
      </c>
      <c r="D65" s="1433">
        <v>83.644499999999994</v>
      </c>
      <c r="E65" s="1433">
        <v>86</v>
      </c>
    </row>
    <row r="66" spans="1:5">
      <c r="A66" s="1105" t="s">
        <v>357</v>
      </c>
      <c r="B66" s="1433">
        <v>96.297300000000007</v>
      </c>
      <c r="C66" s="1433">
        <v>92.7059</v>
      </c>
      <c r="D66" s="1433">
        <v>93.1494</v>
      </c>
      <c r="E66" s="1433">
        <v>96.1</v>
      </c>
    </row>
    <row r="67" spans="1:5">
      <c r="A67" s="1625" t="s">
        <v>358</v>
      </c>
      <c r="B67" s="1626"/>
      <c r="C67" s="1626"/>
      <c r="D67" s="1626"/>
      <c r="E67" s="1626"/>
    </row>
    <row r="68" spans="1:5">
      <c r="A68" s="1105" t="s">
        <v>359</v>
      </c>
      <c r="B68" s="1433">
        <v>61.950200000000002</v>
      </c>
      <c r="C68" s="1433">
        <v>61.921799999999998</v>
      </c>
      <c r="D68" s="1433">
        <v>62.401299999999999</v>
      </c>
      <c r="E68" s="1433">
        <v>64.8</v>
      </c>
    </row>
    <row r="69" spans="1:5">
      <c r="A69" s="1105" t="s">
        <v>360</v>
      </c>
      <c r="B69" s="1433">
        <v>55.5</v>
      </c>
      <c r="C69" s="1433">
        <v>76.647300000000001</v>
      </c>
      <c r="D69" s="1433">
        <v>77.5411</v>
      </c>
      <c r="E69" s="1433">
        <v>81.38</v>
      </c>
    </row>
    <row r="70" spans="1:5">
      <c r="A70" s="1105" t="s">
        <v>361</v>
      </c>
      <c r="B70" s="1433">
        <v>75.400000000000006</v>
      </c>
      <c r="C70" s="1433">
        <v>77.75</v>
      </c>
      <c r="D70" s="1433">
        <v>79.570999999999998</v>
      </c>
      <c r="E70" s="1433">
        <v>79.650000000000006</v>
      </c>
    </row>
    <row r="71" spans="1:5" ht="25.5">
      <c r="A71" s="1105" t="s">
        <v>362</v>
      </c>
      <c r="B71" s="1433">
        <v>84.947100000000006</v>
      </c>
      <c r="C71" s="1433">
        <v>76.082700000000003</v>
      </c>
      <c r="D71" s="1433">
        <v>86.089500000000001</v>
      </c>
      <c r="E71" s="1433">
        <v>86.98</v>
      </c>
    </row>
    <row r="72" spans="1:5">
      <c r="A72" s="1105" t="s">
        <v>363</v>
      </c>
      <c r="B72" s="1433">
        <v>88.279200000000003</v>
      </c>
      <c r="C72" s="1433">
        <v>87.9024</v>
      </c>
      <c r="D72" s="1433">
        <v>86.636600000000001</v>
      </c>
      <c r="E72" s="1433">
        <v>86.63</v>
      </c>
    </row>
    <row r="73" spans="1:5">
      <c r="A73" s="1105" t="s">
        <v>365</v>
      </c>
      <c r="B73" s="1433">
        <v>91.153999999999996</v>
      </c>
      <c r="C73" s="1433">
        <v>90.787000000000006</v>
      </c>
      <c r="D73" s="1433">
        <v>89.131500000000003</v>
      </c>
      <c r="E73" s="1433">
        <v>89.5</v>
      </c>
    </row>
    <row r="74" spans="1:5">
      <c r="A74" s="1625" t="s">
        <v>366</v>
      </c>
      <c r="B74" s="1626"/>
      <c r="C74" s="1626"/>
      <c r="D74" s="1626"/>
      <c r="E74" s="1626"/>
    </row>
    <row r="75" spans="1:5">
      <c r="A75" s="1105" t="s">
        <v>367</v>
      </c>
      <c r="B75" s="1433">
        <v>75.110900000000001</v>
      </c>
      <c r="C75" s="1433">
        <v>75.404600000000002</v>
      </c>
      <c r="D75" s="1433">
        <v>78.233800000000002</v>
      </c>
      <c r="E75" s="1433">
        <v>78.2</v>
      </c>
    </row>
    <row r="76" spans="1:5">
      <c r="A76" s="1105" t="s">
        <v>369</v>
      </c>
      <c r="B76" s="1433">
        <v>24.707699999999999</v>
      </c>
      <c r="C76" s="1433">
        <v>24.707699999999999</v>
      </c>
      <c r="D76" s="1433">
        <v>25.867899999999999</v>
      </c>
      <c r="E76" s="1433">
        <v>36.9</v>
      </c>
    </row>
    <row r="77" spans="1:5">
      <c r="A77" s="1105" t="s">
        <v>370</v>
      </c>
      <c r="B77" s="1433">
        <v>75.500900000000001</v>
      </c>
      <c r="C77" s="1433">
        <v>75.513000000000005</v>
      </c>
      <c r="D77" s="1433">
        <v>76.680700000000002</v>
      </c>
      <c r="E77" s="1433">
        <v>79.56</v>
      </c>
    </row>
    <row r="78" spans="1:5">
      <c r="A78" s="1105" t="s">
        <v>371</v>
      </c>
      <c r="B78" s="1433">
        <v>92.4</v>
      </c>
      <c r="C78" s="1433">
        <v>92.4</v>
      </c>
      <c r="D78" s="1433">
        <v>92.640199999999993</v>
      </c>
      <c r="E78" s="1433">
        <v>92.78</v>
      </c>
    </row>
    <row r="79" spans="1:5">
      <c r="A79" s="1105" t="s">
        <v>373</v>
      </c>
      <c r="B79" s="1433">
        <v>90.019499999999994</v>
      </c>
      <c r="C79" s="1433">
        <v>92.258899999999997</v>
      </c>
      <c r="D79" s="1433">
        <v>93.464200000000005</v>
      </c>
      <c r="E79" s="1433">
        <v>93.9</v>
      </c>
    </row>
    <row r="80" spans="1:5">
      <c r="A80" s="1105" t="s">
        <v>374</v>
      </c>
      <c r="B80" s="1433">
        <v>76.610299999999995</v>
      </c>
      <c r="C80" s="1433">
        <v>76.285600000000002</v>
      </c>
      <c r="D80" s="1433">
        <v>77.694800000000001</v>
      </c>
      <c r="E80" s="1433">
        <v>81.03</v>
      </c>
    </row>
    <row r="81" spans="1:5">
      <c r="A81" s="1105" t="s">
        <v>790</v>
      </c>
      <c r="B81" s="1433">
        <v>98.311599999999999</v>
      </c>
      <c r="C81" s="1433">
        <v>98.3</v>
      </c>
      <c r="D81" s="1433">
        <v>98.3</v>
      </c>
      <c r="E81" s="1433">
        <v>98.4</v>
      </c>
    </row>
    <row r="82" spans="1:5">
      <c r="A82" s="1105" t="s">
        <v>375</v>
      </c>
      <c r="B82" s="1433">
        <v>90.124499999999998</v>
      </c>
      <c r="C82" s="1433">
        <v>86.703599999999994</v>
      </c>
      <c r="D82" s="1433">
        <v>86.954700000000003</v>
      </c>
      <c r="E82" s="1433">
        <v>87.3</v>
      </c>
    </row>
    <row r="83" spans="1:5">
      <c r="A83" s="1105" t="s">
        <v>376</v>
      </c>
      <c r="B83" s="1433">
        <v>88.708500000000001</v>
      </c>
      <c r="C83" s="1433">
        <v>86.9773</v>
      </c>
      <c r="D83" s="1433">
        <v>88.475200000000001</v>
      </c>
      <c r="E83" s="1433">
        <v>88.4</v>
      </c>
    </row>
    <row r="84" spans="1:5">
      <c r="A84" s="1105" t="s">
        <v>377</v>
      </c>
      <c r="B84" s="1433">
        <v>91.481999999999999</v>
      </c>
      <c r="C84" s="1433">
        <v>87.3613</v>
      </c>
      <c r="D84" s="1433">
        <v>83.888300000000001</v>
      </c>
      <c r="E84" s="1433">
        <v>88.8</v>
      </c>
    </row>
    <row r="85" spans="1:5">
      <c r="A85" s="1625" t="s">
        <v>378</v>
      </c>
      <c r="B85" s="1626"/>
      <c r="C85" s="1626"/>
      <c r="D85" s="1626"/>
      <c r="E85" s="1626"/>
    </row>
    <row r="86" spans="1:5">
      <c r="A86" s="1105" t="s">
        <v>368</v>
      </c>
      <c r="B86" s="1433">
        <v>46.288400000000003</v>
      </c>
      <c r="C86" s="1433">
        <v>46.471400000000003</v>
      </c>
      <c r="D86" s="1433">
        <v>47.206800000000001</v>
      </c>
      <c r="E86" s="1433">
        <v>49</v>
      </c>
    </row>
    <row r="87" spans="1:5">
      <c r="A87" s="990" t="s">
        <v>379</v>
      </c>
      <c r="B87" s="1433">
        <v>61.588000000000001</v>
      </c>
      <c r="C87" s="1433">
        <v>54.0139</v>
      </c>
      <c r="D87" s="1433">
        <v>54.956400000000002</v>
      </c>
      <c r="E87" s="1433">
        <v>56.39</v>
      </c>
    </row>
    <row r="88" spans="1:5">
      <c r="A88" s="1105" t="s">
        <v>372</v>
      </c>
      <c r="B88" s="1433">
        <v>51.1999</v>
      </c>
      <c r="C88" s="1433">
        <v>45.179200000000002</v>
      </c>
      <c r="D88" s="1433">
        <v>46.527999999999999</v>
      </c>
      <c r="E88" s="1433">
        <v>44.3</v>
      </c>
    </row>
    <row r="89" spans="1:5">
      <c r="A89" s="1105" t="s">
        <v>380</v>
      </c>
      <c r="B89" s="1433">
        <v>98.810400000000001</v>
      </c>
      <c r="C89" s="1433">
        <v>98.831400000000002</v>
      </c>
      <c r="D89" s="1433">
        <v>99.180199999999999</v>
      </c>
      <c r="E89" s="1433">
        <v>96.84</v>
      </c>
    </row>
    <row r="90" spans="1:5">
      <c r="A90" s="1105" t="s">
        <v>381</v>
      </c>
      <c r="B90" s="1433">
        <v>80.748000000000005</v>
      </c>
      <c r="C90" s="1433">
        <v>80.741699999999994</v>
      </c>
      <c r="D90" s="1433">
        <v>80.621200000000002</v>
      </c>
      <c r="E90" s="1433">
        <v>80.7</v>
      </c>
    </row>
    <row r="91" spans="1:5">
      <c r="A91" s="1105" t="s">
        <v>490</v>
      </c>
      <c r="B91" s="1433">
        <v>81.113600000000005</v>
      </c>
      <c r="C91" s="1433">
        <v>82.456699999999998</v>
      </c>
      <c r="D91" s="1433">
        <v>82.568799999999996</v>
      </c>
      <c r="E91" s="1433">
        <v>82.79</v>
      </c>
    </row>
    <row r="92" spans="1:5">
      <c r="A92" s="1105" t="s">
        <v>383</v>
      </c>
      <c r="B92" s="1433">
        <v>70.908000000000001</v>
      </c>
      <c r="C92" s="1433">
        <v>70.868499999999997</v>
      </c>
      <c r="D92" s="1433">
        <v>70.949799999999996</v>
      </c>
      <c r="E92" s="1433">
        <v>72.7</v>
      </c>
    </row>
    <row r="93" spans="1:5">
      <c r="A93" s="1105" t="s">
        <v>493</v>
      </c>
      <c r="B93" s="1433">
        <v>97.747299999999996</v>
      </c>
      <c r="C93" s="1433">
        <v>95.296499999999995</v>
      </c>
      <c r="D93" s="1433">
        <v>96.5779</v>
      </c>
      <c r="E93" s="1433">
        <v>97.32</v>
      </c>
    </row>
    <row r="94" spans="1:5">
      <c r="A94" s="1105" t="s">
        <v>385</v>
      </c>
      <c r="B94" s="1433">
        <v>79.967600000000004</v>
      </c>
      <c r="C94" s="1433">
        <v>85.043099999999995</v>
      </c>
      <c r="D94" s="1433">
        <v>85.947599999999994</v>
      </c>
      <c r="E94" s="1433">
        <v>86.8</v>
      </c>
    </row>
    <row r="95" spans="1:5">
      <c r="A95" s="1105" t="s">
        <v>386</v>
      </c>
      <c r="B95" s="1433">
        <v>61.597799999999999</v>
      </c>
      <c r="C95" s="1433">
        <v>59.934399999999997</v>
      </c>
      <c r="D95" s="1433">
        <v>61.840800000000002</v>
      </c>
      <c r="E95" s="1433">
        <v>62.1</v>
      </c>
    </row>
    <row r="96" spans="1:5">
      <c r="A96" s="1105" t="s">
        <v>387</v>
      </c>
      <c r="B96" s="1433">
        <v>74.850499999999997</v>
      </c>
      <c r="C96" s="1433">
        <v>76.479299999999995</v>
      </c>
      <c r="D96" s="1433">
        <v>76.633300000000006</v>
      </c>
      <c r="E96" s="1433">
        <v>86.41</v>
      </c>
    </row>
  </sheetData>
  <mergeCells count="9">
    <mergeCell ref="A67:E67"/>
    <mergeCell ref="A74:E74"/>
    <mergeCell ref="A85:E85"/>
    <mergeCell ref="A1:E1"/>
    <mergeCell ref="A4:E4"/>
    <mergeCell ref="A23:E23"/>
    <mergeCell ref="A35:E35"/>
    <mergeCell ref="A44:E44"/>
    <mergeCell ref="A52:E52"/>
  </mergeCells>
  <pageMargins left="0.7" right="0.7" top="0.75" bottom="0.75" header="0.3" footer="0.3"/>
  <pageSetup paperSize="9" orientation="portrait" verticalDpi="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workbookViewId="0">
      <selection sqref="A1:E1"/>
    </sheetView>
  </sheetViews>
  <sheetFormatPr defaultRowHeight="15"/>
  <cols>
    <col min="1" max="1" width="25" style="756" customWidth="1"/>
    <col min="2" max="5" width="9.140625" style="756"/>
  </cols>
  <sheetData>
    <row r="1" spans="1:5" ht="49.5" customHeight="1">
      <c r="A1" s="1578" t="s">
        <v>896</v>
      </c>
      <c r="B1" s="1578"/>
      <c r="C1" s="1578"/>
      <c r="D1" s="1578"/>
      <c r="E1" s="1578"/>
    </row>
    <row r="2" spans="1:5">
      <c r="A2" s="975" t="s">
        <v>19</v>
      </c>
      <c r="B2" s="1060" t="s">
        <v>9</v>
      </c>
      <c r="C2" s="1060" t="s">
        <v>14</v>
      </c>
      <c r="D2" s="1060">
        <v>2020</v>
      </c>
      <c r="E2" s="1060">
        <v>2021</v>
      </c>
    </row>
    <row r="3" spans="1:5">
      <c r="A3" s="1104" t="s">
        <v>294</v>
      </c>
      <c r="B3" s="1435">
        <v>93.207099999999997</v>
      </c>
      <c r="C3" s="1435">
        <v>93.200800000000001</v>
      </c>
      <c r="D3" s="1107">
        <v>93.507112399772751</v>
      </c>
      <c r="E3" s="1107">
        <v>94</v>
      </c>
    </row>
    <row r="4" spans="1:5">
      <c r="A4" s="1625" t="s">
        <v>297</v>
      </c>
      <c r="B4" s="1626"/>
      <c r="C4" s="1626"/>
      <c r="D4" s="1626"/>
      <c r="E4" s="1631"/>
    </row>
    <row r="5" spans="1:5">
      <c r="A5" s="1108" t="s">
        <v>298</v>
      </c>
      <c r="B5" s="1436">
        <v>95.384600000000006</v>
      </c>
      <c r="C5" s="1436">
        <v>95.41</v>
      </c>
      <c r="D5" s="1106">
        <v>95.799899999999994</v>
      </c>
      <c r="E5" s="1106">
        <v>95.88</v>
      </c>
    </row>
    <row r="6" spans="1:5">
      <c r="A6" s="1108" t="s">
        <v>299</v>
      </c>
      <c r="B6" s="1436">
        <v>93.528899999999993</v>
      </c>
      <c r="C6" s="1436">
        <v>88.797200000000004</v>
      </c>
      <c r="D6" s="1106">
        <v>90.218199999999996</v>
      </c>
      <c r="E6" s="1106">
        <v>91.35</v>
      </c>
    </row>
    <row r="7" spans="1:5">
      <c r="A7" s="1108" t="s">
        <v>300</v>
      </c>
      <c r="B7" s="1436">
        <v>95.817099999999996</v>
      </c>
      <c r="C7" s="1436">
        <v>96.977500000000006</v>
      </c>
      <c r="D7" s="1106">
        <v>97.4726</v>
      </c>
      <c r="E7" s="1106">
        <v>98.9</v>
      </c>
    </row>
    <row r="8" spans="1:5">
      <c r="A8" s="1108" t="s">
        <v>301</v>
      </c>
      <c r="B8" s="1436">
        <v>96.031599999999997</v>
      </c>
      <c r="C8" s="1436">
        <v>96.430999999999997</v>
      </c>
      <c r="D8" s="1106">
        <v>96.65</v>
      </c>
      <c r="E8" s="1106">
        <v>97.2</v>
      </c>
    </row>
    <row r="9" spans="1:5">
      <c r="A9" s="1108" t="s">
        <v>302</v>
      </c>
      <c r="B9" s="1436">
        <v>90.746799999999993</v>
      </c>
      <c r="C9" s="1436">
        <v>90.959900000000005</v>
      </c>
      <c r="D9" s="1106">
        <v>94.900099999999995</v>
      </c>
      <c r="E9" s="1106">
        <v>96.37</v>
      </c>
    </row>
    <row r="10" spans="1:5">
      <c r="A10" s="1108" t="s">
        <v>303</v>
      </c>
      <c r="B10" s="1436">
        <v>87.074799999999996</v>
      </c>
      <c r="C10" s="1436">
        <v>89.391199999999998</v>
      </c>
      <c r="D10" s="1106">
        <v>93.624499999999998</v>
      </c>
      <c r="E10" s="1106">
        <v>94.4</v>
      </c>
    </row>
    <row r="11" spans="1:5">
      <c r="A11" s="1108" t="s">
        <v>304</v>
      </c>
      <c r="B11" s="1436">
        <v>75.080100000000002</v>
      </c>
      <c r="C11" s="1436">
        <v>83.150599999999997</v>
      </c>
      <c r="D11" s="1106">
        <v>81.440200000000004</v>
      </c>
      <c r="E11" s="1106">
        <v>85.2</v>
      </c>
    </row>
    <row r="12" spans="1:5">
      <c r="A12" s="1108" t="s">
        <v>305</v>
      </c>
      <c r="B12" s="1436">
        <v>99.881</v>
      </c>
      <c r="C12" s="1436">
        <v>98.744200000000006</v>
      </c>
      <c r="D12" s="1106">
        <v>98.9953</v>
      </c>
      <c r="E12" s="1106">
        <v>99</v>
      </c>
    </row>
    <row r="13" spans="1:5">
      <c r="A13" s="1108" t="s">
        <v>306</v>
      </c>
      <c r="B13" s="1436">
        <v>98.802999999999997</v>
      </c>
      <c r="C13" s="1436">
        <v>98.866399999999999</v>
      </c>
      <c r="D13" s="1106">
        <v>98.999899999999997</v>
      </c>
      <c r="E13" s="1106">
        <v>99</v>
      </c>
    </row>
    <row r="14" spans="1:5">
      <c r="A14" s="1108" t="s">
        <v>307</v>
      </c>
      <c r="B14" s="1436">
        <v>94.031099999999995</v>
      </c>
      <c r="C14" s="1436">
        <v>94.811800000000005</v>
      </c>
      <c r="D14" s="1106">
        <v>95.324100000000001</v>
      </c>
      <c r="E14" s="1106">
        <v>95.6</v>
      </c>
    </row>
    <row r="15" spans="1:5">
      <c r="A15" s="1108" t="s">
        <v>308</v>
      </c>
      <c r="B15" s="1436">
        <v>96.560500000000005</v>
      </c>
      <c r="C15" s="1436">
        <v>93.7</v>
      </c>
      <c r="D15" s="1106">
        <v>93.799899999999994</v>
      </c>
      <c r="E15" s="1106">
        <v>94.1</v>
      </c>
    </row>
    <row r="16" spans="1:5">
      <c r="A16" s="1108" t="s">
        <v>309</v>
      </c>
      <c r="B16" s="1436">
        <v>99.302999999999997</v>
      </c>
      <c r="C16" s="1436">
        <v>98.22</v>
      </c>
      <c r="D16" s="1106">
        <v>93.639099999999999</v>
      </c>
      <c r="E16" s="1106">
        <v>95.3</v>
      </c>
    </row>
    <row r="17" spans="1:5">
      <c r="A17" s="1108" t="s">
        <v>310</v>
      </c>
      <c r="B17" s="1436">
        <v>67.759</v>
      </c>
      <c r="C17" s="1436">
        <v>73.849900000000005</v>
      </c>
      <c r="D17" s="1106">
        <v>77.375699999999995</v>
      </c>
      <c r="E17" s="1106">
        <v>76.930000000000007</v>
      </c>
    </row>
    <row r="18" spans="1:5">
      <c r="A18" s="1108" t="s">
        <v>311</v>
      </c>
      <c r="B18" s="1436">
        <v>92.2</v>
      </c>
      <c r="C18" s="1436">
        <v>92.135300000000001</v>
      </c>
      <c r="D18" s="1106">
        <v>92.327200000000005</v>
      </c>
      <c r="E18" s="1106">
        <v>92.9</v>
      </c>
    </row>
    <row r="19" spans="1:5">
      <c r="A19" s="1108" t="s">
        <v>312</v>
      </c>
      <c r="B19" s="1436">
        <v>86.472899999999996</v>
      </c>
      <c r="C19" s="1436">
        <v>89.442400000000006</v>
      </c>
      <c r="D19" s="1106">
        <v>93.02</v>
      </c>
      <c r="E19" s="1106">
        <v>94.2</v>
      </c>
    </row>
    <row r="20" spans="1:5">
      <c r="A20" s="1108" t="s">
        <v>313</v>
      </c>
      <c r="B20" s="1436">
        <v>95.073599999999999</v>
      </c>
      <c r="C20" s="1436">
        <v>95.601299999999995</v>
      </c>
      <c r="D20" s="1106">
        <v>96.880399999999995</v>
      </c>
      <c r="E20" s="1106">
        <v>97</v>
      </c>
    </row>
    <row r="21" spans="1:5">
      <c r="A21" s="1108" t="s">
        <v>314</v>
      </c>
      <c r="B21" s="1436">
        <v>98.939599999999999</v>
      </c>
      <c r="C21" s="1436">
        <v>99.372600000000006</v>
      </c>
      <c r="D21" s="1106">
        <v>99.194000000000003</v>
      </c>
      <c r="E21" s="1106">
        <v>96.93</v>
      </c>
    </row>
    <row r="22" spans="1:5">
      <c r="A22" s="1108" t="s">
        <v>412</v>
      </c>
      <c r="B22" s="1436">
        <v>99.625600000000006</v>
      </c>
      <c r="C22" s="1436">
        <v>99.629099999999994</v>
      </c>
      <c r="D22" s="1106">
        <v>99.631721410432277</v>
      </c>
      <c r="E22" s="1106">
        <v>99.63</v>
      </c>
    </row>
    <row r="23" spans="1:5">
      <c r="A23" s="1625" t="s">
        <v>316</v>
      </c>
      <c r="B23" s="1626"/>
      <c r="C23" s="1626"/>
      <c r="D23" s="1626"/>
      <c r="E23" s="1631"/>
    </row>
    <row r="24" spans="1:5">
      <c r="A24" s="1105" t="s">
        <v>317</v>
      </c>
      <c r="B24" s="1436">
        <v>83.627300000000005</v>
      </c>
      <c r="C24" s="1436">
        <v>73.608699999999999</v>
      </c>
      <c r="D24" s="1106">
        <v>74.223200000000006</v>
      </c>
      <c r="E24" s="1106">
        <v>74.2</v>
      </c>
    </row>
    <row r="25" spans="1:5">
      <c r="A25" s="1105" t="s">
        <v>318</v>
      </c>
      <c r="B25" s="1436">
        <v>98.942999999999998</v>
      </c>
      <c r="C25" s="1436">
        <v>97.974400000000003</v>
      </c>
      <c r="D25" s="1106">
        <v>98.186300000000003</v>
      </c>
      <c r="E25" s="1106">
        <v>98.35</v>
      </c>
    </row>
    <row r="26" spans="1:5" ht="25.5">
      <c r="A26" s="1105" t="s">
        <v>321</v>
      </c>
      <c r="B26" s="1436">
        <v>83.135599999999997</v>
      </c>
      <c r="C26" s="1436">
        <v>74.952399999999997</v>
      </c>
      <c r="D26" s="1106">
        <v>76.212500000000006</v>
      </c>
      <c r="E26" s="1106">
        <v>76.61</v>
      </c>
    </row>
    <row r="27" spans="1:5">
      <c r="A27" s="1105" t="s">
        <v>320</v>
      </c>
      <c r="B27" s="1436">
        <v>64.678200000000004</v>
      </c>
      <c r="C27" s="1436">
        <v>67.285399999999996</v>
      </c>
      <c r="D27" s="1106">
        <v>68.802599999999998</v>
      </c>
      <c r="E27" s="1106">
        <v>70.3</v>
      </c>
    </row>
    <row r="28" spans="1:5">
      <c r="A28" s="1105" t="s">
        <v>322</v>
      </c>
      <c r="B28" s="1436">
        <v>51.907800000000002</v>
      </c>
      <c r="C28" s="1436">
        <v>62.61</v>
      </c>
      <c r="D28" s="1106">
        <v>63.502099999999999</v>
      </c>
      <c r="E28" s="1106">
        <v>65.989999999999995</v>
      </c>
    </row>
    <row r="29" spans="1:5">
      <c r="A29" s="1105" t="s">
        <v>323</v>
      </c>
      <c r="B29" s="1436">
        <v>99.238100000000003</v>
      </c>
      <c r="C29" s="1436">
        <v>95.043099999999995</v>
      </c>
      <c r="D29" s="1106">
        <v>94.9</v>
      </c>
      <c r="E29" s="1106">
        <v>94.9</v>
      </c>
    </row>
    <row r="30" spans="1:5">
      <c r="A30" s="1105" t="s">
        <v>324</v>
      </c>
      <c r="B30" s="1436">
        <v>91.103399999999993</v>
      </c>
      <c r="C30" s="1436">
        <v>91.125200000000007</v>
      </c>
      <c r="D30" s="1106">
        <v>92.735399999999998</v>
      </c>
      <c r="E30" s="1106">
        <v>92.41</v>
      </c>
    </row>
    <row r="31" spans="1:5">
      <c r="A31" s="1105" t="s">
        <v>325</v>
      </c>
      <c r="B31" s="1436">
        <v>100</v>
      </c>
      <c r="C31" s="1436">
        <v>99.6965</v>
      </c>
      <c r="D31" s="1106">
        <v>100</v>
      </c>
      <c r="E31" s="1106">
        <v>90.21</v>
      </c>
    </row>
    <row r="32" spans="1:5">
      <c r="A32" s="1105" t="s">
        <v>326</v>
      </c>
      <c r="B32" s="1436">
        <v>76.377200000000002</v>
      </c>
      <c r="C32" s="1436">
        <v>81.000100000000003</v>
      </c>
      <c r="D32" s="1106">
        <v>82.000100000000003</v>
      </c>
      <c r="E32" s="1106">
        <v>83</v>
      </c>
    </row>
    <row r="33" spans="1:5">
      <c r="A33" s="1105" t="s">
        <v>327</v>
      </c>
      <c r="B33" s="1436">
        <v>95.200199999999995</v>
      </c>
      <c r="C33" s="1436">
        <v>91.793899999999994</v>
      </c>
      <c r="D33" s="1106">
        <v>94.933400000000006</v>
      </c>
      <c r="E33" s="1106">
        <v>95</v>
      </c>
    </row>
    <row r="34" spans="1:5">
      <c r="A34" s="1105" t="s">
        <v>328</v>
      </c>
      <c r="B34" s="1436">
        <v>100</v>
      </c>
      <c r="C34" s="1436">
        <v>100</v>
      </c>
      <c r="D34" s="1106">
        <v>100</v>
      </c>
      <c r="E34" s="1106">
        <v>100</v>
      </c>
    </row>
    <row r="35" spans="1:5">
      <c r="A35" s="1625" t="s">
        <v>329</v>
      </c>
      <c r="B35" s="1626"/>
      <c r="C35" s="1626"/>
      <c r="D35" s="1626"/>
      <c r="E35" s="1631"/>
    </row>
    <row r="36" spans="1:5" ht="25.5">
      <c r="A36" s="1105" t="s">
        <v>779</v>
      </c>
      <c r="B36" s="1436">
        <v>100</v>
      </c>
      <c r="C36" s="1436">
        <v>80.499899999999997</v>
      </c>
      <c r="D36" s="1106">
        <v>88.900199999999998</v>
      </c>
      <c r="E36" s="1106">
        <v>92.5</v>
      </c>
    </row>
    <row r="37" spans="1:5">
      <c r="A37" s="1105" t="s">
        <v>330</v>
      </c>
      <c r="B37" s="1436">
        <v>0</v>
      </c>
      <c r="C37" s="1436">
        <v>0</v>
      </c>
      <c r="D37" s="1106">
        <v>0</v>
      </c>
      <c r="E37" s="1106">
        <v>0</v>
      </c>
    </row>
    <row r="38" spans="1:5">
      <c r="A38" s="1105" t="s">
        <v>332</v>
      </c>
      <c r="B38" s="1436">
        <v>79.241600000000005</v>
      </c>
      <c r="C38" s="1436">
        <v>80.400899999999993</v>
      </c>
      <c r="D38" s="1106">
        <v>77.6785</v>
      </c>
      <c r="E38" s="1106">
        <v>73.8</v>
      </c>
    </row>
    <row r="39" spans="1:5">
      <c r="A39" s="1105" t="s">
        <v>333</v>
      </c>
      <c r="B39" s="1436">
        <v>98.241500000000002</v>
      </c>
      <c r="C39" s="1436">
        <v>94.79</v>
      </c>
      <c r="D39" s="1106">
        <v>94.950400000000002</v>
      </c>
      <c r="E39" s="1106">
        <v>95</v>
      </c>
    </row>
    <row r="40" spans="1:5">
      <c r="A40" s="1105" t="s">
        <v>334</v>
      </c>
      <c r="B40" s="1436">
        <v>99.008399999999995</v>
      </c>
      <c r="C40" s="1436">
        <v>99.256900000000002</v>
      </c>
      <c r="D40" s="1106">
        <v>99.243499999999997</v>
      </c>
      <c r="E40" s="1106">
        <v>99.2</v>
      </c>
    </row>
    <row r="41" spans="1:5">
      <c r="A41" s="1105" t="s">
        <v>335</v>
      </c>
      <c r="B41" s="1436">
        <v>95.945700000000002</v>
      </c>
      <c r="C41" s="1436">
        <v>95.920199999999994</v>
      </c>
      <c r="D41" s="1106">
        <v>96.060699999999997</v>
      </c>
      <c r="E41" s="1106">
        <v>96.1</v>
      </c>
    </row>
    <row r="42" spans="1:5">
      <c r="A42" s="1105" t="s">
        <v>331</v>
      </c>
      <c r="B42" s="1436">
        <v>95.901200000000003</v>
      </c>
      <c r="C42" s="1436">
        <v>90.285200000000003</v>
      </c>
      <c r="D42" s="1106">
        <v>89.866500000000002</v>
      </c>
      <c r="E42" s="1106">
        <v>89.9</v>
      </c>
    </row>
    <row r="43" spans="1:5">
      <c r="A43" s="1105" t="s">
        <v>336</v>
      </c>
      <c r="B43" s="1436">
        <v>97.410200000000003</v>
      </c>
      <c r="C43" s="1436">
        <v>97.505799999999994</v>
      </c>
      <c r="D43" s="1106">
        <v>97.283199999999994</v>
      </c>
      <c r="E43" s="1106">
        <v>97.3</v>
      </c>
    </row>
    <row r="44" spans="1:5" ht="15" customHeight="1">
      <c r="A44" s="1625" t="s">
        <v>337</v>
      </c>
      <c r="B44" s="1626"/>
      <c r="C44" s="1626"/>
      <c r="D44" s="1626"/>
      <c r="E44" s="1631"/>
    </row>
    <row r="45" spans="1:5">
      <c r="A45" s="1105" t="s">
        <v>338</v>
      </c>
      <c r="B45" s="1436">
        <v>81.431299999999993</v>
      </c>
      <c r="C45" s="1436">
        <v>89.499899999999997</v>
      </c>
      <c r="D45" s="1106">
        <v>82.827600000000004</v>
      </c>
      <c r="E45" s="1106">
        <v>90.04</v>
      </c>
    </row>
    <row r="46" spans="1:5">
      <c r="A46" s="1105" t="s">
        <v>339</v>
      </c>
      <c r="B46" s="1436">
        <v>83.999799999999993</v>
      </c>
      <c r="C46" s="1436">
        <v>80.732600000000005</v>
      </c>
      <c r="D46" s="1106">
        <v>70.403000000000006</v>
      </c>
      <c r="E46" s="1106">
        <v>71.849999999999994</v>
      </c>
    </row>
    <row r="47" spans="1:5">
      <c r="A47" s="1105" t="s">
        <v>340</v>
      </c>
      <c r="B47" s="1436">
        <v>95.57</v>
      </c>
      <c r="C47" s="1436">
        <v>100</v>
      </c>
      <c r="D47" s="1106">
        <v>93.014700000000005</v>
      </c>
      <c r="E47" s="1106">
        <v>93.01</v>
      </c>
    </row>
    <row r="48" spans="1:5" ht="25.5">
      <c r="A48" s="1105" t="s">
        <v>341</v>
      </c>
      <c r="B48" s="1436">
        <v>96.699700000000007</v>
      </c>
      <c r="C48" s="1436">
        <v>96.088499999999996</v>
      </c>
      <c r="D48" s="1106">
        <v>99.232600000000005</v>
      </c>
      <c r="E48" s="1106">
        <v>81.5</v>
      </c>
    </row>
    <row r="49" spans="1:5" ht="25.5">
      <c r="A49" s="1105" t="s">
        <v>342</v>
      </c>
      <c r="B49" s="1436">
        <v>85.1</v>
      </c>
      <c r="C49" s="1436">
        <v>85.1</v>
      </c>
      <c r="D49" s="1106">
        <v>87.357600000000005</v>
      </c>
      <c r="E49" s="1106">
        <v>87.28</v>
      </c>
    </row>
    <row r="50" spans="1:5">
      <c r="A50" s="1105" t="s">
        <v>343</v>
      </c>
      <c r="B50" s="1436">
        <v>76.000200000000007</v>
      </c>
      <c r="C50" s="1436">
        <v>80.499899999999997</v>
      </c>
      <c r="D50" s="1106">
        <v>81.7</v>
      </c>
      <c r="E50" s="1106">
        <v>85.24</v>
      </c>
    </row>
    <row r="51" spans="1:5">
      <c r="A51" s="1105" t="s">
        <v>344</v>
      </c>
      <c r="B51" s="1436">
        <v>98.2</v>
      </c>
      <c r="C51" s="1436">
        <v>98.173400000000001</v>
      </c>
      <c r="D51" s="1106">
        <v>97.097300000000004</v>
      </c>
      <c r="E51" s="1106">
        <v>98.2</v>
      </c>
    </row>
    <row r="52" spans="1:5">
      <c r="A52" s="1625" t="s">
        <v>345</v>
      </c>
      <c r="B52" s="1626"/>
      <c r="C52" s="1626"/>
      <c r="D52" s="1626"/>
      <c r="E52" s="1631"/>
    </row>
    <row r="53" spans="1:5">
      <c r="A53" s="1105" t="s">
        <v>346</v>
      </c>
      <c r="B53" s="1436">
        <v>99.5</v>
      </c>
      <c r="C53" s="1436">
        <v>98.249700000000004</v>
      </c>
      <c r="D53" s="1106">
        <v>96.300399999999996</v>
      </c>
      <c r="E53" s="1106">
        <v>96.3</v>
      </c>
    </row>
    <row r="54" spans="1:5">
      <c r="A54" s="1105" t="s">
        <v>347</v>
      </c>
      <c r="B54" s="1436">
        <v>99.548699999999997</v>
      </c>
      <c r="C54" s="1436">
        <v>99.503200000000007</v>
      </c>
      <c r="D54" s="1106">
        <v>99.050200000000004</v>
      </c>
      <c r="E54" s="1106">
        <v>99.5</v>
      </c>
    </row>
    <row r="55" spans="1:5">
      <c r="A55" s="1105" t="s">
        <v>348</v>
      </c>
      <c r="B55" s="1436">
        <v>97.989500000000007</v>
      </c>
      <c r="C55" s="1436">
        <v>91.700299999999999</v>
      </c>
      <c r="D55" s="1106">
        <v>92.002099999999999</v>
      </c>
      <c r="E55" s="1106">
        <v>92.5</v>
      </c>
    </row>
    <row r="56" spans="1:5" ht="25.5">
      <c r="A56" s="1105" t="s">
        <v>777</v>
      </c>
      <c r="B56" s="1436">
        <v>99.976399999999998</v>
      </c>
      <c r="C56" s="1436">
        <v>96.115899999999996</v>
      </c>
      <c r="D56" s="1106">
        <v>96.79</v>
      </c>
      <c r="E56" s="1106">
        <v>97.25</v>
      </c>
    </row>
    <row r="57" spans="1:5">
      <c r="A57" s="1105" t="s">
        <v>349</v>
      </c>
      <c r="B57" s="1436">
        <v>95.162899999999993</v>
      </c>
      <c r="C57" s="1436">
        <v>94.158299999999997</v>
      </c>
      <c r="D57" s="1106">
        <v>94.563599999999994</v>
      </c>
      <c r="E57" s="1106">
        <v>98.91</v>
      </c>
    </row>
    <row r="58" spans="1:5" ht="25.5">
      <c r="A58" s="1105" t="s">
        <v>778</v>
      </c>
      <c r="B58" s="1436">
        <v>96.567300000000003</v>
      </c>
      <c r="C58" s="1436">
        <v>96.373000000000005</v>
      </c>
      <c r="D58" s="1106">
        <v>97.744600000000005</v>
      </c>
      <c r="E58" s="1106">
        <v>98.51</v>
      </c>
    </row>
    <row r="59" spans="1:5">
      <c r="A59" s="1105" t="s">
        <v>350</v>
      </c>
      <c r="B59" s="1436">
        <v>97.959100000000007</v>
      </c>
      <c r="C59" s="1436">
        <v>97.387200000000007</v>
      </c>
      <c r="D59" s="1106">
        <v>98.349599999999995</v>
      </c>
      <c r="E59" s="1106">
        <v>98.4</v>
      </c>
    </row>
    <row r="60" spans="1:5">
      <c r="A60" s="1105" t="s">
        <v>351</v>
      </c>
      <c r="B60" s="1436">
        <v>92.499600000000001</v>
      </c>
      <c r="C60" s="1436">
        <v>95.099900000000005</v>
      </c>
      <c r="D60" s="1106">
        <v>95.03</v>
      </c>
      <c r="E60" s="1106">
        <v>95.1</v>
      </c>
    </row>
    <row r="61" spans="1:5">
      <c r="A61" s="1105" t="s">
        <v>352</v>
      </c>
      <c r="B61" s="1436">
        <v>96.9542</v>
      </c>
      <c r="C61" s="1436">
        <v>96.886700000000005</v>
      </c>
      <c r="D61" s="1106">
        <v>97</v>
      </c>
      <c r="E61" s="1106">
        <v>93.5</v>
      </c>
    </row>
    <row r="62" spans="1:5">
      <c r="A62" s="1105" t="s">
        <v>353</v>
      </c>
      <c r="B62" s="1436">
        <v>98.077200000000005</v>
      </c>
      <c r="C62" s="1436">
        <v>94.5</v>
      </c>
      <c r="D62" s="1106">
        <v>94.499899999999997</v>
      </c>
      <c r="E62" s="1106">
        <v>98.3</v>
      </c>
    </row>
    <row r="63" spans="1:5">
      <c r="A63" s="1105" t="s">
        <v>354</v>
      </c>
      <c r="B63" s="1436">
        <v>99.061000000000007</v>
      </c>
      <c r="C63" s="1436">
        <v>94.246700000000004</v>
      </c>
      <c r="D63" s="1106">
        <v>94.211600000000004</v>
      </c>
      <c r="E63" s="1106">
        <v>97.9</v>
      </c>
    </row>
    <row r="64" spans="1:5">
      <c r="A64" s="1105" t="s">
        <v>355</v>
      </c>
      <c r="B64" s="1436">
        <v>88.673299999999998</v>
      </c>
      <c r="C64" s="1436">
        <v>88.67</v>
      </c>
      <c r="D64" s="1106">
        <v>88.7</v>
      </c>
      <c r="E64" s="1106">
        <v>88.7</v>
      </c>
    </row>
    <row r="65" spans="1:5">
      <c r="A65" s="1105" t="s">
        <v>356</v>
      </c>
      <c r="B65" s="1436">
        <v>97.260400000000004</v>
      </c>
      <c r="C65" s="1436">
        <v>92.482699999999994</v>
      </c>
      <c r="D65" s="1106">
        <v>93.939899999999994</v>
      </c>
      <c r="E65" s="1106">
        <v>95.4</v>
      </c>
    </row>
    <row r="66" spans="1:5">
      <c r="A66" s="1105" t="s">
        <v>357</v>
      </c>
      <c r="B66" s="1436">
        <v>98.652199999999993</v>
      </c>
      <c r="C66" s="1436">
        <v>95.316100000000006</v>
      </c>
      <c r="D66" s="1106">
        <v>96.851399999999998</v>
      </c>
      <c r="E66" s="1106">
        <v>100</v>
      </c>
    </row>
    <row r="67" spans="1:5">
      <c r="A67" s="1625" t="s">
        <v>358</v>
      </c>
      <c r="B67" s="1626"/>
      <c r="C67" s="1626"/>
      <c r="D67" s="1626"/>
      <c r="E67" s="1631"/>
    </row>
    <row r="68" spans="1:5">
      <c r="A68" s="1105" t="s">
        <v>359</v>
      </c>
      <c r="B68" s="1436">
        <v>76.984999999999999</v>
      </c>
      <c r="C68" s="1436">
        <v>76.720100000000002</v>
      </c>
      <c r="D68" s="1106">
        <v>66.738799999999998</v>
      </c>
      <c r="E68" s="1106">
        <v>69.2</v>
      </c>
    </row>
    <row r="69" spans="1:5">
      <c r="A69" s="1105" t="s">
        <v>360</v>
      </c>
      <c r="B69" s="1436">
        <v>57.1</v>
      </c>
      <c r="C69" s="1436">
        <v>81.8459</v>
      </c>
      <c r="D69" s="1106">
        <v>81.631699999999995</v>
      </c>
      <c r="E69" s="1106">
        <v>85.6</v>
      </c>
    </row>
    <row r="70" spans="1:5">
      <c r="A70" s="1105" t="s">
        <v>361</v>
      </c>
      <c r="B70" s="1436">
        <v>93.4</v>
      </c>
      <c r="C70" s="1436">
        <v>93.73</v>
      </c>
      <c r="D70" s="1106">
        <v>94</v>
      </c>
      <c r="E70" s="1106">
        <v>93.95</v>
      </c>
    </row>
    <row r="71" spans="1:5" ht="25.5">
      <c r="A71" s="1105" t="s">
        <v>362</v>
      </c>
      <c r="B71" s="1436">
        <v>86.402199999999993</v>
      </c>
      <c r="C71" s="1436">
        <v>76.887299999999996</v>
      </c>
      <c r="D71" s="1106">
        <v>87.519300000000001</v>
      </c>
      <c r="E71" s="1106">
        <v>87.95</v>
      </c>
    </row>
    <row r="72" spans="1:5" ht="25.5">
      <c r="A72" s="1105" t="s">
        <v>363</v>
      </c>
      <c r="B72" s="1436">
        <v>89.114599999999996</v>
      </c>
      <c r="C72" s="1436">
        <v>90.702500000000001</v>
      </c>
      <c r="D72" s="1106">
        <v>90.742999999999995</v>
      </c>
      <c r="E72" s="1106">
        <v>90.7</v>
      </c>
    </row>
    <row r="73" spans="1:5">
      <c r="A73" s="1105" t="s">
        <v>365</v>
      </c>
      <c r="B73" s="1436">
        <v>95.293099999999995</v>
      </c>
      <c r="C73" s="1436">
        <v>96.0471</v>
      </c>
      <c r="D73" s="1106">
        <v>95.233900000000006</v>
      </c>
      <c r="E73" s="1106">
        <v>95.6</v>
      </c>
    </row>
    <row r="74" spans="1:5">
      <c r="A74" s="1625" t="s">
        <v>366</v>
      </c>
      <c r="B74" s="1626"/>
      <c r="C74" s="1626"/>
      <c r="D74" s="1626"/>
      <c r="E74" s="1631"/>
    </row>
    <row r="75" spans="1:5">
      <c r="A75" s="1105" t="s">
        <v>367</v>
      </c>
      <c r="B75" s="1436">
        <v>88.999300000000005</v>
      </c>
      <c r="C75" s="1436">
        <v>88.535700000000006</v>
      </c>
      <c r="D75" s="1106">
        <v>93.799599999999998</v>
      </c>
      <c r="E75" s="1106">
        <v>93.8</v>
      </c>
    </row>
    <row r="76" spans="1:5">
      <c r="A76" s="1105" t="s">
        <v>369</v>
      </c>
      <c r="B76" s="1436">
        <v>40.338099999999997</v>
      </c>
      <c r="C76" s="1436">
        <v>40.338099999999997</v>
      </c>
      <c r="D76" s="1106">
        <v>43.549599999999998</v>
      </c>
      <c r="E76" s="1106">
        <v>55.8</v>
      </c>
    </row>
    <row r="77" spans="1:5">
      <c r="A77" s="1105" t="s">
        <v>370</v>
      </c>
      <c r="B77" s="1436">
        <v>99.3553</v>
      </c>
      <c r="C77" s="1436">
        <v>96.090800000000002</v>
      </c>
      <c r="D77" s="1106">
        <v>97.514600000000002</v>
      </c>
      <c r="E77" s="1106">
        <v>97.53</v>
      </c>
    </row>
    <row r="78" spans="1:5">
      <c r="A78" s="1105" t="s">
        <v>371</v>
      </c>
      <c r="B78" s="1436">
        <v>98.566999999999993</v>
      </c>
      <c r="C78" s="1436">
        <v>98.869500000000002</v>
      </c>
      <c r="D78" s="1106">
        <v>98.869799999999998</v>
      </c>
      <c r="E78" s="1106">
        <v>98.87</v>
      </c>
    </row>
    <row r="79" spans="1:5">
      <c r="A79" s="1105" t="s">
        <v>373</v>
      </c>
      <c r="B79" s="1436">
        <v>98.162000000000006</v>
      </c>
      <c r="C79" s="1436">
        <v>99.225200000000001</v>
      </c>
      <c r="D79" s="1106">
        <v>99.488399999999999</v>
      </c>
      <c r="E79" s="1106">
        <v>99.7</v>
      </c>
    </row>
    <row r="80" spans="1:5">
      <c r="A80" s="1105" t="s">
        <v>374</v>
      </c>
      <c r="B80" s="1436">
        <v>91.06</v>
      </c>
      <c r="C80" s="1436">
        <v>90.077799999999996</v>
      </c>
      <c r="D80" s="1106">
        <v>93.199100000000001</v>
      </c>
      <c r="E80" s="1106">
        <v>95.15</v>
      </c>
    </row>
    <row r="81" spans="1:5">
      <c r="A81" s="1105" t="s">
        <v>790</v>
      </c>
      <c r="B81" s="1436">
        <v>99.148600000000002</v>
      </c>
      <c r="C81" s="1436">
        <v>98.5</v>
      </c>
      <c r="D81" s="1106">
        <v>98.5</v>
      </c>
      <c r="E81" s="1106">
        <v>98.6</v>
      </c>
    </row>
    <row r="82" spans="1:5">
      <c r="A82" s="1105" t="s">
        <v>375</v>
      </c>
      <c r="B82" s="1436">
        <v>97.884799999999998</v>
      </c>
      <c r="C82" s="1436">
        <v>94</v>
      </c>
      <c r="D82" s="1106">
        <v>94.301000000000002</v>
      </c>
      <c r="E82" s="1106">
        <v>94.7</v>
      </c>
    </row>
    <row r="83" spans="1:5">
      <c r="A83" s="1105" t="s">
        <v>376</v>
      </c>
      <c r="B83" s="1436">
        <v>98.184100000000001</v>
      </c>
      <c r="C83" s="1436">
        <v>96.662199999999999</v>
      </c>
      <c r="D83" s="1106">
        <v>97.522400000000005</v>
      </c>
      <c r="E83" s="1106">
        <v>97.5</v>
      </c>
    </row>
    <row r="84" spans="1:5">
      <c r="A84" s="1105" t="s">
        <v>377</v>
      </c>
      <c r="B84" s="1436">
        <v>98.816699999999997</v>
      </c>
      <c r="C84" s="1436">
        <v>99.025099999999995</v>
      </c>
      <c r="D84" s="1106">
        <v>98.8232</v>
      </c>
      <c r="E84" s="1106">
        <v>100</v>
      </c>
    </row>
    <row r="85" spans="1:5">
      <c r="A85" s="1625" t="s">
        <v>378</v>
      </c>
      <c r="B85" s="1626"/>
      <c r="C85" s="1626"/>
      <c r="D85" s="1626"/>
      <c r="E85" s="1631"/>
    </row>
    <row r="86" spans="1:5">
      <c r="A86" s="1105" t="s">
        <v>368</v>
      </c>
      <c r="B86" s="1436">
        <v>70.638400000000004</v>
      </c>
      <c r="C86" s="1436">
        <v>71.676699999999997</v>
      </c>
      <c r="D86" s="1106">
        <v>72.900099999999995</v>
      </c>
      <c r="E86" s="1106">
        <v>75.400000000000006</v>
      </c>
    </row>
    <row r="87" spans="1:5">
      <c r="A87" s="990" t="s">
        <v>379</v>
      </c>
      <c r="B87" s="1436">
        <v>86.469099999999997</v>
      </c>
      <c r="C87" s="1436">
        <v>81.108000000000004</v>
      </c>
      <c r="D87" s="1106">
        <v>82.9101</v>
      </c>
      <c r="E87" s="1106">
        <v>84.59</v>
      </c>
    </row>
    <row r="88" spans="1:5">
      <c r="A88" s="1105" t="s">
        <v>372</v>
      </c>
      <c r="B88" s="1436">
        <v>68.2</v>
      </c>
      <c r="C88" s="1436">
        <v>59.059600000000003</v>
      </c>
      <c r="D88" s="1106">
        <v>60.044600000000003</v>
      </c>
      <c r="E88" s="1106">
        <v>55.7</v>
      </c>
    </row>
    <row r="89" spans="1:5">
      <c r="A89" s="1105" t="s">
        <v>380</v>
      </c>
      <c r="B89" s="1436">
        <v>100</v>
      </c>
      <c r="C89" s="1436">
        <v>99.917500000000004</v>
      </c>
      <c r="D89" s="1106">
        <v>100</v>
      </c>
      <c r="E89" s="1106">
        <v>99.27</v>
      </c>
    </row>
    <row r="90" spans="1:5">
      <c r="A90" s="1105" t="s">
        <v>381</v>
      </c>
      <c r="B90" s="1436">
        <v>89.920400000000001</v>
      </c>
      <c r="C90" s="1436">
        <v>89.812399999999997</v>
      </c>
      <c r="D90" s="1106">
        <v>90.084400000000002</v>
      </c>
      <c r="E90" s="1106">
        <v>88.5</v>
      </c>
    </row>
    <row r="91" spans="1:5">
      <c r="A91" s="1105" t="s">
        <v>490</v>
      </c>
      <c r="B91" s="1436">
        <v>94.883700000000005</v>
      </c>
      <c r="C91" s="1436">
        <v>95.575500000000005</v>
      </c>
      <c r="D91" s="1106">
        <v>95.630899999999997</v>
      </c>
      <c r="E91" s="1106">
        <v>96.12</v>
      </c>
    </row>
    <row r="92" spans="1:5">
      <c r="A92" s="1105" t="s">
        <v>383</v>
      </c>
      <c r="B92" s="1436">
        <v>86.917699999999996</v>
      </c>
      <c r="C92" s="1436">
        <v>86.927099999999996</v>
      </c>
      <c r="D92" s="1106">
        <v>86.939099999999996</v>
      </c>
      <c r="E92" s="1106">
        <v>87.7</v>
      </c>
    </row>
    <row r="93" spans="1:5">
      <c r="A93" s="1105" t="s">
        <v>493</v>
      </c>
      <c r="B93" s="1436">
        <v>98.935400000000001</v>
      </c>
      <c r="C93" s="1436">
        <v>96.0565</v>
      </c>
      <c r="D93" s="1106">
        <v>97.881100000000004</v>
      </c>
      <c r="E93" s="1106">
        <v>97.59</v>
      </c>
    </row>
    <row r="94" spans="1:5">
      <c r="A94" s="1105" t="s">
        <v>385</v>
      </c>
      <c r="B94" s="1436">
        <v>84.595399999999998</v>
      </c>
      <c r="C94" s="1436">
        <v>88.758399999999995</v>
      </c>
      <c r="D94" s="1106">
        <v>89.784400000000005</v>
      </c>
      <c r="E94" s="1106">
        <v>88.9</v>
      </c>
    </row>
    <row r="95" spans="1:5">
      <c r="A95" s="1105" t="s">
        <v>386</v>
      </c>
      <c r="B95" s="1436">
        <v>75.779499999999999</v>
      </c>
      <c r="C95" s="1436">
        <v>75.378799999999998</v>
      </c>
      <c r="D95" s="1106">
        <v>79.621700000000004</v>
      </c>
      <c r="E95" s="1106">
        <v>80</v>
      </c>
    </row>
    <row r="96" spans="1:5">
      <c r="A96" s="1105" t="s">
        <v>387</v>
      </c>
      <c r="B96" s="1436">
        <v>91.809299999999993</v>
      </c>
      <c r="C96" s="1436">
        <v>92.341700000000003</v>
      </c>
      <c r="D96" s="1106">
        <v>92.5261</v>
      </c>
      <c r="E96" s="1106">
        <v>92.86</v>
      </c>
    </row>
  </sheetData>
  <mergeCells count="9">
    <mergeCell ref="A67:E67"/>
    <mergeCell ref="A74:E74"/>
    <mergeCell ref="A85:E85"/>
    <mergeCell ref="A1:E1"/>
    <mergeCell ref="A4:E4"/>
    <mergeCell ref="A23:E23"/>
    <mergeCell ref="A35:E35"/>
    <mergeCell ref="A44:E44"/>
    <mergeCell ref="A52:E52"/>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workbookViewId="0">
      <selection sqref="A1:E1"/>
    </sheetView>
  </sheetViews>
  <sheetFormatPr defaultRowHeight="15"/>
  <cols>
    <col min="1" max="1" width="30.85546875" style="29" customWidth="1"/>
    <col min="2" max="3" width="9.140625" style="515"/>
    <col min="5" max="5" width="10.85546875" style="515" customWidth="1"/>
  </cols>
  <sheetData>
    <row r="1" spans="1:5" ht="25.5" customHeight="1">
      <c r="A1" s="1580" t="s">
        <v>909</v>
      </c>
      <c r="B1" s="1580"/>
      <c r="C1" s="1580"/>
      <c r="D1" s="1580"/>
      <c r="E1" s="1580"/>
    </row>
    <row r="2" spans="1:5">
      <c r="A2" s="1042"/>
      <c r="B2" s="1043">
        <v>2014</v>
      </c>
      <c r="C2" s="1043">
        <v>2016</v>
      </c>
      <c r="D2" s="1044">
        <v>2018</v>
      </c>
      <c r="E2" s="1043">
        <v>2020</v>
      </c>
    </row>
    <row r="3" spans="1:5">
      <c r="A3" s="184" t="s">
        <v>294</v>
      </c>
      <c r="B3" s="1045">
        <v>86.7</v>
      </c>
      <c r="C3" s="1045">
        <v>89.2</v>
      </c>
      <c r="D3" s="1046">
        <v>90.3</v>
      </c>
      <c r="E3" s="1046">
        <v>89.7</v>
      </c>
    </row>
    <row r="4" spans="1:5" ht="18" customHeight="1">
      <c r="A4" s="1635" t="s">
        <v>297</v>
      </c>
      <c r="B4" s="1636"/>
      <c r="C4" s="1636"/>
      <c r="D4" s="1636"/>
      <c r="E4" s="1636"/>
    </row>
    <row r="5" spans="1:5">
      <c r="A5" s="185" t="s">
        <v>298</v>
      </c>
      <c r="B5" s="1048">
        <v>76.235100000000003</v>
      </c>
      <c r="C5" s="1048">
        <v>80.889600000000002</v>
      </c>
      <c r="D5" s="1048">
        <v>82.215236420147065</v>
      </c>
      <c r="E5" s="1048">
        <v>90.00830039008774</v>
      </c>
    </row>
    <row r="6" spans="1:5">
      <c r="A6" s="185" t="s">
        <v>299</v>
      </c>
      <c r="B6" s="1048">
        <v>88.278000000000006</v>
      </c>
      <c r="C6" s="1048">
        <v>94.041600000000003</v>
      </c>
      <c r="D6" s="1048">
        <v>90.004589595135116</v>
      </c>
      <c r="E6" s="1048">
        <v>76.097183248105694</v>
      </c>
    </row>
    <row r="7" spans="1:5">
      <c r="A7" s="185" t="s">
        <v>300</v>
      </c>
      <c r="B7" s="1048">
        <v>92.553299999999993</v>
      </c>
      <c r="C7" s="1048">
        <v>93.249600000000001</v>
      </c>
      <c r="D7" s="1048">
        <v>89.988484776955787</v>
      </c>
      <c r="E7" s="1048">
        <v>98.007181502931516</v>
      </c>
    </row>
    <row r="8" spans="1:5">
      <c r="A8" s="185" t="s">
        <v>301</v>
      </c>
      <c r="B8" s="1048">
        <v>75.445700000000002</v>
      </c>
      <c r="C8" s="1048">
        <v>71.715699999999998</v>
      </c>
      <c r="D8" s="1048">
        <v>77.458865268185122</v>
      </c>
      <c r="E8" s="1048">
        <v>80.771154071793376</v>
      </c>
    </row>
    <row r="9" spans="1:5">
      <c r="A9" s="185" t="s">
        <v>302</v>
      </c>
      <c r="B9" s="1048">
        <v>74.668800000000005</v>
      </c>
      <c r="C9" s="1048">
        <v>88.537700000000001</v>
      </c>
      <c r="D9" s="1048">
        <v>94.24392474877375</v>
      </c>
      <c r="E9" s="1048">
        <v>60.837888963003252</v>
      </c>
    </row>
    <row r="10" spans="1:5">
      <c r="A10" s="185" t="s">
        <v>303</v>
      </c>
      <c r="B10" s="1048">
        <v>84.772599999999997</v>
      </c>
      <c r="C10" s="1048">
        <v>86.619100000000003</v>
      </c>
      <c r="D10" s="1048">
        <v>91.318410433241112</v>
      </c>
      <c r="E10" s="1048">
        <v>98.302271134301023</v>
      </c>
    </row>
    <row r="11" spans="1:5">
      <c r="A11" s="185" t="s">
        <v>304</v>
      </c>
      <c r="B11" s="1048">
        <v>89.442999999999998</v>
      </c>
      <c r="C11" s="1048">
        <v>91.560100000000006</v>
      </c>
      <c r="D11" s="1048">
        <v>91.888228565983923</v>
      </c>
      <c r="E11" s="1048">
        <v>86.655147413897581</v>
      </c>
    </row>
    <row r="12" spans="1:5">
      <c r="A12" s="185" t="s">
        <v>305</v>
      </c>
      <c r="B12" s="1048">
        <v>82.905100000000004</v>
      </c>
      <c r="C12" s="1048">
        <v>91.256600000000006</v>
      </c>
      <c r="D12" s="1048">
        <v>92.051864547475461</v>
      </c>
      <c r="E12" s="1048">
        <v>82.684023181943317</v>
      </c>
    </row>
    <row r="13" spans="1:5">
      <c r="A13" s="185" t="s">
        <v>306</v>
      </c>
      <c r="B13" s="1048">
        <v>93.072999999999993</v>
      </c>
      <c r="C13" s="1048">
        <v>97.228899999999996</v>
      </c>
      <c r="D13" s="1048">
        <v>91.908089344794476</v>
      </c>
      <c r="E13" s="1048">
        <v>97.725438172626653</v>
      </c>
    </row>
    <row r="14" spans="1:5">
      <c r="A14" s="185" t="s">
        <v>307</v>
      </c>
      <c r="B14" s="1048">
        <v>96.492199999999997</v>
      </c>
      <c r="C14" s="1048">
        <v>97.3386</v>
      </c>
      <c r="D14" s="1048">
        <v>97.882398151554796</v>
      </c>
      <c r="E14" s="1048">
        <v>98.296437924540143</v>
      </c>
    </row>
    <row r="15" spans="1:5">
      <c r="A15" s="185" t="s">
        <v>308</v>
      </c>
      <c r="B15" s="1048">
        <v>95.467500000000001</v>
      </c>
      <c r="C15" s="1048">
        <v>90.928899999999999</v>
      </c>
      <c r="D15" s="1048">
        <v>89.43868873079731</v>
      </c>
      <c r="E15" s="1048">
        <v>93.965279065268717</v>
      </c>
    </row>
    <row r="16" spans="1:5">
      <c r="A16" s="185" t="s">
        <v>309</v>
      </c>
      <c r="B16" s="1048">
        <v>88.796599999999998</v>
      </c>
      <c r="C16" s="1048">
        <v>98.234300000000005</v>
      </c>
      <c r="D16" s="1048">
        <v>93.371115589965697</v>
      </c>
      <c r="E16" s="1048">
        <v>93.461121582793126</v>
      </c>
    </row>
    <row r="17" spans="1:5">
      <c r="A17" s="185" t="s">
        <v>310</v>
      </c>
      <c r="B17" s="1048">
        <v>84.986400000000003</v>
      </c>
      <c r="C17" s="1048">
        <v>93.135900000000007</v>
      </c>
      <c r="D17" s="1048">
        <v>86.588354858120766</v>
      </c>
      <c r="E17" s="1048">
        <v>88.904380549216768</v>
      </c>
    </row>
    <row r="18" spans="1:5">
      <c r="A18" s="185" t="s">
        <v>311</v>
      </c>
      <c r="B18" s="1048">
        <v>79.795699999999997</v>
      </c>
      <c r="C18" s="1048">
        <v>81.036100000000005</v>
      </c>
      <c r="D18" s="1048">
        <v>87.092381447435201</v>
      </c>
      <c r="E18" s="1048">
        <v>88.644771298677057</v>
      </c>
    </row>
    <row r="19" spans="1:5">
      <c r="A19" s="185" t="s">
        <v>312</v>
      </c>
      <c r="B19" s="1048">
        <v>75.006500000000003</v>
      </c>
      <c r="C19" s="1048">
        <v>84.519900000000007</v>
      </c>
      <c r="D19" s="1048">
        <v>84.013998640781395</v>
      </c>
      <c r="E19" s="1048">
        <v>85.481653284691063</v>
      </c>
    </row>
    <row r="20" spans="1:5">
      <c r="A20" s="185" t="s">
        <v>313</v>
      </c>
      <c r="B20" s="1048">
        <v>97.180800000000005</v>
      </c>
      <c r="C20" s="1048">
        <v>99.946700000000007</v>
      </c>
      <c r="D20" s="1048">
        <v>99.818573922637171</v>
      </c>
      <c r="E20" s="1048">
        <v>98.850322204924112</v>
      </c>
    </row>
    <row r="21" spans="1:5">
      <c r="A21" s="185" t="s">
        <v>314</v>
      </c>
      <c r="B21" s="1048">
        <v>87.252300000000005</v>
      </c>
      <c r="C21" s="1048">
        <v>95.429000000000002</v>
      </c>
      <c r="D21" s="1048">
        <v>95.469872160585538</v>
      </c>
      <c r="E21" s="1048">
        <v>97.217939236623934</v>
      </c>
    </row>
    <row r="22" spans="1:5">
      <c r="A22" s="185" t="s">
        <v>412</v>
      </c>
      <c r="B22" s="1048">
        <v>99.415800000000004</v>
      </c>
      <c r="C22" s="1048">
        <v>99.760499999999993</v>
      </c>
      <c r="D22" s="1048">
        <v>100</v>
      </c>
      <c r="E22" s="1048">
        <v>100</v>
      </c>
    </row>
    <row r="23" spans="1:5" ht="25.5" customHeight="1">
      <c r="A23" s="1632" t="s">
        <v>316</v>
      </c>
      <c r="B23" s="1633"/>
      <c r="C23" s="1633"/>
      <c r="D23" s="1633"/>
      <c r="E23" s="1634"/>
    </row>
    <row r="24" spans="1:5">
      <c r="A24" s="185" t="s">
        <v>317</v>
      </c>
      <c r="B24" s="1048">
        <v>87.415000000000006</v>
      </c>
      <c r="C24" s="1048">
        <v>82.212599999999995</v>
      </c>
      <c r="D24" s="1048">
        <v>87.684554606471451</v>
      </c>
      <c r="E24" s="1048">
        <v>82.99009366763417</v>
      </c>
    </row>
    <row r="25" spans="1:5">
      <c r="A25" s="185" t="s">
        <v>318</v>
      </c>
      <c r="B25" s="1048">
        <v>83.832700000000003</v>
      </c>
      <c r="C25" s="1048">
        <v>81.874300000000005</v>
      </c>
      <c r="D25" s="1048">
        <v>89.645024858608323</v>
      </c>
      <c r="E25" s="1048">
        <v>77.947601930102834</v>
      </c>
    </row>
    <row r="26" spans="1:5" ht="25.5">
      <c r="A26" s="185" t="s">
        <v>321</v>
      </c>
      <c r="B26" s="1048">
        <v>77.042400000000001</v>
      </c>
      <c r="C26" s="1048">
        <v>79.074600000000004</v>
      </c>
      <c r="D26" s="1048">
        <v>76.466553457975991</v>
      </c>
      <c r="E26" s="1048">
        <v>81.138264083719491</v>
      </c>
    </row>
    <row r="27" spans="1:5">
      <c r="A27" s="185" t="s">
        <v>320</v>
      </c>
      <c r="B27" s="1048">
        <v>67.151499999999999</v>
      </c>
      <c r="C27" s="1048">
        <v>75.206000000000003</v>
      </c>
      <c r="D27" s="1048">
        <v>73.129759264777078</v>
      </c>
      <c r="E27" s="1048">
        <v>39.806311673921016</v>
      </c>
    </row>
    <row r="28" spans="1:5">
      <c r="A28" s="185" t="s">
        <v>322</v>
      </c>
      <c r="B28" s="1048">
        <v>82.166399999999996</v>
      </c>
      <c r="C28" s="1048">
        <v>85.413799999999995</v>
      </c>
      <c r="D28" s="1048">
        <v>80.916426746802159</v>
      </c>
      <c r="E28" s="1048">
        <v>84.89753872542029</v>
      </c>
    </row>
    <row r="29" spans="1:5">
      <c r="A29" s="185" t="s">
        <v>323</v>
      </c>
      <c r="B29" s="1048">
        <v>95.7714</v>
      </c>
      <c r="C29" s="1048">
        <v>95.334599999999995</v>
      </c>
      <c r="D29" s="1048">
        <v>98.196769502920802</v>
      </c>
      <c r="E29" s="1048">
        <v>90.210822774745751</v>
      </c>
    </row>
    <row r="30" spans="1:5">
      <c r="A30" s="185" t="s">
        <v>324</v>
      </c>
      <c r="B30" s="1048">
        <v>95.557900000000004</v>
      </c>
      <c r="C30" s="1048">
        <v>94.412199999999999</v>
      </c>
      <c r="D30" s="1048">
        <v>95.950445661666365</v>
      </c>
      <c r="E30" s="1048">
        <v>79.590309278235281</v>
      </c>
    </row>
    <row r="31" spans="1:5">
      <c r="A31" s="185" t="s">
        <v>325</v>
      </c>
      <c r="B31" s="1048">
        <v>98.708799999999997</v>
      </c>
      <c r="C31" s="1048">
        <v>98.508399999999995</v>
      </c>
      <c r="D31" s="1048">
        <v>100</v>
      </c>
      <c r="E31" s="1048">
        <v>100</v>
      </c>
    </row>
    <row r="32" spans="1:5">
      <c r="A32" s="185" t="s">
        <v>326</v>
      </c>
      <c r="B32" s="1048">
        <v>71.628</v>
      </c>
      <c r="C32" s="1048">
        <v>74.224699999999999</v>
      </c>
      <c r="D32" s="1048">
        <v>87.783440876782208</v>
      </c>
      <c r="E32" s="1048">
        <v>77.9278826404786</v>
      </c>
    </row>
    <row r="33" spans="1:5">
      <c r="A33" s="185" t="s">
        <v>327</v>
      </c>
      <c r="B33" s="1048">
        <v>87.257999999999996</v>
      </c>
      <c r="C33" s="1048">
        <v>84.084800000000001</v>
      </c>
      <c r="D33" s="1048">
        <v>67.386931014138156</v>
      </c>
      <c r="E33" s="1048">
        <v>87.021691620691328</v>
      </c>
    </row>
    <row r="34" spans="1:5">
      <c r="A34" s="185" t="s">
        <v>328</v>
      </c>
      <c r="B34" s="1048">
        <v>99.497399999999999</v>
      </c>
      <c r="C34" s="1048">
        <v>99.983099999999993</v>
      </c>
      <c r="D34" s="1048">
        <v>100</v>
      </c>
      <c r="E34" s="1048">
        <v>99.547943007431257</v>
      </c>
    </row>
    <row r="35" spans="1:5" ht="22.5" customHeight="1">
      <c r="A35" s="1632" t="s">
        <v>329</v>
      </c>
      <c r="B35" s="1633"/>
      <c r="C35" s="1633"/>
      <c r="D35" s="1633"/>
      <c r="E35" s="1634"/>
    </row>
    <row r="36" spans="1:5">
      <c r="A36" s="185" t="s">
        <v>779</v>
      </c>
      <c r="B36" s="1048">
        <v>87.194999999999993</v>
      </c>
      <c r="C36" s="1048">
        <v>82.476100000000002</v>
      </c>
      <c r="D36" s="1048">
        <v>77.952205584496653</v>
      </c>
      <c r="E36" s="1048">
        <v>81.96247584676756</v>
      </c>
    </row>
    <row r="37" spans="1:5">
      <c r="A37" s="185" t="s">
        <v>330</v>
      </c>
      <c r="B37" s="1048">
        <v>74.301599999999993</v>
      </c>
      <c r="C37" s="1048">
        <v>81.633700000000005</v>
      </c>
      <c r="D37" s="1048">
        <v>70.332511073611542</v>
      </c>
      <c r="E37" s="1048">
        <v>71.437044265391506</v>
      </c>
    </row>
    <row r="38" spans="1:5">
      <c r="A38" s="185" t="s">
        <v>331</v>
      </c>
      <c r="B38" s="1048">
        <v>87.121399999999994</v>
      </c>
      <c r="C38" s="1048">
        <v>96.592699999999994</v>
      </c>
      <c r="D38" s="1048">
        <v>98.310845674670517</v>
      </c>
      <c r="E38" s="1048">
        <v>93.685639362891095</v>
      </c>
    </row>
    <row r="39" spans="1:5">
      <c r="A39" s="185" t="s">
        <v>332</v>
      </c>
      <c r="B39" s="1048">
        <v>92.317700000000002</v>
      </c>
      <c r="C39" s="1048">
        <v>92.231899999999996</v>
      </c>
      <c r="D39" s="1048">
        <v>95.745390705783649</v>
      </c>
      <c r="E39" s="1048">
        <v>94.193937235064496</v>
      </c>
    </row>
    <row r="40" spans="1:5">
      <c r="A40" s="185" t="s">
        <v>333</v>
      </c>
      <c r="B40" s="1048">
        <v>93.301299999999998</v>
      </c>
      <c r="C40" s="1048">
        <v>98.513400000000004</v>
      </c>
      <c r="D40" s="1048">
        <v>99.715482082517752</v>
      </c>
      <c r="E40" s="1048">
        <v>99.515916956402037</v>
      </c>
    </row>
    <row r="41" spans="1:5">
      <c r="A41" s="185" t="s">
        <v>334</v>
      </c>
      <c r="B41" s="1048">
        <v>84.769499999999994</v>
      </c>
      <c r="C41" s="1048">
        <v>85.402699999999996</v>
      </c>
      <c r="D41" s="1048">
        <v>85.829278903837022</v>
      </c>
      <c r="E41" s="1048">
        <v>85.000515714000556</v>
      </c>
    </row>
    <row r="42" spans="1:5">
      <c r="A42" s="185" t="s">
        <v>335</v>
      </c>
      <c r="B42" s="1048">
        <v>92.519499999999994</v>
      </c>
      <c r="C42" s="1048">
        <v>91.917500000000004</v>
      </c>
      <c r="D42" s="1048">
        <v>92.526969317990392</v>
      </c>
      <c r="E42" s="1048">
        <v>87.518691124100755</v>
      </c>
    </row>
    <row r="43" spans="1:5">
      <c r="A43" s="185" t="s">
        <v>336</v>
      </c>
      <c r="B43" s="1048">
        <v>100</v>
      </c>
      <c r="C43" s="1048">
        <v>98.9011</v>
      </c>
      <c r="D43" s="1048">
        <v>100</v>
      </c>
      <c r="E43" s="1048">
        <v>100</v>
      </c>
    </row>
    <row r="44" spans="1:5" ht="25.5" customHeight="1">
      <c r="A44" s="1632" t="s">
        <v>337</v>
      </c>
      <c r="B44" s="1633"/>
      <c r="C44" s="1633"/>
      <c r="D44" s="1633"/>
      <c r="E44" s="1634"/>
    </row>
    <row r="45" spans="1:5">
      <c r="A45" s="185" t="s">
        <v>338</v>
      </c>
      <c r="B45" s="1048">
        <v>76.975200000000001</v>
      </c>
      <c r="C45" s="1048">
        <v>83.364699999999999</v>
      </c>
      <c r="D45" s="1048">
        <v>81.255291238882094</v>
      </c>
      <c r="E45" s="1048">
        <v>82.190579757161032</v>
      </c>
    </row>
    <row r="46" spans="1:5">
      <c r="A46" s="185" t="s">
        <v>339</v>
      </c>
      <c r="B46" s="1048">
        <v>78.299800000000005</v>
      </c>
      <c r="C46" s="1048">
        <v>80.239400000000003</v>
      </c>
      <c r="D46" s="1048">
        <v>98.31204630385011</v>
      </c>
      <c r="E46" s="1048">
        <v>100</v>
      </c>
    </row>
    <row r="47" spans="1:5">
      <c r="A47" s="185" t="s">
        <v>340</v>
      </c>
      <c r="B47" s="1048">
        <v>97.459900000000005</v>
      </c>
      <c r="C47" s="1048">
        <v>98.927800000000005</v>
      </c>
      <c r="D47" s="1048">
        <v>99.543515031943414</v>
      </c>
      <c r="E47" s="1048">
        <v>100</v>
      </c>
    </row>
    <row r="48" spans="1:5">
      <c r="A48" s="185" t="s">
        <v>341</v>
      </c>
      <c r="B48" s="1048">
        <v>92.678299999999993</v>
      </c>
      <c r="C48" s="1048">
        <v>93.461200000000005</v>
      </c>
      <c r="D48" s="1048">
        <v>98.583882876408495</v>
      </c>
      <c r="E48" s="1048">
        <v>98.676858914960619</v>
      </c>
    </row>
    <row r="49" spans="1:5">
      <c r="A49" s="185" t="s">
        <v>342</v>
      </c>
      <c r="B49" s="1048">
        <v>98.091899999999995</v>
      </c>
      <c r="C49" s="1048">
        <v>99.156499999999994</v>
      </c>
      <c r="D49" s="1048">
        <v>100</v>
      </c>
      <c r="E49" s="1048">
        <v>100</v>
      </c>
    </row>
    <row r="50" spans="1:5">
      <c r="A50" s="185" t="s">
        <v>343</v>
      </c>
      <c r="B50" s="1048">
        <v>66.253699999999995</v>
      </c>
      <c r="C50" s="1048">
        <v>66.371899999999997</v>
      </c>
      <c r="D50" s="1048">
        <v>79.629811033908226</v>
      </c>
      <c r="E50" s="1048">
        <v>79.776065967915869</v>
      </c>
    </row>
    <row r="51" spans="1:5">
      <c r="A51" s="185" t="s">
        <v>344</v>
      </c>
      <c r="B51" s="1048">
        <v>96.112700000000004</v>
      </c>
      <c r="C51" s="1048">
        <v>93.386399999999995</v>
      </c>
      <c r="D51" s="1048">
        <v>90.606279130773274</v>
      </c>
      <c r="E51" s="1048">
        <v>97.604424433706313</v>
      </c>
    </row>
    <row r="52" spans="1:5" ht="19.5" customHeight="1">
      <c r="A52" s="1632" t="s">
        <v>345</v>
      </c>
      <c r="B52" s="1633"/>
      <c r="C52" s="1633"/>
      <c r="D52" s="1633"/>
      <c r="E52" s="1634"/>
    </row>
    <row r="53" spans="1:5">
      <c r="A53" s="185" t="s">
        <v>346</v>
      </c>
      <c r="B53" s="1048">
        <v>81.069599999999994</v>
      </c>
      <c r="C53" s="1048">
        <v>83.069400000000002</v>
      </c>
      <c r="D53" s="1048">
        <v>84.278651830036409</v>
      </c>
      <c r="E53" s="1048">
        <v>77.309463681887152</v>
      </c>
    </row>
    <row r="54" spans="1:5">
      <c r="A54" s="185" t="s">
        <v>347</v>
      </c>
      <c r="B54" s="1048">
        <v>86.459800000000001</v>
      </c>
      <c r="C54" s="1048">
        <v>89.957800000000006</v>
      </c>
      <c r="D54" s="1048">
        <v>96.943566158813383</v>
      </c>
      <c r="E54" s="1048">
        <v>94.926982258371908</v>
      </c>
    </row>
    <row r="55" spans="1:5">
      <c r="A55" s="185" t="s">
        <v>348</v>
      </c>
      <c r="B55" s="1048">
        <v>79.343100000000007</v>
      </c>
      <c r="C55" s="1048">
        <v>86.296700000000001</v>
      </c>
      <c r="D55" s="1048">
        <v>85.363712758261173</v>
      </c>
      <c r="E55" s="1048">
        <v>87.809658572076927</v>
      </c>
    </row>
    <row r="56" spans="1:5">
      <c r="A56" s="185" t="s">
        <v>777</v>
      </c>
      <c r="B56" s="1048">
        <v>89.602500000000006</v>
      </c>
      <c r="C56" s="1048">
        <v>95.311099999999996</v>
      </c>
      <c r="D56" s="1048">
        <v>96.310622507841757</v>
      </c>
      <c r="E56" s="1048">
        <v>94.934587836890614</v>
      </c>
    </row>
    <row r="57" spans="1:5">
      <c r="A57" s="185" t="s">
        <v>349</v>
      </c>
      <c r="B57" s="1048">
        <v>95.306299999999993</v>
      </c>
      <c r="C57" s="1048">
        <v>96.170699999999997</v>
      </c>
      <c r="D57" s="1048">
        <v>93.612074389598376</v>
      </c>
      <c r="E57" s="1048">
        <v>92.654849930939406</v>
      </c>
    </row>
    <row r="58" spans="1:5">
      <c r="A58" s="185" t="s">
        <v>785</v>
      </c>
      <c r="B58" s="1048">
        <v>59.101199999999999</v>
      </c>
      <c r="C58" s="1048">
        <v>80.057000000000002</v>
      </c>
      <c r="D58" s="1048">
        <v>60.564314701584351</v>
      </c>
      <c r="E58" s="1048">
        <v>83.43951109960382</v>
      </c>
    </row>
    <row r="59" spans="1:5">
      <c r="A59" s="185" t="s">
        <v>350</v>
      </c>
      <c r="B59" s="1048">
        <v>90.086699999999993</v>
      </c>
      <c r="C59" s="1048">
        <v>89.632400000000004</v>
      </c>
      <c r="D59" s="1048">
        <v>90.58201989304051</v>
      </c>
      <c r="E59" s="1048">
        <v>83.976630011801035</v>
      </c>
    </row>
    <row r="60" spans="1:5">
      <c r="A60" s="185" t="s">
        <v>351</v>
      </c>
      <c r="B60" s="1048">
        <v>87.779600000000002</v>
      </c>
      <c r="C60" s="1048">
        <v>89.026200000000003</v>
      </c>
      <c r="D60" s="1048">
        <v>88.326110986325418</v>
      </c>
      <c r="E60" s="1048">
        <v>90.276128099188441</v>
      </c>
    </row>
    <row r="61" spans="1:5">
      <c r="A61" s="185" t="s">
        <v>352</v>
      </c>
      <c r="B61" s="1048">
        <v>82.521500000000003</v>
      </c>
      <c r="C61" s="1048">
        <v>90.993700000000004</v>
      </c>
      <c r="D61" s="1048">
        <v>90.37867735180221</v>
      </c>
      <c r="E61" s="1048">
        <v>90.623919716755424</v>
      </c>
    </row>
    <row r="62" spans="1:5">
      <c r="A62" s="185" t="s">
        <v>353</v>
      </c>
      <c r="B62" s="1048">
        <v>89.045900000000003</v>
      </c>
      <c r="C62" s="1048">
        <v>85.778199999999998</v>
      </c>
      <c r="D62" s="1048">
        <v>85.702170043359999</v>
      </c>
      <c r="E62" s="1048">
        <v>82.855592691285523</v>
      </c>
    </row>
    <row r="63" spans="1:5">
      <c r="A63" s="185" t="s">
        <v>354</v>
      </c>
      <c r="B63" s="1048">
        <v>83.057699999999997</v>
      </c>
      <c r="C63" s="1048">
        <v>95.117099999999994</v>
      </c>
      <c r="D63" s="1048">
        <v>81.937857927039119</v>
      </c>
      <c r="E63" s="1048">
        <v>95.815673906761873</v>
      </c>
    </row>
    <row r="64" spans="1:5">
      <c r="A64" s="185" t="s">
        <v>355</v>
      </c>
      <c r="B64" s="1048">
        <v>85.133399999999995</v>
      </c>
      <c r="C64" s="1048">
        <v>90.65</v>
      </c>
      <c r="D64" s="1048">
        <v>93.972240720234893</v>
      </c>
      <c r="E64" s="1048">
        <v>94.537201889408252</v>
      </c>
    </row>
    <row r="65" spans="1:5">
      <c r="A65" s="185" t="s">
        <v>356</v>
      </c>
      <c r="B65" s="1048">
        <v>90.755200000000002</v>
      </c>
      <c r="C65" s="1048">
        <v>81.864599999999996</v>
      </c>
      <c r="D65" s="1048">
        <v>90.506316476804287</v>
      </c>
      <c r="E65" s="1048">
        <v>90.447680836636863</v>
      </c>
    </row>
    <row r="66" spans="1:5">
      <c r="A66" s="185" t="s">
        <v>357</v>
      </c>
      <c r="B66" s="1048">
        <v>85.174000000000007</v>
      </c>
      <c r="C66" s="1048">
        <v>92.557599999999994</v>
      </c>
      <c r="D66" s="1048">
        <v>90.284939206166342</v>
      </c>
      <c r="E66" s="1048">
        <v>95.948642177381402</v>
      </c>
    </row>
    <row r="67" spans="1:5" ht="21.75" customHeight="1">
      <c r="A67" s="1632" t="s">
        <v>358</v>
      </c>
      <c r="B67" s="1633"/>
      <c r="C67" s="1633"/>
      <c r="D67" s="1633"/>
      <c r="E67" s="1634"/>
    </row>
    <row r="68" spans="1:5">
      <c r="A68" s="1047" t="s">
        <v>359</v>
      </c>
      <c r="B68" s="1048">
        <v>57.389800000000001</v>
      </c>
      <c r="C68" s="1048">
        <v>59.939900000000002</v>
      </c>
      <c r="D68" s="1048">
        <v>59.423498985209079</v>
      </c>
      <c r="E68" s="1048">
        <v>53.978024332979082</v>
      </c>
    </row>
    <row r="69" spans="1:5">
      <c r="A69" s="1047" t="s">
        <v>360</v>
      </c>
      <c r="B69" s="1048">
        <v>87.926900000000003</v>
      </c>
      <c r="C69" s="1048">
        <v>89.516599999999997</v>
      </c>
      <c r="D69" s="1048">
        <v>92.8418009969797</v>
      </c>
      <c r="E69" s="1048">
        <v>88.630089212628533</v>
      </c>
    </row>
    <row r="70" spans="1:5" ht="25.5">
      <c r="A70" s="1047" t="s">
        <v>364</v>
      </c>
      <c r="B70" s="1048">
        <v>82.969700000000003</v>
      </c>
      <c r="C70" s="1048">
        <v>79.067999999999998</v>
      </c>
      <c r="D70" s="1048">
        <v>88.908970050266902</v>
      </c>
      <c r="E70" s="1048">
        <v>84.000601218294747</v>
      </c>
    </row>
    <row r="71" spans="1:5" ht="25.5">
      <c r="A71" s="1047" t="s">
        <v>362</v>
      </c>
      <c r="B71" s="1048">
        <v>94.363299999999995</v>
      </c>
      <c r="C71" s="1048">
        <v>97.468500000000006</v>
      </c>
      <c r="D71" s="1048">
        <v>97.881996286312074</v>
      </c>
      <c r="E71" s="1048">
        <v>96.005832626766519</v>
      </c>
    </row>
    <row r="72" spans="1:5">
      <c r="A72" s="1047" t="s">
        <v>363</v>
      </c>
      <c r="B72" s="1048">
        <v>96.174800000000005</v>
      </c>
      <c r="C72" s="1048">
        <v>96.063900000000004</v>
      </c>
      <c r="D72" s="1048">
        <v>100</v>
      </c>
      <c r="E72" s="1048">
        <v>100</v>
      </c>
    </row>
    <row r="73" spans="1:5">
      <c r="A73" s="1047" t="s">
        <v>365</v>
      </c>
      <c r="B73" s="1048">
        <v>93.317499999999995</v>
      </c>
      <c r="C73" s="1048">
        <v>94.888599999999997</v>
      </c>
      <c r="D73" s="1048">
        <v>92.024392735604636</v>
      </c>
      <c r="E73" s="1048">
        <v>90.515518466453102</v>
      </c>
    </row>
    <row r="74" spans="1:5" ht="22.5" customHeight="1">
      <c r="A74" s="1632" t="s">
        <v>366</v>
      </c>
      <c r="B74" s="1633"/>
      <c r="C74" s="1633"/>
      <c r="D74" s="1633"/>
      <c r="E74" s="1634"/>
    </row>
    <row r="75" spans="1:5">
      <c r="A75" s="185" t="s">
        <v>367</v>
      </c>
      <c r="B75" s="1048">
        <v>20.621700000000001</v>
      </c>
      <c r="C75" s="1048">
        <v>33.829799999999999</v>
      </c>
      <c r="D75" s="1048">
        <v>34.609890952512558</v>
      </c>
      <c r="E75" s="1048">
        <v>60.006888097970489</v>
      </c>
    </row>
    <row r="76" spans="1:5">
      <c r="A76" s="185" t="s">
        <v>369</v>
      </c>
      <c r="B76" s="1048">
        <v>34.025399999999998</v>
      </c>
      <c r="C76" s="1048">
        <v>29.467099999999999</v>
      </c>
      <c r="D76" s="1048">
        <v>11.591356779917291</v>
      </c>
      <c r="E76" s="1048">
        <v>18.843226028454787</v>
      </c>
    </row>
    <row r="77" spans="1:5">
      <c r="A77" s="185" t="s">
        <v>370</v>
      </c>
      <c r="B77" s="1048">
        <v>60.170900000000003</v>
      </c>
      <c r="C77" s="1048">
        <v>58.548900000000003</v>
      </c>
      <c r="D77" s="1048">
        <v>64.688197241828291</v>
      </c>
      <c r="E77" s="1048">
        <v>63.264940042371876</v>
      </c>
    </row>
    <row r="78" spans="1:5">
      <c r="A78" s="185" t="s">
        <v>371</v>
      </c>
      <c r="B78" s="1048">
        <v>83.216099999999997</v>
      </c>
      <c r="C78" s="1048">
        <v>84.742699999999999</v>
      </c>
      <c r="D78" s="1048">
        <v>84.634690701095522</v>
      </c>
      <c r="E78" s="1048">
        <v>88.715660091609209</v>
      </c>
    </row>
    <row r="79" spans="1:5">
      <c r="A79" s="185" t="s">
        <v>373</v>
      </c>
      <c r="B79" s="1048">
        <v>74.847899999999996</v>
      </c>
      <c r="C79" s="1048">
        <v>78.664599999999993</v>
      </c>
      <c r="D79" s="1048">
        <v>83.732152850464374</v>
      </c>
      <c r="E79" s="1048">
        <v>87.500634788518312</v>
      </c>
    </row>
    <row r="80" spans="1:5">
      <c r="A80" s="185" t="s">
        <v>374</v>
      </c>
      <c r="B80" s="1048">
        <v>65.302599999999998</v>
      </c>
      <c r="C80" s="1048">
        <v>74.497600000000006</v>
      </c>
      <c r="D80" s="1048">
        <v>83.128440178232267</v>
      </c>
      <c r="E80" s="1048">
        <v>82.375979780096372</v>
      </c>
    </row>
    <row r="81" spans="1:5">
      <c r="A81" s="185" t="s">
        <v>790</v>
      </c>
      <c r="B81" s="1048">
        <v>92.0989</v>
      </c>
      <c r="C81" s="1048">
        <v>93.596400000000003</v>
      </c>
      <c r="D81" s="1048">
        <v>97.496038676086116</v>
      </c>
      <c r="E81" s="1048">
        <v>98.597149493272155</v>
      </c>
    </row>
    <row r="82" spans="1:5">
      <c r="A82" s="185" t="s">
        <v>375</v>
      </c>
      <c r="B82" s="1048">
        <v>83.366699999999994</v>
      </c>
      <c r="C82" s="1048">
        <v>87.218100000000007</v>
      </c>
      <c r="D82" s="1048">
        <v>93.78130690605029</v>
      </c>
      <c r="E82" s="1048">
        <v>90.236205184399537</v>
      </c>
    </row>
    <row r="83" spans="1:5">
      <c r="A83" s="185" t="s">
        <v>376</v>
      </c>
      <c r="B83" s="1048">
        <v>82.911900000000003</v>
      </c>
      <c r="C83" s="1048">
        <v>88.731800000000007</v>
      </c>
      <c r="D83" s="1048">
        <v>86.524870551358703</v>
      </c>
      <c r="E83" s="1048">
        <v>91.607965637669466</v>
      </c>
    </row>
    <row r="84" spans="1:5">
      <c r="A84" s="185" t="s">
        <v>377</v>
      </c>
      <c r="B84" s="1048">
        <v>86.669300000000007</v>
      </c>
      <c r="C84" s="1048">
        <v>86.163899999999998</v>
      </c>
      <c r="D84" s="1048">
        <v>89.96113362176547</v>
      </c>
      <c r="E84" s="1048">
        <v>84.174433769601507</v>
      </c>
    </row>
    <row r="85" spans="1:5" ht="19.5" customHeight="1">
      <c r="A85" s="1632" t="s">
        <v>378</v>
      </c>
      <c r="B85" s="1633"/>
      <c r="C85" s="1633"/>
      <c r="D85" s="1633"/>
      <c r="E85" s="1634"/>
    </row>
    <row r="86" spans="1:5">
      <c r="A86" s="185" t="s">
        <v>368</v>
      </c>
      <c r="B86" s="1048">
        <v>50.679099999999998</v>
      </c>
      <c r="C86" s="1048">
        <v>52.849299999999999</v>
      </c>
      <c r="D86" s="1048">
        <v>53.589038427260327</v>
      </c>
      <c r="E86" s="1048">
        <v>49.611827709073282</v>
      </c>
    </row>
    <row r="87" spans="1:5">
      <c r="A87" s="180" t="s">
        <v>379</v>
      </c>
      <c r="B87" s="1048">
        <v>60.843299999999999</v>
      </c>
      <c r="C87" s="1048">
        <v>72.785399999999996</v>
      </c>
      <c r="D87" s="1048">
        <v>69.840029649145265</v>
      </c>
      <c r="E87" s="1048">
        <v>72.35507698059196</v>
      </c>
    </row>
    <row r="88" spans="1:5">
      <c r="A88" s="185" t="s">
        <v>372</v>
      </c>
      <c r="B88" s="1048">
        <v>32.577100000000002</v>
      </c>
      <c r="C88" s="1048">
        <v>25.606400000000001</v>
      </c>
      <c r="D88" s="1048">
        <v>42.616456371186089</v>
      </c>
      <c r="E88" s="1048">
        <v>44.11118266141888</v>
      </c>
    </row>
    <row r="89" spans="1:5">
      <c r="A89" s="185" t="s">
        <v>380</v>
      </c>
      <c r="B89" s="1048">
        <v>99.708500000000001</v>
      </c>
      <c r="C89" s="1048">
        <v>100</v>
      </c>
      <c r="D89" s="1048">
        <v>98.665081099351966</v>
      </c>
      <c r="E89" s="1048">
        <v>99.315036858305916</v>
      </c>
    </row>
    <row r="90" spans="1:5">
      <c r="A90" s="185" t="s">
        <v>381</v>
      </c>
      <c r="B90" s="1048">
        <v>77.461799999999997</v>
      </c>
      <c r="C90" s="1048">
        <v>84.5839</v>
      </c>
      <c r="D90" s="1048">
        <v>87.418152613892389</v>
      </c>
      <c r="E90" s="1048">
        <v>81.890256666992457</v>
      </c>
    </row>
    <row r="91" spans="1:5">
      <c r="A91" s="185" t="s">
        <v>490</v>
      </c>
      <c r="B91" s="1048">
        <v>85.7851</v>
      </c>
      <c r="C91" s="1048">
        <v>91.315299999999993</v>
      </c>
      <c r="D91" s="1048">
        <v>91.38503068244961</v>
      </c>
      <c r="E91" s="1048">
        <v>84.527209355250676</v>
      </c>
    </row>
    <row r="92" spans="1:5">
      <c r="A92" s="185" t="s">
        <v>383</v>
      </c>
      <c r="B92" s="1048">
        <v>63.463900000000002</v>
      </c>
      <c r="C92" s="1048">
        <v>57.052700000000002</v>
      </c>
      <c r="D92" s="1048">
        <v>63.74605011387645</v>
      </c>
      <c r="E92" s="1048">
        <v>70.371445659571307</v>
      </c>
    </row>
    <row r="93" spans="1:5">
      <c r="A93" s="185" t="s">
        <v>493</v>
      </c>
      <c r="B93" s="1048">
        <v>98.161199999999994</v>
      </c>
      <c r="C93" s="1048">
        <v>97.449799999999996</v>
      </c>
      <c r="D93" s="1048">
        <v>97.768227782066248</v>
      </c>
      <c r="E93" s="1048">
        <v>99.607600544262127</v>
      </c>
    </row>
    <row r="94" spans="1:5">
      <c r="A94" s="185" t="s">
        <v>385</v>
      </c>
      <c r="B94" s="1048">
        <v>94.753799999999998</v>
      </c>
      <c r="C94" s="1048">
        <v>97.770200000000003</v>
      </c>
      <c r="D94" s="1048">
        <v>96.555831324930878</v>
      </c>
      <c r="E94" s="1048">
        <v>96.296812881132439</v>
      </c>
    </row>
    <row r="95" spans="1:5" ht="18" customHeight="1">
      <c r="A95" s="185" t="s">
        <v>386</v>
      </c>
      <c r="B95" s="1048">
        <v>66.601100000000002</v>
      </c>
      <c r="C95" s="1048">
        <v>47.184699999999999</v>
      </c>
      <c r="D95" s="1048">
        <v>53.848092691610525</v>
      </c>
      <c r="E95" s="1048">
        <v>79.898227382425077</v>
      </c>
    </row>
    <row r="96" spans="1:5" ht="14.25" customHeight="1">
      <c r="A96" s="185" t="s">
        <v>387</v>
      </c>
      <c r="B96" s="1048">
        <v>97.183300000000003</v>
      </c>
      <c r="C96" s="1048">
        <v>98.049300000000002</v>
      </c>
      <c r="D96" s="1048">
        <v>98.987666251484896</v>
      </c>
      <c r="E96" s="1048">
        <v>94.940530512174135</v>
      </c>
    </row>
    <row r="97" spans="1:1" ht="18.75">
      <c r="A97" s="1036" t="s">
        <v>720</v>
      </c>
    </row>
  </sheetData>
  <mergeCells count="9">
    <mergeCell ref="A74:E74"/>
    <mergeCell ref="A85:E85"/>
    <mergeCell ref="A35:E35"/>
    <mergeCell ref="A1:E1"/>
    <mergeCell ref="A4:E4"/>
    <mergeCell ref="A23:E23"/>
    <mergeCell ref="A44:E44"/>
    <mergeCell ref="A52:E52"/>
    <mergeCell ref="A67:E67"/>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sqref="A1:L1"/>
    </sheetView>
  </sheetViews>
  <sheetFormatPr defaultRowHeight="15"/>
  <cols>
    <col min="1" max="1" width="22.5703125" customWidth="1"/>
  </cols>
  <sheetData>
    <row r="1" spans="1:12" ht="47.25" customHeight="1">
      <c r="A1" s="1637" t="s">
        <v>910</v>
      </c>
      <c r="B1" s="1637"/>
      <c r="C1" s="1637"/>
      <c r="D1" s="1637"/>
      <c r="E1" s="1637"/>
      <c r="F1" s="1637"/>
      <c r="G1" s="1637"/>
      <c r="H1" s="1637"/>
      <c r="I1" s="1637"/>
      <c r="J1" s="1637"/>
      <c r="K1" s="1637"/>
      <c r="L1" s="1637"/>
    </row>
    <row r="2" spans="1:12">
      <c r="A2" s="154"/>
      <c r="B2" s="154">
        <v>2010</v>
      </c>
      <c r="C2" s="154">
        <v>2011</v>
      </c>
      <c r="D2" s="154">
        <v>2012</v>
      </c>
      <c r="E2" s="154">
        <v>2013</v>
      </c>
      <c r="F2" s="154">
        <v>2014</v>
      </c>
      <c r="G2" s="154">
        <v>2015</v>
      </c>
      <c r="H2" s="154">
        <v>2016</v>
      </c>
      <c r="I2" s="154">
        <v>2017</v>
      </c>
      <c r="J2" s="154">
        <v>2018</v>
      </c>
      <c r="K2" s="154">
        <v>2019</v>
      </c>
      <c r="L2" s="154">
        <v>2020</v>
      </c>
    </row>
    <row r="3" spans="1:12">
      <c r="A3" s="1041" t="s">
        <v>517</v>
      </c>
      <c r="B3" s="186"/>
      <c r="C3" s="186"/>
      <c r="D3" s="186"/>
      <c r="E3" s="186"/>
      <c r="F3" s="186"/>
      <c r="G3" s="186"/>
      <c r="H3" s="186"/>
      <c r="I3" s="186"/>
      <c r="J3" s="186">
        <v>85.8</v>
      </c>
      <c r="K3" s="187"/>
      <c r="L3" s="152">
        <v>88.3</v>
      </c>
    </row>
    <row r="5" spans="1:12">
      <c r="A5" s="37" t="s">
        <v>747</v>
      </c>
    </row>
  </sheetData>
  <mergeCells count="1">
    <mergeCell ref="A1:L1"/>
  </mergeCells>
  <pageMargins left="0.7" right="0.7" top="0.75" bottom="0.75" header="0.3" footer="0.3"/>
  <pageSetup paperSize="9" orientation="portrait"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workbookViewId="0">
      <selection sqref="A1:M1"/>
    </sheetView>
  </sheetViews>
  <sheetFormatPr defaultRowHeight="15"/>
  <cols>
    <col min="1" max="1" width="22.28515625" customWidth="1"/>
    <col min="13" max="13" width="10.28515625" customWidth="1"/>
  </cols>
  <sheetData>
    <row r="1" spans="1:13" ht="30" customHeight="1">
      <c r="A1" s="1572" t="s">
        <v>162</v>
      </c>
      <c r="B1" s="1572"/>
      <c r="C1" s="1572"/>
      <c r="D1" s="1572"/>
      <c r="E1" s="1572"/>
      <c r="F1" s="1572"/>
      <c r="G1" s="1572"/>
      <c r="H1" s="1572"/>
      <c r="I1" s="1572"/>
      <c r="J1" s="1572"/>
      <c r="K1" s="1572"/>
      <c r="L1" s="1572"/>
      <c r="M1" s="1572"/>
    </row>
    <row r="2" spans="1:13">
      <c r="A2" s="154"/>
      <c r="B2" s="154">
        <v>2010</v>
      </c>
      <c r="C2" s="154">
        <v>2011</v>
      </c>
      <c r="D2" s="154">
        <v>2012</v>
      </c>
      <c r="E2" s="154">
        <v>2013</v>
      </c>
      <c r="F2" s="154">
        <v>2014</v>
      </c>
      <c r="G2" s="154">
        <v>2015</v>
      </c>
      <c r="H2" s="154">
        <v>2016</v>
      </c>
      <c r="I2" s="154">
        <v>2017</v>
      </c>
      <c r="J2" s="154">
        <v>2018</v>
      </c>
      <c r="K2" s="154">
        <v>2019</v>
      </c>
      <c r="L2" s="154">
        <v>2020</v>
      </c>
      <c r="M2" s="961">
        <v>2021</v>
      </c>
    </row>
    <row r="3" spans="1:13">
      <c r="A3" s="188" t="s">
        <v>294</v>
      </c>
      <c r="B3" s="1322">
        <v>10.210000000000001</v>
      </c>
      <c r="C3" s="1322">
        <v>10.33</v>
      </c>
      <c r="D3" s="1322">
        <v>9.83</v>
      </c>
      <c r="E3" s="1322">
        <v>10.11</v>
      </c>
      <c r="F3" s="1322">
        <v>11.06</v>
      </c>
      <c r="G3" s="1322">
        <v>11.63</v>
      </c>
      <c r="H3" s="1322">
        <v>11.8</v>
      </c>
      <c r="I3" s="1322">
        <v>12.5</v>
      </c>
      <c r="J3" s="1322">
        <v>13.4</v>
      </c>
      <c r="K3" s="1322">
        <v>14.77</v>
      </c>
      <c r="L3" s="1322">
        <v>18.7</v>
      </c>
      <c r="M3" s="1322">
        <v>20.399999999999999</v>
      </c>
    </row>
    <row r="4" spans="1:13">
      <c r="A4" s="1638" t="s">
        <v>297</v>
      </c>
      <c r="B4" s="1633"/>
      <c r="C4" s="1633"/>
      <c r="D4" s="1633"/>
      <c r="E4" s="1633"/>
      <c r="F4" s="1633"/>
      <c r="G4" s="1633"/>
      <c r="H4" s="1633"/>
      <c r="I4" s="1633"/>
      <c r="J4" s="1633"/>
      <c r="K4" s="1633"/>
      <c r="L4" s="1633"/>
      <c r="M4" s="1633"/>
    </row>
    <row r="5" spans="1:13">
      <c r="A5" s="1105" t="s">
        <v>298</v>
      </c>
      <c r="B5" s="1327">
        <v>30.68806925782307</v>
      </c>
      <c r="C5" s="1377">
        <v>32.360916316035535</v>
      </c>
      <c r="D5" s="1377">
        <v>33.242301534984456</v>
      </c>
      <c r="E5" s="1377">
        <v>30.640913081650567</v>
      </c>
      <c r="F5" s="1377">
        <v>26.633000329344604</v>
      </c>
      <c r="G5" s="1377">
        <v>28.82455124493341</v>
      </c>
      <c r="H5" s="1377">
        <v>31.975616514269877</v>
      </c>
      <c r="I5" s="1377">
        <v>37.121212121212125</v>
      </c>
      <c r="J5" s="1377">
        <v>37.496673467577395</v>
      </c>
      <c r="K5" s="1377">
        <v>42.785904255319153</v>
      </c>
      <c r="L5" s="1377">
        <v>42.450441009518819</v>
      </c>
      <c r="M5" s="1377">
        <v>48.795129787773739</v>
      </c>
    </row>
    <row r="6" spans="1:13">
      <c r="A6" s="1105" t="s">
        <v>299</v>
      </c>
      <c r="B6" s="1327">
        <v>0.38461538461538458</v>
      </c>
      <c r="C6" s="1377">
        <v>0</v>
      </c>
      <c r="D6" s="1377">
        <v>0</v>
      </c>
      <c r="E6" s="1377">
        <v>0</v>
      </c>
      <c r="F6" s="1377">
        <v>0</v>
      </c>
      <c r="G6" s="1377">
        <v>0</v>
      </c>
      <c r="H6" s="1377">
        <v>0.27548209366391185</v>
      </c>
      <c r="I6" s="1377">
        <v>0.34351835111191464</v>
      </c>
      <c r="J6" s="1377">
        <v>0.1670688695006497</v>
      </c>
      <c r="K6" s="1377">
        <v>5.1411478781080575</v>
      </c>
      <c r="L6" s="1377">
        <v>5.5502756130013307</v>
      </c>
      <c r="M6" s="1377">
        <v>5.5494303564865861</v>
      </c>
    </row>
    <row r="7" spans="1:13">
      <c r="A7" s="1105" t="s">
        <v>300</v>
      </c>
      <c r="B7" s="1327">
        <v>0</v>
      </c>
      <c r="C7" s="1327">
        <v>0</v>
      </c>
      <c r="D7" s="1377">
        <v>0</v>
      </c>
      <c r="E7" s="1377">
        <v>0</v>
      </c>
      <c r="F7" s="1377">
        <v>0</v>
      </c>
      <c r="G7" s="1377">
        <v>2.7629397679130592E-2</v>
      </c>
      <c r="H7" s="1377">
        <v>0.11933174224343676</v>
      </c>
      <c r="I7" s="1377">
        <v>0.11467889908256879</v>
      </c>
      <c r="J7" s="1377">
        <v>1.0146103896103896E-2</v>
      </c>
      <c r="K7" s="1377">
        <v>0.97545626179987421</v>
      </c>
      <c r="L7" s="1377">
        <v>1.0723581467985424</v>
      </c>
      <c r="M7" s="1377">
        <v>1.2262865527722462</v>
      </c>
    </row>
    <row r="8" spans="1:13">
      <c r="A8" s="1105" t="s">
        <v>301</v>
      </c>
      <c r="B8" s="1327">
        <v>4.6041830251980871</v>
      </c>
      <c r="C8" s="1327">
        <v>0</v>
      </c>
      <c r="D8" s="1377">
        <v>0</v>
      </c>
      <c r="E8" s="1377">
        <v>7.7736318407960209E-3</v>
      </c>
      <c r="F8" s="1377">
        <v>0</v>
      </c>
      <c r="G8" s="1377">
        <v>0</v>
      </c>
      <c r="H8" s="1377">
        <v>0</v>
      </c>
      <c r="I8" s="1377">
        <v>0</v>
      </c>
      <c r="J8" s="1377">
        <v>1.6829350387075059E-2</v>
      </c>
      <c r="K8" s="1377">
        <v>0.82342177493138147</v>
      </c>
      <c r="L8" s="1377">
        <v>0.86373165618448644</v>
      </c>
      <c r="M8" s="1377">
        <v>1.2386248736097065</v>
      </c>
    </row>
    <row r="9" spans="1:13">
      <c r="A9" s="1105" t="s">
        <v>302</v>
      </c>
      <c r="B9" s="1327">
        <v>1.9886089390867845</v>
      </c>
      <c r="C9" s="1377">
        <v>1.8811585547924752</v>
      </c>
      <c r="D9" s="1377">
        <v>1.9627681100768919</v>
      </c>
      <c r="E9" s="1377">
        <v>2.5221238938053094</v>
      </c>
      <c r="F9" s="1377">
        <v>2.5944793270939464</v>
      </c>
      <c r="G9" s="1377">
        <v>3.1168114742794093</v>
      </c>
      <c r="H9" s="1377">
        <v>5.9855801931709971</v>
      </c>
      <c r="I9" s="1377">
        <v>5.8912179750650768</v>
      </c>
      <c r="J9" s="1377">
        <v>7.5076452599388377</v>
      </c>
      <c r="K9" s="1377">
        <v>7.2635906806761072</v>
      </c>
      <c r="L9" s="1377">
        <v>7.4074074074074083</v>
      </c>
      <c r="M9" s="1377">
        <v>7.1160462934000623</v>
      </c>
    </row>
    <row r="10" spans="1:13">
      <c r="A10" s="1105" t="s">
        <v>303</v>
      </c>
      <c r="B10" s="1327">
        <v>6.8660360085444001</v>
      </c>
      <c r="C10" s="1377">
        <v>7.0190274841437637</v>
      </c>
      <c r="D10" s="1377">
        <v>6.5105908584169452</v>
      </c>
      <c r="E10" s="1377">
        <v>4.1619449881528796</v>
      </c>
      <c r="F10" s="1377">
        <v>3.2623960246300099</v>
      </c>
      <c r="G10" s="1377">
        <v>5.0120905693559017</v>
      </c>
      <c r="H10" s="1377">
        <v>6.468492540636829</v>
      </c>
      <c r="I10" s="1377">
        <v>6.3873803982415307</v>
      </c>
      <c r="J10" s="1377">
        <v>10.323632714500754</v>
      </c>
      <c r="K10" s="1377">
        <v>9.8306798079353044</v>
      </c>
      <c r="L10" s="1377">
        <v>10.118824265165728</v>
      </c>
      <c r="M10" s="1377">
        <v>14.62923477848851</v>
      </c>
    </row>
    <row r="11" spans="1:13">
      <c r="A11" s="1105" t="s">
        <v>304</v>
      </c>
      <c r="B11" s="1327">
        <v>30.278473552379548</v>
      </c>
      <c r="C11" s="1377">
        <v>28.353376503237744</v>
      </c>
      <c r="D11" s="1377">
        <v>27.161062490403808</v>
      </c>
      <c r="E11" s="1377">
        <v>28.852228852228855</v>
      </c>
      <c r="F11" s="1377">
        <v>28.66217516843118</v>
      </c>
      <c r="G11" s="1377">
        <v>29.204744312657983</v>
      </c>
      <c r="H11" s="1377">
        <v>28.719378609838675</v>
      </c>
      <c r="I11" s="1377">
        <v>30.884938464543861</v>
      </c>
      <c r="J11" s="1377">
        <v>31.328473066018631</v>
      </c>
      <c r="K11" s="1377">
        <v>32.386799693016115</v>
      </c>
      <c r="L11" s="1377">
        <v>31.579925650557623</v>
      </c>
      <c r="M11" s="1377">
        <v>30.577636459989399</v>
      </c>
    </row>
    <row r="12" spans="1:13">
      <c r="A12" s="1105" t="s">
        <v>305</v>
      </c>
      <c r="B12" s="1327">
        <v>36.699295895586474</v>
      </c>
      <c r="C12" s="1377">
        <v>5.0383141762452102</v>
      </c>
      <c r="D12" s="1377">
        <v>8.5373255108233863</v>
      </c>
      <c r="E12" s="1377">
        <v>64.684845775592308</v>
      </c>
      <c r="F12" s="1377">
        <v>65.271765271765275</v>
      </c>
      <c r="G12" s="1377">
        <v>71.998031496062993</v>
      </c>
      <c r="H12" s="1377">
        <v>71.498650968849631</v>
      </c>
      <c r="I12" s="1377">
        <v>67.423687423687412</v>
      </c>
      <c r="J12" s="1377">
        <v>70.904522613065325</v>
      </c>
      <c r="K12" s="1377">
        <v>72.071392659627946</v>
      </c>
      <c r="L12" s="1377">
        <v>71.883834489848368</v>
      </c>
      <c r="M12" s="1377">
        <v>80.640357408786301</v>
      </c>
    </row>
    <row r="13" spans="1:13">
      <c r="A13" s="1105" t="s">
        <v>306</v>
      </c>
      <c r="B13" s="1327">
        <v>3.7453183520599254</v>
      </c>
      <c r="C13" s="1377">
        <v>6.0398860398860394</v>
      </c>
      <c r="D13" s="1377">
        <v>2.9957522915269399</v>
      </c>
      <c r="E13" s="1377">
        <v>3.3916716958358482</v>
      </c>
      <c r="F13" s="1377">
        <v>3.1001102806028671</v>
      </c>
      <c r="G13" s="1377">
        <v>3.6014252990582847</v>
      </c>
      <c r="H13" s="1377">
        <v>3.3856893542757414</v>
      </c>
      <c r="I13" s="1377">
        <v>3.6130974783590517</v>
      </c>
      <c r="J13" s="1377">
        <v>5.0527180610707925</v>
      </c>
      <c r="K13" s="1377">
        <v>3.5513541134389373</v>
      </c>
      <c r="L13" s="1377">
        <v>3.8347666713661352</v>
      </c>
      <c r="M13" s="1377">
        <v>4.4791362707907778</v>
      </c>
    </row>
    <row r="14" spans="1:13">
      <c r="A14" s="1105" t="s">
        <v>307</v>
      </c>
      <c r="B14" s="1327">
        <v>4.3985250629768906</v>
      </c>
      <c r="C14" s="1377">
        <v>4.4934845257486531</v>
      </c>
      <c r="D14" s="1377">
        <v>4.5837752897269688</v>
      </c>
      <c r="E14" s="1377">
        <v>2.9734533476828751</v>
      </c>
      <c r="F14" s="1377">
        <v>3.1215999171027411</v>
      </c>
      <c r="G14" s="1377">
        <v>3.2365800885233833</v>
      </c>
      <c r="H14" s="1377">
        <v>4.1325952950056619</v>
      </c>
      <c r="I14" s="1377">
        <v>3.4609720176730487</v>
      </c>
      <c r="J14" s="1377">
        <v>4.4345166706644275</v>
      </c>
      <c r="K14" s="1377">
        <v>11.357803397563856</v>
      </c>
      <c r="L14" s="1377">
        <v>13.950227476773158</v>
      </c>
      <c r="M14" s="1377">
        <v>14.586335026920452</v>
      </c>
    </row>
    <row r="15" spans="1:13">
      <c r="A15" s="1105" t="s">
        <v>308</v>
      </c>
      <c r="B15" s="1327">
        <v>0</v>
      </c>
      <c r="C15" s="1377">
        <v>0</v>
      </c>
      <c r="D15" s="1377">
        <v>0</v>
      </c>
      <c r="E15" s="1377">
        <v>0</v>
      </c>
      <c r="F15" s="1377">
        <v>0</v>
      </c>
      <c r="G15" s="1377">
        <v>9.7446891444162936E-2</v>
      </c>
      <c r="H15" s="1377">
        <v>5.7383320581484307E-2</v>
      </c>
      <c r="I15" s="1377">
        <v>0.38513383400731754</v>
      </c>
      <c r="J15" s="1377">
        <v>0.52705551651440619</v>
      </c>
      <c r="K15" s="1377">
        <v>2.0635923352284693</v>
      </c>
      <c r="L15" s="1377">
        <v>2.0605280103026398</v>
      </c>
      <c r="M15" s="1377">
        <v>2.1286130405556798</v>
      </c>
    </row>
    <row r="16" spans="1:13">
      <c r="A16" s="1105" t="s">
        <v>309</v>
      </c>
      <c r="B16" s="1327">
        <v>12.250908020025522</v>
      </c>
      <c r="C16" s="1377">
        <v>10.195828011919966</v>
      </c>
      <c r="D16" s="1377">
        <v>8.4794389544150466</v>
      </c>
      <c r="E16" s="1377">
        <v>8.6327077747989289</v>
      </c>
      <c r="F16" s="1377">
        <v>9.3407821229050274</v>
      </c>
      <c r="G16" s="1377">
        <v>8.1509602501116571</v>
      </c>
      <c r="H16" s="1377">
        <v>9.4419134396355346</v>
      </c>
      <c r="I16" s="1377">
        <v>9.2152627789776815</v>
      </c>
      <c r="J16" s="1377">
        <v>9.6519946647265673</v>
      </c>
      <c r="K16" s="1377">
        <v>7.72081531809759</v>
      </c>
      <c r="L16" s="1377">
        <v>17.723558522269535</v>
      </c>
      <c r="M16" s="1377">
        <v>28.406466512702078</v>
      </c>
    </row>
    <row r="17" spans="1:13">
      <c r="A17" s="1105" t="s">
        <v>310</v>
      </c>
      <c r="B17" s="1327">
        <v>6.1435209086215785</v>
      </c>
      <c r="C17" s="1377">
        <v>7.4941772845595294</v>
      </c>
      <c r="D17" s="1377">
        <v>8.1888246628131025</v>
      </c>
      <c r="E17" s="1377">
        <v>6.7047504509921838</v>
      </c>
      <c r="F17" s="1377">
        <v>7.0251937984496111</v>
      </c>
      <c r="G17" s="1377">
        <v>7.9817380352644838</v>
      </c>
      <c r="H17" s="1377">
        <v>10.211267605633804</v>
      </c>
      <c r="I17" s="1377">
        <v>9.0615384615384613</v>
      </c>
      <c r="J17" s="1377">
        <v>9.2879773219943313</v>
      </c>
      <c r="K17" s="1377">
        <v>19.659011830201813</v>
      </c>
      <c r="L17" s="1377">
        <v>19.716031631919485</v>
      </c>
      <c r="M17" s="1377">
        <v>19.799405646359585</v>
      </c>
    </row>
    <row r="18" spans="1:13">
      <c r="A18" s="1105" t="s">
        <v>311</v>
      </c>
      <c r="B18" s="1327">
        <v>76.771653543307082</v>
      </c>
      <c r="C18" s="1377">
        <v>82.661138333961546</v>
      </c>
      <c r="D18" s="1377">
        <v>17.694581280788178</v>
      </c>
      <c r="E18" s="1377">
        <v>20.076907508601501</v>
      </c>
      <c r="F18" s="1377">
        <v>18.29924650161464</v>
      </c>
      <c r="G18" s="1377">
        <v>13.324952859836584</v>
      </c>
      <c r="H18" s="1377">
        <v>10.826771653543307</v>
      </c>
      <c r="I18" s="1377">
        <v>3.96655231560892</v>
      </c>
      <c r="J18" s="1377">
        <v>4.0180489901160295</v>
      </c>
      <c r="K18" s="1377">
        <v>6.6246741963509992</v>
      </c>
      <c r="L18" s="1377">
        <v>9.3895671476137643</v>
      </c>
      <c r="M18" s="1377">
        <v>6.0539592015792927</v>
      </c>
    </row>
    <row r="19" spans="1:13">
      <c r="A19" s="1105" t="s">
        <v>312</v>
      </c>
      <c r="B19" s="1327">
        <v>17.951469131726643</v>
      </c>
      <c r="C19" s="1377">
        <v>19.151346170602075</v>
      </c>
      <c r="D19" s="1377">
        <v>19.393669193045028</v>
      </c>
      <c r="E19" s="1377">
        <v>19.515682244660891</v>
      </c>
      <c r="F19" s="1377">
        <v>20.846061279274274</v>
      </c>
      <c r="G19" s="1377">
        <v>19.835027815077687</v>
      </c>
      <c r="H19" s="1377">
        <v>21.452311411018229</v>
      </c>
      <c r="I19" s="1377">
        <v>20.555782590927667</v>
      </c>
      <c r="J19" s="1377">
        <v>23.869632695292289</v>
      </c>
      <c r="K19" s="1377">
        <v>28.51464435146444</v>
      </c>
      <c r="L19" s="1377">
        <v>30.043510559269869</v>
      </c>
      <c r="M19" s="1377">
        <v>27.098129438831648</v>
      </c>
    </row>
    <row r="20" spans="1:13">
      <c r="A20" s="1105" t="s">
        <v>313</v>
      </c>
      <c r="B20" s="1327">
        <v>5.3364828384111069</v>
      </c>
      <c r="C20" s="1377">
        <v>5.4167722320749938</v>
      </c>
      <c r="D20" s="1377">
        <v>5.3738078145831194</v>
      </c>
      <c r="E20" s="1377">
        <v>2.6755136986301373E-2</v>
      </c>
      <c r="F20" s="1377">
        <v>1.1688387586932383E-2</v>
      </c>
      <c r="G20" s="1377">
        <v>1.2211503236048358E-2</v>
      </c>
      <c r="H20" s="1377">
        <v>1.2402331638348011E-2</v>
      </c>
      <c r="I20" s="1377">
        <v>5.6165751372940581E-2</v>
      </c>
      <c r="J20" s="1377">
        <v>5.7677518584978216E-2</v>
      </c>
      <c r="K20" s="1377">
        <v>0.67921599068503791</v>
      </c>
      <c r="L20" s="1377">
        <v>1.3290113452188006</v>
      </c>
      <c r="M20" s="1377">
        <v>11.724723874256586</v>
      </c>
    </row>
    <row r="21" spans="1:13">
      <c r="A21" s="1105" t="s">
        <v>314</v>
      </c>
      <c r="B21" s="1327">
        <v>7.9028367024374019E-2</v>
      </c>
      <c r="C21" s="1377">
        <v>4.5833715280960679E-3</v>
      </c>
      <c r="D21" s="1377">
        <v>2.1830247991617188E-2</v>
      </c>
      <c r="E21" s="1377">
        <v>4.727014890096904E-2</v>
      </c>
      <c r="F21" s="1377">
        <v>4.6620046620046617E-2</v>
      </c>
      <c r="G21" s="1377">
        <v>1.4894990318256291E-2</v>
      </c>
      <c r="H21" s="1377">
        <v>7.2475887829625912E-2</v>
      </c>
      <c r="I21" s="1377">
        <v>0.11235323858210214</v>
      </c>
      <c r="J21" s="1377">
        <v>0.49286492062582382</v>
      </c>
      <c r="K21" s="1377">
        <v>1.007497656982193</v>
      </c>
      <c r="L21" s="1377">
        <v>2.1736460763846246</v>
      </c>
      <c r="M21" s="1377">
        <v>2.6388341866876717</v>
      </c>
    </row>
    <row r="22" spans="1:13">
      <c r="A22" s="1105" t="s">
        <v>412</v>
      </c>
      <c r="B22" s="1327">
        <v>0.3268941762376455</v>
      </c>
      <c r="C22" s="1377">
        <v>0.32506039973643752</v>
      </c>
      <c r="D22" s="1377">
        <v>3.8751762666982423E-2</v>
      </c>
      <c r="E22" s="1377">
        <v>6.3400150047021764E-2</v>
      </c>
      <c r="F22" s="1377">
        <v>6.1385932197500562E-2</v>
      </c>
      <c r="G22" s="1377">
        <v>8.9185358940526802E-2</v>
      </c>
      <c r="H22" s="1377">
        <v>8.9643726756229641E-2</v>
      </c>
      <c r="I22" s="1377">
        <v>8.3995835699413213E-2</v>
      </c>
      <c r="J22" s="1377">
        <v>0.25444401648050236</v>
      </c>
      <c r="K22" s="1377">
        <v>1.3524244976537121</v>
      </c>
      <c r="L22" s="1377">
        <v>2.0099145970354373</v>
      </c>
      <c r="M22" s="1377">
        <v>2.4999697779282166</v>
      </c>
    </row>
    <row r="23" spans="1:13" ht="15" customHeight="1">
      <c r="A23" s="1638" t="s">
        <v>316</v>
      </c>
      <c r="B23" s="1633"/>
      <c r="C23" s="1633"/>
      <c r="D23" s="1633"/>
      <c r="E23" s="1633"/>
      <c r="F23" s="1633"/>
      <c r="G23" s="1633"/>
      <c r="H23" s="1633"/>
      <c r="I23" s="1633"/>
      <c r="J23" s="1633"/>
      <c r="K23" s="1633"/>
      <c r="L23" s="1633"/>
      <c r="M23" s="1634"/>
    </row>
    <row r="24" spans="1:13">
      <c r="A24" s="1105" t="s">
        <v>317</v>
      </c>
      <c r="B24" s="1327">
        <v>0</v>
      </c>
      <c r="C24" s="1377">
        <v>0</v>
      </c>
      <c r="D24" s="1377">
        <v>0</v>
      </c>
      <c r="E24" s="1377">
        <v>0</v>
      </c>
      <c r="F24" s="1377">
        <v>0</v>
      </c>
      <c r="G24" s="1377">
        <v>5.5966888939986204</v>
      </c>
      <c r="H24" s="1377">
        <v>4.5201826153776622E-3</v>
      </c>
      <c r="I24" s="1377">
        <v>4.5283702395507849E-3</v>
      </c>
      <c r="J24" s="1377">
        <v>16.159501209752467</v>
      </c>
      <c r="K24" s="1377">
        <v>1.8007473101337056E-2</v>
      </c>
      <c r="L24" s="1377">
        <v>20.055202095808383</v>
      </c>
      <c r="M24" s="1377">
        <v>45.360637912287061</v>
      </c>
    </row>
    <row r="25" spans="1:13">
      <c r="A25" s="1105" t="s">
        <v>318</v>
      </c>
      <c r="B25" s="1327">
        <v>31.356778019139313</v>
      </c>
      <c r="C25" s="1377">
        <v>26.501484357159171</v>
      </c>
      <c r="D25" s="1377">
        <v>29.020003561464954</v>
      </c>
      <c r="E25" s="1377">
        <v>30.870279146141215</v>
      </c>
      <c r="F25" s="1377">
        <v>29.538657333757556</v>
      </c>
      <c r="G25" s="1377">
        <v>25.640537798072042</v>
      </c>
      <c r="H25" s="1377">
        <v>28.21097926717956</v>
      </c>
      <c r="I25" s="1377">
        <v>14.331449478945476</v>
      </c>
      <c r="J25" s="1377">
        <v>1.2690543140446946</v>
      </c>
      <c r="K25" s="1377">
        <v>1.9849667955922061</v>
      </c>
      <c r="L25" s="1377">
        <v>35.381651999848927</v>
      </c>
      <c r="M25" s="1377">
        <v>35.313361514427491</v>
      </c>
    </row>
    <row r="26" spans="1:13" ht="25.5">
      <c r="A26" s="1105" t="s">
        <v>321</v>
      </c>
      <c r="B26" s="1327">
        <v>7.4729925381445588</v>
      </c>
      <c r="C26" s="1377">
        <v>11.487300649734198</v>
      </c>
      <c r="D26" s="1377">
        <v>12.352927022930151</v>
      </c>
      <c r="E26" s="1377">
        <v>11.319135658007646</v>
      </c>
      <c r="F26" s="1377">
        <v>7.8042219111147713</v>
      </c>
      <c r="G26" s="1377">
        <v>5.1564477165535489</v>
      </c>
      <c r="H26" s="1377">
        <v>8.8142270558206643</v>
      </c>
      <c r="I26" s="1377">
        <v>8.1949621597198696</v>
      </c>
      <c r="J26" s="1377">
        <v>8.3898617773110438</v>
      </c>
      <c r="K26" s="1377">
        <v>9.6268510483442036</v>
      </c>
      <c r="L26" s="1377">
        <v>10.632247992863514</v>
      </c>
      <c r="M26" s="1377">
        <v>14.90228013029316</v>
      </c>
    </row>
    <row r="27" spans="1:13">
      <c r="A27" s="1105" t="s">
        <v>320</v>
      </c>
      <c r="B27" s="1327">
        <v>83.333333333333343</v>
      </c>
      <c r="C27" s="1377">
        <v>87.261146496815286</v>
      </c>
      <c r="D27" s="1377">
        <v>91.851851851851833</v>
      </c>
      <c r="E27" s="1377">
        <v>92.546583850931668</v>
      </c>
      <c r="F27" s="1377">
        <v>99.378881987577643</v>
      </c>
      <c r="G27" s="1377">
        <v>99.382716049382708</v>
      </c>
      <c r="H27" s="1377">
        <v>83.73015873015872</v>
      </c>
      <c r="I27" s="1377">
        <v>83.597883597883609</v>
      </c>
      <c r="J27" s="1377">
        <v>83.59375</v>
      </c>
      <c r="K27" s="1377">
        <v>93.220338983050837</v>
      </c>
      <c r="L27" s="1377">
        <v>94.674556213017752</v>
      </c>
      <c r="M27" s="1377">
        <v>100</v>
      </c>
    </row>
    <row r="28" spans="1:13">
      <c r="A28" s="1105" t="s">
        <v>322</v>
      </c>
      <c r="B28" s="1327">
        <v>21.390041493775932</v>
      </c>
      <c r="C28" s="1377">
        <v>18.165674292280372</v>
      </c>
      <c r="D28" s="1377">
        <v>17.791737649063034</v>
      </c>
      <c r="E28" s="1377">
        <v>16.661971037358427</v>
      </c>
      <c r="F28" s="1377">
        <v>17.106136487057263</v>
      </c>
      <c r="G28" s="1377">
        <v>16.211377418423332</v>
      </c>
      <c r="H28" s="1377">
        <v>15.445191699718345</v>
      </c>
      <c r="I28" s="1377">
        <v>15.873015873015872</v>
      </c>
      <c r="J28" s="1377">
        <v>19.779604034366827</v>
      </c>
      <c r="K28" s="1377">
        <v>53.593611357586504</v>
      </c>
      <c r="L28" s="1377">
        <v>60.108837099254707</v>
      </c>
      <c r="M28" s="1377">
        <v>60.24444969296173</v>
      </c>
    </row>
    <row r="29" spans="1:13">
      <c r="A29" s="1105" t="s">
        <v>323</v>
      </c>
      <c r="B29" s="1327">
        <v>0</v>
      </c>
      <c r="C29" s="1377">
        <v>0</v>
      </c>
      <c r="D29" s="1377">
        <v>0</v>
      </c>
      <c r="E29" s="1377">
        <v>0</v>
      </c>
      <c r="F29" s="1377">
        <v>0</v>
      </c>
      <c r="G29" s="1377">
        <v>0</v>
      </c>
      <c r="H29" s="1377">
        <v>0</v>
      </c>
      <c r="I29" s="1377">
        <v>0</v>
      </c>
      <c r="J29" s="1377">
        <v>0</v>
      </c>
      <c r="K29" s="1377">
        <v>0</v>
      </c>
      <c r="L29" s="1377">
        <v>0</v>
      </c>
      <c r="M29" s="1377">
        <v>9.5508415496464494</v>
      </c>
    </row>
    <row r="30" spans="1:13">
      <c r="A30" s="1105" t="s">
        <v>324</v>
      </c>
      <c r="B30" s="1327">
        <v>0.22610483042137722</v>
      </c>
      <c r="C30" s="1377">
        <v>0.13389771941948861</v>
      </c>
      <c r="D30" s="1377">
        <v>0.27988971509733485</v>
      </c>
      <c r="E30" s="1377">
        <v>0.77999212851980393</v>
      </c>
      <c r="F30" s="1377">
        <v>1.3619251494795896</v>
      </c>
      <c r="G30" s="1377">
        <v>1.2618759399875279</v>
      </c>
      <c r="H30" s="1377">
        <v>1.7826212471131642</v>
      </c>
      <c r="I30" s="1377">
        <v>1.3643289981927071</v>
      </c>
      <c r="J30" s="1377">
        <v>2.9903378235418576</v>
      </c>
      <c r="K30" s="1377">
        <v>4.0425943852855761</v>
      </c>
      <c r="L30" s="1377">
        <v>4.4641813719761609</v>
      </c>
      <c r="M30" s="1377">
        <v>4.8914515692117178</v>
      </c>
    </row>
    <row r="31" spans="1:13">
      <c r="A31" s="1105" t="s">
        <v>325</v>
      </c>
      <c r="B31" s="1327">
        <v>1.6825461179809444</v>
      </c>
      <c r="C31" s="1377">
        <v>1.784087235105664</v>
      </c>
      <c r="D31" s="1377">
        <v>1.3284326594906799</v>
      </c>
      <c r="E31" s="1377">
        <v>1.4825315259443017</v>
      </c>
      <c r="F31" s="1377">
        <v>2.9666109694251457</v>
      </c>
      <c r="G31" s="1377">
        <v>1.6006234638211139</v>
      </c>
      <c r="H31" s="1377">
        <v>1.4545006317216727</v>
      </c>
      <c r="I31" s="1377">
        <v>1.362085013962147</v>
      </c>
      <c r="J31" s="1377">
        <v>1.4850339011079874</v>
      </c>
      <c r="K31" s="1377">
        <v>1.7477231665499062</v>
      </c>
      <c r="L31" s="1377">
        <v>58.612502439341711</v>
      </c>
      <c r="M31" s="1377">
        <v>58.174565182703041</v>
      </c>
    </row>
    <row r="32" spans="1:13">
      <c r="A32" s="1105" t="s">
        <v>326</v>
      </c>
      <c r="B32" s="1327">
        <v>0.15465511908444171</v>
      </c>
      <c r="C32" s="1377">
        <v>2.3124467178175614</v>
      </c>
      <c r="D32" s="1377">
        <v>2.3166891587944218</v>
      </c>
      <c r="E32" s="1377">
        <v>2.6407506702412871</v>
      </c>
      <c r="F32" s="1377">
        <v>0.37528481436804723</v>
      </c>
      <c r="G32" s="1377">
        <v>2.7402498088197809</v>
      </c>
      <c r="H32" s="1377">
        <v>3.6451254170270606</v>
      </c>
      <c r="I32" s="1377">
        <v>65.241817293600405</v>
      </c>
      <c r="J32" s="1377">
        <v>63.127790178571416</v>
      </c>
      <c r="K32" s="1377">
        <v>68.136246786632398</v>
      </c>
      <c r="L32" s="1377">
        <v>69.414544499868725</v>
      </c>
      <c r="M32" s="1377">
        <v>70.398631758979064</v>
      </c>
    </row>
    <row r="33" spans="1:13">
      <c r="A33" s="1105" t="s">
        <v>327</v>
      </c>
      <c r="B33" s="1327">
        <v>0</v>
      </c>
      <c r="C33" s="1377">
        <v>0</v>
      </c>
      <c r="D33" s="1377">
        <v>0</v>
      </c>
      <c r="E33" s="1377">
        <v>0</v>
      </c>
      <c r="F33" s="1377">
        <v>0</v>
      </c>
      <c r="G33" s="1377">
        <v>0.16925246826516219</v>
      </c>
      <c r="H33" s="1377">
        <v>0.13426423200859292</v>
      </c>
      <c r="I33" s="1377">
        <v>5.3937432578209286E-2</v>
      </c>
      <c r="J33" s="1377">
        <v>2.9744199881023201E-2</v>
      </c>
      <c r="K33" s="1377">
        <v>6.8983815335632803</v>
      </c>
      <c r="L33" s="1377">
        <v>8.0553295362082995</v>
      </c>
      <c r="M33" s="1377">
        <v>8.6724670221723255</v>
      </c>
    </row>
    <row r="34" spans="1:13">
      <c r="A34" s="1105" t="s">
        <v>328</v>
      </c>
      <c r="B34" s="1327">
        <v>0.10981265071415322</v>
      </c>
      <c r="C34" s="1377">
        <v>0.11930576940129463</v>
      </c>
      <c r="D34" s="1377">
        <v>0.10829969479176924</v>
      </c>
      <c r="E34" s="1377">
        <v>0.18033098068991699</v>
      </c>
      <c r="F34" s="1377">
        <v>1.477942614477691</v>
      </c>
      <c r="G34" s="1377">
        <v>1.282026547306683</v>
      </c>
      <c r="H34" s="1377">
        <v>0.484296768320437</v>
      </c>
      <c r="I34" s="1377">
        <v>0.76940071272825072</v>
      </c>
      <c r="J34" s="1377">
        <v>0.73672896513581476</v>
      </c>
      <c r="K34" s="1377">
        <v>1.0527063791773257</v>
      </c>
      <c r="L34" s="1377">
        <v>0.57257577154329153</v>
      </c>
      <c r="M34" s="1377">
        <v>0.86784696501802217</v>
      </c>
    </row>
    <row r="35" spans="1:13">
      <c r="A35" s="1638" t="s">
        <v>329</v>
      </c>
      <c r="B35" s="1633"/>
      <c r="C35" s="1633"/>
      <c r="D35" s="1633"/>
      <c r="E35" s="1633"/>
      <c r="F35" s="1633"/>
      <c r="G35" s="1633"/>
      <c r="H35" s="1633"/>
      <c r="I35" s="1633"/>
      <c r="J35" s="1633"/>
      <c r="K35" s="1633"/>
      <c r="L35" s="1633"/>
      <c r="M35" s="1634"/>
    </row>
    <row r="36" spans="1:13" ht="25.5">
      <c r="A36" s="1105" t="s">
        <v>779</v>
      </c>
      <c r="B36" s="1327">
        <v>0</v>
      </c>
      <c r="C36" s="1377">
        <v>0</v>
      </c>
      <c r="D36" s="1377">
        <v>0</v>
      </c>
      <c r="E36" s="1377">
        <v>0.50173678116557319</v>
      </c>
      <c r="F36" s="1377">
        <v>0.48899755501222492</v>
      </c>
      <c r="G36" s="1377">
        <v>1.5278838808250574</v>
      </c>
      <c r="H36" s="1377">
        <v>1.5057915057915059</v>
      </c>
      <c r="I36" s="1377">
        <v>5.3943604413567634</v>
      </c>
      <c r="J36" s="1377">
        <v>2.1428571428571432</v>
      </c>
      <c r="K36" s="1377">
        <v>8.8578088578088572</v>
      </c>
      <c r="L36" s="1377">
        <v>9.2906707787201235</v>
      </c>
      <c r="M36" s="1377">
        <v>10.59803179409538</v>
      </c>
    </row>
    <row r="37" spans="1:13">
      <c r="A37" s="1105" t="s">
        <v>330</v>
      </c>
      <c r="B37" s="1327">
        <v>9.9229583975346696</v>
      </c>
      <c r="C37" s="1377">
        <v>8.2399103139013459</v>
      </c>
      <c r="D37" s="1377">
        <v>13.894736842105262</v>
      </c>
      <c r="E37" s="1377">
        <v>14.850843060959793</v>
      </c>
      <c r="F37" s="1377">
        <v>22.972972972972975</v>
      </c>
      <c r="G37" s="1377">
        <v>25.262507720815314</v>
      </c>
      <c r="H37" s="1377">
        <v>20.996818663838813</v>
      </c>
      <c r="I37" s="1377">
        <v>20.533333333333335</v>
      </c>
      <c r="J37" s="1377">
        <v>21.77100958826847</v>
      </c>
      <c r="K37" s="1377">
        <v>13.024809160305342</v>
      </c>
      <c r="L37" s="1377">
        <v>15.771428571428569</v>
      </c>
      <c r="M37" s="1377">
        <v>31.664853101196954</v>
      </c>
    </row>
    <row r="38" spans="1:13">
      <c r="A38" s="1105" t="s">
        <v>331</v>
      </c>
      <c r="B38" s="1327"/>
      <c r="C38" s="1377"/>
      <c r="D38" s="1377"/>
      <c r="E38" s="1377"/>
      <c r="F38" s="1377"/>
      <c r="G38" s="1377">
        <v>93.21824907521578</v>
      </c>
      <c r="H38" s="1377">
        <v>93.172021943573668</v>
      </c>
      <c r="I38" s="1377">
        <v>25.839770073648282</v>
      </c>
      <c r="J38" s="1377">
        <v>5.5160142348754446</v>
      </c>
      <c r="K38" s="1377">
        <v>2.0575775914238781</v>
      </c>
      <c r="L38" s="1377">
        <v>1.6847660610981425</v>
      </c>
      <c r="M38" s="1377">
        <v>1.9880119880119882</v>
      </c>
    </row>
    <row r="39" spans="1:13">
      <c r="A39" s="1105" t="s">
        <v>332</v>
      </c>
      <c r="B39" s="1327">
        <v>12.926213788230545</v>
      </c>
      <c r="C39" s="1377">
        <v>11.281843524225675</v>
      </c>
      <c r="D39" s="1377">
        <v>11.464392781274196</v>
      </c>
      <c r="E39" s="1377">
        <v>12.804263586024911</v>
      </c>
      <c r="F39" s="1377">
        <v>10.780701002656611</v>
      </c>
      <c r="G39" s="1377">
        <v>11.235176025001552</v>
      </c>
      <c r="H39" s="1377">
        <v>11.814168387873567</v>
      </c>
      <c r="I39" s="1377">
        <v>9.0314991504378526</v>
      </c>
      <c r="J39" s="1377">
        <v>21.43404236694678</v>
      </c>
      <c r="K39" s="1377">
        <v>14.545985060690944</v>
      </c>
      <c r="L39" s="1377">
        <v>21.774157049106133</v>
      </c>
      <c r="M39" s="1377">
        <v>21.822139955063502</v>
      </c>
    </row>
    <row r="40" spans="1:13">
      <c r="A40" s="1105" t="s">
        <v>333</v>
      </c>
      <c r="B40" s="1327">
        <v>0</v>
      </c>
      <c r="C40" s="1377">
        <v>3.3833560709413373</v>
      </c>
      <c r="D40" s="1377">
        <v>0.99590965676685062</v>
      </c>
      <c r="E40" s="1377">
        <v>1.0758776896942241</v>
      </c>
      <c r="F40" s="1377">
        <v>1.1238170347003154</v>
      </c>
      <c r="G40" s="1377">
        <v>1.5942028985507248</v>
      </c>
      <c r="H40" s="1377">
        <v>1.8230665899059681</v>
      </c>
      <c r="I40" s="1377">
        <v>6.7614291202458698</v>
      </c>
      <c r="J40" s="1377">
        <v>2.6185280698274154</v>
      </c>
      <c r="K40" s="1377">
        <v>3.5515504903260013</v>
      </c>
      <c r="L40" s="1377">
        <v>3.0749519538757211</v>
      </c>
      <c r="M40" s="1377">
        <v>5.5355660116246881</v>
      </c>
    </row>
    <row r="41" spans="1:13">
      <c r="A41" s="1105" t="s">
        <v>334</v>
      </c>
      <c r="B41" s="1327">
        <v>7.0530726256983245</v>
      </c>
      <c r="C41" s="1377">
        <v>7.71</v>
      </c>
      <c r="D41" s="1377">
        <v>7.4226011153131211</v>
      </c>
      <c r="E41" s="1377">
        <v>6.7001453680454608</v>
      </c>
      <c r="F41" s="1377">
        <v>7.127168067863364</v>
      </c>
      <c r="G41" s="1377">
        <v>8.2577691698212874</v>
      </c>
      <c r="H41" s="1377">
        <v>8.012651555086979</v>
      </c>
      <c r="I41" s="1377">
        <v>15.73628034381789</v>
      </c>
      <c r="J41" s="1377">
        <v>16.78349294106032</v>
      </c>
      <c r="K41" s="1377">
        <v>17.031630170316301</v>
      </c>
      <c r="L41" s="1377">
        <v>15.687356321839079</v>
      </c>
      <c r="M41" s="1377">
        <v>15.720358998582901</v>
      </c>
    </row>
    <row r="42" spans="1:13">
      <c r="A42" s="1105" t="s">
        <v>335</v>
      </c>
      <c r="B42" s="1327">
        <v>12.666860596657939</v>
      </c>
      <c r="C42" s="1377">
        <v>14.037012654524176</v>
      </c>
      <c r="D42" s="1377">
        <v>13.082794663732637</v>
      </c>
      <c r="E42" s="1377">
        <v>14.05806592447064</v>
      </c>
      <c r="F42" s="1377">
        <v>5.6304034582132561</v>
      </c>
      <c r="G42" s="1377">
        <v>5.8190592982317346</v>
      </c>
      <c r="H42" s="1377">
        <v>5.8077511283524199</v>
      </c>
      <c r="I42" s="1377">
        <v>13.607152835987707</v>
      </c>
      <c r="J42" s="1377">
        <v>14.954877524709925</v>
      </c>
      <c r="K42" s="1377">
        <v>8.5454216103613803</v>
      </c>
      <c r="L42" s="1377">
        <v>16.947057005342874</v>
      </c>
      <c r="M42" s="1377">
        <v>17.152062934136751</v>
      </c>
    </row>
    <row r="43" spans="1:13">
      <c r="A43" s="1105" t="s">
        <v>336</v>
      </c>
      <c r="B43" s="1327"/>
      <c r="C43" s="1377"/>
      <c r="D43" s="1377"/>
      <c r="E43" s="1377"/>
      <c r="F43" s="1377"/>
      <c r="G43" s="1377">
        <v>15.920866698068769</v>
      </c>
      <c r="H43" s="1377">
        <v>0.13844023996308258</v>
      </c>
      <c r="I43" s="1377">
        <v>0.12919896640826875</v>
      </c>
      <c r="J43" s="1377">
        <v>0</v>
      </c>
      <c r="K43" s="1377">
        <v>0</v>
      </c>
      <c r="L43" s="1377">
        <v>0.5244050020169424</v>
      </c>
      <c r="M43" s="1377">
        <v>0.8964955175224123</v>
      </c>
    </row>
    <row r="44" spans="1:13" ht="15" customHeight="1">
      <c r="A44" s="1638" t="s">
        <v>337</v>
      </c>
      <c r="B44" s="1633"/>
      <c r="C44" s="1633"/>
      <c r="D44" s="1633"/>
      <c r="E44" s="1633"/>
      <c r="F44" s="1633"/>
      <c r="G44" s="1633"/>
      <c r="H44" s="1633"/>
      <c r="I44" s="1633"/>
      <c r="J44" s="1633"/>
      <c r="K44" s="1633"/>
      <c r="L44" s="1633"/>
      <c r="M44" s="1634"/>
    </row>
    <row r="45" spans="1:13">
      <c r="A45" s="1105" t="s">
        <v>338</v>
      </c>
      <c r="B45" s="1327">
        <v>0</v>
      </c>
      <c r="C45" s="1377">
        <v>0</v>
      </c>
      <c r="D45" s="1377">
        <v>0</v>
      </c>
      <c r="E45" s="1377">
        <v>0</v>
      </c>
      <c r="F45" s="1377">
        <v>0</v>
      </c>
      <c r="G45" s="1377">
        <v>0</v>
      </c>
      <c r="H45" s="1377">
        <v>0</v>
      </c>
      <c r="I45" s="1377">
        <v>0</v>
      </c>
      <c r="J45" s="1377">
        <v>0</v>
      </c>
      <c r="K45" s="1377">
        <v>0</v>
      </c>
      <c r="L45" s="1377">
        <v>0</v>
      </c>
      <c r="M45" s="1377">
        <v>0</v>
      </c>
    </row>
    <row r="46" spans="1:13">
      <c r="A46" s="1105" t="s">
        <v>339</v>
      </c>
      <c r="B46" s="1327">
        <v>0</v>
      </c>
      <c r="C46" s="1377">
        <v>0</v>
      </c>
      <c r="D46" s="1377">
        <v>0</v>
      </c>
      <c r="E46" s="1377">
        <v>0</v>
      </c>
      <c r="F46" s="1377">
        <v>0</v>
      </c>
      <c r="G46" s="1377">
        <v>0</v>
      </c>
      <c r="H46" s="1377">
        <v>0</v>
      </c>
      <c r="I46" s="1377">
        <v>0</v>
      </c>
      <c r="J46" s="1377">
        <v>0</v>
      </c>
      <c r="K46" s="1377">
        <v>0</v>
      </c>
      <c r="L46" s="1377">
        <v>70.512820512820511</v>
      </c>
      <c r="M46" s="1377">
        <v>73.252279635258361</v>
      </c>
    </row>
    <row r="47" spans="1:13" ht="25.5">
      <c r="A47" s="1105" t="s">
        <v>340</v>
      </c>
      <c r="B47" s="1327">
        <v>2.4570751924215513</v>
      </c>
      <c r="C47" s="1377">
        <v>0</v>
      </c>
      <c r="D47" s="1377">
        <v>0</v>
      </c>
      <c r="E47" s="1377">
        <v>0</v>
      </c>
      <c r="F47" s="1377">
        <v>0</v>
      </c>
      <c r="G47" s="1377">
        <v>0</v>
      </c>
      <c r="H47" s="1377">
        <v>0</v>
      </c>
      <c r="I47" s="1377">
        <v>0</v>
      </c>
      <c r="J47" s="1377">
        <v>0</v>
      </c>
      <c r="K47" s="1377">
        <v>0</v>
      </c>
      <c r="L47" s="1377">
        <v>0</v>
      </c>
      <c r="M47" s="1377">
        <v>3.9698836413415468</v>
      </c>
    </row>
    <row r="48" spans="1:13" ht="25.5">
      <c r="A48" s="1105" t="s">
        <v>341</v>
      </c>
      <c r="B48" s="1327">
        <v>0.21585557299843011</v>
      </c>
      <c r="C48" s="1377">
        <v>5.3304052705130758</v>
      </c>
      <c r="D48" s="1377">
        <v>5.5800293685756248</v>
      </c>
      <c r="E48" s="1377">
        <v>6.5090041223692774</v>
      </c>
      <c r="F48" s="1377">
        <v>8.5909893992932869</v>
      </c>
      <c r="G48" s="1377">
        <v>8.5751978891820588</v>
      </c>
      <c r="H48" s="1377">
        <v>8.1909767849321078</v>
      </c>
      <c r="I48" s="1377">
        <v>8.2373397087589666</v>
      </c>
      <c r="J48" s="1377">
        <v>0.31124944419742112</v>
      </c>
      <c r="K48" s="1377">
        <v>0.32429928190873292</v>
      </c>
      <c r="L48" s="1377">
        <v>0.39719626168224309</v>
      </c>
      <c r="M48" s="1377">
        <v>0.62214848610535045</v>
      </c>
    </row>
    <row r="49" spans="1:13" ht="25.5">
      <c r="A49" s="1105" t="s">
        <v>342</v>
      </c>
      <c r="B49" s="1327">
        <v>3.1805866415361059</v>
      </c>
      <c r="C49" s="1377">
        <v>3.6052186037247287</v>
      </c>
      <c r="D49" s="1377">
        <v>3.1818181818181817</v>
      </c>
      <c r="E49" s="1377">
        <v>3.3900188951872843</v>
      </c>
      <c r="F49" s="1377">
        <v>3.3626068869886754</v>
      </c>
      <c r="G49" s="1377">
        <v>3.2026504693539479</v>
      </c>
      <c r="H49" s="1377">
        <v>3.2741704332488153</v>
      </c>
      <c r="I49" s="1377">
        <v>3.0197575213291423</v>
      </c>
      <c r="J49" s="1377">
        <v>2.7024173968119918</v>
      </c>
      <c r="K49" s="1377">
        <v>2.4233862203868726</v>
      </c>
      <c r="L49" s="1377">
        <v>2.6978033695883981</v>
      </c>
      <c r="M49" s="1377">
        <v>2.3822414726583649</v>
      </c>
    </row>
    <row r="50" spans="1:13">
      <c r="A50" s="1105" t="s">
        <v>343</v>
      </c>
      <c r="B50" s="1327"/>
      <c r="C50" s="1377"/>
      <c r="D50" s="1377"/>
      <c r="E50" s="1377">
        <v>100</v>
      </c>
      <c r="F50" s="1377">
        <v>100</v>
      </c>
      <c r="G50" s="1377">
        <v>100</v>
      </c>
      <c r="H50" s="1377">
        <v>100</v>
      </c>
      <c r="I50" s="1377">
        <v>100</v>
      </c>
      <c r="J50" s="1377">
        <v>100</v>
      </c>
      <c r="K50" s="1377">
        <v>100</v>
      </c>
      <c r="L50" s="1377">
        <v>100</v>
      </c>
      <c r="M50" s="1377">
        <v>100</v>
      </c>
    </row>
    <row r="51" spans="1:13">
      <c r="A51" s="1105" t="s">
        <v>344</v>
      </c>
      <c r="B51" s="1327">
        <v>30.872386445565969</v>
      </c>
      <c r="C51" s="1377">
        <v>32.63970300898788</v>
      </c>
      <c r="D51" s="1377">
        <v>32.972834443874937</v>
      </c>
      <c r="E51" s="1377">
        <v>31.81956565861579</v>
      </c>
      <c r="F51" s="1377">
        <v>32.342406876790832</v>
      </c>
      <c r="G51" s="1377">
        <v>32.335362175796455</v>
      </c>
      <c r="H51" s="1377">
        <v>32.391327796354226</v>
      </c>
      <c r="I51" s="1377">
        <v>31.213968044803163</v>
      </c>
      <c r="J51" s="1377">
        <v>0.94900525954722159</v>
      </c>
      <c r="K51" s="1377">
        <v>5.3542744958058188</v>
      </c>
      <c r="L51" s="1377">
        <v>5.0425972829841124</v>
      </c>
      <c r="M51" s="1377">
        <v>36.611004653709287</v>
      </c>
    </row>
    <row r="52" spans="1:13">
      <c r="A52" s="1638" t="s">
        <v>345</v>
      </c>
      <c r="B52" s="1633"/>
      <c r="C52" s="1633"/>
      <c r="D52" s="1633"/>
      <c r="E52" s="1633"/>
      <c r="F52" s="1633"/>
      <c r="G52" s="1633"/>
      <c r="H52" s="1633"/>
      <c r="I52" s="1633"/>
      <c r="J52" s="1633"/>
      <c r="K52" s="1633"/>
      <c r="L52" s="1633"/>
      <c r="M52" s="1634"/>
    </row>
    <row r="53" spans="1:13">
      <c r="A53" s="1105" t="s">
        <v>346</v>
      </c>
      <c r="B53" s="1327">
        <v>4.5068765580796057</v>
      </c>
      <c r="C53" s="1377">
        <v>7.4938751981553544</v>
      </c>
      <c r="D53" s="1377">
        <v>7.1232467920023872</v>
      </c>
      <c r="E53" s="1377">
        <v>6.9192751235584851</v>
      </c>
      <c r="F53" s="1377">
        <v>6.4889809757016383</v>
      </c>
      <c r="G53" s="1377">
        <v>7.0474976519522352</v>
      </c>
      <c r="H53" s="1377">
        <v>7.1311475409836067</v>
      </c>
      <c r="I53" s="1377">
        <v>7.5429424943988046</v>
      </c>
      <c r="J53" s="1377">
        <v>18.320969420294716</v>
      </c>
      <c r="K53" s="1377">
        <v>17.983111512666365</v>
      </c>
      <c r="L53" s="1377">
        <v>23.773530053056184</v>
      </c>
      <c r="M53" s="1377">
        <v>23.500870402607504</v>
      </c>
    </row>
    <row r="54" spans="1:13">
      <c r="A54" s="1105" t="s">
        <v>347</v>
      </c>
      <c r="B54" s="1327">
        <v>0</v>
      </c>
      <c r="C54" s="1377">
        <v>0</v>
      </c>
      <c r="D54" s="1377">
        <v>7.3771977524016679</v>
      </c>
      <c r="E54" s="1377">
        <v>0</v>
      </c>
      <c r="F54" s="1377">
        <v>7.2347566660451239</v>
      </c>
      <c r="G54" s="1377">
        <v>8.0929186961408774</v>
      </c>
      <c r="H54" s="1377">
        <v>9.7638680659670172</v>
      </c>
      <c r="I54" s="1377">
        <v>9.9860195725983623</v>
      </c>
      <c r="J54" s="1377">
        <v>1.8374846876276032</v>
      </c>
      <c r="K54" s="1377">
        <v>0.521669341894061</v>
      </c>
      <c r="L54" s="1377">
        <v>0.48440224762642903</v>
      </c>
      <c r="M54" s="1377">
        <v>40.933789494868186</v>
      </c>
    </row>
    <row r="55" spans="1:13">
      <c r="A55" s="1105" t="s">
        <v>348</v>
      </c>
      <c r="B55" s="1327">
        <v>0</v>
      </c>
      <c r="C55" s="1377">
        <v>0</v>
      </c>
      <c r="D55" s="1377">
        <v>0</v>
      </c>
      <c r="E55" s="1377">
        <v>0</v>
      </c>
      <c r="F55" s="1377">
        <v>0</v>
      </c>
      <c r="G55" s="1377">
        <v>0</v>
      </c>
      <c r="H55" s="1377">
        <v>0</v>
      </c>
      <c r="I55" s="1377">
        <v>6.1057862974795878</v>
      </c>
      <c r="J55" s="1377">
        <v>6.239168110918544</v>
      </c>
      <c r="K55" s="1377">
        <v>80.709768095572727</v>
      </c>
      <c r="L55" s="1377">
        <v>80.978459291712298</v>
      </c>
      <c r="M55" s="1377">
        <v>82.560167422392752</v>
      </c>
    </row>
    <row r="56" spans="1:13" ht="25.5">
      <c r="A56" s="1105" t="s">
        <v>777</v>
      </c>
      <c r="B56" s="1327">
        <v>0</v>
      </c>
      <c r="C56" s="1377">
        <v>6.0251852744471887E-3</v>
      </c>
      <c r="D56" s="1377">
        <v>0</v>
      </c>
      <c r="E56" s="1377">
        <v>0.21597810281413052</v>
      </c>
      <c r="F56" s="1377">
        <v>0.31759715069984795</v>
      </c>
      <c r="G56" s="1377">
        <v>13.993703620418261</v>
      </c>
      <c r="H56" s="1377">
        <v>16.185567010309278</v>
      </c>
      <c r="I56" s="1377">
        <v>16.624941323736504</v>
      </c>
      <c r="J56" s="1377">
        <v>22.512623289642359</v>
      </c>
      <c r="K56" s="1377">
        <v>23.679086762862401</v>
      </c>
      <c r="L56" s="1377">
        <v>24.138404126879596</v>
      </c>
      <c r="M56" s="1377">
        <v>26.100664339601394</v>
      </c>
    </row>
    <row r="57" spans="1:13">
      <c r="A57" s="1105" t="s">
        <v>349</v>
      </c>
      <c r="B57" s="1327">
        <v>23.21897810218978</v>
      </c>
      <c r="C57" s="1377">
        <v>7.4236446003214951</v>
      </c>
      <c r="D57" s="1377">
        <v>7.5909413714195528</v>
      </c>
      <c r="E57" s="1377">
        <v>7.7460735136913081</v>
      </c>
      <c r="F57" s="1377">
        <v>6.4479729185137433</v>
      </c>
      <c r="G57" s="1377">
        <v>1.3472499814938188</v>
      </c>
      <c r="H57" s="1377">
        <v>10.35132257800344</v>
      </c>
      <c r="I57" s="1377">
        <v>17.665130568356375</v>
      </c>
      <c r="J57" s="1377">
        <v>10.385985176629125</v>
      </c>
      <c r="K57" s="1377">
        <v>15.401400127284301</v>
      </c>
      <c r="L57" s="1377">
        <v>28.130569364975145</v>
      </c>
      <c r="M57" s="1377">
        <v>31.412024269167127</v>
      </c>
    </row>
    <row r="58" spans="1:13" ht="25.5">
      <c r="A58" s="1105" t="s">
        <v>785</v>
      </c>
      <c r="B58" s="1327">
        <v>1.3350068461889548</v>
      </c>
      <c r="C58" s="1377">
        <v>87.27</v>
      </c>
      <c r="D58" s="1377">
        <v>86.898096304591263</v>
      </c>
      <c r="E58" s="1377">
        <v>87.081277590236297</v>
      </c>
      <c r="F58" s="1377">
        <v>87.346766239256027</v>
      </c>
      <c r="G58" s="1377">
        <v>61.228923140581358</v>
      </c>
      <c r="H58" s="1377">
        <v>62.641357027463648</v>
      </c>
      <c r="I58" s="1377">
        <v>65.213738052725574</v>
      </c>
      <c r="J58" s="1377">
        <v>6.852960745176313</v>
      </c>
      <c r="K58" s="1377">
        <v>5.0287356321839081</v>
      </c>
      <c r="L58" s="1377">
        <v>22.734520329524312</v>
      </c>
      <c r="M58" s="1377">
        <v>14.864276382638991</v>
      </c>
    </row>
    <row r="59" spans="1:13">
      <c r="A59" s="1105" t="s">
        <v>350</v>
      </c>
      <c r="B59" s="1327">
        <v>8.9444395886140473</v>
      </c>
      <c r="C59" s="1377">
        <v>6.6271855611957147</v>
      </c>
      <c r="D59" s="1377">
        <v>8.3490990990990976</v>
      </c>
      <c r="E59" s="1377">
        <v>7.0074084143274646</v>
      </c>
      <c r="F59" s="1377">
        <v>7.1318517135119999</v>
      </c>
      <c r="G59" s="1377">
        <v>7.9951951951951958</v>
      </c>
      <c r="H59" s="1377">
        <v>11.922404667536496</v>
      </c>
      <c r="I59" s="1377">
        <v>20.329104383871371</v>
      </c>
      <c r="J59" s="1377">
        <v>44.066499538197654</v>
      </c>
      <c r="K59" s="1377">
        <v>45.670720638954435</v>
      </c>
      <c r="L59" s="1377">
        <v>47.110094241978537</v>
      </c>
      <c r="M59" s="1377">
        <v>52.343204252088086</v>
      </c>
    </row>
    <row r="60" spans="1:13">
      <c r="A60" s="1105" t="s">
        <v>351</v>
      </c>
      <c r="B60" s="1327">
        <v>0.28739831457937554</v>
      </c>
      <c r="C60" s="1377">
        <v>0.37453183520599254</v>
      </c>
      <c r="D60" s="1377">
        <v>0.55361305361305357</v>
      </c>
      <c r="E60" s="1377">
        <v>5.9122620314532347E-3</v>
      </c>
      <c r="F60" s="1377">
        <v>0</v>
      </c>
      <c r="G60" s="1377">
        <v>6.8171489168307828E-2</v>
      </c>
      <c r="H60" s="1377">
        <v>1.409759876065066</v>
      </c>
      <c r="I60" s="1377">
        <v>3.2316180610291636</v>
      </c>
      <c r="J60" s="1377">
        <v>9.0867264780308261</v>
      </c>
      <c r="K60" s="1377">
        <v>7.2632726662752667</v>
      </c>
      <c r="L60" s="1377">
        <v>11.164852881902458</v>
      </c>
      <c r="M60" s="1377">
        <v>13.879563575325221</v>
      </c>
    </row>
    <row r="61" spans="1:13">
      <c r="A61" s="1105" t="s">
        <v>352</v>
      </c>
      <c r="B61" s="1327">
        <v>2.5746291750046417</v>
      </c>
      <c r="C61" s="1377">
        <v>2.6210273076436077</v>
      </c>
      <c r="D61" s="1377">
        <v>2.8350626426141989</v>
      </c>
      <c r="E61" s="1377">
        <v>2.4472338447233843</v>
      </c>
      <c r="F61" s="1377">
        <v>3.3692820799961045</v>
      </c>
      <c r="G61" s="1377">
        <v>5.2230817885466836</v>
      </c>
      <c r="H61" s="1377">
        <v>5.2624968600854052</v>
      </c>
      <c r="I61" s="1377">
        <v>6.6047028515141566</v>
      </c>
      <c r="J61" s="1377">
        <v>6.4936402492404346</v>
      </c>
      <c r="K61" s="1377">
        <v>12.415590237888425</v>
      </c>
      <c r="L61" s="1377">
        <v>12.260095824777551</v>
      </c>
      <c r="M61" s="1377">
        <v>13.496844520940904</v>
      </c>
    </row>
    <row r="62" spans="1:13">
      <c r="A62" s="1105" t="s">
        <v>353</v>
      </c>
      <c r="B62" s="1327">
        <v>11.182062259632827</v>
      </c>
      <c r="C62" s="1377">
        <v>0.38592508513053347</v>
      </c>
      <c r="D62" s="1377">
        <v>0.60415849352687334</v>
      </c>
      <c r="E62" s="1377">
        <v>0.87465962538163222</v>
      </c>
      <c r="F62" s="1377">
        <v>1.0499359795134442</v>
      </c>
      <c r="G62" s="1377">
        <v>1.209168020212958</v>
      </c>
      <c r="H62" s="1377">
        <v>0.84823898211322157</v>
      </c>
      <c r="I62" s="1377">
        <v>1.6278417064271682</v>
      </c>
      <c r="J62" s="1377">
        <v>1.3045999226903751</v>
      </c>
      <c r="K62" s="1377">
        <v>1.3477366255144034</v>
      </c>
      <c r="L62" s="1377">
        <v>1.0529640939243972</v>
      </c>
      <c r="M62" s="1377">
        <v>2.0546537908362441E-2</v>
      </c>
    </row>
    <row r="63" spans="1:13">
      <c r="A63" s="1105" t="s">
        <v>354</v>
      </c>
      <c r="B63" s="1327">
        <v>0.53947131810825388</v>
      </c>
      <c r="C63" s="1377">
        <v>0.51489518205222518</v>
      </c>
      <c r="D63" s="1377">
        <v>0.52960090788727077</v>
      </c>
      <c r="E63" s="1377">
        <v>0.60360182070057389</v>
      </c>
      <c r="F63" s="1377">
        <v>0.67651956702747718</v>
      </c>
      <c r="G63" s="1377">
        <v>0.74425628303311409</v>
      </c>
      <c r="H63" s="1377">
        <v>0.63505503810330233</v>
      </c>
      <c r="I63" s="1377">
        <v>0.66452304394426576</v>
      </c>
      <c r="J63" s="1377">
        <v>0.64550833781603012</v>
      </c>
      <c r="K63" s="1377">
        <v>0.72360486788729306</v>
      </c>
      <c r="L63" s="1377">
        <v>0.80570189030058881</v>
      </c>
      <c r="M63" s="1377">
        <v>1.116524563540398</v>
      </c>
    </row>
    <row r="64" spans="1:13">
      <c r="A64" s="1105" t="s">
        <v>355</v>
      </c>
      <c r="B64" s="1327">
        <v>22.647506142027066</v>
      </c>
      <c r="C64" s="1377">
        <v>21.848822702338751</v>
      </c>
      <c r="D64" s="1377">
        <v>23.927864988847269</v>
      </c>
      <c r="E64" s="1377">
        <v>24.039044238594059</v>
      </c>
      <c r="F64" s="1377">
        <v>23.003244588648382</v>
      </c>
      <c r="G64" s="1377">
        <v>20.507422519315913</v>
      </c>
      <c r="H64" s="1377">
        <v>15.863205603625874</v>
      </c>
      <c r="I64" s="1377">
        <v>2.9541917914802571</v>
      </c>
      <c r="J64" s="1377">
        <v>2.5661567734020978</v>
      </c>
      <c r="K64" s="1377">
        <v>2.9420339791672188</v>
      </c>
      <c r="L64" s="1377">
        <v>3.2939143582266857</v>
      </c>
      <c r="M64" s="1377">
        <v>3.4000053840148601</v>
      </c>
    </row>
    <row r="65" spans="1:13">
      <c r="A65" s="1105" t="s">
        <v>356</v>
      </c>
      <c r="B65" s="1327">
        <v>87.025776247107572</v>
      </c>
      <c r="C65" s="1377">
        <v>89.211541995956637</v>
      </c>
      <c r="D65" s="1377">
        <v>30.384615384615383</v>
      </c>
      <c r="E65" s="1377">
        <v>45.372121844628531</v>
      </c>
      <c r="F65" s="1377">
        <v>88.858145498717761</v>
      </c>
      <c r="G65" s="1377">
        <v>91.631935399843712</v>
      </c>
      <c r="H65" s="1377">
        <v>91.64631795399049</v>
      </c>
      <c r="I65" s="1377">
        <v>93.62751545442589</v>
      </c>
      <c r="J65" s="1377">
        <v>34.834609075997811</v>
      </c>
      <c r="K65" s="1377">
        <v>32.258064516129025</v>
      </c>
      <c r="L65" s="1377">
        <v>33.197238512359881</v>
      </c>
      <c r="M65" s="1377">
        <v>33.784183296378416</v>
      </c>
    </row>
    <row r="66" spans="1:13">
      <c r="A66" s="1105" t="s">
        <v>357</v>
      </c>
      <c r="B66" s="1327">
        <v>0.18060321473722232</v>
      </c>
      <c r="C66" s="1377">
        <v>0</v>
      </c>
      <c r="D66" s="1377">
        <v>0</v>
      </c>
      <c r="E66" s="1377">
        <v>0</v>
      </c>
      <c r="F66" s="1377">
        <v>0</v>
      </c>
      <c r="G66" s="1377">
        <v>0</v>
      </c>
      <c r="H66" s="1377">
        <v>0.39859693877551022</v>
      </c>
      <c r="I66" s="1377">
        <v>4.9387593836428295E-2</v>
      </c>
      <c r="J66" s="1377">
        <v>5.3282182438192674E-2</v>
      </c>
      <c r="K66" s="1377">
        <v>6.3768732065044104E-2</v>
      </c>
      <c r="L66" s="1377">
        <v>2.4149286498353462</v>
      </c>
      <c r="M66" s="1377">
        <v>2.3809523809523814</v>
      </c>
    </row>
    <row r="67" spans="1:13">
      <c r="A67" s="1638" t="s">
        <v>358</v>
      </c>
      <c r="B67" s="1633"/>
      <c r="C67" s="1633"/>
      <c r="D67" s="1633"/>
      <c r="E67" s="1633"/>
      <c r="F67" s="1633"/>
      <c r="G67" s="1633"/>
      <c r="H67" s="1633"/>
      <c r="I67" s="1633"/>
      <c r="J67" s="1633"/>
      <c r="K67" s="1633"/>
      <c r="L67" s="1633"/>
      <c r="M67" s="1634"/>
    </row>
    <row r="68" spans="1:13">
      <c r="A68" s="1047" t="s">
        <v>359</v>
      </c>
      <c r="B68" s="1327">
        <v>0.30054097375275496</v>
      </c>
      <c r="C68" s="1377">
        <v>0.32851511169513803</v>
      </c>
      <c r="D68" s="1377">
        <v>0.35128805620608894</v>
      </c>
      <c r="E68" s="1377">
        <v>0.37546933667083848</v>
      </c>
      <c r="F68" s="1377">
        <v>0.41343669250645992</v>
      </c>
      <c r="G68" s="1377">
        <v>0.39463299131807422</v>
      </c>
      <c r="H68" s="1377">
        <v>0.34120734908136485</v>
      </c>
      <c r="I68" s="1377">
        <v>0.35891772501380453</v>
      </c>
      <c r="J68" s="1377">
        <v>0.27059530968129886</v>
      </c>
      <c r="K68" s="1377">
        <v>0.3760576621748668</v>
      </c>
      <c r="L68" s="1377">
        <v>0.40247678018575861</v>
      </c>
      <c r="M68" s="1377">
        <v>0.2866242038216561</v>
      </c>
    </row>
    <row r="69" spans="1:13">
      <c r="A69" s="1047" t="s">
        <v>360</v>
      </c>
      <c r="B69" s="1327">
        <v>9.6379410337440383</v>
      </c>
      <c r="C69" s="1377">
        <v>5.7078855240286925</v>
      </c>
      <c r="D69" s="1377">
        <v>9.4390479580938802</v>
      </c>
      <c r="E69" s="1377">
        <v>10.012971528150837</v>
      </c>
      <c r="F69" s="1377">
        <v>10.78355314197052</v>
      </c>
      <c r="G69" s="1377">
        <v>8.9004802119556228</v>
      </c>
      <c r="H69" s="1377">
        <v>10.684125903501023</v>
      </c>
      <c r="I69" s="1377">
        <v>10.844271395762672</v>
      </c>
      <c r="J69" s="1377">
        <v>10.384079665711404</v>
      </c>
      <c r="K69" s="1377">
        <v>10.918356112675172</v>
      </c>
      <c r="L69" s="1377">
        <v>11.430299364983366</v>
      </c>
      <c r="M69" s="1377">
        <v>12.436879242885329</v>
      </c>
    </row>
    <row r="70" spans="1:13" ht="25.5">
      <c r="A70" s="1047" t="s">
        <v>364</v>
      </c>
      <c r="B70" s="1327">
        <v>9.6243511920471541</v>
      </c>
      <c r="C70" s="1377">
        <v>13.702937525858502</v>
      </c>
      <c r="D70" s="1377">
        <v>15.409413281753709</v>
      </c>
      <c r="E70" s="1377">
        <v>17.383422298318056</v>
      </c>
      <c r="F70" s="1377">
        <v>10.987357013847079</v>
      </c>
      <c r="G70" s="1377">
        <v>11.221561795449887</v>
      </c>
      <c r="H70" s="1377">
        <v>11.868764784531521</v>
      </c>
      <c r="I70" s="1377">
        <v>12.718617406602503</v>
      </c>
      <c r="J70" s="1377">
        <v>12.657290895632867</v>
      </c>
      <c r="K70" s="1377">
        <v>11.104120792702107</v>
      </c>
      <c r="L70" s="1377">
        <v>10.323140316634136</v>
      </c>
      <c r="M70" s="1377">
        <v>9.0652786814140107</v>
      </c>
    </row>
    <row r="71" spans="1:13" ht="38.25">
      <c r="A71" s="1047" t="s">
        <v>362</v>
      </c>
      <c r="B71" s="1327">
        <v>55.474987779045136</v>
      </c>
      <c r="C71" s="1377">
        <v>65.77676297532274</v>
      </c>
      <c r="D71" s="1377">
        <v>65.486351728217699</v>
      </c>
      <c r="E71" s="1377">
        <v>32.333711097550349</v>
      </c>
      <c r="F71" s="1377">
        <v>5.6383623301307022</v>
      </c>
      <c r="G71" s="1377">
        <v>6.9686131093517663</v>
      </c>
      <c r="H71" s="1377">
        <v>3.0148402820088784</v>
      </c>
      <c r="I71" s="1377">
        <v>20.616942909760592</v>
      </c>
      <c r="J71" s="1377">
        <v>23.426956045960242</v>
      </c>
      <c r="K71" s="1377">
        <v>20.413634622749903</v>
      </c>
      <c r="L71" s="1377">
        <v>11.483163072266365</v>
      </c>
      <c r="M71" s="1377">
        <v>16.491160274369626</v>
      </c>
    </row>
    <row r="72" spans="1:13" ht="25.5">
      <c r="A72" s="1047" t="s">
        <v>363</v>
      </c>
      <c r="B72" s="1327">
        <v>2.3830538393645191</v>
      </c>
      <c r="C72" s="1377">
        <v>3.7273173124080432</v>
      </c>
      <c r="D72" s="1377">
        <v>8.652291105121293</v>
      </c>
      <c r="E72" s="1377">
        <v>35.744016649323626</v>
      </c>
      <c r="F72" s="1377">
        <v>40.292942743009327</v>
      </c>
      <c r="G72" s="1377">
        <v>37.211198695297639</v>
      </c>
      <c r="H72" s="1377">
        <v>12.710483432916892</v>
      </c>
      <c r="I72" s="1377">
        <v>14.993160054719565</v>
      </c>
      <c r="J72" s="1377">
        <v>18.059826670394184</v>
      </c>
      <c r="K72" s="1377">
        <v>17.603634298693922</v>
      </c>
      <c r="L72" s="1377">
        <v>14.323922734026748</v>
      </c>
      <c r="M72" s="1377">
        <v>16.598599766627771</v>
      </c>
    </row>
    <row r="73" spans="1:13">
      <c r="A73" s="1047" t="s">
        <v>365</v>
      </c>
      <c r="B73" s="1327">
        <v>4.2577348850411582E-2</v>
      </c>
      <c r="C73" s="1377">
        <v>8.3672005737508964E-2</v>
      </c>
      <c r="D73" s="1377">
        <v>9.8041849096134739E-2</v>
      </c>
      <c r="E73" s="1377">
        <v>0.22397670642253206</v>
      </c>
      <c r="F73" s="1377">
        <v>1.1329382126370666</v>
      </c>
      <c r="G73" s="1377">
        <v>2.640020400767713</v>
      </c>
      <c r="H73" s="1377">
        <v>2.9920156884717746</v>
      </c>
      <c r="I73" s="1377">
        <v>3.9274000778253382</v>
      </c>
      <c r="J73" s="1377">
        <v>4.1328314859818622</v>
      </c>
      <c r="K73" s="1377">
        <v>39.598707881398219</v>
      </c>
      <c r="L73" s="1377">
        <v>43.281254201737163</v>
      </c>
      <c r="M73" s="1377">
        <v>16.497833557448082</v>
      </c>
    </row>
    <row r="74" spans="1:13">
      <c r="A74" s="1638" t="s">
        <v>366</v>
      </c>
      <c r="B74" s="1633"/>
      <c r="C74" s="1633"/>
      <c r="D74" s="1633"/>
      <c r="E74" s="1633"/>
      <c r="F74" s="1633"/>
      <c r="G74" s="1633"/>
      <c r="H74" s="1633"/>
      <c r="I74" s="1633"/>
      <c r="J74" s="1633"/>
      <c r="K74" s="1633"/>
      <c r="L74" s="1633"/>
      <c r="M74" s="1634"/>
    </row>
    <row r="75" spans="1:13">
      <c r="A75" s="1105" t="s">
        <v>367</v>
      </c>
      <c r="B75" s="1327">
        <v>89.968652037617559</v>
      </c>
      <c r="C75" s="1377">
        <v>89.795918367346957</v>
      </c>
      <c r="D75" s="1377">
        <v>88.475836431226767</v>
      </c>
      <c r="E75" s="1377">
        <v>91.071428571428569</v>
      </c>
      <c r="F75" s="1377">
        <v>89.0625</v>
      </c>
      <c r="G75" s="1377">
        <v>87.774294670846388</v>
      </c>
      <c r="H75" s="1377">
        <v>88.690476190476204</v>
      </c>
      <c r="I75" s="1377">
        <v>89.556962025316452</v>
      </c>
      <c r="J75" s="1377">
        <v>89.869281045751634</v>
      </c>
      <c r="K75" s="1377">
        <v>88.297872340425542</v>
      </c>
      <c r="L75" s="1377">
        <v>87.074829931972801</v>
      </c>
      <c r="M75" s="1377">
        <v>89.08450704225352</v>
      </c>
    </row>
    <row r="76" spans="1:13">
      <c r="A76" s="1105" t="s">
        <v>369</v>
      </c>
      <c r="B76" s="1327">
        <v>0.34090909090909083</v>
      </c>
      <c r="C76" s="1377">
        <v>0.35087719298245612</v>
      </c>
      <c r="D76" s="1377">
        <v>0.36719706242350064</v>
      </c>
      <c r="E76" s="1377">
        <v>0.4</v>
      </c>
      <c r="F76" s="1377">
        <v>1.8567639257294433</v>
      </c>
      <c r="G76" s="1377">
        <v>1.6304347826086956</v>
      </c>
      <c r="H76" s="1377">
        <v>0.24213075060532685</v>
      </c>
      <c r="I76" s="1377">
        <v>49.277978339350184</v>
      </c>
      <c r="J76" s="1377">
        <v>44.137353433835848</v>
      </c>
      <c r="K76" s="1377">
        <v>39.465875370919882</v>
      </c>
      <c r="L76" s="1377">
        <v>38.595166163141997</v>
      </c>
      <c r="M76" s="1377">
        <v>45.614035087719294</v>
      </c>
    </row>
    <row r="77" spans="1:13">
      <c r="A77" s="1105" t="s">
        <v>370</v>
      </c>
      <c r="B77" s="1327">
        <v>4.3997017151379572</v>
      </c>
      <c r="C77" s="1377">
        <v>8.3608640406607364</v>
      </c>
      <c r="D77" s="1377">
        <v>5.8268590455049951</v>
      </c>
      <c r="E77" s="1377">
        <v>11.90614136732329</v>
      </c>
      <c r="F77" s="1377">
        <v>7.84972510690287</v>
      </c>
      <c r="G77" s="1377">
        <v>4.9605781865965834</v>
      </c>
      <c r="H77" s="1377">
        <v>15.761821366024517</v>
      </c>
      <c r="I77" s="1377">
        <v>12.797404470079307</v>
      </c>
      <c r="J77" s="1377">
        <v>9.5818332871780676</v>
      </c>
      <c r="K77" s="1377">
        <v>13.398592841847659</v>
      </c>
      <c r="L77" s="1377">
        <v>19.517409896151495</v>
      </c>
      <c r="M77" s="1377">
        <v>21.274878967186662</v>
      </c>
    </row>
    <row r="78" spans="1:13">
      <c r="A78" s="1105" t="s">
        <v>371</v>
      </c>
      <c r="B78" s="1327">
        <v>90.41227844849729</v>
      </c>
      <c r="C78" s="1377">
        <v>91.933916423712333</v>
      </c>
      <c r="D78" s="1377">
        <v>94.293015332197612</v>
      </c>
      <c r="E78" s="1377">
        <v>93.856109630757516</v>
      </c>
      <c r="F78" s="1377">
        <v>91.410502721741921</v>
      </c>
      <c r="G78" s="1377">
        <v>86.714659685863879</v>
      </c>
      <c r="H78" s="1377">
        <v>85.533381421816145</v>
      </c>
      <c r="I78" s="1377">
        <v>85.627849150435139</v>
      </c>
      <c r="J78" s="1377">
        <v>85.733102823742485</v>
      </c>
      <c r="K78" s="1377">
        <v>72.74953555142713</v>
      </c>
      <c r="L78" s="1377">
        <v>88.744773444833186</v>
      </c>
      <c r="M78" s="1377">
        <v>89.033200746813861</v>
      </c>
    </row>
    <row r="79" spans="1:13">
      <c r="A79" s="1105" t="s">
        <v>373</v>
      </c>
      <c r="B79" s="1327">
        <v>9.0494125353092887</v>
      </c>
      <c r="C79" s="1377">
        <v>9.6352277307537282</v>
      </c>
      <c r="D79" s="1377">
        <v>10.574418018320868</v>
      </c>
      <c r="E79" s="1377">
        <v>9.4506054221748883</v>
      </c>
      <c r="F79" s="1377">
        <v>10.537230408900164</v>
      </c>
      <c r="G79" s="1377">
        <v>11.799902970190287</v>
      </c>
      <c r="H79" s="1377">
        <v>13.20200592912753</v>
      </c>
      <c r="I79" s="1377">
        <v>13.966012780087617</v>
      </c>
      <c r="J79" s="1377">
        <v>14.373630079244645</v>
      </c>
      <c r="K79" s="1377">
        <v>10.682367489179923</v>
      </c>
      <c r="L79" s="1377">
        <v>9.8298146746292083</v>
      </c>
      <c r="M79" s="1377">
        <v>9.2685525246011959</v>
      </c>
    </row>
    <row r="80" spans="1:13">
      <c r="A80" s="1105" t="s">
        <v>374</v>
      </c>
      <c r="B80" s="1327">
        <v>13.262801028758474</v>
      </c>
      <c r="C80" s="1377">
        <v>12.657374100719423</v>
      </c>
      <c r="D80" s="1377">
        <v>12.290997358463624</v>
      </c>
      <c r="E80" s="1377">
        <v>14.834460154852191</v>
      </c>
      <c r="F80" s="1377">
        <v>15.289214191318489</v>
      </c>
      <c r="G80" s="1377">
        <v>13.480998617771029</v>
      </c>
      <c r="H80" s="1377">
        <v>13.774081588169215</v>
      </c>
      <c r="I80" s="1377">
        <v>13.766400315675249</v>
      </c>
      <c r="J80" s="1377">
        <v>13.547181563375895</v>
      </c>
      <c r="K80" s="1377">
        <v>12.588719355391738</v>
      </c>
      <c r="L80" s="1377">
        <v>17.238987816307404</v>
      </c>
      <c r="M80" s="1377">
        <v>16.232732703228468</v>
      </c>
    </row>
    <row r="81" spans="1:13" ht="25.5">
      <c r="A81" s="1105" t="s">
        <v>790</v>
      </c>
      <c r="B81" s="1327">
        <v>2.9694190026188525</v>
      </c>
      <c r="C81" s="1377">
        <v>3.897519364073649</v>
      </c>
      <c r="D81" s="1377">
        <v>4.8248095032109948</v>
      </c>
      <c r="E81" s="1377">
        <v>6.6640649391195756</v>
      </c>
      <c r="F81" s="1377">
        <v>18.632821804076354</v>
      </c>
      <c r="G81" s="1377">
        <v>21.913757561420699</v>
      </c>
      <c r="H81" s="1377">
        <v>24.942099301810558</v>
      </c>
      <c r="I81" s="1377">
        <v>27.716256618396219</v>
      </c>
      <c r="J81" s="1377">
        <v>37.413850845187099</v>
      </c>
      <c r="K81" s="1377">
        <v>45.203032733104912</v>
      </c>
      <c r="L81" s="1377">
        <v>50.845041361069946</v>
      </c>
      <c r="M81" s="1377">
        <v>57.788822205551384</v>
      </c>
    </row>
    <row r="82" spans="1:13">
      <c r="A82" s="1105" t="s">
        <v>375</v>
      </c>
      <c r="B82" s="1327">
        <v>67.038088770911784</v>
      </c>
      <c r="C82" s="1377">
        <v>68.092450340090011</v>
      </c>
      <c r="D82" s="1377">
        <v>61.983108108108112</v>
      </c>
      <c r="E82" s="1377">
        <v>60.549227433841502</v>
      </c>
      <c r="F82" s="1377">
        <v>60.991010273972599</v>
      </c>
      <c r="G82" s="1377">
        <v>61.180270750916421</v>
      </c>
      <c r="H82" s="1377">
        <v>62.175559111666225</v>
      </c>
      <c r="I82" s="1377">
        <v>63.398870936344167</v>
      </c>
      <c r="J82" s="1377">
        <v>64.844985763998736</v>
      </c>
      <c r="K82" s="1377">
        <v>65.044971381847915</v>
      </c>
      <c r="L82" s="1377">
        <v>64.363746275745925</v>
      </c>
      <c r="M82" s="1377">
        <v>65.680549043011212</v>
      </c>
    </row>
    <row r="83" spans="1:13">
      <c r="A83" s="1105" t="s">
        <v>376</v>
      </c>
      <c r="B83" s="1327">
        <v>0.92856743301448774</v>
      </c>
      <c r="C83" s="1377">
        <v>1.1386081096781691</v>
      </c>
      <c r="D83" s="1377">
        <v>1.2143974960876369</v>
      </c>
      <c r="E83" s="1377">
        <v>1.1687181399975133</v>
      </c>
      <c r="F83" s="1377">
        <v>1.1075640106847351</v>
      </c>
      <c r="G83" s="1377">
        <v>1.337484962139976</v>
      </c>
      <c r="H83" s="1377">
        <v>1.3792102206736352</v>
      </c>
      <c r="I83" s="1377">
        <v>1.3593560145808019</v>
      </c>
      <c r="J83" s="1377">
        <v>1.2489592006661114</v>
      </c>
      <c r="K83" s="1377">
        <v>1.3834302782581356</v>
      </c>
      <c r="L83" s="1377">
        <v>1.4075695964967156</v>
      </c>
      <c r="M83" s="1377">
        <v>3.9578880709253541</v>
      </c>
    </row>
    <row r="84" spans="1:13">
      <c r="A84" s="1105" t="s">
        <v>377</v>
      </c>
      <c r="B84" s="1327">
        <v>81.724714047037665</v>
      </c>
      <c r="C84" s="1377">
        <v>70.433685176686552</v>
      </c>
      <c r="D84" s="1377">
        <v>70.165268870251609</v>
      </c>
      <c r="E84" s="1377">
        <v>68.152942586599536</v>
      </c>
      <c r="F84" s="1377">
        <v>68.017524644030672</v>
      </c>
      <c r="G84" s="1377">
        <v>69.849566547679757</v>
      </c>
      <c r="H84" s="1377">
        <v>69.514127277528388</v>
      </c>
      <c r="I84" s="1377">
        <v>69.712689545091763</v>
      </c>
      <c r="J84" s="1377">
        <v>66.740118440986095</v>
      </c>
      <c r="K84" s="1377">
        <v>0.41393423561694809</v>
      </c>
      <c r="L84" s="1377">
        <v>0.54497412749091712</v>
      </c>
      <c r="M84" s="1377">
        <v>0.67011713429583208</v>
      </c>
    </row>
    <row r="85" spans="1:13" ht="15" customHeight="1">
      <c r="A85" s="1638" t="s">
        <v>378</v>
      </c>
      <c r="B85" s="1633"/>
      <c r="C85" s="1633"/>
      <c r="D85" s="1633"/>
      <c r="E85" s="1633"/>
      <c r="F85" s="1633"/>
      <c r="G85" s="1633"/>
      <c r="H85" s="1633"/>
      <c r="I85" s="1633"/>
      <c r="J85" s="1633"/>
      <c r="K85" s="1633"/>
      <c r="L85" s="1633"/>
      <c r="M85" s="1634"/>
    </row>
    <row r="86" spans="1:13">
      <c r="A86" s="1105" t="s">
        <v>368</v>
      </c>
      <c r="B86" s="1327">
        <v>18.362086059884987</v>
      </c>
      <c r="C86" s="1377">
        <v>83.932346723044404</v>
      </c>
      <c r="D86" s="1377">
        <v>25.436893203883493</v>
      </c>
      <c r="E86" s="1377">
        <v>24.029012634534393</v>
      </c>
      <c r="F86" s="1377">
        <v>0.86364825961790115</v>
      </c>
      <c r="G86" s="1377">
        <v>0.8341759352881698</v>
      </c>
      <c r="H86" s="1377">
        <v>0.9627894873796512</v>
      </c>
      <c r="I86" s="1377">
        <v>1.0885133199656261</v>
      </c>
      <c r="J86" s="1377">
        <v>1.3386499572771291</v>
      </c>
      <c r="K86" s="1377">
        <v>1.643570737995488</v>
      </c>
      <c r="L86" s="1377">
        <v>1.7519752662315355</v>
      </c>
      <c r="M86" s="1377">
        <v>1.6870658286470392</v>
      </c>
    </row>
    <row r="87" spans="1:13" ht="25.5">
      <c r="A87" s="1063" t="s">
        <v>379</v>
      </c>
      <c r="B87" s="1327">
        <v>2.786272511043153</v>
      </c>
      <c r="C87" s="1377">
        <v>2.2868086065112085</v>
      </c>
      <c r="D87" s="1377">
        <v>1.8346409173204588</v>
      </c>
      <c r="E87" s="1377">
        <v>3.0135932290330856</v>
      </c>
      <c r="F87" s="1377">
        <v>2.1930367984140755</v>
      </c>
      <c r="G87" s="1377">
        <v>1.0079944386513728</v>
      </c>
      <c r="H87" s="1377">
        <v>33.979293867799306</v>
      </c>
      <c r="I87" s="1377">
        <v>31.698327190246665</v>
      </c>
      <c r="J87" s="1377">
        <v>23.542872526585001</v>
      </c>
      <c r="K87" s="1377">
        <v>0.8569388240895025</v>
      </c>
      <c r="L87" s="1377">
        <v>5.6282556219031887</v>
      </c>
      <c r="M87" s="1377">
        <v>12.673611111111111</v>
      </c>
    </row>
    <row r="88" spans="1:13">
      <c r="A88" s="1105" t="s">
        <v>372</v>
      </c>
      <c r="B88" s="1327">
        <v>38.594269431692254</v>
      </c>
      <c r="C88" s="1377">
        <v>29.12924059089897</v>
      </c>
      <c r="D88" s="1377">
        <v>36.715689897272931</v>
      </c>
      <c r="E88" s="1377">
        <v>58.178175818995989</v>
      </c>
      <c r="F88" s="1377">
        <v>61.655447519321868</v>
      </c>
      <c r="G88" s="1377">
        <v>56.876825705939623</v>
      </c>
      <c r="H88" s="1377">
        <v>56.640872764176073</v>
      </c>
      <c r="I88" s="1377">
        <v>49.933774834437088</v>
      </c>
      <c r="J88" s="1377">
        <v>46.887539870357038</v>
      </c>
      <c r="K88" s="1377">
        <v>20.889402859545836</v>
      </c>
      <c r="L88" s="1377">
        <v>9.2810321506607014</v>
      </c>
      <c r="M88" s="1377">
        <v>40.359872303376221</v>
      </c>
    </row>
    <row r="89" spans="1:13">
      <c r="A89" s="1105" t="s">
        <v>380</v>
      </c>
      <c r="B89" s="1327">
        <v>14.346696362286563</v>
      </c>
      <c r="C89" s="1377">
        <v>16.890428757037679</v>
      </c>
      <c r="D89" s="1377">
        <v>20.743345052737318</v>
      </c>
      <c r="E89" s="1377">
        <v>19.772285476256595</v>
      </c>
      <c r="F89" s="1377">
        <v>20.093023255813954</v>
      </c>
      <c r="G89" s="1377">
        <v>21.171729696218229</v>
      </c>
      <c r="H89" s="1377">
        <v>20.683641437042201</v>
      </c>
      <c r="I89" s="1377">
        <v>17.946401686239081</v>
      </c>
      <c r="J89" s="1377">
        <v>18.906064209274671</v>
      </c>
      <c r="K89" s="1377">
        <v>19.696509863429437</v>
      </c>
      <c r="L89" s="1377">
        <v>20.883016435707379</v>
      </c>
      <c r="M89" s="1377">
        <v>26.046650717703351</v>
      </c>
    </row>
    <row r="90" spans="1:13">
      <c r="A90" s="1105" t="s">
        <v>381</v>
      </c>
      <c r="B90" s="1327">
        <v>6.3191113355213329</v>
      </c>
      <c r="C90" s="1377">
        <v>6.8973170934716856</v>
      </c>
      <c r="D90" s="1377">
        <v>3.9977052447235728</v>
      </c>
      <c r="E90" s="1377">
        <v>11.438609582439449</v>
      </c>
      <c r="F90" s="1377">
        <v>13.040874382392573</v>
      </c>
      <c r="G90" s="1377">
        <v>15.087125302822448</v>
      </c>
      <c r="H90" s="1377">
        <v>18.865703269859022</v>
      </c>
      <c r="I90" s="1377">
        <v>20.551474943727047</v>
      </c>
      <c r="J90" s="1377">
        <v>22.177678937203723</v>
      </c>
      <c r="K90" s="1377">
        <v>22.810888166721327</v>
      </c>
      <c r="L90" s="1377">
        <v>23.669123669123671</v>
      </c>
      <c r="M90" s="1377">
        <v>24.31077694235589</v>
      </c>
    </row>
    <row r="91" spans="1:13">
      <c r="A91" s="1105" t="s">
        <v>490</v>
      </c>
      <c r="B91" s="1327">
        <v>0.67564055922249366</v>
      </c>
      <c r="C91" s="1377">
        <v>0.81434085981703774</v>
      </c>
      <c r="D91" s="1377">
        <v>1.0430762291384754</v>
      </c>
      <c r="E91" s="1377">
        <v>1.5059240394197764</v>
      </c>
      <c r="F91" s="1377">
        <v>3.2899681989014171</v>
      </c>
      <c r="G91" s="1377">
        <v>1.9475312177798143</v>
      </c>
      <c r="H91" s="1377">
        <v>1.4476168678835037</v>
      </c>
      <c r="I91" s="1377">
        <v>0.6034232666086452</v>
      </c>
      <c r="J91" s="1377">
        <v>0.97553341332359544</v>
      </c>
      <c r="K91" s="1377">
        <v>1.5792320173066521</v>
      </c>
      <c r="L91" s="1377">
        <v>8.137505816658912</v>
      </c>
      <c r="M91" s="1377">
        <v>6.6421343146274143</v>
      </c>
    </row>
    <row r="92" spans="1:13">
      <c r="A92" s="1105" t="s">
        <v>383</v>
      </c>
      <c r="B92" s="1327">
        <v>6.827445652173914</v>
      </c>
      <c r="C92" s="1377">
        <v>6.314295849592054</v>
      </c>
      <c r="D92" s="1377">
        <v>5.5333575493401144</v>
      </c>
      <c r="E92" s="1377">
        <v>5.3725104499631176</v>
      </c>
      <c r="F92" s="1377">
        <v>44.777227722772281</v>
      </c>
      <c r="G92" s="1377">
        <v>6.1879592626015212</v>
      </c>
      <c r="H92" s="1377">
        <v>6.7029214619957003</v>
      </c>
      <c r="I92" s="1377">
        <v>7.8889800382827442</v>
      </c>
      <c r="J92" s="1377">
        <v>8.3904579106114632</v>
      </c>
      <c r="K92" s="1377">
        <v>13.347542293859066</v>
      </c>
      <c r="L92" s="1377">
        <v>13.940107231594091</v>
      </c>
      <c r="M92" s="1377">
        <v>14.776368063565295</v>
      </c>
    </row>
    <row r="93" spans="1:13">
      <c r="A93" s="1105" t="s">
        <v>493</v>
      </c>
      <c r="B93" s="1327">
        <v>0.95272993770611958</v>
      </c>
      <c r="C93" s="1377">
        <v>3.1039640987284964</v>
      </c>
      <c r="D93" s="1377">
        <v>41.437042204394835</v>
      </c>
      <c r="E93" s="1377">
        <v>41.839656406585533</v>
      </c>
      <c r="F93" s="1377">
        <v>45.023148148148145</v>
      </c>
      <c r="G93" s="1377">
        <v>28.182323513062819</v>
      </c>
      <c r="H93" s="1377">
        <v>29.387331256490135</v>
      </c>
      <c r="I93" s="1377">
        <v>27.122049221496734</v>
      </c>
      <c r="J93" s="1377">
        <v>42.339544513457554</v>
      </c>
      <c r="K93" s="1377">
        <v>76.544401544401538</v>
      </c>
      <c r="L93" s="1377">
        <v>77.178841309823682</v>
      </c>
      <c r="M93" s="1377">
        <v>76.939539860888175</v>
      </c>
    </row>
    <row r="94" spans="1:13">
      <c r="A94" s="1105" t="s">
        <v>385</v>
      </c>
      <c r="B94" s="1327">
        <v>4.4220485396955986</v>
      </c>
      <c r="C94" s="1377">
        <v>3.2135306553911205</v>
      </c>
      <c r="D94" s="1377">
        <v>1.5969410706252809</v>
      </c>
      <c r="E94" s="1377">
        <v>21.362007168458781</v>
      </c>
      <c r="F94" s="1377">
        <v>17.947325549823514</v>
      </c>
      <c r="G94" s="1377">
        <v>16.342525399129173</v>
      </c>
      <c r="H94" s="1377">
        <v>2.3850574712643677</v>
      </c>
      <c r="I94" s="1377">
        <v>3.6411302068161961</v>
      </c>
      <c r="J94" s="1377">
        <v>24.530587522713503</v>
      </c>
      <c r="K94" s="1377">
        <v>18.640208197787899</v>
      </c>
      <c r="L94" s="1377">
        <v>10.244912038634013</v>
      </c>
      <c r="M94" s="1377">
        <v>9.9086912411227601</v>
      </c>
    </row>
    <row r="95" spans="1:13" ht="25.5">
      <c r="A95" s="1105" t="s">
        <v>386</v>
      </c>
      <c r="B95" s="1327">
        <v>0.60565275908479144</v>
      </c>
      <c r="C95" s="1377">
        <v>0</v>
      </c>
      <c r="D95" s="1377">
        <v>6.9250317662007639</v>
      </c>
      <c r="E95" s="1377">
        <v>0</v>
      </c>
      <c r="F95" s="1377">
        <v>0</v>
      </c>
      <c r="G95" s="1377">
        <v>0</v>
      </c>
      <c r="H95" s="1377">
        <v>9.0174966352624502</v>
      </c>
      <c r="I95" s="1377">
        <v>0</v>
      </c>
      <c r="J95" s="1377">
        <v>11.633663366336634</v>
      </c>
      <c r="K95" s="1377">
        <v>7.3008849557522124</v>
      </c>
      <c r="L95" s="1377">
        <v>11.26228269085412</v>
      </c>
      <c r="M95" s="1377">
        <v>5.9180576631259489</v>
      </c>
    </row>
    <row r="96" spans="1:13" ht="25.5">
      <c r="A96" s="1105" t="s">
        <v>387</v>
      </c>
      <c r="B96" s="1327">
        <v>0</v>
      </c>
      <c r="C96" s="1377">
        <v>0</v>
      </c>
      <c r="D96" s="1377">
        <v>0.3710575139146568</v>
      </c>
      <c r="E96" s="1377">
        <v>0.60728744939271251</v>
      </c>
      <c r="F96" s="1377">
        <v>1.8181818181818181</v>
      </c>
      <c r="G96" s="1377">
        <v>3.0952380952380953</v>
      </c>
      <c r="H96" s="1377">
        <v>12.947658402203857</v>
      </c>
      <c r="I96" s="1377">
        <v>13.636363636363635</v>
      </c>
      <c r="J96" s="1377">
        <v>17.759562841530055</v>
      </c>
      <c r="K96" s="1377">
        <v>22.774869109947645</v>
      </c>
      <c r="L96" s="1377">
        <v>22.727272727272727</v>
      </c>
      <c r="M96" s="1377">
        <v>25.384615384615383</v>
      </c>
    </row>
  </sheetData>
  <mergeCells count="9">
    <mergeCell ref="A74:M74"/>
    <mergeCell ref="A67:M67"/>
    <mergeCell ref="A85:M85"/>
    <mergeCell ref="A1:M1"/>
    <mergeCell ref="A4:M4"/>
    <mergeCell ref="A23:M23"/>
    <mergeCell ref="A35:M35"/>
    <mergeCell ref="A44:M44"/>
    <mergeCell ref="A52:M52"/>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sqref="A1:C1"/>
    </sheetView>
  </sheetViews>
  <sheetFormatPr defaultRowHeight="15"/>
  <cols>
    <col min="1" max="1" width="32.5703125" style="150" customWidth="1"/>
  </cols>
  <sheetData>
    <row r="1" spans="1:3" ht="30" customHeight="1">
      <c r="A1" s="1639" t="s">
        <v>165</v>
      </c>
      <c r="B1" s="1639"/>
      <c r="C1" s="1639"/>
    </row>
    <row r="2" spans="1:3">
      <c r="A2" s="177"/>
      <c r="B2" s="1323">
        <v>2020</v>
      </c>
      <c r="C2" s="1323">
        <v>2021</v>
      </c>
    </row>
    <row r="3" spans="1:3">
      <c r="A3" s="179" t="s">
        <v>294</v>
      </c>
      <c r="B3" s="1324">
        <v>8.5129999999999999</v>
      </c>
      <c r="C3" s="1324">
        <v>12.829599999999999</v>
      </c>
    </row>
    <row r="4" spans="1:3">
      <c r="A4" s="189" t="s">
        <v>535</v>
      </c>
      <c r="B4" s="1325"/>
      <c r="C4" s="1325"/>
    </row>
    <row r="5" spans="1:3">
      <c r="A5" s="189" t="s">
        <v>339</v>
      </c>
      <c r="B5" s="1325">
        <v>3.4599999999999999E-2</v>
      </c>
      <c r="C5" s="1325">
        <v>3.4599999999999999E-2</v>
      </c>
    </row>
    <row r="6" spans="1:3">
      <c r="A6" s="189" t="s">
        <v>343</v>
      </c>
      <c r="B6" s="1325">
        <v>2.2499999999999999E-2</v>
      </c>
      <c r="C6" s="1325">
        <v>2.2499999999999999E-2</v>
      </c>
    </row>
    <row r="7" spans="1:3">
      <c r="A7" s="189" t="s">
        <v>300</v>
      </c>
      <c r="B7" s="1325">
        <v>1.38E-2</v>
      </c>
      <c r="C7" s="1325">
        <v>1.38E-2</v>
      </c>
    </row>
    <row r="8" spans="1:3">
      <c r="A8" s="189" t="s">
        <v>334</v>
      </c>
      <c r="B8" s="1325">
        <v>2.7699999999999999E-2</v>
      </c>
      <c r="C8" s="1325">
        <v>2.7699999999999999E-2</v>
      </c>
    </row>
    <row r="9" spans="1:3">
      <c r="A9" s="189" t="s">
        <v>303</v>
      </c>
      <c r="B9" s="1325">
        <v>0.87</v>
      </c>
      <c r="C9" s="1325">
        <v>0.87</v>
      </c>
    </row>
    <row r="10" spans="1:3">
      <c r="A10" s="189" t="s">
        <v>305</v>
      </c>
      <c r="B10" s="1325">
        <v>3.7400000000000003E-2</v>
      </c>
      <c r="C10" s="1325">
        <v>3.7400000000000003E-2</v>
      </c>
    </row>
    <row r="11" spans="1:3">
      <c r="A11" s="189" t="s">
        <v>306</v>
      </c>
      <c r="B11" s="1325">
        <v>0.2087</v>
      </c>
      <c r="C11" s="1325">
        <v>0.2087</v>
      </c>
    </row>
    <row r="12" spans="1:3">
      <c r="A12" s="189" t="s">
        <v>307</v>
      </c>
      <c r="B12" s="1325">
        <v>3.5700000000000003E-2</v>
      </c>
      <c r="C12" s="1325">
        <v>3.5700000000000003E-2</v>
      </c>
    </row>
    <row r="13" spans="1:3">
      <c r="A13" s="189" t="s">
        <v>335</v>
      </c>
      <c r="B13" s="1325">
        <v>8.5000000000000006E-3</v>
      </c>
      <c r="C13" s="1325">
        <v>8.5000000000000006E-3</v>
      </c>
    </row>
    <row r="15" spans="1:3">
      <c r="A15" s="290"/>
    </row>
  </sheetData>
  <mergeCells count="1">
    <mergeCell ref="A1:C1"/>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workbookViewId="0">
      <selection sqref="A1:M1"/>
    </sheetView>
  </sheetViews>
  <sheetFormatPr defaultRowHeight="15"/>
  <cols>
    <col min="1" max="1" width="28.85546875" style="29" customWidth="1"/>
    <col min="2" max="2" width="16.7109375" customWidth="1"/>
    <col min="3" max="3" width="16.140625" customWidth="1"/>
    <col min="4" max="4" width="15.140625" customWidth="1"/>
    <col min="5" max="5" width="13.5703125" customWidth="1"/>
    <col min="6" max="6" width="13.42578125" customWidth="1"/>
    <col min="7" max="7" width="13.5703125" customWidth="1"/>
    <col min="8" max="8" width="12.42578125" customWidth="1"/>
    <col min="9" max="9" width="12.5703125" customWidth="1"/>
    <col min="10" max="10" width="13.5703125" customWidth="1"/>
    <col min="11" max="11" width="15" customWidth="1"/>
    <col min="12" max="12" width="14" customWidth="1"/>
    <col min="13" max="13" width="12.140625" customWidth="1"/>
  </cols>
  <sheetData>
    <row r="1" spans="1:13" ht="28.5" customHeight="1">
      <c r="A1" s="1640" t="s">
        <v>816</v>
      </c>
      <c r="B1" s="1640"/>
      <c r="C1" s="1640"/>
      <c r="D1" s="1640"/>
      <c r="E1" s="1640"/>
      <c r="F1" s="1640"/>
      <c r="G1" s="1640"/>
      <c r="H1" s="1640"/>
      <c r="I1" s="1640"/>
      <c r="J1" s="1640"/>
      <c r="K1" s="1640"/>
      <c r="L1" s="1640"/>
      <c r="M1" s="1640"/>
    </row>
    <row r="2" spans="1:13">
      <c r="A2" s="198"/>
      <c r="B2" s="90">
        <v>2010</v>
      </c>
      <c r="C2" s="90">
        <v>2011</v>
      </c>
      <c r="D2" s="90">
        <v>2012</v>
      </c>
      <c r="E2" s="90">
        <v>2013</v>
      </c>
      <c r="F2" s="90">
        <v>2014</v>
      </c>
      <c r="G2" s="90">
        <v>2015</v>
      </c>
      <c r="H2" s="90">
        <v>2016</v>
      </c>
      <c r="I2" s="90">
        <v>2017</v>
      </c>
      <c r="J2" s="90">
        <v>2018</v>
      </c>
      <c r="K2" s="90">
        <v>2019</v>
      </c>
      <c r="L2" s="190">
        <v>2020</v>
      </c>
      <c r="M2" s="1121">
        <v>2021</v>
      </c>
    </row>
    <row r="3" spans="1:13">
      <c r="A3" s="199" t="s">
        <v>294</v>
      </c>
      <c r="B3" s="191">
        <v>1020632.5</v>
      </c>
      <c r="C3" s="191">
        <v>1041122.1</v>
      </c>
      <c r="D3" s="191">
        <v>1063319.5</v>
      </c>
      <c r="E3" s="191">
        <v>1054822.6000000001</v>
      </c>
      <c r="F3" s="191">
        <v>1064956.1000000001</v>
      </c>
      <c r="G3" s="191">
        <v>1059793.35797</v>
      </c>
      <c r="H3" s="191">
        <v>1077948.3999999999</v>
      </c>
      <c r="I3" s="191">
        <v>1089104.7</v>
      </c>
      <c r="J3" s="191">
        <v>1108134</v>
      </c>
      <c r="K3" s="191">
        <v>1110050.3</v>
      </c>
      <c r="L3" s="192">
        <v>1085045.1000000001</v>
      </c>
      <c r="M3" s="1144">
        <v>1135352.8999999999</v>
      </c>
    </row>
    <row r="4" spans="1:13">
      <c r="A4" s="200" t="s">
        <v>297</v>
      </c>
      <c r="B4" s="191">
        <v>206821</v>
      </c>
      <c r="C4" s="191">
        <v>206190.9</v>
      </c>
      <c r="D4" s="191">
        <v>208421.2</v>
      </c>
      <c r="E4" s="191">
        <v>211353.8</v>
      </c>
      <c r="F4" s="191">
        <v>213608.2</v>
      </c>
      <c r="G4" s="191">
        <v>214310.8</v>
      </c>
      <c r="H4" s="191">
        <v>219609.60000000001</v>
      </c>
      <c r="I4" s="191">
        <v>225090.2</v>
      </c>
      <c r="J4" s="191">
        <v>227110.3</v>
      </c>
      <c r="K4" s="191">
        <v>227834.9</v>
      </c>
      <c r="L4" s="192">
        <v>221866.8</v>
      </c>
      <c r="M4" s="1145">
        <v>237666.8</v>
      </c>
    </row>
    <row r="5" spans="1:13">
      <c r="A5" s="201" t="s">
        <v>298</v>
      </c>
      <c r="B5" s="193">
        <v>14393.2</v>
      </c>
      <c r="C5" s="193">
        <v>15114.6</v>
      </c>
      <c r="D5" s="193">
        <v>15312.5</v>
      </c>
      <c r="E5" s="193">
        <v>14699.4</v>
      </c>
      <c r="F5" s="193">
        <v>14932</v>
      </c>
      <c r="G5" s="193">
        <v>14816.1</v>
      </c>
      <c r="H5" s="193">
        <v>15258.8</v>
      </c>
      <c r="I5" s="193">
        <v>14576.7</v>
      </c>
      <c r="J5" s="193">
        <v>14934.8</v>
      </c>
      <c r="K5" s="193">
        <v>16150.3</v>
      </c>
      <c r="L5" s="194">
        <v>16204.3</v>
      </c>
      <c r="M5" s="1146">
        <v>18120.3</v>
      </c>
    </row>
    <row r="6" spans="1:13">
      <c r="A6" s="201" t="s">
        <v>299</v>
      </c>
      <c r="B6" s="193">
        <v>3936</v>
      </c>
      <c r="C6" s="193">
        <v>3963.6</v>
      </c>
      <c r="D6" s="193">
        <v>4127.2</v>
      </c>
      <c r="E6" s="193">
        <v>4136</v>
      </c>
      <c r="F6" s="193">
        <v>4010.3</v>
      </c>
      <c r="G6" s="193">
        <v>3868.2</v>
      </c>
      <c r="H6" s="193">
        <v>3881.9</v>
      </c>
      <c r="I6" s="193">
        <v>3900</v>
      </c>
      <c r="J6" s="193">
        <v>3877.6</v>
      </c>
      <c r="K6" s="193">
        <v>3797.1</v>
      </c>
      <c r="L6" s="194">
        <v>3701.8</v>
      </c>
      <c r="M6" s="1146">
        <v>3782.5</v>
      </c>
    </row>
    <row r="7" spans="1:13">
      <c r="A7" s="201" t="s">
        <v>300</v>
      </c>
      <c r="B7" s="193">
        <v>6979.1</v>
      </c>
      <c r="C7" s="193">
        <v>7019.3</v>
      </c>
      <c r="D7" s="193">
        <v>7078.1</v>
      </c>
      <c r="E7" s="193">
        <v>6983.2</v>
      </c>
      <c r="F7" s="193">
        <v>7275.6</v>
      </c>
      <c r="G7" s="193">
        <v>7505.5</v>
      </c>
      <c r="H7" s="193">
        <v>7138.2</v>
      </c>
      <c r="I7" s="193">
        <v>7110.5</v>
      </c>
      <c r="J7" s="193">
        <v>7176</v>
      </c>
      <c r="K7" s="193">
        <v>7414.6</v>
      </c>
      <c r="L7" s="194">
        <v>6899.3</v>
      </c>
      <c r="M7" s="1146">
        <v>7414.3</v>
      </c>
    </row>
    <row r="8" spans="1:13">
      <c r="A8" s="201" t="s">
        <v>301</v>
      </c>
      <c r="B8" s="193">
        <v>10078.799999999999</v>
      </c>
      <c r="C8" s="193">
        <v>10172</v>
      </c>
      <c r="D8" s="193">
        <v>10510.9</v>
      </c>
      <c r="E8" s="193">
        <v>10615.9</v>
      </c>
      <c r="F8" s="193">
        <v>10790.7</v>
      </c>
      <c r="G8" s="193">
        <v>10698</v>
      </c>
      <c r="H8" s="193">
        <v>11278</v>
      </c>
      <c r="I8" s="193">
        <v>11334.5</v>
      </c>
      <c r="J8" s="193">
        <v>11560.7</v>
      </c>
      <c r="K8" s="193">
        <v>11974.1</v>
      </c>
      <c r="L8" s="194">
        <v>12120.2</v>
      </c>
      <c r="M8" s="1146">
        <v>12860.4</v>
      </c>
    </row>
    <row r="9" spans="1:13">
      <c r="A9" s="201" t="s">
        <v>302</v>
      </c>
      <c r="B9" s="193">
        <v>3846.7</v>
      </c>
      <c r="C9" s="193">
        <v>3642.3</v>
      </c>
      <c r="D9" s="193">
        <v>3564.5</v>
      </c>
      <c r="E9" s="193">
        <v>3464.3</v>
      </c>
      <c r="F9" s="193">
        <v>3431</v>
      </c>
      <c r="G9" s="193">
        <v>3418.9</v>
      </c>
      <c r="H9" s="193">
        <v>3508.8</v>
      </c>
      <c r="I9" s="193">
        <v>3521.6</v>
      </c>
      <c r="J9" s="193">
        <v>3494.5</v>
      </c>
      <c r="K9" s="193">
        <v>3468</v>
      </c>
      <c r="L9" s="194">
        <v>3379.7</v>
      </c>
      <c r="M9" s="1146">
        <v>3551.4</v>
      </c>
    </row>
    <row r="10" spans="1:13">
      <c r="A10" s="201" t="s">
        <v>303</v>
      </c>
      <c r="B10" s="193">
        <v>4630.2</v>
      </c>
      <c r="C10" s="193">
        <v>4755</v>
      </c>
      <c r="D10" s="193">
        <v>5275.1</v>
      </c>
      <c r="E10" s="193">
        <v>5807.6</v>
      </c>
      <c r="F10" s="193">
        <v>6905.2</v>
      </c>
      <c r="G10" s="193">
        <v>6885</v>
      </c>
      <c r="H10" s="193">
        <v>7184.1</v>
      </c>
      <c r="I10" s="193">
        <v>8154.5</v>
      </c>
      <c r="J10" s="193">
        <v>8662.4</v>
      </c>
      <c r="K10" s="193">
        <v>8038.6</v>
      </c>
      <c r="L10" s="194">
        <v>7697</v>
      </c>
      <c r="M10" s="1146">
        <v>7962.2</v>
      </c>
    </row>
    <row r="11" spans="1:13">
      <c r="A11" s="201" t="s">
        <v>304</v>
      </c>
      <c r="B11" s="193">
        <v>3570.8</v>
      </c>
      <c r="C11" s="193">
        <v>3537.4</v>
      </c>
      <c r="D11" s="193">
        <v>3569.9</v>
      </c>
      <c r="E11" s="193">
        <v>3453.2</v>
      </c>
      <c r="F11" s="193">
        <v>3617.3</v>
      </c>
      <c r="G11" s="193">
        <v>3578.8</v>
      </c>
      <c r="H11" s="193">
        <v>3716.2</v>
      </c>
      <c r="I11" s="193">
        <v>3714.2</v>
      </c>
      <c r="J11" s="193">
        <v>3706.5</v>
      </c>
      <c r="K11" s="193">
        <v>3728.3</v>
      </c>
      <c r="L11" s="194">
        <v>3485.9</v>
      </c>
      <c r="M11" s="1146">
        <v>3882.7</v>
      </c>
    </row>
    <row r="12" spans="1:13">
      <c r="A12" s="201" t="s">
        <v>305</v>
      </c>
      <c r="B12" s="193">
        <v>7806.1</v>
      </c>
      <c r="C12" s="193">
        <v>8055.9</v>
      </c>
      <c r="D12" s="193">
        <v>8248.6</v>
      </c>
      <c r="E12" s="193">
        <v>7963.6</v>
      </c>
      <c r="F12" s="193">
        <v>8451.2999999999993</v>
      </c>
      <c r="G12" s="193">
        <v>9068.1</v>
      </c>
      <c r="H12" s="193">
        <v>9436.2999999999993</v>
      </c>
      <c r="I12" s="193">
        <v>9225.2000000000007</v>
      </c>
      <c r="J12" s="193">
        <v>8863.6</v>
      </c>
      <c r="K12" s="193">
        <v>8706.7000000000007</v>
      </c>
      <c r="L12" s="194">
        <v>8773.9</v>
      </c>
      <c r="M12" s="1146">
        <v>9258.9</v>
      </c>
    </row>
    <row r="13" spans="1:13">
      <c r="A13" s="201" t="s">
        <v>306</v>
      </c>
      <c r="B13" s="193">
        <v>10146.6</v>
      </c>
      <c r="C13" s="193">
        <v>10679.9</v>
      </c>
      <c r="D13" s="193">
        <v>11407.5</v>
      </c>
      <c r="E13" s="193">
        <v>11907.7</v>
      </c>
      <c r="F13" s="193">
        <v>12250.9</v>
      </c>
      <c r="G13" s="193">
        <v>12504.8</v>
      </c>
      <c r="H13" s="193">
        <v>12637.6</v>
      </c>
      <c r="I13" s="193">
        <v>12789.3</v>
      </c>
      <c r="J13" s="193">
        <v>13008.2</v>
      </c>
      <c r="K13" s="193">
        <v>12514.6</v>
      </c>
      <c r="L13" s="194">
        <v>12635</v>
      </c>
      <c r="M13" s="1146">
        <v>13099.8</v>
      </c>
    </row>
    <row r="14" spans="1:13">
      <c r="A14" s="201" t="s">
        <v>307</v>
      </c>
      <c r="B14" s="193">
        <v>47100.4</v>
      </c>
      <c r="C14" s="193">
        <v>43583.7</v>
      </c>
      <c r="D14" s="193">
        <v>41762</v>
      </c>
      <c r="E14" s="193">
        <v>41946.5</v>
      </c>
      <c r="F14" s="193">
        <v>42423.8</v>
      </c>
      <c r="G14" s="193">
        <v>42570.3</v>
      </c>
      <c r="H14" s="193">
        <v>43960.2</v>
      </c>
      <c r="I14" s="193">
        <v>47159.9</v>
      </c>
      <c r="J14" s="193">
        <v>47347.7</v>
      </c>
      <c r="K14" s="193">
        <v>49089.599999999999</v>
      </c>
      <c r="L14" s="194">
        <v>48737.2</v>
      </c>
      <c r="M14" s="1146">
        <v>50979.1</v>
      </c>
    </row>
    <row r="15" spans="1:13">
      <c r="A15" s="201" t="s">
        <v>308</v>
      </c>
      <c r="B15" s="193">
        <v>2693.9</v>
      </c>
      <c r="C15" s="193">
        <v>2721.7</v>
      </c>
      <c r="D15" s="193">
        <v>2845.8</v>
      </c>
      <c r="E15" s="193">
        <v>2828.3</v>
      </c>
      <c r="F15" s="193">
        <v>2686</v>
      </c>
      <c r="G15" s="193">
        <v>2731</v>
      </c>
      <c r="H15" s="193">
        <v>2710</v>
      </c>
      <c r="I15" s="193">
        <v>2747.1</v>
      </c>
      <c r="J15" s="193">
        <v>2837</v>
      </c>
      <c r="K15" s="193">
        <v>2767.5</v>
      </c>
      <c r="L15" s="194">
        <v>2727.2</v>
      </c>
      <c r="M15" s="1146">
        <v>2816.6</v>
      </c>
    </row>
    <row r="16" spans="1:13">
      <c r="A16" s="201" t="s">
        <v>309</v>
      </c>
      <c r="B16" s="193">
        <v>6157.7</v>
      </c>
      <c r="C16" s="193">
        <v>6166.4</v>
      </c>
      <c r="D16" s="193">
        <v>6294.7</v>
      </c>
      <c r="E16" s="193">
        <v>6351.1</v>
      </c>
      <c r="F16" s="193">
        <v>6522.2</v>
      </c>
      <c r="G16" s="193">
        <v>6420.3</v>
      </c>
      <c r="H16" s="193">
        <v>6489.6</v>
      </c>
      <c r="I16" s="193">
        <v>6507.7</v>
      </c>
      <c r="J16" s="193">
        <v>6735.7</v>
      </c>
      <c r="K16" s="193">
        <v>6675.4</v>
      </c>
      <c r="L16" s="194">
        <v>6621.6</v>
      </c>
      <c r="M16" s="1146">
        <v>7208.2</v>
      </c>
    </row>
    <row r="17" spans="1:13">
      <c r="A17" s="201" t="s">
        <v>310</v>
      </c>
      <c r="B17" s="193">
        <v>6025.8</v>
      </c>
      <c r="C17" s="193">
        <v>5995.2</v>
      </c>
      <c r="D17" s="193">
        <v>6034.9</v>
      </c>
      <c r="E17" s="193">
        <v>6105.5</v>
      </c>
      <c r="F17" s="193">
        <v>6095.3</v>
      </c>
      <c r="G17" s="193">
        <v>6210.9</v>
      </c>
      <c r="H17" s="193">
        <v>6307</v>
      </c>
      <c r="I17" s="193">
        <v>6381.9</v>
      </c>
      <c r="J17" s="193">
        <v>6377.5</v>
      </c>
      <c r="K17" s="193">
        <v>6330.7</v>
      </c>
      <c r="L17" s="194">
        <v>6454.4</v>
      </c>
      <c r="M17" s="1146">
        <v>6830.6</v>
      </c>
    </row>
    <row r="18" spans="1:13">
      <c r="A18" s="201" t="s">
        <v>311</v>
      </c>
      <c r="B18" s="193">
        <v>3341.9</v>
      </c>
      <c r="C18" s="193">
        <v>3415.9</v>
      </c>
      <c r="D18" s="193">
        <v>3429.3</v>
      </c>
      <c r="E18" s="193">
        <v>3438.7</v>
      </c>
      <c r="F18" s="193">
        <v>3419.7</v>
      </c>
      <c r="G18" s="193">
        <v>3435.3</v>
      </c>
      <c r="H18" s="193">
        <v>3573.7</v>
      </c>
      <c r="I18" s="193">
        <v>3600.7</v>
      </c>
      <c r="J18" s="193">
        <v>3606.2</v>
      </c>
      <c r="K18" s="193">
        <v>3713</v>
      </c>
      <c r="L18" s="194">
        <v>3544</v>
      </c>
      <c r="M18" s="1146">
        <v>3686.1</v>
      </c>
    </row>
    <row r="19" spans="1:13">
      <c r="A19" s="201" t="s">
        <v>312</v>
      </c>
      <c r="B19" s="193">
        <v>7177.6</v>
      </c>
      <c r="C19" s="193">
        <v>7238.9</v>
      </c>
      <c r="D19" s="193">
        <v>6963.9</v>
      </c>
      <c r="E19" s="193">
        <v>8590</v>
      </c>
      <c r="F19" s="193">
        <v>8097</v>
      </c>
      <c r="G19" s="193">
        <v>8415.4</v>
      </c>
      <c r="H19" s="193">
        <v>8502.4</v>
      </c>
      <c r="I19" s="193">
        <v>8914.5</v>
      </c>
      <c r="J19" s="193">
        <v>9225.5</v>
      </c>
      <c r="K19" s="193">
        <v>7994.8</v>
      </c>
      <c r="L19" s="194">
        <v>7648.6</v>
      </c>
      <c r="M19" s="1146">
        <v>8054</v>
      </c>
    </row>
    <row r="20" spans="1:13">
      <c r="A20" s="201" t="s">
        <v>313</v>
      </c>
      <c r="B20" s="193">
        <v>9578.2000000000007</v>
      </c>
      <c r="C20" s="193">
        <v>9616.7999999999993</v>
      </c>
      <c r="D20" s="193">
        <v>10137.200000000001</v>
      </c>
      <c r="E20" s="193">
        <v>9822.5</v>
      </c>
      <c r="F20" s="193">
        <v>10007.799999999999</v>
      </c>
      <c r="G20" s="193">
        <v>9819.9</v>
      </c>
      <c r="H20" s="193">
        <v>9902.5</v>
      </c>
      <c r="I20" s="193">
        <v>9895.9</v>
      </c>
      <c r="J20" s="193">
        <v>10035.299999999999</v>
      </c>
      <c r="K20" s="193">
        <v>10298.700000000001</v>
      </c>
      <c r="L20" s="194">
        <v>10282.799999999999</v>
      </c>
      <c r="M20" s="1146">
        <v>10808.7</v>
      </c>
    </row>
    <row r="21" spans="1:13">
      <c r="A21" s="201" t="s">
        <v>314</v>
      </c>
      <c r="B21" s="193">
        <v>7403.7</v>
      </c>
      <c r="C21" s="193">
        <v>7479.3</v>
      </c>
      <c r="D21" s="193">
        <v>8283</v>
      </c>
      <c r="E21" s="193">
        <v>8431.7999999999993</v>
      </c>
      <c r="F21" s="193">
        <v>7578.6</v>
      </c>
      <c r="G21" s="193">
        <v>7891.6</v>
      </c>
      <c r="H21" s="193">
        <v>8636.1</v>
      </c>
      <c r="I21" s="193">
        <v>8920.5</v>
      </c>
      <c r="J21" s="193">
        <v>8962.2999999999993</v>
      </c>
      <c r="K21" s="193">
        <v>8530.5</v>
      </c>
      <c r="L21" s="194">
        <v>8247.7000000000007</v>
      </c>
      <c r="M21" s="1146">
        <v>8555.7999999999993</v>
      </c>
    </row>
    <row r="22" spans="1:13">
      <c r="A22" s="201" t="s">
        <v>412</v>
      </c>
      <c r="B22" s="193">
        <v>51954.3</v>
      </c>
      <c r="C22" s="193">
        <v>53033</v>
      </c>
      <c r="D22" s="193">
        <v>53576.1</v>
      </c>
      <c r="E22" s="193">
        <v>54808.4</v>
      </c>
      <c r="F22" s="193">
        <v>55113.599999999999</v>
      </c>
      <c r="G22" s="193">
        <v>54472.7</v>
      </c>
      <c r="H22" s="193">
        <v>55488.2</v>
      </c>
      <c r="I22" s="193">
        <v>56635.4</v>
      </c>
      <c r="J22" s="193">
        <v>56698.8</v>
      </c>
      <c r="K22" s="193">
        <v>56642.2</v>
      </c>
      <c r="L22" s="194">
        <v>52706.2</v>
      </c>
      <c r="M22" s="1146">
        <v>58795.199999999997</v>
      </c>
    </row>
    <row r="23" spans="1:13">
      <c r="A23" s="200" t="s">
        <v>316</v>
      </c>
      <c r="B23" s="191">
        <v>105640.9</v>
      </c>
      <c r="C23" s="191">
        <v>106669.5</v>
      </c>
      <c r="D23" s="191">
        <v>109768.8</v>
      </c>
      <c r="E23" s="191">
        <v>107811.1</v>
      </c>
      <c r="F23" s="191">
        <v>109669.7</v>
      </c>
      <c r="G23" s="191">
        <v>110337.4</v>
      </c>
      <c r="H23" s="191">
        <v>111999.9</v>
      </c>
      <c r="I23" s="191">
        <v>113888.7</v>
      </c>
      <c r="J23" s="191">
        <v>114578.3</v>
      </c>
      <c r="K23" s="191">
        <v>113781.7</v>
      </c>
      <c r="L23" s="192">
        <v>110286.7</v>
      </c>
      <c r="M23" s="1145">
        <v>116129</v>
      </c>
    </row>
    <row r="24" spans="1:13">
      <c r="A24" s="201" t="s">
        <v>317</v>
      </c>
      <c r="B24" s="193">
        <v>8100</v>
      </c>
      <c r="C24" s="193">
        <v>8465.1</v>
      </c>
      <c r="D24" s="193">
        <v>8731.7000000000007</v>
      </c>
      <c r="E24" s="193">
        <v>7645</v>
      </c>
      <c r="F24" s="193">
        <v>7689.8</v>
      </c>
      <c r="G24" s="193">
        <v>7756</v>
      </c>
      <c r="H24" s="193">
        <v>7967.7</v>
      </c>
      <c r="I24" s="193">
        <v>7926.2</v>
      </c>
      <c r="J24" s="193">
        <v>7931.9</v>
      </c>
      <c r="K24" s="193">
        <v>7813.9</v>
      </c>
      <c r="L24" s="194">
        <v>7655.2</v>
      </c>
      <c r="M24" s="1146">
        <v>8344.4</v>
      </c>
    </row>
    <row r="25" spans="1:13">
      <c r="A25" s="201" t="s">
        <v>318</v>
      </c>
      <c r="B25" s="193">
        <v>8832.2999999999993</v>
      </c>
      <c r="C25" s="193">
        <v>8968.6</v>
      </c>
      <c r="D25" s="193">
        <v>8970.9</v>
      </c>
      <c r="E25" s="193">
        <v>8937.4</v>
      </c>
      <c r="F25" s="193">
        <v>9100.4</v>
      </c>
      <c r="G25" s="193">
        <v>9057.2999999999993</v>
      </c>
      <c r="H25" s="193">
        <v>9091.9</v>
      </c>
      <c r="I25" s="193">
        <v>9082.9</v>
      </c>
      <c r="J25" s="193">
        <v>9166.2000000000007</v>
      </c>
      <c r="K25" s="193">
        <v>9215.7000000000007</v>
      </c>
      <c r="L25" s="194">
        <v>8610.5</v>
      </c>
      <c r="M25" s="1146">
        <v>8787.1</v>
      </c>
    </row>
    <row r="26" spans="1:13">
      <c r="A26" s="201" t="s">
        <v>319</v>
      </c>
      <c r="B26" s="193">
        <v>9131.2000000000007</v>
      </c>
      <c r="C26" s="193">
        <v>9181.2999999999993</v>
      </c>
      <c r="D26" s="193">
        <v>9553.7000000000007</v>
      </c>
      <c r="E26" s="193">
        <v>9201</v>
      </c>
      <c r="F26" s="193">
        <v>9945.6</v>
      </c>
      <c r="G26" s="193">
        <v>9732.2999999999993</v>
      </c>
      <c r="H26" s="193">
        <v>9985.1</v>
      </c>
      <c r="I26" s="193">
        <v>10050.9</v>
      </c>
      <c r="J26" s="193">
        <v>10044.5</v>
      </c>
      <c r="K26" s="193">
        <v>10137.700000000001</v>
      </c>
      <c r="L26" s="194">
        <v>9878.9</v>
      </c>
      <c r="M26" s="1146">
        <v>10356.299999999999</v>
      </c>
    </row>
    <row r="27" spans="1:13">
      <c r="A27" s="201" t="s">
        <v>320</v>
      </c>
      <c r="B27" s="193" t="s">
        <v>20</v>
      </c>
      <c r="C27" s="193" t="s">
        <v>20</v>
      </c>
      <c r="D27" s="193">
        <v>1472.4</v>
      </c>
      <c r="E27" s="193">
        <v>1557.6</v>
      </c>
      <c r="F27" s="193">
        <v>1707.8</v>
      </c>
      <c r="G27" s="193">
        <v>1748.1</v>
      </c>
      <c r="H27" s="193">
        <v>2060.5</v>
      </c>
      <c r="I27" s="193">
        <v>2282</v>
      </c>
      <c r="J27" s="193">
        <v>2223.1999999999998</v>
      </c>
      <c r="K27" s="193">
        <v>2254.5</v>
      </c>
      <c r="L27" s="194">
        <v>1962</v>
      </c>
      <c r="M27" s="1146">
        <v>8183.5</v>
      </c>
    </row>
    <row r="28" spans="1:13" ht="25.5">
      <c r="A28" s="201" t="s">
        <v>321</v>
      </c>
      <c r="B28" s="193" t="s">
        <v>20</v>
      </c>
      <c r="C28" s="193" t="s">
        <v>20</v>
      </c>
      <c r="D28" s="193">
        <v>8081.3</v>
      </c>
      <c r="E28" s="193">
        <v>7643.5</v>
      </c>
      <c r="F28" s="193">
        <v>8237.7999999999993</v>
      </c>
      <c r="G28" s="193">
        <v>7984.2</v>
      </c>
      <c r="H28" s="193">
        <v>7924.6</v>
      </c>
      <c r="I28" s="193">
        <v>7768.9</v>
      </c>
      <c r="J28" s="193">
        <v>7821.4</v>
      </c>
      <c r="K28" s="193">
        <v>7883.2</v>
      </c>
      <c r="L28" s="194">
        <v>7916.8</v>
      </c>
      <c r="M28" s="1146">
        <v>2172.8000000000002</v>
      </c>
    </row>
    <row r="29" spans="1:13">
      <c r="A29" s="201" t="s">
        <v>322</v>
      </c>
      <c r="B29" s="193">
        <v>13884.5</v>
      </c>
      <c r="C29" s="193">
        <v>14037.1</v>
      </c>
      <c r="D29" s="193">
        <v>14405.5</v>
      </c>
      <c r="E29" s="193">
        <v>14545.5</v>
      </c>
      <c r="F29" s="193">
        <v>14332.2</v>
      </c>
      <c r="G29" s="193">
        <v>14839.6</v>
      </c>
      <c r="H29" s="193">
        <v>15046.5</v>
      </c>
      <c r="I29" s="193">
        <v>14958.7</v>
      </c>
      <c r="J29" s="193">
        <v>14806.6</v>
      </c>
      <c r="K29" s="193">
        <v>14642.6</v>
      </c>
      <c r="L29" s="194">
        <v>14705.3</v>
      </c>
      <c r="M29" s="1146">
        <v>14787.4</v>
      </c>
    </row>
    <row r="30" spans="1:13">
      <c r="A30" s="201" t="s">
        <v>323</v>
      </c>
      <c r="B30" s="193">
        <v>4018</v>
      </c>
      <c r="C30" s="193">
        <v>4100.8999999999996</v>
      </c>
      <c r="D30" s="193">
        <v>4258</v>
      </c>
      <c r="E30" s="193">
        <v>4415.2</v>
      </c>
      <c r="F30" s="193">
        <v>4530.8999999999996</v>
      </c>
      <c r="G30" s="193">
        <v>4427.6000000000004</v>
      </c>
      <c r="H30" s="193">
        <v>4469.3999999999996</v>
      </c>
      <c r="I30" s="193">
        <v>4437</v>
      </c>
      <c r="J30" s="193">
        <v>4440.6000000000004</v>
      </c>
      <c r="K30" s="193">
        <v>4467.2</v>
      </c>
      <c r="L30" s="194">
        <v>4388</v>
      </c>
      <c r="M30" s="1146">
        <v>4762.3</v>
      </c>
    </row>
    <row r="31" spans="1:13">
      <c r="A31" s="201" t="s">
        <v>324</v>
      </c>
      <c r="B31" s="193">
        <v>19396.2</v>
      </c>
      <c r="C31" s="193">
        <v>19623.3</v>
      </c>
      <c r="D31" s="193">
        <v>20236</v>
      </c>
      <c r="E31" s="193">
        <v>20180.7</v>
      </c>
      <c r="F31" s="193">
        <v>20317.599999999999</v>
      </c>
      <c r="G31" s="193">
        <v>20351.5</v>
      </c>
      <c r="H31" s="193">
        <v>19793.099999999999</v>
      </c>
      <c r="I31" s="193">
        <v>19832.7</v>
      </c>
      <c r="J31" s="193">
        <v>20660.400000000001</v>
      </c>
      <c r="K31" s="193">
        <v>21233.599999999999</v>
      </c>
      <c r="L31" s="194">
        <v>20844.900000000001</v>
      </c>
      <c r="M31" s="1146">
        <v>22825.3</v>
      </c>
    </row>
    <row r="32" spans="1:13">
      <c r="A32" s="201" t="s">
        <v>325</v>
      </c>
      <c r="B32" s="193">
        <v>12570.3</v>
      </c>
      <c r="C32" s="193">
        <v>12428.8</v>
      </c>
      <c r="D32" s="193">
        <v>12552</v>
      </c>
      <c r="E32" s="193">
        <v>12324</v>
      </c>
      <c r="F32" s="193">
        <v>12252.1</v>
      </c>
      <c r="G32" s="193">
        <v>12267.6</v>
      </c>
      <c r="H32" s="193">
        <v>12351.5</v>
      </c>
      <c r="I32" s="193">
        <v>12797.1</v>
      </c>
      <c r="J32" s="193">
        <v>12552.3</v>
      </c>
      <c r="K32" s="193">
        <v>12727.6</v>
      </c>
      <c r="L32" s="194">
        <v>12393.9</v>
      </c>
      <c r="M32" s="1146">
        <v>11981</v>
      </c>
    </row>
    <row r="33" spans="1:13">
      <c r="A33" s="201" t="s">
        <v>326</v>
      </c>
      <c r="B33" s="193">
        <v>3711.6</v>
      </c>
      <c r="C33" s="193">
        <v>4062.2</v>
      </c>
      <c r="D33" s="193">
        <v>4294.7</v>
      </c>
      <c r="E33" s="193">
        <v>4435.6000000000004</v>
      </c>
      <c r="F33" s="193">
        <v>4080.9</v>
      </c>
      <c r="G33" s="193">
        <v>4186.6000000000004</v>
      </c>
      <c r="H33" s="193">
        <v>4518.8</v>
      </c>
      <c r="I33" s="193">
        <v>4466.8</v>
      </c>
      <c r="J33" s="193">
        <v>4382.2</v>
      </c>
      <c r="K33" s="193">
        <v>4462.7</v>
      </c>
      <c r="L33" s="194">
        <v>4528.3999999999996</v>
      </c>
      <c r="M33" s="1146">
        <v>4868</v>
      </c>
    </row>
    <row r="34" spans="1:13">
      <c r="A34" s="201" t="s">
        <v>327</v>
      </c>
      <c r="B34" s="193">
        <v>2134.1</v>
      </c>
      <c r="C34" s="193">
        <v>2132</v>
      </c>
      <c r="D34" s="193">
        <v>2141.3000000000002</v>
      </c>
      <c r="E34" s="193">
        <v>1996.4</v>
      </c>
      <c r="F34" s="193">
        <v>1919.7</v>
      </c>
      <c r="G34" s="193">
        <v>1938.9</v>
      </c>
      <c r="H34" s="193">
        <v>2016.4</v>
      </c>
      <c r="I34" s="193">
        <v>2132</v>
      </c>
      <c r="J34" s="193">
        <v>2127.5</v>
      </c>
      <c r="K34" s="193">
        <v>2113.9</v>
      </c>
      <c r="L34" s="194">
        <v>2063.8000000000002</v>
      </c>
      <c r="M34" s="1146">
        <v>2283.6999999999998</v>
      </c>
    </row>
    <row r="35" spans="1:13">
      <c r="A35" s="201" t="s">
        <v>328</v>
      </c>
      <c r="B35" s="193">
        <v>23862.7</v>
      </c>
      <c r="C35" s="193">
        <v>23670.2</v>
      </c>
      <c r="D35" s="193">
        <v>24625</v>
      </c>
      <c r="E35" s="193">
        <v>24130.1</v>
      </c>
      <c r="F35" s="193">
        <v>25500.400000000001</v>
      </c>
      <c r="G35" s="193">
        <v>25780</v>
      </c>
      <c r="H35" s="193">
        <v>26759.5</v>
      </c>
      <c r="I35" s="193">
        <v>28204.5</v>
      </c>
      <c r="J35" s="193">
        <v>28466.1</v>
      </c>
      <c r="K35" s="193">
        <v>26966.799999999999</v>
      </c>
      <c r="L35" s="194">
        <v>25217.8</v>
      </c>
      <c r="M35" s="1146">
        <v>27133.4</v>
      </c>
    </row>
    <row r="36" spans="1:13">
      <c r="A36" s="200" t="s">
        <v>329</v>
      </c>
      <c r="B36" s="191">
        <v>60955.6</v>
      </c>
      <c r="C36" s="191">
        <v>63089.3</v>
      </c>
      <c r="D36" s="191">
        <v>63740.9</v>
      </c>
      <c r="E36" s="191">
        <v>62457.599999999999</v>
      </c>
      <c r="F36" s="191">
        <v>70326.299999999988</v>
      </c>
      <c r="G36" s="191">
        <v>67948.5</v>
      </c>
      <c r="H36" s="191">
        <v>69410.8</v>
      </c>
      <c r="I36" s="191">
        <v>68740.5</v>
      </c>
      <c r="J36" s="191">
        <v>73582.3</v>
      </c>
      <c r="K36" s="191">
        <v>75374.5</v>
      </c>
      <c r="L36" s="192">
        <v>75828.2</v>
      </c>
      <c r="M36" s="1144">
        <v>79792.7</v>
      </c>
    </row>
    <row r="37" spans="1:13">
      <c r="A37" s="201" t="s">
        <v>779</v>
      </c>
      <c r="B37" s="193">
        <v>1385.8</v>
      </c>
      <c r="C37" s="193">
        <v>1405.2</v>
      </c>
      <c r="D37" s="193">
        <v>1253.7</v>
      </c>
      <c r="E37" s="193">
        <v>1300.5</v>
      </c>
      <c r="F37" s="193">
        <v>1343.6</v>
      </c>
      <c r="G37" s="193">
        <v>1396.7</v>
      </c>
      <c r="H37" s="193">
        <v>1451.4</v>
      </c>
      <c r="I37" s="193">
        <v>1434.6</v>
      </c>
      <c r="J37" s="193">
        <v>1446.1</v>
      </c>
      <c r="K37" s="193">
        <v>1434.6</v>
      </c>
      <c r="L37" s="194">
        <v>1649</v>
      </c>
      <c r="M37" s="1146">
        <v>1831.6</v>
      </c>
    </row>
    <row r="38" spans="1:13">
      <c r="A38" s="201" t="s">
        <v>330</v>
      </c>
      <c r="B38" s="193">
        <v>498.4</v>
      </c>
      <c r="C38" s="193">
        <v>473.1</v>
      </c>
      <c r="D38" s="193">
        <v>472.7</v>
      </c>
      <c r="E38" s="193">
        <v>472.9</v>
      </c>
      <c r="F38" s="193">
        <v>497.4</v>
      </c>
      <c r="G38" s="193">
        <v>491</v>
      </c>
      <c r="H38" s="193">
        <v>489.9</v>
      </c>
      <c r="I38" s="193">
        <v>504.4</v>
      </c>
      <c r="J38" s="193">
        <v>537.4</v>
      </c>
      <c r="K38" s="193">
        <v>573.20000000000005</v>
      </c>
      <c r="L38" s="194">
        <v>731.9</v>
      </c>
      <c r="M38" s="1146">
        <v>874.1</v>
      </c>
    </row>
    <row r="39" spans="1:13">
      <c r="A39" s="201" t="s">
        <v>331</v>
      </c>
      <c r="B39" s="193" t="s">
        <v>11</v>
      </c>
      <c r="C39" s="193" t="s">
        <v>11</v>
      </c>
      <c r="D39" s="193" t="s">
        <v>11</v>
      </c>
      <c r="E39" s="193" t="s">
        <v>11</v>
      </c>
      <c r="F39" s="193">
        <v>5824</v>
      </c>
      <c r="G39" s="193">
        <v>5514.2</v>
      </c>
      <c r="H39" s="193">
        <v>5678.3</v>
      </c>
      <c r="I39" s="193">
        <v>5861.1</v>
      </c>
      <c r="J39" s="193">
        <v>6106.8</v>
      </c>
      <c r="K39" s="193">
        <v>6282.6</v>
      </c>
      <c r="L39" s="194">
        <v>6354.4</v>
      </c>
      <c r="M39" s="1146">
        <v>7046.8</v>
      </c>
    </row>
    <row r="40" spans="1:13">
      <c r="A40" s="201" t="s">
        <v>332</v>
      </c>
      <c r="B40" s="193">
        <v>19917.7</v>
      </c>
      <c r="C40" s="193">
        <v>20861.599999999999</v>
      </c>
      <c r="D40" s="193">
        <v>21333.599999999999</v>
      </c>
      <c r="E40" s="193">
        <v>21762.6</v>
      </c>
      <c r="F40" s="193">
        <v>21613.4</v>
      </c>
      <c r="G40" s="193">
        <v>22484.3</v>
      </c>
      <c r="H40" s="193">
        <v>23539.599999999999</v>
      </c>
      <c r="I40" s="193">
        <v>23233</v>
      </c>
      <c r="J40" s="193">
        <v>23907.9</v>
      </c>
      <c r="K40" s="193">
        <v>24772.2</v>
      </c>
      <c r="L40" s="194">
        <v>25108.2</v>
      </c>
      <c r="M40" s="1146">
        <v>26437.4</v>
      </c>
    </row>
    <row r="41" spans="1:13">
      <c r="A41" s="201" t="s">
        <v>333</v>
      </c>
      <c r="B41" s="193">
        <v>4018</v>
      </c>
      <c r="C41" s="193">
        <v>4146.8</v>
      </c>
      <c r="D41" s="193">
        <v>4332.1000000000004</v>
      </c>
      <c r="E41" s="193">
        <v>4055.9</v>
      </c>
      <c r="F41" s="193">
        <v>4463.2</v>
      </c>
      <c r="G41" s="193">
        <v>4494.1000000000004</v>
      </c>
      <c r="H41" s="193">
        <v>4442.1000000000004</v>
      </c>
      <c r="I41" s="193">
        <v>4316.8</v>
      </c>
      <c r="J41" s="193">
        <v>4287.6000000000004</v>
      </c>
      <c r="K41" s="193">
        <v>4370.2</v>
      </c>
      <c r="L41" s="194">
        <v>4311.8</v>
      </c>
      <c r="M41" s="1146">
        <v>4245.5</v>
      </c>
    </row>
    <row r="42" spans="1:13">
      <c r="A42" s="201" t="s">
        <v>334</v>
      </c>
      <c r="B42" s="193">
        <v>18427.599999999999</v>
      </c>
      <c r="C42" s="193">
        <v>18882.099999999999</v>
      </c>
      <c r="D42" s="193">
        <v>18766.8</v>
      </c>
      <c r="E42" s="193">
        <v>17528.5</v>
      </c>
      <c r="F42" s="193">
        <v>17235.8</v>
      </c>
      <c r="G42" s="193">
        <v>14164.5</v>
      </c>
      <c r="H42" s="193">
        <v>13772.9</v>
      </c>
      <c r="I42" s="193">
        <v>13269.6</v>
      </c>
      <c r="J42" s="193">
        <v>15579.9</v>
      </c>
      <c r="K42" s="193">
        <v>16238.9</v>
      </c>
      <c r="L42" s="194">
        <v>16423.2</v>
      </c>
      <c r="M42" s="1146">
        <v>16827.2</v>
      </c>
    </row>
    <row r="43" spans="1:13">
      <c r="A43" s="201" t="s">
        <v>335</v>
      </c>
      <c r="B43" s="193">
        <v>16708.099999999999</v>
      </c>
      <c r="C43" s="193">
        <v>17320.5</v>
      </c>
      <c r="D43" s="193">
        <v>17582</v>
      </c>
      <c r="E43" s="193">
        <v>17337.3</v>
      </c>
      <c r="F43" s="193">
        <v>17942.400000000001</v>
      </c>
      <c r="G43" s="193">
        <v>18149.7</v>
      </c>
      <c r="H43" s="193">
        <v>18717.5</v>
      </c>
      <c r="I43" s="193">
        <v>18762.900000000001</v>
      </c>
      <c r="J43" s="193">
        <v>19615.8</v>
      </c>
      <c r="K43" s="193">
        <v>19324.099999999999</v>
      </c>
      <c r="L43" s="194">
        <v>18990</v>
      </c>
      <c r="M43" s="1146">
        <v>20190.7</v>
      </c>
    </row>
    <row r="44" spans="1:13">
      <c r="A44" s="201" t="s">
        <v>438</v>
      </c>
      <c r="B44" s="193" t="s">
        <v>11</v>
      </c>
      <c r="C44" s="193" t="s">
        <v>11</v>
      </c>
      <c r="D44" s="193" t="s">
        <v>11</v>
      </c>
      <c r="E44" s="193" t="s">
        <v>11</v>
      </c>
      <c r="F44" s="193">
        <v>1406.5</v>
      </c>
      <c r="G44" s="193">
        <v>1254</v>
      </c>
      <c r="H44" s="193">
        <v>1319.2</v>
      </c>
      <c r="I44" s="193">
        <v>1358.1</v>
      </c>
      <c r="J44" s="193">
        <v>2100.6999999999998</v>
      </c>
      <c r="K44" s="193">
        <v>2378.6</v>
      </c>
      <c r="L44" s="194">
        <v>2259.6999999999998</v>
      </c>
      <c r="M44" s="1146">
        <v>2339.4</v>
      </c>
    </row>
    <row r="45" spans="1:13">
      <c r="A45" s="200" t="s">
        <v>337</v>
      </c>
      <c r="B45" s="191">
        <v>22813.5</v>
      </c>
      <c r="C45" s="191">
        <v>22646.400000000001</v>
      </c>
      <c r="D45" s="191">
        <v>22098.1</v>
      </c>
      <c r="E45" s="191">
        <v>23256.1</v>
      </c>
      <c r="F45" s="191">
        <v>22985.7</v>
      </c>
      <c r="G45" s="191">
        <v>24254.3</v>
      </c>
      <c r="H45" s="191">
        <v>24704</v>
      </c>
      <c r="I45" s="191">
        <v>24673.5</v>
      </c>
      <c r="J45" s="191">
        <v>24971.4</v>
      </c>
      <c r="K45" s="191">
        <v>25106</v>
      </c>
      <c r="L45" s="192">
        <v>25217.200000000001</v>
      </c>
      <c r="M45" s="1144">
        <v>27277.599999999999</v>
      </c>
    </row>
    <row r="46" spans="1:13">
      <c r="A46" s="201" t="s">
        <v>338</v>
      </c>
      <c r="B46" s="193">
        <v>5150.2</v>
      </c>
      <c r="C46" s="193">
        <v>3994.8</v>
      </c>
      <c r="D46" s="193">
        <v>3613.2</v>
      </c>
      <c r="E46" s="193">
        <v>4976.2</v>
      </c>
      <c r="F46" s="193">
        <v>5228.5</v>
      </c>
      <c r="G46" s="193">
        <v>6059.4</v>
      </c>
      <c r="H46" s="193">
        <v>6335</v>
      </c>
      <c r="I46" s="193">
        <v>6393.2</v>
      </c>
      <c r="J46" s="193">
        <v>6377.6</v>
      </c>
      <c r="K46" s="193">
        <v>6526.9</v>
      </c>
      <c r="L46" s="194">
        <v>6770.8</v>
      </c>
      <c r="M46" s="1146">
        <v>7587.3</v>
      </c>
    </row>
    <row r="47" spans="1:13">
      <c r="A47" s="201" t="s">
        <v>339</v>
      </c>
      <c r="B47" s="193">
        <v>553</v>
      </c>
      <c r="C47" s="193">
        <v>614.20000000000005</v>
      </c>
      <c r="D47" s="193">
        <v>686.1</v>
      </c>
      <c r="E47" s="193">
        <v>625.70000000000005</v>
      </c>
      <c r="F47" s="193">
        <v>655.4</v>
      </c>
      <c r="G47" s="193">
        <v>609.29999999999995</v>
      </c>
      <c r="H47" s="193">
        <v>715.4</v>
      </c>
      <c r="I47" s="193">
        <v>734.1</v>
      </c>
      <c r="J47" s="193">
        <v>765.4</v>
      </c>
      <c r="K47" s="193">
        <v>807.3</v>
      </c>
      <c r="L47" s="194">
        <v>829.6</v>
      </c>
      <c r="M47" s="1146">
        <v>861.7</v>
      </c>
    </row>
    <row r="48" spans="1:13">
      <c r="A48" s="201" t="s">
        <v>340</v>
      </c>
      <c r="B48" s="193">
        <v>1429.5</v>
      </c>
      <c r="C48" s="193">
        <v>1482.9</v>
      </c>
      <c r="D48" s="193">
        <v>1510.4</v>
      </c>
      <c r="E48" s="193">
        <v>1479.2</v>
      </c>
      <c r="F48" s="193">
        <v>1499.6</v>
      </c>
      <c r="G48" s="193">
        <v>1573</v>
      </c>
      <c r="H48" s="193">
        <v>1609</v>
      </c>
      <c r="I48" s="193">
        <v>1624.9</v>
      </c>
      <c r="J48" s="193">
        <v>1614.1</v>
      </c>
      <c r="K48" s="193">
        <v>1629.4</v>
      </c>
      <c r="L48" s="194">
        <v>1669.4</v>
      </c>
      <c r="M48" s="1146">
        <v>1693.4</v>
      </c>
    </row>
    <row r="49" spans="1:13">
      <c r="A49" s="201" t="s">
        <v>341</v>
      </c>
      <c r="B49" s="193">
        <v>1430.5</v>
      </c>
      <c r="C49" s="193">
        <v>1557.3</v>
      </c>
      <c r="D49" s="193">
        <v>1365.4</v>
      </c>
      <c r="E49" s="193">
        <v>1361.3</v>
      </c>
      <c r="F49" s="193">
        <v>1314</v>
      </c>
      <c r="G49" s="193">
        <v>1348.5</v>
      </c>
      <c r="H49" s="193">
        <v>1359.7</v>
      </c>
      <c r="I49" s="193">
        <v>1348.6</v>
      </c>
      <c r="J49" s="193">
        <v>1398.5</v>
      </c>
      <c r="K49" s="193">
        <v>1364.5</v>
      </c>
      <c r="L49" s="194">
        <v>1309.2</v>
      </c>
      <c r="M49" s="1146">
        <v>1392.4</v>
      </c>
    </row>
    <row r="50" spans="1:13">
      <c r="A50" s="201" t="s">
        <v>342</v>
      </c>
      <c r="B50" s="193">
        <v>2099.6</v>
      </c>
      <c r="C50" s="193">
        <v>2188.9</v>
      </c>
      <c r="D50" s="193">
        <v>2183.8000000000002</v>
      </c>
      <c r="E50" s="193">
        <v>2283.6999999999998</v>
      </c>
      <c r="F50" s="193">
        <v>2039.6</v>
      </c>
      <c r="G50" s="193">
        <v>2113.3000000000002</v>
      </c>
      <c r="H50" s="193">
        <v>1783.7</v>
      </c>
      <c r="I50" s="193">
        <v>1458.5</v>
      </c>
      <c r="J50" s="193">
        <v>1466.4</v>
      </c>
      <c r="K50" s="193">
        <v>1501.3</v>
      </c>
      <c r="L50" s="194">
        <v>1500.3</v>
      </c>
      <c r="M50" s="1146">
        <v>1561.1</v>
      </c>
    </row>
    <row r="51" spans="1:13">
      <c r="A51" s="201" t="s">
        <v>343</v>
      </c>
      <c r="B51" s="193">
        <v>2231.1999999999998</v>
      </c>
      <c r="C51" s="193">
        <v>2327.9</v>
      </c>
      <c r="D51" s="193">
        <v>2338.1999999999998</v>
      </c>
      <c r="E51" s="193">
        <v>2375.1</v>
      </c>
      <c r="F51" s="193">
        <v>2536.1</v>
      </c>
      <c r="G51" s="193">
        <v>2594.5</v>
      </c>
      <c r="H51" s="193">
        <v>2636.9</v>
      </c>
      <c r="I51" s="193">
        <v>2684.3</v>
      </c>
      <c r="J51" s="193">
        <v>2755.1</v>
      </c>
      <c r="K51" s="193">
        <v>2921.7</v>
      </c>
      <c r="L51" s="194">
        <v>2904</v>
      </c>
      <c r="M51" s="1146">
        <v>3180.6</v>
      </c>
    </row>
    <row r="52" spans="1:13">
      <c r="A52" s="201" t="s">
        <v>344</v>
      </c>
      <c r="B52" s="193">
        <v>9919.5</v>
      </c>
      <c r="C52" s="193">
        <v>10480.4</v>
      </c>
      <c r="D52" s="193">
        <v>10401</v>
      </c>
      <c r="E52" s="193">
        <v>10154.9</v>
      </c>
      <c r="F52" s="193">
        <v>9712.6</v>
      </c>
      <c r="G52" s="193">
        <v>9956.4</v>
      </c>
      <c r="H52" s="193">
        <v>10264.200000000001</v>
      </c>
      <c r="I52" s="193">
        <v>10429.799999999999</v>
      </c>
      <c r="J52" s="193">
        <v>10594.3</v>
      </c>
      <c r="K52" s="193">
        <v>10354.9</v>
      </c>
      <c r="L52" s="194">
        <v>10233.9</v>
      </c>
      <c r="M52" s="1146">
        <v>11000.9</v>
      </c>
    </row>
    <row r="53" spans="1:13">
      <c r="A53" s="200" t="s">
        <v>345</v>
      </c>
      <c r="B53" s="191">
        <v>183014</v>
      </c>
      <c r="C53" s="191">
        <v>192563.5</v>
      </c>
      <c r="D53" s="191">
        <v>197209.7</v>
      </c>
      <c r="E53" s="191">
        <v>196987.5</v>
      </c>
      <c r="F53" s="191">
        <v>197384.2</v>
      </c>
      <c r="G53" s="191">
        <v>194871</v>
      </c>
      <c r="H53" s="191">
        <v>197471.4</v>
      </c>
      <c r="I53" s="191">
        <v>201021.4</v>
      </c>
      <c r="J53" s="191">
        <v>203985.6</v>
      </c>
      <c r="K53" s="191">
        <v>201108.1</v>
      </c>
      <c r="L53" s="192">
        <v>190943</v>
      </c>
      <c r="M53" s="1144">
        <v>201742.6</v>
      </c>
    </row>
    <row r="54" spans="1:13">
      <c r="A54" s="201" t="s">
        <v>346</v>
      </c>
      <c r="B54" s="193">
        <v>24104.6</v>
      </c>
      <c r="C54" s="193">
        <v>25248.5</v>
      </c>
      <c r="D54" s="193">
        <v>25489.7</v>
      </c>
      <c r="E54" s="193">
        <v>25926.1</v>
      </c>
      <c r="F54" s="193">
        <v>26444.3</v>
      </c>
      <c r="G54" s="193">
        <v>26506.400000000001</v>
      </c>
      <c r="H54" s="193">
        <v>27135.3</v>
      </c>
      <c r="I54" s="193">
        <v>27922.400000000001</v>
      </c>
      <c r="J54" s="193">
        <v>27678.799999999999</v>
      </c>
      <c r="K54" s="193">
        <v>27781.7</v>
      </c>
      <c r="L54" s="194">
        <v>25280.2</v>
      </c>
      <c r="M54" s="1146">
        <v>26544.3</v>
      </c>
    </row>
    <row r="55" spans="1:13">
      <c r="A55" s="201" t="s">
        <v>347</v>
      </c>
      <c r="B55" s="193">
        <v>3100.5</v>
      </c>
      <c r="C55" s="193">
        <v>3191.8</v>
      </c>
      <c r="D55" s="193">
        <v>3131.3</v>
      </c>
      <c r="E55" s="193">
        <v>3117.5</v>
      </c>
      <c r="F55" s="193">
        <v>2585</v>
      </c>
      <c r="G55" s="193">
        <v>2541.6999999999998</v>
      </c>
      <c r="H55" s="193">
        <v>2589.3000000000002</v>
      </c>
      <c r="I55" s="193">
        <v>2765.8</v>
      </c>
      <c r="J55" s="193">
        <v>2706.3</v>
      </c>
      <c r="K55" s="193">
        <v>2737.7</v>
      </c>
      <c r="L55" s="194">
        <v>2907.3</v>
      </c>
      <c r="M55" s="1146">
        <v>2915.1</v>
      </c>
    </row>
    <row r="56" spans="1:13">
      <c r="A56" s="201" t="s">
        <v>348</v>
      </c>
      <c r="B56" s="193">
        <v>3046.8</v>
      </c>
      <c r="C56" s="193">
        <v>3362.5</v>
      </c>
      <c r="D56" s="193">
        <v>3411.9</v>
      </c>
      <c r="E56" s="193">
        <v>3310.1</v>
      </c>
      <c r="F56" s="193">
        <v>3424.6</v>
      </c>
      <c r="G56" s="193">
        <v>3198.9</v>
      </c>
      <c r="H56" s="193">
        <v>3339.9</v>
      </c>
      <c r="I56" s="193">
        <v>3449.7</v>
      </c>
      <c r="J56" s="193">
        <v>3482.2</v>
      </c>
      <c r="K56" s="193">
        <v>3509</v>
      </c>
      <c r="L56" s="194">
        <v>3272.6</v>
      </c>
      <c r="M56" s="1146">
        <v>3530.7</v>
      </c>
    </row>
    <row r="57" spans="1:13">
      <c r="A57" s="201" t="s">
        <v>777</v>
      </c>
      <c r="B57" s="193">
        <v>25595.200000000001</v>
      </c>
      <c r="C57" s="193">
        <v>26338.400000000001</v>
      </c>
      <c r="D57" s="193">
        <v>27078.799999999999</v>
      </c>
      <c r="E57" s="193">
        <v>27040.3</v>
      </c>
      <c r="F57" s="193">
        <v>27258.7</v>
      </c>
      <c r="G57" s="193">
        <v>27523.200000000001</v>
      </c>
      <c r="H57" s="193">
        <v>28887.200000000001</v>
      </c>
      <c r="I57" s="193">
        <v>29475</v>
      </c>
      <c r="J57" s="193">
        <v>30923.1</v>
      </c>
      <c r="K57" s="193">
        <v>30952.5</v>
      </c>
      <c r="L57" s="194">
        <v>28928.2</v>
      </c>
      <c r="M57" s="1146">
        <v>31103.7</v>
      </c>
    </row>
    <row r="58" spans="1:13">
      <c r="A58" s="201" t="s">
        <v>349</v>
      </c>
      <c r="B58" s="193">
        <v>8514.9</v>
      </c>
      <c r="C58" s="193">
        <v>8791.2000000000007</v>
      </c>
      <c r="D58" s="193">
        <v>9022.2999999999993</v>
      </c>
      <c r="E58" s="193">
        <v>9057.5</v>
      </c>
      <c r="F58" s="193">
        <v>9533.4</v>
      </c>
      <c r="G58" s="193">
        <v>9581.7000000000007</v>
      </c>
      <c r="H58" s="193">
        <v>9632.7000000000007</v>
      </c>
      <c r="I58" s="193">
        <v>9743.7999999999993</v>
      </c>
      <c r="J58" s="193">
        <v>9799.9</v>
      </c>
      <c r="K58" s="193">
        <v>9135.9</v>
      </c>
      <c r="L58" s="194">
        <v>8474.6</v>
      </c>
      <c r="M58" s="1146">
        <v>9374.2999999999993</v>
      </c>
    </row>
    <row r="59" spans="1:13">
      <c r="A59" s="201" t="s">
        <v>778</v>
      </c>
      <c r="B59" s="193">
        <v>5042.2</v>
      </c>
      <c r="C59" s="193">
        <v>5150.8999999999996</v>
      </c>
      <c r="D59" s="193">
        <v>5480.5</v>
      </c>
      <c r="E59" s="193">
        <v>4907.2</v>
      </c>
      <c r="F59" s="193">
        <v>5073.3</v>
      </c>
      <c r="G59" s="193">
        <v>5008.3</v>
      </c>
      <c r="H59" s="193">
        <v>5030.8999999999996</v>
      </c>
      <c r="I59" s="193">
        <v>5090.3999999999996</v>
      </c>
      <c r="J59" s="193">
        <v>5099.8</v>
      </c>
      <c r="K59" s="193">
        <v>5115.1000000000004</v>
      </c>
      <c r="L59" s="194">
        <v>4845.8999999999996</v>
      </c>
      <c r="M59" s="1146">
        <v>5295.3</v>
      </c>
    </row>
    <row r="60" spans="1:13">
      <c r="A60" s="201" t="s">
        <v>350</v>
      </c>
      <c r="B60" s="193">
        <v>22882</v>
      </c>
      <c r="C60" s="193">
        <v>25284.400000000001</v>
      </c>
      <c r="D60" s="193">
        <v>26859.5</v>
      </c>
      <c r="E60" s="193">
        <v>25609.9</v>
      </c>
      <c r="F60" s="193">
        <v>26352.6</v>
      </c>
      <c r="G60" s="193">
        <v>26299.9</v>
      </c>
      <c r="H60" s="193">
        <v>26112.5</v>
      </c>
      <c r="I60" s="193">
        <v>26634.799999999999</v>
      </c>
      <c r="J60" s="193">
        <v>26688</v>
      </c>
      <c r="K60" s="193">
        <v>26207.200000000001</v>
      </c>
      <c r="L60" s="194">
        <v>24396.400000000001</v>
      </c>
      <c r="M60" s="1146">
        <v>25744.7</v>
      </c>
    </row>
    <row r="61" spans="1:13">
      <c r="A61" s="201" t="s">
        <v>351</v>
      </c>
      <c r="B61" s="193">
        <v>7242.8</v>
      </c>
      <c r="C61" s="193">
        <v>7352</v>
      </c>
      <c r="D61" s="193">
        <v>7558.6</v>
      </c>
      <c r="E61" s="193">
        <v>7399.3</v>
      </c>
      <c r="F61" s="193">
        <v>7471.5</v>
      </c>
      <c r="G61" s="193">
        <v>7318</v>
      </c>
      <c r="H61" s="193">
        <v>7331.4</v>
      </c>
      <c r="I61" s="193">
        <v>7353.2</v>
      </c>
      <c r="J61" s="193">
        <v>7467.6</v>
      </c>
      <c r="K61" s="193">
        <v>7405.7</v>
      </c>
      <c r="L61" s="194">
        <v>7213.8</v>
      </c>
      <c r="M61" s="1146">
        <v>7468.3</v>
      </c>
    </row>
    <row r="62" spans="1:13">
      <c r="A62" s="201" t="s">
        <v>528</v>
      </c>
      <c r="B62" s="193">
        <v>21297.1</v>
      </c>
      <c r="C62" s="193">
        <v>22541.8</v>
      </c>
      <c r="D62" s="193">
        <v>22379.5</v>
      </c>
      <c r="E62" s="193">
        <v>23888.5</v>
      </c>
      <c r="F62" s="193">
        <v>22440.3</v>
      </c>
      <c r="G62" s="193">
        <v>22131.5</v>
      </c>
      <c r="H62" s="193">
        <v>22690.1</v>
      </c>
      <c r="I62" s="193">
        <v>22855.200000000001</v>
      </c>
      <c r="J62" s="193">
        <v>22694.6</v>
      </c>
      <c r="K62" s="193">
        <v>22776.3</v>
      </c>
      <c r="L62" s="194">
        <v>20832</v>
      </c>
      <c r="M62" s="1146">
        <v>21752.2</v>
      </c>
    </row>
    <row r="63" spans="1:13">
      <c r="A63" s="201" t="s">
        <v>353</v>
      </c>
      <c r="B63" s="193">
        <v>16098</v>
      </c>
      <c r="C63" s="193">
        <v>16676.400000000001</v>
      </c>
      <c r="D63" s="193">
        <v>16473</v>
      </c>
      <c r="E63" s="193">
        <v>15508.8</v>
      </c>
      <c r="F63" s="193">
        <v>15514.5</v>
      </c>
      <c r="G63" s="193">
        <v>15514.8</v>
      </c>
      <c r="H63" s="193">
        <v>15755.7</v>
      </c>
      <c r="I63" s="193">
        <v>15857.6</v>
      </c>
      <c r="J63" s="193">
        <v>16498.900000000001</v>
      </c>
      <c r="K63" s="193">
        <v>16413.8</v>
      </c>
      <c r="L63" s="194">
        <v>17415.900000000001</v>
      </c>
      <c r="M63" s="1146">
        <v>19060.2</v>
      </c>
    </row>
    <row r="64" spans="1:13">
      <c r="A64" s="201" t="s">
        <v>354</v>
      </c>
      <c r="B64" s="193">
        <v>4357.8999999999996</v>
      </c>
      <c r="C64" s="193">
        <v>4460.7</v>
      </c>
      <c r="D64" s="193">
        <v>4610.1000000000004</v>
      </c>
      <c r="E64" s="193">
        <v>4695.5</v>
      </c>
      <c r="F64" s="193">
        <v>4768.5</v>
      </c>
      <c r="G64" s="193">
        <v>4732.8</v>
      </c>
      <c r="H64" s="193">
        <v>4699</v>
      </c>
      <c r="I64" s="193">
        <v>4788.3999999999996</v>
      </c>
      <c r="J64" s="193">
        <v>4858.7</v>
      </c>
      <c r="K64" s="193">
        <v>4808.8999999999996</v>
      </c>
      <c r="L64" s="194">
        <v>4642.7</v>
      </c>
      <c r="M64" s="1146">
        <v>4829.8999999999996</v>
      </c>
    </row>
    <row r="65" spans="1:13">
      <c r="A65" s="201" t="s">
        <v>355</v>
      </c>
      <c r="B65" s="193">
        <v>22949.200000000001</v>
      </c>
      <c r="C65" s="193">
        <v>24556.9</v>
      </c>
      <c r="D65" s="193">
        <v>26389.7</v>
      </c>
      <c r="E65" s="193">
        <v>27017</v>
      </c>
      <c r="F65" s="193">
        <v>26825.8</v>
      </c>
      <c r="G65" s="193">
        <v>25023</v>
      </c>
      <c r="H65" s="193">
        <v>24804.799999999999</v>
      </c>
      <c r="I65" s="193">
        <v>25393.3</v>
      </c>
      <c r="J65" s="193">
        <v>26630.400000000001</v>
      </c>
      <c r="K65" s="193">
        <v>25666.9</v>
      </c>
      <c r="L65" s="194">
        <v>24889.4</v>
      </c>
      <c r="M65" s="1146">
        <v>25782.1</v>
      </c>
    </row>
    <row r="66" spans="1:13">
      <c r="A66" s="201" t="s">
        <v>356</v>
      </c>
      <c r="B66" s="193">
        <v>12915.7</v>
      </c>
      <c r="C66" s="193">
        <v>13733.9</v>
      </c>
      <c r="D66" s="193">
        <v>13376.3</v>
      </c>
      <c r="E66" s="193">
        <v>13545.1</v>
      </c>
      <c r="F66" s="193">
        <v>13924.8</v>
      </c>
      <c r="G66" s="193">
        <v>13870.8</v>
      </c>
      <c r="H66" s="193">
        <v>13901.6</v>
      </c>
      <c r="I66" s="193">
        <v>13995.3</v>
      </c>
      <c r="J66" s="193">
        <v>13812.7</v>
      </c>
      <c r="K66" s="193">
        <v>13015.6</v>
      </c>
      <c r="L66" s="194">
        <v>12520.2</v>
      </c>
      <c r="M66" s="1146">
        <v>12735.5</v>
      </c>
    </row>
    <row r="67" spans="1:13">
      <c r="A67" s="201" t="s">
        <v>357</v>
      </c>
      <c r="B67" s="193">
        <v>5867.1</v>
      </c>
      <c r="C67" s="193">
        <v>5874.1</v>
      </c>
      <c r="D67" s="193">
        <v>5948.5</v>
      </c>
      <c r="E67" s="193">
        <v>5964.8</v>
      </c>
      <c r="F67" s="193">
        <v>5766.9</v>
      </c>
      <c r="G67" s="193">
        <v>5620.1</v>
      </c>
      <c r="H67" s="193">
        <v>5560.9</v>
      </c>
      <c r="I67" s="193">
        <v>5696.6</v>
      </c>
      <c r="J67" s="193">
        <v>5644.6</v>
      </c>
      <c r="K67" s="193">
        <v>5581.8</v>
      </c>
      <c r="L67" s="194">
        <v>5323.9</v>
      </c>
      <c r="M67" s="1146">
        <v>5606.2</v>
      </c>
    </row>
    <row r="68" spans="1:13">
      <c r="A68" s="200" t="s">
        <v>358</v>
      </c>
      <c r="B68" s="191">
        <v>180620.9</v>
      </c>
      <c r="C68" s="191">
        <v>184168.6</v>
      </c>
      <c r="D68" s="191">
        <v>187254.9</v>
      </c>
      <c r="E68" s="191">
        <v>185033.1</v>
      </c>
      <c r="F68" s="191">
        <v>182263.5</v>
      </c>
      <c r="G68" s="191">
        <v>182841.8</v>
      </c>
      <c r="H68" s="191">
        <v>184523.8</v>
      </c>
      <c r="I68" s="191">
        <v>185452.7</v>
      </c>
      <c r="J68" s="191">
        <v>188591.1</v>
      </c>
      <c r="K68" s="191">
        <v>190486.6</v>
      </c>
      <c r="L68" s="192">
        <v>188366.6</v>
      </c>
      <c r="M68" s="1144">
        <v>187663</v>
      </c>
    </row>
    <row r="69" spans="1:13">
      <c r="A69" s="201" t="s">
        <v>359</v>
      </c>
      <c r="B69" s="193">
        <v>4206.3999999999996</v>
      </c>
      <c r="C69" s="193">
        <v>4306.6000000000004</v>
      </c>
      <c r="D69" s="193">
        <v>4335</v>
      </c>
      <c r="E69" s="193">
        <v>4148.3</v>
      </c>
      <c r="F69" s="193">
        <v>4428.2</v>
      </c>
      <c r="G69" s="193">
        <v>4229.1000000000004</v>
      </c>
      <c r="H69" s="193">
        <v>4297.8</v>
      </c>
      <c r="I69" s="193">
        <v>4359.5</v>
      </c>
      <c r="J69" s="193">
        <v>4392.5</v>
      </c>
      <c r="K69" s="193">
        <v>4145.8</v>
      </c>
      <c r="L69" s="194">
        <v>3874.9</v>
      </c>
      <c r="M69" s="1146">
        <v>3971</v>
      </c>
    </row>
    <row r="70" spans="1:13">
      <c r="A70" s="201" t="s">
        <v>360</v>
      </c>
      <c r="B70" s="193">
        <v>50737</v>
      </c>
      <c r="C70" s="193">
        <v>51240.800000000003</v>
      </c>
      <c r="D70" s="193">
        <v>52918.9</v>
      </c>
      <c r="E70" s="193">
        <v>48504.9</v>
      </c>
      <c r="F70" s="193">
        <v>45623.4</v>
      </c>
      <c r="G70" s="193">
        <v>45305.599999999999</v>
      </c>
      <c r="H70" s="193">
        <v>45916.7</v>
      </c>
      <c r="I70" s="193">
        <v>48037.3</v>
      </c>
      <c r="J70" s="193">
        <v>48304.2</v>
      </c>
      <c r="K70" s="193">
        <v>48813.5</v>
      </c>
      <c r="L70" s="194">
        <v>48649.4</v>
      </c>
      <c r="M70" s="1146">
        <v>49156.5</v>
      </c>
    </row>
    <row r="71" spans="1:13">
      <c r="A71" s="201" t="s">
        <v>361</v>
      </c>
      <c r="B71" s="193">
        <v>90547.9</v>
      </c>
      <c r="C71" s="193">
        <v>92219.199999999997</v>
      </c>
      <c r="D71" s="193">
        <v>93690.8</v>
      </c>
      <c r="E71" s="193">
        <v>96473.5</v>
      </c>
      <c r="F71" s="193">
        <v>95703.3</v>
      </c>
      <c r="G71" s="193">
        <v>97314.7</v>
      </c>
      <c r="H71" s="193">
        <v>98041.4</v>
      </c>
      <c r="I71" s="193">
        <v>97031.4</v>
      </c>
      <c r="J71" s="193">
        <v>98163.1</v>
      </c>
      <c r="K71" s="193">
        <v>99762.1</v>
      </c>
      <c r="L71" s="194">
        <v>98401.1</v>
      </c>
      <c r="M71" s="1146">
        <v>95571.8</v>
      </c>
    </row>
    <row r="72" spans="1:13" ht="25.5">
      <c r="A72" s="201" t="s">
        <v>362</v>
      </c>
      <c r="B72" s="193">
        <v>69139.399999999994</v>
      </c>
      <c r="C72" s="193">
        <v>69261.2</v>
      </c>
      <c r="D72" s="193">
        <v>70753.3</v>
      </c>
      <c r="E72" s="193">
        <v>72498.600000000006</v>
      </c>
      <c r="F72" s="193">
        <v>73212.5</v>
      </c>
      <c r="G72" s="193">
        <v>74898.5</v>
      </c>
      <c r="H72" s="193">
        <v>75044.100000000006</v>
      </c>
      <c r="I72" s="193">
        <v>74257.3</v>
      </c>
      <c r="J72" s="193">
        <v>74803.8</v>
      </c>
      <c r="K72" s="766">
        <v>75071.899999999994</v>
      </c>
      <c r="L72" s="195">
        <v>71534.2</v>
      </c>
      <c r="M72" s="1147">
        <v>66267.5</v>
      </c>
    </row>
    <row r="73" spans="1:13">
      <c r="A73" s="201" t="s">
        <v>363</v>
      </c>
      <c r="B73" s="193">
        <v>11816.3</v>
      </c>
      <c r="C73" s="193">
        <v>13077</v>
      </c>
      <c r="D73" s="193">
        <v>13278.8</v>
      </c>
      <c r="E73" s="193">
        <v>14171.1</v>
      </c>
      <c r="F73" s="193">
        <v>12115.7</v>
      </c>
      <c r="G73" s="193">
        <v>11983</v>
      </c>
      <c r="H73" s="193">
        <v>12110</v>
      </c>
      <c r="I73" s="193">
        <v>11985.5</v>
      </c>
      <c r="J73" s="193">
        <v>12278</v>
      </c>
      <c r="K73" s="766">
        <v>12471.5</v>
      </c>
      <c r="L73" s="195">
        <v>12789.1</v>
      </c>
      <c r="M73" s="1147">
        <v>15107.4</v>
      </c>
    </row>
    <row r="74" spans="1:13" ht="25.5">
      <c r="A74" s="201" t="s">
        <v>364</v>
      </c>
      <c r="B74" s="193" t="s">
        <v>20</v>
      </c>
      <c r="C74" s="193" t="s">
        <v>20</v>
      </c>
      <c r="D74" s="193">
        <v>9658.7000000000007</v>
      </c>
      <c r="E74" s="193">
        <v>9803.7000000000007</v>
      </c>
      <c r="F74" s="193">
        <v>10375.1</v>
      </c>
      <c r="G74" s="193">
        <v>10433.299999999999</v>
      </c>
      <c r="H74" s="193">
        <v>10887.2</v>
      </c>
      <c r="I74" s="193">
        <v>10788.5</v>
      </c>
      <c r="J74" s="193">
        <v>11081.3</v>
      </c>
      <c r="K74" s="766">
        <v>12218.7</v>
      </c>
      <c r="L74" s="195">
        <v>14077.7</v>
      </c>
      <c r="M74" s="1147">
        <v>14197</v>
      </c>
    </row>
    <row r="75" spans="1:13">
      <c r="A75" s="201" t="s">
        <v>365</v>
      </c>
      <c r="B75" s="193">
        <v>35129.599999999999</v>
      </c>
      <c r="C75" s="193">
        <v>36402</v>
      </c>
      <c r="D75" s="193">
        <v>36310.199999999997</v>
      </c>
      <c r="E75" s="193">
        <v>35906.400000000001</v>
      </c>
      <c r="F75" s="193">
        <v>36508.800000000003</v>
      </c>
      <c r="G75" s="193">
        <v>35992.300000000003</v>
      </c>
      <c r="H75" s="193">
        <v>36267.9</v>
      </c>
      <c r="I75" s="193">
        <v>36024.5</v>
      </c>
      <c r="J75" s="193">
        <v>37731.199999999997</v>
      </c>
      <c r="K75" s="193">
        <v>37765.199999999997</v>
      </c>
      <c r="L75" s="194">
        <v>37441.300000000003</v>
      </c>
      <c r="M75" s="1146">
        <v>38963.699999999997</v>
      </c>
    </row>
    <row r="76" spans="1:13">
      <c r="A76" s="200" t="s">
        <v>366</v>
      </c>
      <c r="B76" s="191">
        <v>205320.3</v>
      </c>
      <c r="C76" s="191">
        <v>207349.5</v>
      </c>
      <c r="D76" s="191">
        <v>216379.5</v>
      </c>
      <c r="E76" s="191">
        <v>208970.5</v>
      </c>
      <c r="F76" s="191">
        <v>209938</v>
      </c>
      <c r="G76" s="191">
        <v>203973.9</v>
      </c>
      <c r="H76" s="191">
        <v>208263.6</v>
      </c>
      <c r="I76" s="191">
        <v>207358.6</v>
      </c>
      <c r="J76" s="191">
        <v>210042.3</v>
      </c>
      <c r="K76" s="191">
        <v>210238.6</v>
      </c>
      <c r="L76" s="192">
        <v>206960.4</v>
      </c>
      <c r="M76" s="1144">
        <v>216266.5</v>
      </c>
    </row>
    <row r="77" spans="1:13">
      <c r="A77" s="201" t="s">
        <v>367</v>
      </c>
      <c r="B77" s="193">
        <v>539.9</v>
      </c>
      <c r="C77" s="193">
        <v>544.70000000000005</v>
      </c>
      <c r="D77" s="193">
        <v>563.6</v>
      </c>
      <c r="E77" s="193">
        <v>549.29999999999995</v>
      </c>
      <c r="F77" s="193">
        <v>552.20000000000005</v>
      </c>
      <c r="G77" s="193">
        <v>534.20000000000005</v>
      </c>
      <c r="H77" s="193">
        <v>541.9</v>
      </c>
      <c r="I77" s="193">
        <v>556.6</v>
      </c>
      <c r="J77" s="193">
        <v>598.79999999999995</v>
      </c>
      <c r="K77" s="193">
        <v>602.6</v>
      </c>
      <c r="L77" s="194">
        <v>688.6</v>
      </c>
      <c r="M77" s="1146">
        <v>740.5</v>
      </c>
    </row>
    <row r="78" spans="1:13">
      <c r="A78" s="201" t="s">
        <v>369</v>
      </c>
      <c r="B78" s="193">
        <v>698.6</v>
      </c>
      <c r="C78" s="193">
        <v>703.3</v>
      </c>
      <c r="D78" s="193">
        <v>717.4</v>
      </c>
      <c r="E78" s="193">
        <v>729.3</v>
      </c>
      <c r="F78" s="193">
        <v>716.6</v>
      </c>
      <c r="G78" s="193">
        <v>765.4</v>
      </c>
      <c r="H78" s="193">
        <v>816</v>
      </c>
      <c r="I78" s="193">
        <v>820.2</v>
      </c>
      <c r="J78" s="193">
        <v>819.2</v>
      </c>
      <c r="K78" s="193">
        <v>825.2</v>
      </c>
      <c r="L78" s="194">
        <v>824.3</v>
      </c>
      <c r="M78" s="1146">
        <v>884.7</v>
      </c>
    </row>
    <row r="79" spans="1:13">
      <c r="A79" s="201" t="s">
        <v>370</v>
      </c>
      <c r="B79" s="193">
        <v>17227.900000000001</v>
      </c>
      <c r="C79" s="193">
        <v>16629.3</v>
      </c>
      <c r="D79" s="193">
        <v>17657</v>
      </c>
      <c r="E79" s="193">
        <v>16219.8</v>
      </c>
      <c r="F79" s="193">
        <v>16405.2</v>
      </c>
      <c r="G79" s="193">
        <v>16513.2</v>
      </c>
      <c r="H79" s="193">
        <v>17223.8</v>
      </c>
      <c r="I79" s="193">
        <v>17478.599999999999</v>
      </c>
      <c r="J79" s="193">
        <v>16613.900000000001</v>
      </c>
      <c r="K79" s="193">
        <v>16122.8</v>
      </c>
      <c r="L79" s="194">
        <v>16468.5</v>
      </c>
      <c r="M79" s="1146">
        <v>16694.5</v>
      </c>
    </row>
    <row r="80" spans="1:13">
      <c r="A80" s="201" t="s">
        <v>371</v>
      </c>
      <c r="B80" s="193">
        <v>10608.9</v>
      </c>
      <c r="C80" s="193">
        <v>10516</v>
      </c>
      <c r="D80" s="193">
        <v>11116.2</v>
      </c>
      <c r="E80" s="193">
        <v>10814.5</v>
      </c>
      <c r="F80" s="193">
        <v>10998.4</v>
      </c>
      <c r="G80" s="193">
        <v>10657.9</v>
      </c>
      <c r="H80" s="193">
        <v>10719.2</v>
      </c>
      <c r="I80" s="193">
        <v>10681.3</v>
      </c>
      <c r="J80" s="193">
        <v>10721.9</v>
      </c>
      <c r="K80" s="193">
        <v>10519.7</v>
      </c>
      <c r="L80" s="194">
        <v>10304.299999999999</v>
      </c>
      <c r="M80" s="1146">
        <v>10568</v>
      </c>
    </row>
    <row r="81" spans="1:13">
      <c r="A81" s="201" t="s">
        <v>373</v>
      </c>
      <c r="B81" s="193">
        <v>53268.3</v>
      </c>
      <c r="C81" s="193">
        <v>52178.9</v>
      </c>
      <c r="D81" s="193">
        <v>53840.800000000003</v>
      </c>
      <c r="E81" s="193">
        <v>53127.1</v>
      </c>
      <c r="F81" s="193">
        <v>53181</v>
      </c>
      <c r="G81" s="193">
        <v>53100.6</v>
      </c>
      <c r="H81" s="193">
        <v>54249.3</v>
      </c>
      <c r="I81" s="193">
        <v>52830.2</v>
      </c>
      <c r="J81" s="193">
        <v>53412</v>
      </c>
      <c r="K81" s="193">
        <v>54173.8</v>
      </c>
      <c r="L81" s="194">
        <v>54734.2</v>
      </c>
      <c r="M81" s="1146">
        <v>56559.9</v>
      </c>
    </row>
    <row r="82" spans="1:13">
      <c r="A82" s="201" t="s">
        <v>374</v>
      </c>
      <c r="B82" s="193">
        <v>54325.8</v>
      </c>
      <c r="C82" s="193">
        <v>56664.5</v>
      </c>
      <c r="D82" s="193">
        <v>57971.3</v>
      </c>
      <c r="E82" s="193">
        <v>56571.4</v>
      </c>
      <c r="F82" s="193">
        <v>56259.9</v>
      </c>
      <c r="G82" s="193">
        <v>52730.6</v>
      </c>
      <c r="H82" s="193">
        <v>53638.7</v>
      </c>
      <c r="I82" s="193">
        <v>53929.3</v>
      </c>
      <c r="J82" s="193">
        <v>55664.7</v>
      </c>
      <c r="K82" s="193">
        <v>56546.1</v>
      </c>
      <c r="L82" s="194">
        <v>55146.9</v>
      </c>
      <c r="M82" s="1146">
        <v>60397.3</v>
      </c>
    </row>
    <row r="83" spans="1:13">
      <c r="A83" s="201" t="s">
        <v>790</v>
      </c>
      <c r="B83" s="193">
        <v>33972</v>
      </c>
      <c r="C83" s="193">
        <v>33982.800000000003</v>
      </c>
      <c r="D83" s="193">
        <v>38055.4</v>
      </c>
      <c r="E83" s="193">
        <v>36099.5</v>
      </c>
      <c r="F83" s="193">
        <v>35892</v>
      </c>
      <c r="G83" s="193">
        <v>34170.400000000001</v>
      </c>
      <c r="H83" s="193">
        <v>35069</v>
      </c>
      <c r="I83" s="193">
        <v>35670.400000000001</v>
      </c>
      <c r="J83" s="193">
        <v>35612.699999999997</v>
      </c>
      <c r="K83" s="193">
        <v>35312.9</v>
      </c>
      <c r="L83" s="194">
        <v>34165.5</v>
      </c>
      <c r="M83" s="1146">
        <v>33398.9</v>
      </c>
    </row>
    <row r="84" spans="1:13">
      <c r="A84" s="201" t="s">
        <v>375</v>
      </c>
      <c r="B84" s="193">
        <v>15232.6</v>
      </c>
      <c r="C84" s="193">
        <v>16497.7</v>
      </c>
      <c r="D84" s="193">
        <v>16167.4</v>
      </c>
      <c r="E84" s="193">
        <v>15546.1</v>
      </c>
      <c r="F84" s="193">
        <v>15939</v>
      </c>
      <c r="G84" s="193">
        <v>15808.1</v>
      </c>
      <c r="H84" s="193">
        <v>16125.9</v>
      </c>
      <c r="I84" s="193">
        <v>16137.4</v>
      </c>
      <c r="J84" s="193">
        <v>16645.7</v>
      </c>
      <c r="K84" s="193">
        <v>16496.8</v>
      </c>
      <c r="L84" s="194">
        <v>16056.3</v>
      </c>
      <c r="M84" s="1146">
        <v>16925.599999999999</v>
      </c>
    </row>
    <row r="85" spans="1:13">
      <c r="A85" s="201" t="s">
        <v>376</v>
      </c>
      <c r="B85" s="193">
        <v>10257.299999999999</v>
      </c>
      <c r="C85" s="193">
        <v>10409.4</v>
      </c>
      <c r="D85" s="193">
        <v>10872.1</v>
      </c>
      <c r="E85" s="193">
        <v>10126.9</v>
      </c>
      <c r="F85" s="193">
        <v>10753.8</v>
      </c>
      <c r="G85" s="193">
        <v>10746.8</v>
      </c>
      <c r="H85" s="193">
        <v>10862.4</v>
      </c>
      <c r="I85" s="193">
        <v>10806.9</v>
      </c>
      <c r="J85" s="193">
        <v>11091.3</v>
      </c>
      <c r="K85" s="193">
        <v>10800.6</v>
      </c>
      <c r="L85" s="194">
        <v>10351.1</v>
      </c>
      <c r="M85" s="1146">
        <v>11250.8</v>
      </c>
    </row>
    <row r="86" spans="1:13">
      <c r="A86" s="201" t="s">
        <v>377</v>
      </c>
      <c r="B86" s="193">
        <v>9189</v>
      </c>
      <c r="C86" s="193">
        <v>9222.9</v>
      </c>
      <c r="D86" s="193">
        <v>9418.2999999999993</v>
      </c>
      <c r="E86" s="193">
        <v>9186.6</v>
      </c>
      <c r="F86" s="193">
        <v>9239.9</v>
      </c>
      <c r="G86" s="193">
        <v>8946.7000000000007</v>
      </c>
      <c r="H86" s="193">
        <v>9017.4</v>
      </c>
      <c r="I86" s="193">
        <v>8447.7000000000007</v>
      </c>
      <c r="J86" s="193">
        <v>8862.1</v>
      </c>
      <c r="K86" s="193">
        <v>8837.9</v>
      </c>
      <c r="L86" s="194">
        <v>8220.7999999999993</v>
      </c>
      <c r="M86" s="1146">
        <v>8846.1</v>
      </c>
    </row>
    <row r="87" spans="1:13">
      <c r="A87" s="200" t="s">
        <v>378</v>
      </c>
      <c r="B87" s="191">
        <v>55446.3</v>
      </c>
      <c r="C87" s="191">
        <v>58444.4</v>
      </c>
      <c r="D87" s="191">
        <v>58446.400000000001</v>
      </c>
      <c r="E87" s="191">
        <v>58952.800000000003</v>
      </c>
      <c r="F87" s="191">
        <v>58780.3</v>
      </c>
      <c r="G87" s="191">
        <v>61260.7</v>
      </c>
      <c r="H87" s="191">
        <v>61965.4</v>
      </c>
      <c r="I87" s="191">
        <v>62878.8</v>
      </c>
      <c r="J87" s="191">
        <v>65272.7</v>
      </c>
      <c r="K87" s="191">
        <v>66119.899999999994</v>
      </c>
      <c r="L87" s="192">
        <v>65576.100000000006</v>
      </c>
      <c r="M87" s="1144">
        <v>68814.8</v>
      </c>
    </row>
    <row r="88" spans="1:13">
      <c r="A88" s="202" t="s">
        <v>368</v>
      </c>
      <c r="B88" s="193">
        <v>5418.2</v>
      </c>
      <c r="C88" s="193">
        <v>5322.9</v>
      </c>
      <c r="D88" s="193">
        <v>5248.1</v>
      </c>
      <c r="E88" s="193">
        <v>5474.9</v>
      </c>
      <c r="F88" s="193">
        <v>5359.7</v>
      </c>
      <c r="G88" s="193">
        <v>5744.6</v>
      </c>
      <c r="H88" s="193">
        <v>5634.7</v>
      </c>
      <c r="I88" s="193">
        <v>6271.5</v>
      </c>
      <c r="J88" s="193">
        <v>5888.4</v>
      </c>
      <c r="K88" s="193">
        <v>5301.3</v>
      </c>
      <c r="L88" s="194">
        <v>5057.2</v>
      </c>
      <c r="M88" s="1146">
        <v>5329.8</v>
      </c>
    </row>
    <row r="89" spans="1:13">
      <c r="A89" s="197" t="s">
        <v>379</v>
      </c>
      <c r="B89" s="193">
        <v>6597.3</v>
      </c>
      <c r="C89" s="193">
        <v>6813.1</v>
      </c>
      <c r="D89" s="193">
        <v>7125.4</v>
      </c>
      <c r="E89" s="193">
        <v>7182.6</v>
      </c>
      <c r="F89" s="193">
        <v>7378.2</v>
      </c>
      <c r="G89" s="193">
        <v>7659.2</v>
      </c>
      <c r="H89" s="193">
        <v>8070.2</v>
      </c>
      <c r="I89" s="193">
        <v>8129.3</v>
      </c>
      <c r="J89" s="193">
        <v>8977.7000000000007</v>
      </c>
      <c r="K89" s="193">
        <v>9730.6</v>
      </c>
      <c r="L89" s="194">
        <v>9431.6</v>
      </c>
      <c r="M89" s="1146">
        <v>10867.4</v>
      </c>
    </row>
    <row r="90" spans="1:13">
      <c r="A90" s="201" t="s">
        <v>372</v>
      </c>
      <c r="B90" s="193">
        <v>7578</v>
      </c>
      <c r="C90" s="193">
        <v>8150.5</v>
      </c>
      <c r="D90" s="193">
        <v>7781.6</v>
      </c>
      <c r="E90" s="193">
        <v>7972.9</v>
      </c>
      <c r="F90" s="193">
        <v>7872.8</v>
      </c>
      <c r="G90" s="193">
        <v>7753.5</v>
      </c>
      <c r="H90" s="193">
        <v>7863.4</v>
      </c>
      <c r="I90" s="193">
        <v>7918.4</v>
      </c>
      <c r="J90" s="193">
        <v>7960.5</v>
      </c>
      <c r="K90" s="193">
        <v>8225.2999999999993</v>
      </c>
      <c r="L90" s="194">
        <v>8192.5</v>
      </c>
      <c r="M90" s="1146">
        <v>8263.7999999999993</v>
      </c>
    </row>
    <row r="91" spans="1:13">
      <c r="A91" s="201" t="s">
        <v>380</v>
      </c>
      <c r="B91" s="193">
        <v>1689.4</v>
      </c>
      <c r="C91" s="193">
        <v>1695.5</v>
      </c>
      <c r="D91" s="193">
        <v>1705.9</v>
      </c>
      <c r="E91" s="193">
        <v>1710.5</v>
      </c>
      <c r="F91" s="193">
        <v>1714.2</v>
      </c>
      <c r="G91" s="193">
        <v>1734.6</v>
      </c>
      <c r="H91" s="193">
        <v>1780.8</v>
      </c>
      <c r="I91" s="193">
        <v>1810.7</v>
      </c>
      <c r="J91" s="193">
        <v>1861.1</v>
      </c>
      <c r="K91" s="193">
        <v>1918.3</v>
      </c>
      <c r="L91" s="194">
        <v>1970.1</v>
      </c>
      <c r="M91" s="1146">
        <v>2026.8</v>
      </c>
    </row>
    <row r="92" spans="1:13">
      <c r="A92" s="201" t="s">
        <v>381</v>
      </c>
      <c r="B92" s="193">
        <v>12180.5</v>
      </c>
      <c r="C92" s="193">
        <v>12471</v>
      </c>
      <c r="D92" s="193">
        <v>12667.1</v>
      </c>
      <c r="E92" s="193">
        <v>12631</v>
      </c>
      <c r="F92" s="193">
        <v>12617.1</v>
      </c>
      <c r="G92" s="193">
        <v>12838</v>
      </c>
      <c r="H92" s="193">
        <v>13178.4</v>
      </c>
      <c r="I92" s="193">
        <v>13182.4</v>
      </c>
      <c r="J92" s="193">
        <v>13411.8</v>
      </c>
      <c r="K92" s="193">
        <v>13373.8</v>
      </c>
      <c r="L92" s="194">
        <v>13419.3</v>
      </c>
      <c r="M92" s="1146">
        <v>13929.2</v>
      </c>
    </row>
    <row r="93" spans="1:13">
      <c r="A93" s="201" t="s">
        <v>490</v>
      </c>
      <c r="B93" s="193">
        <v>7171.8</v>
      </c>
      <c r="C93" s="193">
        <v>8374.2000000000007</v>
      </c>
      <c r="D93" s="193">
        <v>8561.9</v>
      </c>
      <c r="E93" s="193">
        <v>8555.1</v>
      </c>
      <c r="F93" s="193">
        <v>8804</v>
      </c>
      <c r="G93" s="193">
        <v>9561.9</v>
      </c>
      <c r="H93" s="193">
        <v>8652.7999999999993</v>
      </c>
      <c r="I93" s="193">
        <v>8697.7000000000007</v>
      </c>
      <c r="J93" s="193">
        <v>9339.2000000000007</v>
      </c>
      <c r="K93" s="193">
        <v>9392.5</v>
      </c>
      <c r="L93" s="194">
        <v>8953.2000000000007</v>
      </c>
      <c r="M93" s="1146">
        <v>9066.7000000000007</v>
      </c>
    </row>
    <row r="94" spans="1:13">
      <c r="A94" s="201" t="s">
        <v>383</v>
      </c>
      <c r="B94" s="193">
        <v>7041.3</v>
      </c>
      <c r="C94" s="193">
        <v>7828.2</v>
      </c>
      <c r="D94" s="193">
        <v>7512</v>
      </c>
      <c r="E94" s="193">
        <v>7580.9</v>
      </c>
      <c r="F94" s="193">
        <v>7017.7</v>
      </c>
      <c r="G94" s="193">
        <v>7687.3</v>
      </c>
      <c r="H94" s="193">
        <v>8002.4</v>
      </c>
      <c r="I94" s="193">
        <v>8287</v>
      </c>
      <c r="J94" s="193">
        <v>8722.1</v>
      </c>
      <c r="K94" s="193">
        <v>8739.9</v>
      </c>
      <c r="L94" s="194">
        <v>8722.2000000000007</v>
      </c>
      <c r="M94" s="1146">
        <v>9633</v>
      </c>
    </row>
    <row r="95" spans="1:13">
      <c r="A95" s="201" t="s">
        <v>493</v>
      </c>
      <c r="B95" s="193">
        <v>2110.6999999999998</v>
      </c>
      <c r="C95" s="193">
        <v>2163.1999999999998</v>
      </c>
      <c r="D95" s="193">
        <v>2161.1999999999998</v>
      </c>
      <c r="E95" s="193">
        <v>2205.5</v>
      </c>
      <c r="F95" s="193">
        <v>2113.6</v>
      </c>
      <c r="G95" s="193">
        <v>2114.6</v>
      </c>
      <c r="H95" s="193">
        <v>2181.6</v>
      </c>
      <c r="I95" s="193">
        <v>2244</v>
      </c>
      <c r="J95" s="193">
        <v>2544.6999999999998</v>
      </c>
      <c r="K95" s="193">
        <v>2747.1</v>
      </c>
      <c r="L95" s="194">
        <v>2793</v>
      </c>
      <c r="M95" s="1146">
        <v>2798.3</v>
      </c>
    </row>
    <row r="96" spans="1:13">
      <c r="A96" s="201" t="s">
        <v>385</v>
      </c>
      <c r="B96" s="193">
        <v>4001.4</v>
      </c>
      <c r="C96" s="193">
        <v>3987.6</v>
      </c>
      <c r="D96" s="193">
        <v>4007.1</v>
      </c>
      <c r="E96" s="193">
        <v>3952.9</v>
      </c>
      <c r="F96" s="193">
        <v>3936.3</v>
      </c>
      <c r="G96" s="193">
        <v>4214.3999999999996</v>
      </c>
      <c r="H96" s="193">
        <v>4613.6000000000004</v>
      </c>
      <c r="I96" s="193">
        <v>4406.6000000000004</v>
      </c>
      <c r="J96" s="193">
        <v>4516.3999999999996</v>
      </c>
      <c r="K96" s="193">
        <v>4652.3999999999996</v>
      </c>
      <c r="L96" s="194">
        <v>4814.1000000000004</v>
      </c>
      <c r="M96" s="1146">
        <v>4622</v>
      </c>
    </row>
    <row r="97" spans="1:13">
      <c r="A97" s="201" t="s">
        <v>386</v>
      </c>
      <c r="B97" s="193">
        <v>1140</v>
      </c>
      <c r="C97" s="193">
        <v>1153.0999999999999</v>
      </c>
      <c r="D97" s="193">
        <v>1195.2</v>
      </c>
      <c r="E97" s="193">
        <v>1137.0999999999999</v>
      </c>
      <c r="F97" s="193">
        <v>1283.9000000000001</v>
      </c>
      <c r="G97" s="193">
        <v>1268</v>
      </c>
      <c r="H97" s="193">
        <v>1310.2</v>
      </c>
      <c r="I97" s="193">
        <v>1240.3</v>
      </c>
      <c r="J97" s="193">
        <v>1331.8</v>
      </c>
      <c r="K97" s="193">
        <v>1289.8</v>
      </c>
      <c r="L97" s="194">
        <v>1443.6</v>
      </c>
      <c r="M97" s="1146">
        <v>1465.2</v>
      </c>
    </row>
    <row r="98" spans="1:13">
      <c r="A98" s="201" t="s">
        <v>387</v>
      </c>
      <c r="B98" s="193">
        <v>517.70000000000005</v>
      </c>
      <c r="C98" s="193">
        <v>485.1</v>
      </c>
      <c r="D98" s="193">
        <v>480.9</v>
      </c>
      <c r="E98" s="193">
        <v>549.4</v>
      </c>
      <c r="F98" s="193">
        <v>682.8</v>
      </c>
      <c r="G98" s="193">
        <v>684.6</v>
      </c>
      <c r="H98" s="193">
        <v>677.3</v>
      </c>
      <c r="I98" s="193">
        <v>690.9</v>
      </c>
      <c r="J98" s="193">
        <v>719.1</v>
      </c>
      <c r="K98" s="193">
        <v>749</v>
      </c>
      <c r="L98" s="194">
        <v>779.5</v>
      </c>
      <c r="M98" s="1146">
        <v>812.5</v>
      </c>
    </row>
  </sheetData>
  <mergeCells count="1">
    <mergeCell ref="A1:M1"/>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topLeftCell="A68" workbookViewId="0">
      <selection activeCell="F70" sqref="F70"/>
    </sheetView>
  </sheetViews>
  <sheetFormatPr defaultColWidth="9.42578125" defaultRowHeight="15"/>
  <cols>
    <col min="1" max="1" width="29.5703125" style="29" customWidth="1"/>
    <col min="2" max="2" width="11" customWidth="1"/>
    <col min="3" max="3" width="12.140625" customWidth="1"/>
    <col min="4" max="4" width="11.28515625" customWidth="1"/>
    <col min="5" max="5" width="10.140625" customWidth="1"/>
    <col min="6" max="6" width="12.140625" customWidth="1"/>
    <col min="7" max="7" width="10.85546875" customWidth="1"/>
    <col min="8" max="8" width="11.140625" customWidth="1"/>
    <col min="9" max="9" width="10.28515625" customWidth="1"/>
    <col min="10" max="10" width="11" customWidth="1"/>
    <col min="11" max="11" width="10.7109375" customWidth="1"/>
    <col min="12" max="12" width="10.140625" customWidth="1"/>
    <col min="13" max="13" width="9.7109375" customWidth="1"/>
  </cols>
  <sheetData>
    <row r="1" spans="1:13" ht="28.5" customHeight="1">
      <c r="A1" s="1640" t="s">
        <v>761</v>
      </c>
      <c r="B1" s="1640"/>
      <c r="C1" s="1640"/>
      <c r="D1" s="1640"/>
      <c r="E1" s="1640"/>
      <c r="F1" s="1640"/>
      <c r="G1" s="1640"/>
      <c r="H1" s="1640"/>
      <c r="I1" s="1640"/>
      <c r="J1" s="1640"/>
      <c r="K1" s="1640"/>
      <c r="L1" s="1640"/>
      <c r="M1" s="1640"/>
    </row>
    <row r="2" spans="1:13">
      <c r="A2" s="198"/>
      <c r="B2" s="90">
        <v>2010</v>
      </c>
      <c r="C2" s="90">
        <v>2011</v>
      </c>
      <c r="D2" s="90">
        <v>2012</v>
      </c>
      <c r="E2" s="90">
        <v>2013</v>
      </c>
      <c r="F2" s="90">
        <v>2014</v>
      </c>
      <c r="G2" s="90">
        <v>2015</v>
      </c>
      <c r="H2" s="90">
        <v>2016</v>
      </c>
      <c r="I2" s="90">
        <v>2017</v>
      </c>
      <c r="J2" s="90">
        <v>2018</v>
      </c>
      <c r="K2" s="90">
        <v>2019</v>
      </c>
      <c r="L2" s="741">
        <v>2020</v>
      </c>
      <c r="M2" s="1235">
        <v>2021</v>
      </c>
    </row>
    <row r="3" spans="1:13">
      <c r="A3" s="199" t="s">
        <v>294</v>
      </c>
      <c r="B3" s="1342">
        <v>7144.8113478448522</v>
      </c>
      <c r="C3" s="1342">
        <v>7282.5649652421071</v>
      </c>
      <c r="D3" s="1342">
        <v>7425.3262640607509</v>
      </c>
      <c r="E3" s="1342">
        <v>7350.3218431965633</v>
      </c>
      <c r="F3" s="1342">
        <v>7289.6956083003088</v>
      </c>
      <c r="G3" s="1342">
        <v>7238.7632010215648</v>
      </c>
      <c r="H3" s="1342">
        <v>7349.2536104135479</v>
      </c>
      <c r="I3" s="1342">
        <v>7416.8271056804633</v>
      </c>
      <c r="J3" s="1342">
        <v>7547.0248618177793</v>
      </c>
      <c r="K3" s="1342">
        <v>7563.471600161497</v>
      </c>
      <c r="L3" s="1343">
        <v>7408.4839510537922</v>
      </c>
      <c r="M3" s="1343">
        <v>7783.6244450115464</v>
      </c>
    </row>
    <row r="4" spans="1:13">
      <c r="A4" s="200" t="s">
        <v>297</v>
      </c>
      <c r="B4" s="1342">
        <v>5387.3262265530866</v>
      </c>
      <c r="C4" s="1342">
        <v>5356.7644359157339</v>
      </c>
      <c r="D4" s="1342">
        <v>5398.3577607486068</v>
      </c>
      <c r="E4" s="1342">
        <v>5454.3769123202283</v>
      </c>
      <c r="F4" s="1342">
        <v>5493.2361211876587</v>
      </c>
      <c r="G4" s="1342">
        <v>5491.2205240666426</v>
      </c>
      <c r="H4" s="1342">
        <v>5608.4449886929397</v>
      </c>
      <c r="I4" s="1342">
        <v>5733.2487224181414</v>
      </c>
      <c r="J4" s="1342">
        <v>5772.3172929664588</v>
      </c>
      <c r="K4" s="1342">
        <v>5781.7595259500713</v>
      </c>
      <c r="L4" s="1343">
        <v>5639.4017852254437</v>
      </c>
      <c r="M4" s="1343">
        <v>6066.3826954531251</v>
      </c>
    </row>
    <row r="5" spans="1:13">
      <c r="A5" s="201" t="s">
        <v>298</v>
      </c>
      <c r="B5" s="1344">
        <v>9394.628302809213</v>
      </c>
      <c r="C5" s="1344">
        <v>9851.6959509533554</v>
      </c>
      <c r="D5" s="1344">
        <v>9952.6885746060034</v>
      </c>
      <c r="E5" s="1344">
        <v>9529.310633199917</v>
      </c>
      <c r="F5" s="1344">
        <v>9658.3360392025479</v>
      </c>
      <c r="G5" s="1344">
        <v>9564.7166594471273</v>
      </c>
      <c r="H5" s="1344">
        <v>9834.869481147276</v>
      </c>
      <c r="I5" s="1344">
        <v>9396.0177133759207</v>
      </c>
      <c r="J5" s="1344">
        <v>9643.7729191997914</v>
      </c>
      <c r="K5" s="1344">
        <v>10431.09662051665</v>
      </c>
      <c r="L5" s="1345">
        <v>10486.828608501784</v>
      </c>
      <c r="M5" s="1345">
        <v>11792.555974665949</v>
      </c>
    </row>
    <row r="6" spans="1:13">
      <c r="A6" s="201" t="s">
        <v>299</v>
      </c>
      <c r="B6" s="1344">
        <v>3072.7266623833775</v>
      </c>
      <c r="C6" s="1344">
        <v>3121.2275127275302</v>
      </c>
      <c r="D6" s="1344">
        <v>3278.0505162262384</v>
      </c>
      <c r="E6" s="1344">
        <v>3313.7520710950444</v>
      </c>
      <c r="F6" s="1344">
        <v>3239.9421863045532</v>
      </c>
      <c r="G6" s="1344">
        <v>3146.5664502903996</v>
      </c>
      <c r="H6" s="1344">
        <v>3173.7298008805242</v>
      </c>
      <c r="I6" s="1344">
        <v>3207.8805286587112</v>
      </c>
      <c r="J6" s="1344">
        <v>3216.3665078501372</v>
      </c>
      <c r="K6" s="1344">
        <v>3173.9331410244085</v>
      </c>
      <c r="L6" s="1345">
        <v>3117.0768962610741</v>
      </c>
      <c r="M6" s="1345">
        <v>3217.1611412863199</v>
      </c>
    </row>
    <row r="7" spans="1:13">
      <c r="A7" s="201" t="s">
        <v>300</v>
      </c>
      <c r="B7" s="1344">
        <v>4828.3200191497326</v>
      </c>
      <c r="C7" s="1344">
        <v>4886.2850853897344</v>
      </c>
      <c r="D7" s="1344">
        <v>4960.6927771006785</v>
      </c>
      <c r="E7" s="1344">
        <v>4926.312017162235</v>
      </c>
      <c r="F7" s="1344">
        <v>5161.9512908070928</v>
      </c>
      <c r="G7" s="1344">
        <v>5355.7539300266162</v>
      </c>
      <c r="H7" s="1344">
        <v>5122.9274363186578</v>
      </c>
      <c r="I7" s="1344">
        <v>5137.7633008855701</v>
      </c>
      <c r="J7" s="1344">
        <v>5230.0500484304384</v>
      </c>
      <c r="K7" s="1344">
        <v>5443.4663867088557</v>
      </c>
      <c r="L7" s="1345">
        <v>5109.6236565510535</v>
      </c>
      <c r="M7" s="1345">
        <v>5562.6204629227404</v>
      </c>
    </row>
    <row r="8" spans="1:13">
      <c r="A8" s="201" t="s">
        <v>301</v>
      </c>
      <c r="B8" s="1344">
        <v>4316.6761747639675</v>
      </c>
      <c r="C8" s="1344">
        <v>4359.7561759640794</v>
      </c>
      <c r="D8" s="1344">
        <v>4509.2928095164953</v>
      </c>
      <c r="E8" s="1344">
        <v>4556.8295568295562</v>
      </c>
      <c r="F8" s="1344">
        <v>4631.0963742026479</v>
      </c>
      <c r="G8" s="1344">
        <v>4586.8648791413843</v>
      </c>
      <c r="H8" s="1344">
        <v>4831.1310235460878</v>
      </c>
      <c r="I8" s="1344">
        <v>4855.0322369514452</v>
      </c>
      <c r="J8" s="1344">
        <v>4959.9814655514538</v>
      </c>
      <c r="K8" s="1344">
        <v>5147.907599828548</v>
      </c>
      <c r="L8" s="1345">
        <v>5235.7201545116732</v>
      </c>
      <c r="M8" s="1345">
        <v>5599.6513171616134</v>
      </c>
    </row>
    <row r="9" spans="1:13">
      <c r="A9" s="201" t="s">
        <v>302</v>
      </c>
      <c r="B9" s="1344">
        <v>3615.4962460571378</v>
      </c>
      <c r="C9" s="1344">
        <v>3445.6433513642378</v>
      </c>
      <c r="D9" s="1344">
        <v>3389.9159392145134</v>
      </c>
      <c r="E9" s="1344">
        <v>3311.8046433904442</v>
      </c>
      <c r="F9" s="1344">
        <v>3298.9750197111593</v>
      </c>
      <c r="G9" s="1344">
        <v>3308.4826984228362</v>
      </c>
      <c r="H9" s="1344">
        <v>3418.2039232190036</v>
      </c>
      <c r="I9" s="1344">
        <v>3456.2492393817693</v>
      </c>
      <c r="J9" s="1344">
        <v>3461.9130128104157</v>
      </c>
      <c r="K9" s="1344">
        <v>3465.723019975876</v>
      </c>
      <c r="L9" s="1345">
        <v>3406.6740450890147</v>
      </c>
      <c r="M9" s="1345">
        <v>3616.5927000103875</v>
      </c>
    </row>
    <row r="10" spans="1:13">
      <c r="A10" s="201" t="s">
        <v>303</v>
      </c>
      <c r="B10" s="1344">
        <v>4574.8760242388798</v>
      </c>
      <c r="C10" s="1344">
        <v>4713.9415689345806</v>
      </c>
      <c r="D10" s="1344">
        <v>5238.9148153702381</v>
      </c>
      <c r="E10" s="1344">
        <v>5778.3327446483563</v>
      </c>
      <c r="F10" s="1344">
        <v>6853.6944859381747</v>
      </c>
      <c r="G10" s="1344">
        <v>6815.961129717095</v>
      </c>
      <c r="H10" s="1344">
        <v>7097.7137262379583</v>
      </c>
      <c r="I10" s="1344">
        <v>8046.9683617815144</v>
      </c>
      <c r="J10" s="1344">
        <v>8570.1169803555313</v>
      </c>
      <c r="K10" s="1344">
        <v>7990.8308133975097</v>
      </c>
      <c r="L10" s="1345">
        <v>7683.3466929266688</v>
      </c>
      <c r="M10" s="1345">
        <v>7907.5430623530165</v>
      </c>
    </row>
    <row r="11" spans="1:13">
      <c r="A11" s="201" t="s">
        <v>304</v>
      </c>
      <c r="B11" s="1344">
        <v>5332.2183479799605</v>
      </c>
      <c r="C11" s="1344">
        <v>5326.7839018910436</v>
      </c>
      <c r="D11" s="1344">
        <v>5406.2035273058791</v>
      </c>
      <c r="E11" s="1344">
        <v>5250.841256783654</v>
      </c>
      <c r="F11" s="1344">
        <v>5519.3175350822185</v>
      </c>
      <c r="G11" s="1344">
        <v>5481.2228144336214</v>
      </c>
      <c r="H11" s="1344">
        <v>5718.9552541997273</v>
      </c>
      <c r="I11" s="1344">
        <v>5751.850590020751</v>
      </c>
      <c r="J11" s="1344">
        <v>5788.7289628546796</v>
      </c>
      <c r="K11" s="1344">
        <v>5868.3351040805892</v>
      </c>
      <c r="L11" s="1345">
        <v>5525.2550709063044</v>
      </c>
      <c r="M11" s="1345">
        <v>6216.3083834588269</v>
      </c>
    </row>
    <row r="12" spans="1:13">
      <c r="A12" s="201" t="s">
        <v>305</v>
      </c>
      <c r="B12" s="1344">
        <v>6906.1034982159908</v>
      </c>
      <c r="C12" s="1344">
        <v>7169.6904161159828</v>
      </c>
      <c r="D12" s="1344">
        <v>7362.1132226359596</v>
      </c>
      <c r="E12" s="1344">
        <v>7116.1453646671544</v>
      </c>
      <c r="F12" s="1344">
        <v>7558.3085229401859</v>
      </c>
      <c r="G12" s="1344">
        <v>8105.9410135711341</v>
      </c>
      <c r="H12" s="1344">
        <v>8414.3292291449688</v>
      </c>
      <c r="I12" s="1344">
        <v>8243.6677047356497</v>
      </c>
      <c r="J12" s="1344">
        <v>7977.0397763016153</v>
      </c>
      <c r="K12" s="1344">
        <v>7875.6318270792863</v>
      </c>
      <c r="L12" s="1345">
        <v>7974.4748456711568</v>
      </c>
      <c r="M12" s="1345">
        <v>8494.1231298782786</v>
      </c>
    </row>
    <row r="13" spans="1:13">
      <c r="A13" s="201" t="s">
        <v>306</v>
      </c>
      <c r="B13" s="1344">
        <v>8638.7936032775415</v>
      </c>
      <c r="C13" s="1344">
        <v>9136.1547891265036</v>
      </c>
      <c r="D13" s="1344">
        <v>9799.6263127375805</v>
      </c>
      <c r="E13" s="1344">
        <v>10255.966361512114</v>
      </c>
      <c r="F13" s="1344">
        <v>10571.455198443997</v>
      </c>
      <c r="G13" s="1344">
        <v>10808.147771048565</v>
      </c>
      <c r="H13" s="1344">
        <v>10930.695398635306</v>
      </c>
      <c r="I13" s="1344">
        <v>11090.164766031541</v>
      </c>
      <c r="J13" s="1344">
        <v>11339.897028901996</v>
      </c>
      <c r="K13" s="1344">
        <v>10961.344587865671</v>
      </c>
      <c r="L13" s="1345">
        <v>11144.117652247081</v>
      </c>
      <c r="M13" s="1345">
        <v>11686.483438840398</v>
      </c>
    </row>
    <row r="14" spans="1:13">
      <c r="A14" s="201" t="s">
        <v>307</v>
      </c>
      <c r="B14" s="1344">
        <v>6666.5241844864931</v>
      </c>
      <c r="C14" s="1344">
        <v>6304.7815205442766</v>
      </c>
      <c r="D14" s="1344">
        <v>5964.6647671871169</v>
      </c>
      <c r="E14" s="1344">
        <v>5915.5796792825458</v>
      </c>
      <c r="F14" s="1344">
        <v>5906.6789337854052</v>
      </c>
      <c r="G14" s="1344">
        <v>5851.7026520246382</v>
      </c>
      <c r="H14" s="1344">
        <v>5963.8928360080736</v>
      </c>
      <c r="I14" s="1344">
        <v>6318.7996613352016</v>
      </c>
      <c r="J14" s="1344">
        <v>6269.959568383355</v>
      </c>
      <c r="K14" s="1344">
        <v>6420.923827916793</v>
      </c>
      <c r="L14" s="1345">
        <v>6329.7687267823167</v>
      </c>
      <c r="M14" s="1345">
        <v>6587.5636800449893</v>
      </c>
    </row>
    <row r="15" spans="1:13">
      <c r="A15" s="201" t="s">
        <v>308</v>
      </c>
      <c r="B15" s="1344">
        <v>3412.7301841473181</v>
      </c>
      <c r="C15" s="1344">
        <v>3474.0508809259709</v>
      </c>
      <c r="D15" s="1344">
        <v>3655.2424818862687</v>
      </c>
      <c r="E15" s="1344">
        <v>3659.3255031038871</v>
      </c>
      <c r="F15" s="1344">
        <v>3499.2001083892219</v>
      </c>
      <c r="G15" s="1344">
        <v>3581.7567789107843</v>
      </c>
      <c r="H15" s="1344">
        <v>3578.6537923165906</v>
      </c>
      <c r="I15" s="1344">
        <v>3657.7717830555594</v>
      </c>
      <c r="J15" s="1344">
        <v>3816.4755514181629</v>
      </c>
      <c r="K15" s="1344">
        <v>3757.724210877916</v>
      </c>
      <c r="L15" s="1345">
        <v>3740.5481620264131</v>
      </c>
      <c r="M15" s="1345">
        <v>3915.2669835096171</v>
      </c>
    </row>
    <row r="16" spans="1:13">
      <c r="A16" s="201" t="s">
        <v>309</v>
      </c>
      <c r="B16" s="1344">
        <v>5322.945103049562</v>
      </c>
      <c r="C16" s="1344">
        <v>5361.4016295308338</v>
      </c>
      <c r="D16" s="1344">
        <v>5490.103388065455</v>
      </c>
      <c r="E16" s="1344">
        <v>5557.748127975834</v>
      </c>
      <c r="F16" s="1344">
        <v>5730.5729254986863</v>
      </c>
      <c r="G16" s="1344">
        <v>5667.7828087053786</v>
      </c>
      <c r="H16" s="1344">
        <v>5751.045044358445</v>
      </c>
      <c r="I16" s="1344">
        <v>5789.2175744835677</v>
      </c>
      <c r="J16" s="1344">
        <v>6025.8274028117603</v>
      </c>
      <c r="K16" s="1344">
        <v>6005.8012113447503</v>
      </c>
      <c r="L16" s="1345">
        <v>6000.2609754683062</v>
      </c>
      <c r="M16" s="1345">
        <v>6602.6994471949838</v>
      </c>
    </row>
    <row r="17" spans="1:13">
      <c r="A17" s="201" t="s">
        <v>310</v>
      </c>
      <c r="B17" s="1344">
        <v>6099.2841757494298</v>
      </c>
      <c r="C17" s="1344">
        <v>6107.0506323311447</v>
      </c>
      <c r="D17" s="1344">
        <v>6171.6956337214351</v>
      </c>
      <c r="E17" s="1344">
        <v>6284.3462087549578</v>
      </c>
      <c r="F17" s="1344">
        <v>6307.5947153339966</v>
      </c>
      <c r="G17" s="1344">
        <v>6458.1838599993753</v>
      </c>
      <c r="H17" s="1344">
        <v>6597.8669651590362</v>
      </c>
      <c r="I17" s="1344">
        <v>6708.7996821101824</v>
      </c>
      <c r="J17" s="1344">
        <v>6742.569693483998</v>
      </c>
      <c r="K17" s="1344">
        <v>6744.6530829671065</v>
      </c>
      <c r="L17" s="1345">
        <v>6955.1199506038201</v>
      </c>
      <c r="M17" s="1345">
        <v>7461.1328784226171</v>
      </c>
    </row>
    <row r="18" spans="1:13">
      <c r="A18" s="201" t="s">
        <v>311</v>
      </c>
      <c r="B18" s="1344">
        <v>3052.8695731609841</v>
      </c>
      <c r="C18" s="1344">
        <v>3145.0426379357014</v>
      </c>
      <c r="D18" s="1344">
        <v>3177.7876415353981</v>
      </c>
      <c r="E18" s="1344">
        <v>3206.7224884621587</v>
      </c>
      <c r="F18" s="1344">
        <v>3208.9460502572538</v>
      </c>
      <c r="G18" s="1344">
        <v>3252.0225150943147</v>
      </c>
      <c r="H18" s="1344">
        <v>3418.7911540201912</v>
      </c>
      <c r="I18" s="1344">
        <v>3472.4318402528979</v>
      </c>
      <c r="J18" s="1344">
        <v>3519.0713133527006</v>
      </c>
      <c r="K18" s="1344">
        <v>3671.3049892372328</v>
      </c>
      <c r="L18" s="1345">
        <v>3541.9315119969938</v>
      </c>
      <c r="M18" s="1345">
        <v>3731.9998663563165</v>
      </c>
    </row>
    <row r="19" spans="1:13">
      <c r="A19" s="201" t="s">
        <v>312</v>
      </c>
      <c r="B19" s="1344">
        <v>5286.5603550692458</v>
      </c>
      <c r="C19" s="1344">
        <v>5377.5118988101567</v>
      </c>
      <c r="D19" s="1344">
        <v>5204.2028801387005</v>
      </c>
      <c r="E19" s="1344">
        <v>6460.3224144608939</v>
      </c>
      <c r="F19" s="1344">
        <v>6133.3474730335711</v>
      </c>
      <c r="G19" s="1344">
        <v>6424.4255508215465</v>
      </c>
      <c r="H19" s="1344">
        <v>6536.4310858713789</v>
      </c>
      <c r="I19" s="1344">
        <v>6908.6656498772409</v>
      </c>
      <c r="J19" s="1344">
        <v>7225.7459150313998</v>
      </c>
      <c r="K19" s="1344">
        <v>6319.9650278615063</v>
      </c>
      <c r="L19" s="1345">
        <v>6104.2347200596332</v>
      </c>
      <c r="M19" s="1345">
        <v>6506.1640532416513</v>
      </c>
    </row>
    <row r="20" spans="1:13">
      <c r="A20" s="201" t="s">
        <v>313</v>
      </c>
      <c r="B20" s="1344">
        <v>6149.7587146515043</v>
      </c>
      <c r="C20" s="1344">
        <v>6214.6593272234486</v>
      </c>
      <c r="D20" s="1344">
        <v>6589.058102425106</v>
      </c>
      <c r="E20" s="1344">
        <v>6432.690708241048</v>
      </c>
      <c r="F20" s="1344">
        <v>6594.7824528362798</v>
      </c>
      <c r="G20" s="1344">
        <v>6503.2105790167998</v>
      </c>
      <c r="H20" s="1344">
        <v>6588.7965507375593</v>
      </c>
      <c r="I20" s="1344">
        <v>6616.5163181415792</v>
      </c>
      <c r="J20" s="1344">
        <v>6756.2445424842981</v>
      </c>
      <c r="K20" s="1344">
        <v>6994.1567649503704</v>
      </c>
      <c r="L20" s="1345">
        <v>7054.5086822980729</v>
      </c>
      <c r="M20" s="1345">
        <v>7501.65007568486</v>
      </c>
    </row>
    <row r="21" spans="1:13">
      <c r="A21" s="201" t="s">
        <v>314</v>
      </c>
      <c r="B21" s="1344">
        <v>5804.333356591329</v>
      </c>
      <c r="C21" s="1344">
        <v>5884.4957349148481</v>
      </c>
      <c r="D21" s="1344">
        <v>6515.116596439535</v>
      </c>
      <c r="E21" s="1344">
        <v>6630.2382837718078</v>
      </c>
      <c r="F21" s="1344">
        <v>5959.4384511404842</v>
      </c>
      <c r="G21" s="1344">
        <v>6205.2051823795327</v>
      </c>
      <c r="H21" s="1344">
        <v>6792.9969071613532</v>
      </c>
      <c r="I21" s="1344">
        <v>7033.9297119562216</v>
      </c>
      <c r="J21" s="1344">
        <v>7098.0194004980003</v>
      </c>
      <c r="K21" s="1344">
        <v>6789.0912939981745</v>
      </c>
      <c r="L21" s="1345">
        <v>6611.8756749000131</v>
      </c>
      <c r="M21" s="1345">
        <v>6931.1237902046569</v>
      </c>
    </row>
    <row r="22" spans="1:13">
      <c r="A22" s="201" t="s">
        <v>412</v>
      </c>
      <c r="B22" s="1344">
        <v>4532.8889056016551</v>
      </c>
      <c r="C22" s="1344">
        <v>4487.9814289489823</v>
      </c>
      <c r="D22" s="1344">
        <v>4495.3739084206036</v>
      </c>
      <c r="E22" s="1344">
        <v>4550.7212659561155</v>
      </c>
      <c r="F22" s="1344">
        <v>4535.0066313248344</v>
      </c>
      <c r="G22" s="1344">
        <v>4441.7251630624323</v>
      </c>
      <c r="H22" s="1344">
        <v>4491.0097977442238</v>
      </c>
      <c r="I22" s="1344">
        <v>4551.3802072492726</v>
      </c>
      <c r="J22" s="1344">
        <v>4513.9219224651033</v>
      </c>
      <c r="K22" s="1344">
        <v>4478.8200918201528</v>
      </c>
      <c r="L22" s="1345">
        <v>4161.0491873684778</v>
      </c>
      <c r="M22" s="1345">
        <v>4649.5848483281243</v>
      </c>
    </row>
    <row r="23" spans="1:13">
      <c r="A23" s="200" t="s">
        <v>316</v>
      </c>
      <c r="B23" s="1342">
        <v>7759.1650316419782</v>
      </c>
      <c r="C23" s="1342">
        <v>7818.6530172247931</v>
      </c>
      <c r="D23" s="1342">
        <v>8018.7970781659005</v>
      </c>
      <c r="E23" s="1342">
        <v>7835.5674150995037</v>
      </c>
      <c r="F23" s="1342">
        <v>7934.3691956660441</v>
      </c>
      <c r="G23" s="1342">
        <v>7967.3902643764268</v>
      </c>
      <c r="H23" s="1342">
        <v>8071.1911402455744</v>
      </c>
      <c r="I23" s="1342">
        <v>8178.3364460532412</v>
      </c>
      <c r="J23" s="1342">
        <v>8206.4171581840092</v>
      </c>
      <c r="K23" s="1342">
        <v>8140.6201359931156</v>
      </c>
      <c r="L23" s="1343">
        <v>7899.0753171327615</v>
      </c>
      <c r="M23" s="1343">
        <v>8341.6932957148201</v>
      </c>
    </row>
    <row r="24" spans="1:13">
      <c r="A24" s="201" t="s">
        <v>317</v>
      </c>
      <c r="B24" s="1344">
        <v>12545.496786184465</v>
      </c>
      <c r="C24" s="1344">
        <v>13203.406485424173</v>
      </c>
      <c r="D24" s="1344">
        <v>13679.467716944982</v>
      </c>
      <c r="E24" s="1344">
        <v>12026.756189571252</v>
      </c>
      <c r="F24" s="1344">
        <v>12139.208294657348</v>
      </c>
      <c r="G24" s="1344">
        <v>12287.628088541898</v>
      </c>
      <c r="H24" s="1344">
        <v>12677.770741378377</v>
      </c>
      <c r="I24" s="1344">
        <v>12686.32469193304</v>
      </c>
      <c r="J24" s="1344">
        <v>12787.838824767963</v>
      </c>
      <c r="K24" s="1344">
        <v>12683.687763671986</v>
      </c>
      <c r="L24" s="1345">
        <v>12517.373431485727</v>
      </c>
      <c r="M24" s="1345">
        <v>13768.069312240024</v>
      </c>
    </row>
    <row r="25" spans="1:13">
      <c r="A25" s="201" t="s">
        <v>318</v>
      </c>
      <c r="B25" s="1344">
        <v>9753.0352972355176</v>
      </c>
      <c r="C25" s="1344">
        <v>10026.092030863274</v>
      </c>
      <c r="D25" s="1344">
        <v>10133.896346402149</v>
      </c>
      <c r="E25" s="1344">
        <v>10198.471609990105</v>
      </c>
      <c r="F25" s="1344">
        <v>10481.445777026833</v>
      </c>
      <c r="G25" s="1344">
        <v>10524.071403755632</v>
      </c>
      <c r="H25" s="1344">
        <v>10650.093944888788</v>
      </c>
      <c r="I25" s="1344">
        <v>10739.94456741775</v>
      </c>
      <c r="J25" s="1344">
        <v>10970.219722746493</v>
      </c>
      <c r="K25" s="1344">
        <v>11165.767859328071</v>
      </c>
      <c r="L25" s="1345">
        <v>10538.767806851882</v>
      </c>
      <c r="M25" s="1345">
        <v>10867.954678411395</v>
      </c>
    </row>
    <row r="26" spans="1:13">
      <c r="A26" s="201" t="s">
        <v>319</v>
      </c>
      <c r="B26" s="1344">
        <v>7416.5885576996498</v>
      </c>
      <c r="C26" s="1344">
        <v>7530.5505955920526</v>
      </c>
      <c r="D26" s="1344">
        <v>7909.2551290903166</v>
      </c>
      <c r="E26" s="1344">
        <v>7686.4599345051129</v>
      </c>
      <c r="F26" s="1344">
        <v>8374.8612694664826</v>
      </c>
      <c r="G26" s="1344">
        <v>8256.8013431735453</v>
      </c>
      <c r="H26" s="1344">
        <v>8534.9008559603535</v>
      </c>
      <c r="I26" s="1344">
        <v>8661.6643211888422</v>
      </c>
      <c r="J26" s="1344">
        <v>8737.5845313133377</v>
      </c>
      <c r="K26" s="1344">
        <v>8890.1692233894319</v>
      </c>
      <c r="L26" s="1345">
        <v>8728.539582768226</v>
      </c>
      <c r="M26" s="1345">
        <v>9241.0280479741432</v>
      </c>
    </row>
    <row r="27" spans="1:13">
      <c r="A27" s="201" t="s">
        <v>320</v>
      </c>
      <c r="B27" s="1344" t="s">
        <v>0</v>
      </c>
      <c r="C27" s="1344" t="s">
        <v>0</v>
      </c>
      <c r="D27" s="1344">
        <v>34553.646860039429</v>
      </c>
      <c r="E27" s="1344">
        <v>36302.615018878481</v>
      </c>
      <c r="F27" s="1344">
        <v>39534.237696189637</v>
      </c>
      <c r="G27" s="1344">
        <v>40088.519928450209</v>
      </c>
      <c r="H27" s="1344">
        <v>46949.052132701421</v>
      </c>
      <c r="I27" s="1344">
        <v>51902.563286100944</v>
      </c>
      <c r="J27" s="1344">
        <v>50627.376858788964</v>
      </c>
      <c r="K27" s="1344">
        <v>51273.595633386394</v>
      </c>
      <c r="L27" s="1345">
        <v>44338.983050847455</v>
      </c>
      <c r="M27" s="1345">
        <v>184043.62982120769</v>
      </c>
    </row>
    <row r="28" spans="1:13" ht="25.5">
      <c r="A28" s="201" t="s">
        <v>321</v>
      </c>
      <c r="B28" s="1344" t="s">
        <v>0</v>
      </c>
      <c r="C28" s="1344" t="s">
        <v>0</v>
      </c>
      <c r="D28" s="1344" t="s">
        <v>0</v>
      </c>
      <c r="E28" s="1344">
        <v>6622.7202584104261</v>
      </c>
      <c r="F28" s="1344">
        <v>7198.6402820802978</v>
      </c>
      <c r="G28" s="1344">
        <v>7033.9487003290469</v>
      </c>
      <c r="H28" s="1344">
        <v>7037.6705333624632</v>
      </c>
      <c r="I28" s="1344">
        <v>6958.7485735680593</v>
      </c>
      <c r="J28" s="1344">
        <v>7073.9584737093919</v>
      </c>
      <c r="K28" s="1344">
        <v>7190.3586149402063</v>
      </c>
      <c r="L28" s="1345">
        <v>7279.5349512938355</v>
      </c>
      <c r="M28" s="1345">
        <v>2018.9143132179049</v>
      </c>
    </row>
    <row r="29" spans="1:13">
      <c r="A29" s="201" t="s">
        <v>322</v>
      </c>
      <c r="B29" s="1344">
        <v>11524.539396087408</v>
      </c>
      <c r="C29" s="1344">
        <v>11698.870209056329</v>
      </c>
      <c r="D29" s="1344">
        <v>12030.941120170774</v>
      </c>
      <c r="E29" s="1344">
        <v>12174.177235531472</v>
      </c>
      <c r="F29" s="1344">
        <v>12021.741500935253</v>
      </c>
      <c r="G29" s="1344">
        <v>12477.098777732655</v>
      </c>
      <c r="H29" s="1344">
        <v>12689.190932834532</v>
      </c>
      <c r="I29" s="1344">
        <v>12673.921479249735</v>
      </c>
      <c r="J29" s="1344">
        <v>12631.451431964313</v>
      </c>
      <c r="K29" s="1344">
        <v>12578.699555614354</v>
      </c>
      <c r="L29" s="1345">
        <v>12723.665448403799</v>
      </c>
      <c r="M29" s="1345">
        <v>12911.703867468921</v>
      </c>
    </row>
    <row r="30" spans="1:13">
      <c r="A30" s="201" t="s">
        <v>323</v>
      </c>
      <c r="B30" s="1344">
        <v>4273.4360957513454</v>
      </c>
      <c r="C30" s="1344">
        <v>4342.7476146604395</v>
      </c>
      <c r="D30" s="1344">
        <v>4478.4093968766829</v>
      </c>
      <c r="E30" s="1344">
        <v>4604.1977118747463</v>
      </c>
      <c r="F30" s="1344">
        <v>4690.1978808243166</v>
      </c>
      <c r="G30" s="1344">
        <v>4551.9080571322247</v>
      </c>
      <c r="H30" s="1344">
        <v>4554.3384113720886</v>
      </c>
      <c r="I30" s="1344">
        <v>4479.8769018273906</v>
      </c>
      <c r="J30" s="1344">
        <v>4447.7519851921897</v>
      </c>
      <c r="K30" s="1344">
        <v>4434.610050737133</v>
      </c>
      <c r="L30" s="1345">
        <v>4320.7348006238872</v>
      </c>
      <c r="M30" s="1345">
        <v>4654.5426823606686</v>
      </c>
    </row>
    <row r="31" spans="1:13">
      <c r="A31" s="201" t="s">
        <v>324</v>
      </c>
      <c r="B31" s="1344">
        <v>11331.257087074404</v>
      </c>
      <c r="C31" s="1344">
        <v>11367.628214783077</v>
      </c>
      <c r="D31" s="1344">
        <v>11613.059469584585</v>
      </c>
      <c r="E31" s="1344">
        <v>11482.434419252495</v>
      </c>
      <c r="F31" s="1344">
        <v>11480.608363300205</v>
      </c>
      <c r="G31" s="1344">
        <v>11451.453355225472</v>
      </c>
      <c r="H31" s="1344">
        <v>11086.174082243278</v>
      </c>
      <c r="I31" s="1344">
        <v>11000.651185390374</v>
      </c>
      <c r="J31" s="1344">
        <v>11284.650059726651</v>
      </c>
      <c r="K31" s="1344">
        <v>11404.454341309727</v>
      </c>
      <c r="L31" s="1345">
        <v>11062.457411059433</v>
      </c>
      <c r="M31" s="1345">
        <v>11999.749756590969</v>
      </c>
    </row>
    <row r="32" spans="1:13">
      <c r="A32" s="201" t="s">
        <v>325</v>
      </c>
      <c r="B32" s="1344">
        <v>15773.583579802766</v>
      </c>
      <c r="C32" s="1344">
        <v>15712.530277669619</v>
      </c>
      <c r="D32" s="1344">
        <v>16006.651584979863</v>
      </c>
      <c r="E32" s="1344">
        <v>15887.0119423303</v>
      </c>
      <c r="F32" s="1344">
        <v>15939.370522292429</v>
      </c>
      <c r="G32" s="1344">
        <v>16052.319601793188</v>
      </c>
      <c r="H32" s="1344">
        <v>16254.197942876393</v>
      </c>
      <c r="I32" s="1344">
        <v>16936.610957294186</v>
      </c>
      <c r="J32" s="1344">
        <v>16718.433257059747</v>
      </c>
      <c r="K32" s="1344">
        <v>17090.243565108918</v>
      </c>
      <c r="L32" s="1345">
        <v>16813.632256821689</v>
      </c>
      <c r="M32" s="1345">
        <v>16442.55604138018</v>
      </c>
    </row>
    <row r="33" spans="1:13">
      <c r="A33" s="201" t="s">
        <v>326</v>
      </c>
      <c r="B33" s="1344">
        <v>5833.5834982326041</v>
      </c>
      <c r="C33" s="1344">
        <v>6434.9338558753498</v>
      </c>
      <c r="D33" s="1344">
        <v>6840.8619928926519</v>
      </c>
      <c r="E33" s="1344">
        <v>7106.7047135031562</v>
      </c>
      <c r="F33" s="1344">
        <v>6576.09343728145</v>
      </c>
      <c r="G33" s="1344">
        <v>6783.2474882411943</v>
      </c>
      <c r="H33" s="1344">
        <v>7358.3387884176345</v>
      </c>
      <c r="I33" s="1344">
        <v>7328.6420486333864</v>
      </c>
      <c r="J33" s="1344">
        <v>7262.6809372441521</v>
      </c>
      <c r="K33" s="1344">
        <v>7457.7081254877576</v>
      </c>
      <c r="L33" s="1345">
        <v>7617.6698179860705</v>
      </c>
      <c r="M33" s="1345">
        <v>8261.0547608825127</v>
      </c>
    </row>
    <row r="34" spans="1:13">
      <c r="A34" s="201" t="s">
        <v>327</v>
      </c>
      <c r="B34" s="1344">
        <v>3154.2370326139326</v>
      </c>
      <c r="C34" s="1344">
        <v>3186.3792747848597</v>
      </c>
      <c r="D34" s="1344">
        <v>3223.8103984559193</v>
      </c>
      <c r="E34" s="1344">
        <v>3029.2868490652213</v>
      </c>
      <c r="F34" s="1344">
        <v>2936.0708315426109</v>
      </c>
      <c r="G34" s="1344">
        <v>2988.7119821315441</v>
      </c>
      <c r="H34" s="1344">
        <v>3129.7485987995697</v>
      </c>
      <c r="I34" s="1344">
        <v>3334.6106623081073</v>
      </c>
      <c r="J34" s="1344">
        <v>3360.4592022088204</v>
      </c>
      <c r="K34" s="1344">
        <v>3366.7154019385812</v>
      </c>
      <c r="L34" s="1345">
        <v>3311.7131110975606</v>
      </c>
      <c r="M34" s="1345">
        <v>3702.4847519949676</v>
      </c>
    </row>
    <row r="35" spans="1:13">
      <c r="A35" s="201" t="s">
        <v>328</v>
      </c>
      <c r="B35" s="1344">
        <v>4903.9138915901431</v>
      </c>
      <c r="C35" s="1344">
        <v>4804.8822225122767</v>
      </c>
      <c r="D35" s="1344">
        <v>4934.2675412960625</v>
      </c>
      <c r="E35" s="1344">
        <v>4750.0468014482758</v>
      </c>
      <c r="F35" s="1344">
        <v>4940.1993406971505</v>
      </c>
      <c r="G35" s="1344">
        <v>4949.4210636455618</v>
      </c>
      <c r="H35" s="1344">
        <v>5093.5219316762459</v>
      </c>
      <c r="I35" s="1344">
        <v>5304.8314978472772</v>
      </c>
      <c r="J35" s="1344">
        <v>5303.0116738128345</v>
      </c>
      <c r="K35" s="1344">
        <v>5002.2101745193868</v>
      </c>
      <c r="L35" s="1345">
        <v>4677.5830923079693</v>
      </c>
      <c r="M35" s="1345">
        <v>5042.518735636756</v>
      </c>
    </row>
    <row r="36" spans="1:13">
      <c r="A36" s="200" t="s">
        <v>329</v>
      </c>
      <c r="B36" s="1342">
        <v>4400.3196814677794</v>
      </c>
      <c r="C36" s="1342">
        <v>4549.3688068334886</v>
      </c>
      <c r="D36" s="1342">
        <v>4586.629221956332</v>
      </c>
      <c r="E36" s="1342">
        <v>4481.4148670301065</v>
      </c>
      <c r="F36" s="1342">
        <v>5029.108219187975</v>
      </c>
      <c r="G36" s="1342">
        <v>4845.087821027133</v>
      </c>
      <c r="H36" s="1342">
        <v>4232.8296582253561</v>
      </c>
      <c r="I36" s="1342">
        <v>4182.5282450941286</v>
      </c>
      <c r="J36" s="1342">
        <v>4473.5773839339636</v>
      </c>
      <c r="K36" s="1342">
        <v>4579.1645446439452</v>
      </c>
      <c r="L36" s="1343">
        <v>4602.8216336659443</v>
      </c>
      <c r="M36" s="1343">
        <v>4848.0581052213565</v>
      </c>
    </row>
    <row r="37" spans="1:13">
      <c r="A37" s="201" t="s">
        <v>779</v>
      </c>
      <c r="B37" s="1344">
        <v>3150.6410183541093</v>
      </c>
      <c r="C37" s="1344">
        <v>3185.000668641615</v>
      </c>
      <c r="D37" s="1344">
        <v>2827.3037665811207</v>
      </c>
      <c r="E37" s="1344">
        <v>2919.8145508020789</v>
      </c>
      <c r="F37" s="1344">
        <v>3000.5337359056871</v>
      </c>
      <c r="G37" s="1344">
        <v>3101.537778271249</v>
      </c>
      <c r="H37" s="1344">
        <v>3208.0668048857042</v>
      </c>
      <c r="I37" s="1344">
        <v>3164.2959077664868</v>
      </c>
      <c r="J37" s="1344">
        <v>3184.821389243712</v>
      </c>
      <c r="K37" s="1344">
        <v>3126.0690977632021</v>
      </c>
      <c r="L37" s="1345">
        <v>3560.5707277469728</v>
      </c>
      <c r="M37" s="1345">
        <v>3932.5480833229553</v>
      </c>
    </row>
    <row r="38" spans="1:13">
      <c r="A38" s="201" t="s">
        <v>330</v>
      </c>
      <c r="B38" s="1344">
        <v>1722.8624959382755</v>
      </c>
      <c r="C38" s="1344">
        <v>1643.8727431930952</v>
      </c>
      <c r="D38" s="1344">
        <v>1656.1848536341818</v>
      </c>
      <c r="E38" s="1344">
        <v>1670.5465926713555</v>
      </c>
      <c r="F38" s="1344">
        <v>1768.269271788746</v>
      </c>
      <c r="G38" s="1344">
        <v>1755.7724147055774</v>
      </c>
      <c r="H38" s="1344">
        <v>1760.5330113415841</v>
      </c>
      <c r="I38" s="1344">
        <v>1823.5257965272028</v>
      </c>
      <c r="J38" s="1344">
        <v>1961.106306266855</v>
      </c>
      <c r="K38" s="1344">
        <v>2108.1977704300621</v>
      </c>
      <c r="L38" s="1345">
        <v>2705.1301005322293</v>
      </c>
      <c r="M38" s="1345">
        <v>3251.0135009484138</v>
      </c>
    </row>
    <row r="39" spans="1:13">
      <c r="A39" s="201" t="s">
        <v>331</v>
      </c>
      <c r="B39" s="1344" t="s">
        <v>0</v>
      </c>
      <c r="C39" s="1344" t="s">
        <v>0</v>
      </c>
      <c r="D39" s="1344" t="s">
        <v>0</v>
      </c>
      <c r="E39" s="1344" t="s">
        <v>0</v>
      </c>
      <c r="F39" s="1344">
        <v>3090.5192061653311</v>
      </c>
      <c r="G39" s="1344">
        <v>2899.9043392333779</v>
      </c>
      <c r="H39" s="1344">
        <v>2973.4970572941352</v>
      </c>
      <c r="I39" s="1344">
        <v>3063.90653179644</v>
      </c>
      <c r="J39" s="1344">
        <v>3192.6389669459295</v>
      </c>
      <c r="K39" s="1344">
        <v>3285.5006223133323</v>
      </c>
      <c r="L39" s="1345">
        <v>3331.9700068166326</v>
      </c>
      <c r="M39" s="1345">
        <v>3710.8244667546087</v>
      </c>
    </row>
    <row r="40" spans="1:13">
      <c r="A40" s="201" t="s">
        <v>332</v>
      </c>
      <c r="B40" s="1344">
        <v>3814.1096223557147</v>
      </c>
      <c r="C40" s="1344">
        <v>3968.1725988452858</v>
      </c>
      <c r="D40" s="1344">
        <v>4019.6543567546869</v>
      </c>
      <c r="E40" s="1344">
        <v>4054.7202595903359</v>
      </c>
      <c r="F40" s="1344">
        <v>3981.2474246154907</v>
      </c>
      <c r="G40" s="1344">
        <v>4100.3062605611021</v>
      </c>
      <c r="H40" s="1344">
        <v>4247.2052589738623</v>
      </c>
      <c r="I40" s="1344">
        <v>4158.2679783833782</v>
      </c>
      <c r="J40" s="1344">
        <v>4249.6685376212245</v>
      </c>
      <c r="K40" s="1344">
        <v>4375.2852425568472</v>
      </c>
      <c r="L40" s="1345">
        <v>4420.6881203668363</v>
      </c>
      <c r="M40" s="1345">
        <v>4649.8367296543483</v>
      </c>
    </row>
    <row r="41" spans="1:13">
      <c r="A41" s="201" t="s">
        <v>333</v>
      </c>
      <c r="B41" s="1344">
        <v>3976.4028497883642</v>
      </c>
      <c r="C41" s="1344">
        <v>4096.0661249760469</v>
      </c>
      <c r="D41" s="1344">
        <v>4270.5780525746104</v>
      </c>
      <c r="E41" s="1344">
        <v>3995.2599445614464</v>
      </c>
      <c r="F41" s="1344">
        <v>4380.4016480485852</v>
      </c>
      <c r="G41" s="1344">
        <v>4406.1704622552352</v>
      </c>
      <c r="H41" s="1344">
        <v>4360.3606787167764</v>
      </c>
      <c r="I41" s="1344">
        <v>4239.6802168554004</v>
      </c>
      <c r="J41" s="1344">
        <v>4220.9511808543102</v>
      </c>
      <c r="K41" s="1344">
        <v>4327.2563083954838</v>
      </c>
      <c r="L41" s="1345">
        <v>4304.1386332328457</v>
      </c>
      <c r="M41" s="1345">
        <v>4272.8333147142275</v>
      </c>
    </row>
    <row r="42" spans="1:13">
      <c r="A42" s="201" t="s">
        <v>334</v>
      </c>
      <c r="B42" s="1344">
        <v>7058.1250825885199</v>
      </c>
      <c r="C42" s="1344">
        <v>7259.093521556686</v>
      </c>
      <c r="D42" s="1344">
        <v>7248.9082294738255</v>
      </c>
      <c r="E42" s="1344">
        <v>6804.3728727236594</v>
      </c>
      <c r="F42" s="1344">
        <v>6724.1689394876294</v>
      </c>
      <c r="G42" s="1344">
        <v>5551.0770018188114</v>
      </c>
      <c r="H42" s="1344">
        <v>5421.1850096631852</v>
      </c>
      <c r="I42" s="1344">
        <v>5248.5544285963479</v>
      </c>
      <c r="J42" s="1344">
        <v>6196.2892023200829</v>
      </c>
      <c r="K42" s="1344">
        <v>6497.4520580393009</v>
      </c>
      <c r="L42" s="1345">
        <v>6614.8004105049313</v>
      </c>
      <c r="M42" s="1345">
        <v>6834.3021272309607</v>
      </c>
    </row>
    <row r="43" spans="1:13">
      <c r="A43" s="201" t="s">
        <v>335</v>
      </c>
      <c r="B43" s="1344">
        <v>3903.7625943370545</v>
      </c>
      <c r="C43" s="1344">
        <v>4058.2877003926724</v>
      </c>
      <c r="D43" s="1344">
        <v>4129.5293999381811</v>
      </c>
      <c r="E43" s="1344">
        <v>4079.2955978157547</v>
      </c>
      <c r="F43" s="1344">
        <v>4227.9029720020189</v>
      </c>
      <c r="G43" s="1344">
        <v>4281.5590322337139</v>
      </c>
      <c r="H43" s="1344">
        <v>4421.0967390528986</v>
      </c>
      <c r="I43" s="1344">
        <v>4439.9741309727178</v>
      </c>
      <c r="J43" s="1344">
        <v>4657.8014933800887</v>
      </c>
      <c r="K43" s="1344">
        <v>4600.898413383964</v>
      </c>
      <c r="L43" s="1345">
        <v>4532.5949428270078</v>
      </c>
      <c r="M43" s="1345">
        <v>4844.653729642183</v>
      </c>
    </row>
    <row r="44" spans="1:13">
      <c r="A44" s="201" t="s">
        <v>438</v>
      </c>
      <c r="B44" s="1344" t="s">
        <v>0</v>
      </c>
      <c r="C44" s="1344" t="s">
        <v>0</v>
      </c>
      <c r="D44" s="1344" t="s">
        <v>0</v>
      </c>
      <c r="E44" s="1344" t="s">
        <v>0</v>
      </c>
      <c r="F44" s="1344">
        <v>3639.3227987466134</v>
      </c>
      <c r="G44" s="1344">
        <v>3076.4097758195171</v>
      </c>
      <c r="H44" s="1344">
        <v>3122.3151332403963</v>
      </c>
      <c r="I44" s="1344">
        <v>3138.5771598661463</v>
      </c>
      <c r="J44" s="1344">
        <v>4774.9584603389994</v>
      </c>
      <c r="K44" s="1344">
        <v>5331.1040087499496</v>
      </c>
      <c r="L44" s="1345">
        <v>4711.9883894537534</v>
      </c>
      <c r="M44" s="1345">
        <v>4533.5012838525272</v>
      </c>
    </row>
    <row r="45" spans="1:13">
      <c r="A45" s="200" t="s">
        <v>337</v>
      </c>
      <c r="B45" s="1342">
        <v>2427.9725941934912</v>
      </c>
      <c r="C45" s="1342">
        <v>2392.4001489545453</v>
      </c>
      <c r="D45" s="1342">
        <v>2322.0014473302199</v>
      </c>
      <c r="E45" s="1342">
        <v>2431.2675384316553</v>
      </c>
      <c r="F45" s="1342">
        <v>2388.2326110322911</v>
      </c>
      <c r="G45" s="1342">
        <v>2503.4055762065668</v>
      </c>
      <c r="H45" s="1342">
        <v>2534.5530870064554</v>
      </c>
      <c r="I45" s="1342">
        <v>2517.8004260367106</v>
      </c>
      <c r="J45" s="1342">
        <v>2536.4256828310977</v>
      </c>
      <c r="K45" s="1342">
        <v>2536.2565173033895</v>
      </c>
      <c r="L45" s="1343">
        <v>2534.616891127122</v>
      </c>
      <c r="M45" s="1343">
        <v>2732.591768765531</v>
      </c>
    </row>
    <row r="46" spans="1:13">
      <c r="A46" s="201" t="s">
        <v>338</v>
      </c>
      <c r="B46" s="1344">
        <v>1781.1633553877753</v>
      </c>
      <c r="C46" s="1344">
        <v>1366.9932786417396</v>
      </c>
      <c r="D46" s="1344">
        <v>1229.7149111611636</v>
      </c>
      <c r="E46" s="1344">
        <v>1684.0069090239649</v>
      </c>
      <c r="F46" s="1344">
        <v>1756.2133373461277</v>
      </c>
      <c r="G46" s="1344">
        <v>2017.7721390003044</v>
      </c>
      <c r="H46" s="1344">
        <v>2091.6012387826117</v>
      </c>
      <c r="I46" s="1344">
        <v>2094.1454856575338</v>
      </c>
      <c r="J46" s="1344">
        <v>2074.0122133095024</v>
      </c>
      <c r="K46" s="1344">
        <v>2106.4763117025959</v>
      </c>
      <c r="L46" s="1345">
        <v>2168.6824168503049</v>
      </c>
      <c r="M46" s="1345">
        <v>2413.5857843605063</v>
      </c>
    </row>
    <row r="47" spans="1:13">
      <c r="A47" s="201" t="s">
        <v>339</v>
      </c>
      <c r="B47" s="1344">
        <v>1338.5649518673345</v>
      </c>
      <c r="C47" s="1344">
        <v>1453.6968443275766</v>
      </c>
      <c r="D47" s="1344">
        <v>1572.2751584649866</v>
      </c>
      <c r="E47" s="1344">
        <v>1397.799978553812</v>
      </c>
      <c r="F47" s="1344">
        <v>1429.5966199223035</v>
      </c>
      <c r="G47" s="1344">
        <v>1300.9945893315453</v>
      </c>
      <c r="H47" s="1344">
        <v>1500.9735137131156</v>
      </c>
      <c r="I47" s="1344">
        <v>1515.9243297491632</v>
      </c>
      <c r="J47" s="1344">
        <v>1553.427220899624</v>
      </c>
      <c r="K47" s="1344">
        <v>1607.4436608220203</v>
      </c>
      <c r="L47" s="1345">
        <v>1622.4927245986796</v>
      </c>
      <c r="M47" s="1345">
        <v>1657.7179013141315</v>
      </c>
    </row>
    <row r="48" spans="1:13">
      <c r="A48" s="201" t="s">
        <v>340</v>
      </c>
      <c r="B48" s="1344">
        <v>1662.8202921073325</v>
      </c>
      <c r="C48" s="1344">
        <v>1725.4539657864668</v>
      </c>
      <c r="D48" s="1344">
        <v>1758.3133974773139</v>
      </c>
      <c r="E48" s="1344">
        <v>1722.6621138946116</v>
      </c>
      <c r="F48" s="1344">
        <v>1744.6297606194853</v>
      </c>
      <c r="G48" s="1344">
        <v>1825.9232346119825</v>
      </c>
      <c r="H48" s="1344">
        <v>1863.6619509494367</v>
      </c>
      <c r="I48" s="1344">
        <v>1878.1931248121693</v>
      </c>
      <c r="J48" s="1344">
        <v>1863.8073122769256</v>
      </c>
      <c r="K48" s="1344">
        <v>1878.7386830611426</v>
      </c>
      <c r="L48" s="1345">
        <v>1921.5650614488745</v>
      </c>
      <c r="M48" s="1345">
        <v>1946.797050948509</v>
      </c>
    </row>
    <row r="49" spans="1:13">
      <c r="A49" s="201" t="s">
        <v>341</v>
      </c>
      <c r="B49" s="1344">
        <v>3007.7986194193822</v>
      </c>
      <c r="C49" s="1344">
        <v>3271.3774950739225</v>
      </c>
      <c r="D49" s="1344">
        <v>2885.0948738536958</v>
      </c>
      <c r="E49" s="1344">
        <v>2891.2095590655867</v>
      </c>
      <c r="F49" s="1344">
        <v>2799.0260922911757</v>
      </c>
      <c r="G49" s="1344">
        <v>2878.7775282434013</v>
      </c>
      <c r="H49" s="1344">
        <v>2910.8463654560442</v>
      </c>
      <c r="I49" s="1344">
        <v>2891.707835872101</v>
      </c>
      <c r="J49" s="1344">
        <v>3001.498066249726</v>
      </c>
      <c r="K49" s="1344">
        <v>2930.967079515236</v>
      </c>
      <c r="L49" s="1345">
        <v>2812.8041457278337</v>
      </c>
      <c r="M49" s="1345">
        <v>2995.7808630620052</v>
      </c>
    </row>
    <row r="50" spans="1:13">
      <c r="A50" s="201" t="s">
        <v>342</v>
      </c>
      <c r="B50" s="1344">
        <v>2948.4540136104097</v>
      </c>
      <c r="C50" s="1344">
        <v>3079.6785394706485</v>
      </c>
      <c r="D50" s="1344">
        <v>3086.3072146211648</v>
      </c>
      <c r="E50" s="1344">
        <v>3239.0610594993263</v>
      </c>
      <c r="F50" s="1344">
        <v>2894.5934285519652</v>
      </c>
      <c r="G50" s="1344">
        <v>2999.6863054589949</v>
      </c>
      <c r="H50" s="1344">
        <v>2535.4511132843595</v>
      </c>
      <c r="I50" s="1344">
        <v>2076.1211196392373</v>
      </c>
      <c r="J50" s="1344">
        <v>2093.3379775819835</v>
      </c>
      <c r="K50" s="1344">
        <v>2150.7240231274818</v>
      </c>
      <c r="L50" s="1345">
        <v>2158.8106468517885</v>
      </c>
      <c r="M50" s="1345">
        <v>2260.4621125351318</v>
      </c>
    </row>
    <row r="51" spans="1:13">
      <c r="A51" s="201" t="s">
        <v>343</v>
      </c>
      <c r="B51" s="1344">
        <v>1767.280129583645</v>
      </c>
      <c r="C51" s="1344">
        <v>1806.4795493540084</v>
      </c>
      <c r="D51" s="1344">
        <v>1780.1755051139501</v>
      </c>
      <c r="E51" s="1344">
        <v>1778.299223870584</v>
      </c>
      <c r="F51" s="1344">
        <v>1867.0404526658385</v>
      </c>
      <c r="G51" s="1344">
        <v>1877.0528569981625</v>
      </c>
      <c r="H51" s="1344">
        <v>1877.4412289482941</v>
      </c>
      <c r="I51" s="1344">
        <v>1882.4999666882436</v>
      </c>
      <c r="J51" s="1344">
        <v>1904.0530323449202</v>
      </c>
      <c r="K51" s="1344">
        <v>1990.4785132964262</v>
      </c>
      <c r="L51" s="1345">
        <v>1951.1421639537236</v>
      </c>
      <c r="M51" s="1345">
        <v>2110.2861021411381</v>
      </c>
    </row>
    <row r="52" spans="1:13">
      <c r="A52" s="201" t="s">
        <v>344</v>
      </c>
      <c r="B52" s="1344">
        <v>3566.1002081528322</v>
      </c>
      <c r="C52" s="1344">
        <v>3761.4350619123657</v>
      </c>
      <c r="D52" s="1344">
        <v>3729.4180121459767</v>
      </c>
      <c r="E52" s="1344">
        <v>3636.3004834841217</v>
      </c>
      <c r="F52" s="1344">
        <v>3472.5186718579616</v>
      </c>
      <c r="G52" s="1344">
        <v>3555.1778499465277</v>
      </c>
      <c r="H52" s="1344">
        <v>3661.8753545321247</v>
      </c>
      <c r="I52" s="1344">
        <v>3721.5685267016061</v>
      </c>
      <c r="J52" s="1344">
        <v>3786.4399680052379</v>
      </c>
      <c r="K52" s="1344">
        <v>3698.9606373919055</v>
      </c>
      <c r="L52" s="1345">
        <v>3657.3363295623158</v>
      </c>
      <c r="M52" s="1345">
        <v>3947.9275076260542</v>
      </c>
    </row>
    <row r="53" spans="1:13">
      <c r="A53" s="200" t="s">
        <v>345</v>
      </c>
      <c r="B53" s="1342">
        <v>6113.4122246131001</v>
      </c>
      <c r="C53" s="1342">
        <v>6451.9863303202164</v>
      </c>
      <c r="D53" s="1342">
        <v>6619.5842246283682</v>
      </c>
      <c r="E53" s="1342">
        <v>6620.196881017263</v>
      </c>
      <c r="F53" s="1342">
        <v>6639.8644498060248</v>
      </c>
      <c r="G53" s="1342">
        <v>6562.5180272997595</v>
      </c>
      <c r="H53" s="1342">
        <v>6658.9335416032363</v>
      </c>
      <c r="I53" s="1342">
        <v>6793.6424359408284</v>
      </c>
      <c r="J53" s="1342">
        <v>6921.8160299809088</v>
      </c>
      <c r="K53" s="1342">
        <v>6853.8282831752831</v>
      </c>
      <c r="L53" s="1343">
        <v>6543.7928418665933</v>
      </c>
      <c r="M53" s="1343">
        <v>6966.8403531155582</v>
      </c>
    </row>
    <row r="54" spans="1:13">
      <c r="A54" s="201" t="s">
        <v>346</v>
      </c>
      <c r="B54" s="1344">
        <v>5922.0478021971267</v>
      </c>
      <c r="C54" s="1344">
        <v>6206.3608531119071</v>
      </c>
      <c r="D54" s="1344">
        <v>6274.2317052548351</v>
      </c>
      <c r="E54" s="1344">
        <v>6377.3713652062925</v>
      </c>
      <c r="F54" s="1344">
        <v>6496.0287075815531</v>
      </c>
      <c r="G54" s="1344">
        <v>6510.1896709463899</v>
      </c>
      <c r="H54" s="1344">
        <v>6668.7588995674141</v>
      </c>
      <c r="I54" s="1344">
        <v>6868.7560453141505</v>
      </c>
      <c r="J54" s="1344">
        <v>6822.2307887215356</v>
      </c>
      <c r="K54" s="1344">
        <v>6868.8748245181578</v>
      </c>
      <c r="L54" s="1345">
        <v>6279.2848825425344</v>
      </c>
      <c r="M54" s="1345">
        <v>6623.2722148087742</v>
      </c>
    </row>
    <row r="55" spans="1:13">
      <c r="A55" s="201" t="s">
        <v>347</v>
      </c>
      <c r="B55" s="1344">
        <v>4445.5755733509213</v>
      </c>
      <c r="C55" s="1344">
        <v>4599.4137973767874</v>
      </c>
      <c r="D55" s="1344">
        <v>4528.9857692680407</v>
      </c>
      <c r="E55" s="1344">
        <v>4521.2808386160168</v>
      </c>
      <c r="F55" s="1344">
        <v>3756.9398017614744</v>
      </c>
      <c r="G55" s="1344">
        <v>3701.5946989004588</v>
      </c>
      <c r="H55" s="1344">
        <v>3778.4830907299993</v>
      </c>
      <c r="I55" s="1344">
        <v>4046.4778758990387</v>
      </c>
      <c r="J55" s="1344">
        <v>3971.9324406037376</v>
      </c>
      <c r="K55" s="1344">
        <v>4026.6274843763554</v>
      </c>
      <c r="L55" s="1345">
        <v>4292.009595866396</v>
      </c>
      <c r="M55" s="1345">
        <v>4328.9664000570237</v>
      </c>
    </row>
    <row r="56" spans="1:13">
      <c r="A56" s="201" t="s">
        <v>348</v>
      </c>
      <c r="B56" s="1344">
        <v>3643.521353130262</v>
      </c>
      <c r="C56" s="1344">
        <v>4054.3408274834273</v>
      </c>
      <c r="D56" s="1344">
        <v>4150.6794321236966</v>
      </c>
      <c r="E56" s="1344">
        <v>4059.6791601255882</v>
      </c>
      <c r="F56" s="1344">
        <v>4225.1835547752617</v>
      </c>
      <c r="G56" s="1344">
        <v>3958.1969657411614</v>
      </c>
      <c r="H56" s="1344">
        <v>4133.5549513178885</v>
      </c>
      <c r="I56" s="1344">
        <v>4275.7861623527042</v>
      </c>
      <c r="J56" s="1344">
        <v>4351.2270705253159</v>
      </c>
      <c r="K56" s="1344">
        <v>4425.8056378886295</v>
      </c>
      <c r="L56" s="1345">
        <v>4171.1435785470203</v>
      </c>
      <c r="M56" s="1345">
        <v>4556.8061702152372</v>
      </c>
    </row>
    <row r="57" spans="1:13">
      <c r="A57" s="201" t="s">
        <v>777</v>
      </c>
      <c r="B57" s="1344">
        <v>6760.5377854188528</v>
      </c>
      <c r="C57" s="1344">
        <v>6939.6736047418199</v>
      </c>
      <c r="D57" s="1344">
        <v>7102.4255543376676</v>
      </c>
      <c r="E57" s="1344">
        <v>7059.8835445443947</v>
      </c>
      <c r="F57" s="1344">
        <v>7086.3791788818944</v>
      </c>
      <c r="G57" s="1344">
        <v>7126.8860294317565</v>
      </c>
      <c r="H57" s="1344">
        <v>7450.9329529008455</v>
      </c>
      <c r="I57" s="1344">
        <v>7577.5727498400929</v>
      </c>
      <c r="J57" s="1344">
        <v>7936.2117780875742</v>
      </c>
      <c r="K57" s="1344">
        <v>7934.9962238108601</v>
      </c>
      <c r="L57" s="1345">
        <v>7420.3335433284155</v>
      </c>
      <c r="M57" s="1345">
        <v>7995.2815456665203</v>
      </c>
    </row>
    <row r="58" spans="1:13">
      <c r="A58" s="201" t="s">
        <v>349</v>
      </c>
      <c r="B58" s="1344">
        <v>5591.7801508189441</v>
      </c>
      <c r="C58" s="1344">
        <v>5786.5774992759543</v>
      </c>
      <c r="D58" s="1344">
        <v>5943.9709438951804</v>
      </c>
      <c r="E58" s="1344">
        <v>5969.2059489735866</v>
      </c>
      <c r="F58" s="1344">
        <v>6283.2960182855813</v>
      </c>
      <c r="G58" s="1344">
        <v>6314.8924615670558</v>
      </c>
      <c r="H58" s="1344">
        <v>6349.8561300465726</v>
      </c>
      <c r="I58" s="1344">
        <v>6431.8271080937457</v>
      </c>
      <c r="J58" s="1344">
        <v>6489.0717619201496</v>
      </c>
      <c r="K58" s="1344">
        <v>6073.7069962743626</v>
      </c>
      <c r="L58" s="1345">
        <v>5660.4693568802168</v>
      </c>
      <c r="M58" s="1345">
        <v>6296.090826296856</v>
      </c>
    </row>
    <row r="59" spans="1:13">
      <c r="A59" s="201" t="s">
        <v>778</v>
      </c>
      <c r="B59" s="1344">
        <v>4023.5081013577401</v>
      </c>
      <c r="C59" s="1344">
        <v>4124.7952977541809</v>
      </c>
      <c r="D59" s="1344">
        <v>4401.2232356961249</v>
      </c>
      <c r="E59" s="1344">
        <v>3951.979009540898</v>
      </c>
      <c r="F59" s="1344">
        <v>4094.5805905919801</v>
      </c>
      <c r="G59" s="1344">
        <v>4047.6017295025663</v>
      </c>
      <c r="H59" s="1344">
        <v>4069.4974948351701</v>
      </c>
      <c r="I59" s="1344">
        <v>4126.8271327696211</v>
      </c>
      <c r="J59" s="1344">
        <v>4155.4492298265404</v>
      </c>
      <c r="K59" s="1344">
        <v>4190.6267793430316</v>
      </c>
      <c r="L59" s="1345">
        <v>3995.4751093913737</v>
      </c>
      <c r="M59" s="1345">
        <v>4401.1895421359895</v>
      </c>
    </row>
    <row r="60" spans="1:13">
      <c r="A60" s="201" t="s">
        <v>350</v>
      </c>
      <c r="B60" s="1344">
        <v>8663.807759033918</v>
      </c>
      <c r="C60" s="1344">
        <v>9605.3963208008772</v>
      </c>
      <c r="D60" s="1344">
        <v>10202.004203182432</v>
      </c>
      <c r="E60" s="1344">
        <v>9717.9912177248352</v>
      </c>
      <c r="F60" s="1344">
        <v>9994.9442329551803</v>
      </c>
      <c r="G60" s="1344">
        <v>9978.2602097339641</v>
      </c>
      <c r="H60" s="1344">
        <v>9916.4417547421381</v>
      </c>
      <c r="I60" s="1344">
        <v>10136.515744922475</v>
      </c>
      <c r="J60" s="1344">
        <v>10198.088546218305</v>
      </c>
      <c r="K60" s="1344">
        <v>10060.229632672177</v>
      </c>
      <c r="L60" s="1345">
        <v>9422.1478638113349</v>
      </c>
      <c r="M60" s="1345">
        <v>10024.976090864062</v>
      </c>
    </row>
    <row r="61" spans="1:13">
      <c r="A61" s="201" t="s">
        <v>351</v>
      </c>
      <c r="B61" s="1344">
        <v>5382.0802912927984</v>
      </c>
      <c r="C61" s="1344">
        <v>5513.9889720220553</v>
      </c>
      <c r="D61" s="1344">
        <v>5711.0907105806982</v>
      </c>
      <c r="E61" s="1344">
        <v>5626.831269586457</v>
      </c>
      <c r="F61" s="1344">
        <v>5713.7329186419183</v>
      </c>
      <c r="G61" s="1344">
        <v>5625.2887399676074</v>
      </c>
      <c r="H61" s="1344">
        <v>5663.1538129384144</v>
      </c>
      <c r="I61" s="1344">
        <v>5711.3963063735519</v>
      </c>
      <c r="J61" s="1344">
        <v>5844.687960064899</v>
      </c>
      <c r="K61" s="1344">
        <v>5843.8909296076954</v>
      </c>
      <c r="L61" s="1345">
        <v>5742.1592359070819</v>
      </c>
      <c r="M61" s="1345">
        <v>6010.8154919567933</v>
      </c>
    </row>
    <row r="62" spans="1:13">
      <c r="A62" s="201" t="s">
        <v>528</v>
      </c>
      <c r="B62" s="1344">
        <v>6420.1457239926076</v>
      </c>
      <c r="C62" s="1344">
        <v>6826.0950404839296</v>
      </c>
      <c r="D62" s="1344">
        <v>6795.2695608238791</v>
      </c>
      <c r="E62" s="1344">
        <v>7270.5154629134777</v>
      </c>
      <c r="F62" s="1344">
        <v>6850.2220797655564</v>
      </c>
      <c r="G62" s="1344">
        <v>6777.9195065592521</v>
      </c>
      <c r="H62" s="1344">
        <v>6973.0085218454878</v>
      </c>
      <c r="I62" s="1344">
        <v>7051.3928037240166</v>
      </c>
      <c r="J62" s="1344">
        <v>7037.7683167389578</v>
      </c>
      <c r="K62" s="1344">
        <v>7098.1072275019988</v>
      </c>
      <c r="L62" s="1345">
        <v>6530.9213985175638</v>
      </c>
      <c r="M62" s="1345">
        <v>6882.7298290755962</v>
      </c>
    </row>
    <row r="63" spans="1:13">
      <c r="A63" s="201" t="s">
        <v>353</v>
      </c>
      <c r="B63" s="1344">
        <v>7903.6906474466932</v>
      </c>
      <c r="C63" s="1344">
        <v>8224.7762234899619</v>
      </c>
      <c r="D63" s="1344">
        <v>8155.4551643047216</v>
      </c>
      <c r="E63" s="1344">
        <v>7706.9023607506933</v>
      </c>
      <c r="F63" s="1344">
        <v>7738.5304947332397</v>
      </c>
      <c r="G63" s="1344">
        <v>7765.4139071521804</v>
      </c>
      <c r="H63" s="1344">
        <v>7908.7971231428592</v>
      </c>
      <c r="I63" s="1344">
        <v>7994.1360741338958</v>
      </c>
      <c r="J63" s="1344">
        <v>8373.5289520108981</v>
      </c>
      <c r="K63" s="1344">
        <v>8374.7253078057729</v>
      </c>
      <c r="L63" s="1345">
        <v>8931.8079014336327</v>
      </c>
      <c r="M63" s="1345">
        <v>9856.6151621696117</v>
      </c>
    </row>
    <row r="64" spans="1:13">
      <c r="A64" s="201" t="s">
        <v>354</v>
      </c>
      <c r="B64" s="1344">
        <v>3139.222451934505</v>
      </c>
      <c r="C64" s="1344">
        <v>3231.7543208874772</v>
      </c>
      <c r="D64" s="1344">
        <v>3358.6672864159791</v>
      </c>
      <c r="E64" s="1344">
        <v>3440.8795988925872</v>
      </c>
      <c r="F64" s="1344">
        <v>3511.150119799544</v>
      </c>
      <c r="G64" s="1344">
        <v>3500.1749052072942</v>
      </c>
      <c r="H64" s="1344">
        <v>3493.3816067771158</v>
      </c>
      <c r="I64" s="1344">
        <v>3582.5469421835101</v>
      </c>
      <c r="J64" s="1344">
        <v>3667.2810628601273</v>
      </c>
      <c r="K64" s="1344">
        <v>3665.7867274264327</v>
      </c>
      <c r="L64" s="1345">
        <v>3576.1767945587453</v>
      </c>
      <c r="M64" s="1345">
        <v>3766.0626286569768</v>
      </c>
    </row>
    <row r="65" spans="1:13">
      <c r="A65" s="201" t="s">
        <v>355</v>
      </c>
      <c r="B65" s="1344">
        <v>7131.266488715426</v>
      </c>
      <c r="C65" s="1344">
        <v>7638.9683851123345</v>
      </c>
      <c r="D65" s="1344">
        <v>8211.6839993565009</v>
      </c>
      <c r="E65" s="1344">
        <v>8410.6470317579206</v>
      </c>
      <c r="F65" s="1344">
        <v>8351.9228775462489</v>
      </c>
      <c r="G65" s="1344">
        <v>7796.966651866046</v>
      </c>
      <c r="H65" s="1344">
        <v>7739.8249577902325</v>
      </c>
      <c r="I65" s="1344">
        <v>7938.8894377408078</v>
      </c>
      <c r="J65" s="1344">
        <v>8352.6018450096562</v>
      </c>
      <c r="K65" s="1344">
        <v>8068.09198169922</v>
      </c>
      <c r="L65" s="1345">
        <v>7859.3604745159864</v>
      </c>
      <c r="M65" s="1345">
        <v>8203.173968848294</v>
      </c>
    </row>
    <row r="66" spans="1:13">
      <c r="A66" s="201" t="s">
        <v>356</v>
      </c>
      <c r="B66" s="1344">
        <v>5110.3563484081005</v>
      </c>
      <c r="C66" s="1344">
        <v>5462.9282686122369</v>
      </c>
      <c r="D66" s="1344">
        <v>5337.6477287373773</v>
      </c>
      <c r="E66" s="1344">
        <v>5418.1960440460689</v>
      </c>
      <c r="F66" s="1344">
        <v>5581.5564288428513</v>
      </c>
      <c r="G66" s="1344">
        <v>5569.982777016372</v>
      </c>
      <c r="H66" s="1344">
        <v>5597.8229793580886</v>
      </c>
      <c r="I66" s="1344">
        <v>5663.5796536367334</v>
      </c>
      <c r="J66" s="1344">
        <v>5633.5092798103669</v>
      </c>
      <c r="K66" s="1344">
        <v>5353.2289608058063</v>
      </c>
      <c r="L66" s="1345">
        <v>5198.3327402955283</v>
      </c>
      <c r="M66" s="1345">
        <v>5355.4720599150141</v>
      </c>
    </row>
    <row r="67" spans="1:13">
      <c r="A67" s="201" t="s">
        <v>357</v>
      </c>
      <c r="B67" s="1344">
        <v>4526.7899302822971</v>
      </c>
      <c r="C67" s="1344">
        <v>4566.713779050694</v>
      </c>
      <c r="D67" s="1344">
        <v>4653.4787462322738</v>
      </c>
      <c r="E67" s="1344">
        <v>4692.9090245345487</v>
      </c>
      <c r="F67" s="1344">
        <v>4558.6160285521182</v>
      </c>
      <c r="G67" s="1344">
        <v>4460.0959459084115</v>
      </c>
      <c r="H67" s="1344">
        <v>4430.0994061759611</v>
      </c>
      <c r="I67" s="1344">
        <v>4558.1843437738053</v>
      </c>
      <c r="J67" s="1344">
        <v>4542.8791259026038</v>
      </c>
      <c r="K67" s="1344">
        <v>4522.8989077237229</v>
      </c>
      <c r="L67" s="1345">
        <v>4349.339213166556</v>
      </c>
      <c r="M67" s="1345">
        <v>4628.8505981539756</v>
      </c>
    </row>
    <row r="68" spans="1:13">
      <c r="A68" s="200" t="s">
        <v>358</v>
      </c>
      <c r="B68" s="1342">
        <v>14943.024934011344</v>
      </c>
      <c r="C68" s="1342">
        <v>15201.464475829844</v>
      </c>
      <c r="D68" s="1342">
        <v>15385.977443309395</v>
      </c>
      <c r="E68" s="1342">
        <v>15146.926738989991</v>
      </c>
      <c r="F68" s="1342">
        <v>14872.53528936138</v>
      </c>
      <c r="G68" s="1342">
        <v>14874.888321472752</v>
      </c>
      <c r="H68" s="1342">
        <v>14969.133085848545</v>
      </c>
      <c r="I68" s="1342">
        <v>15015.177698741547</v>
      </c>
      <c r="J68" s="1342">
        <v>15266.608360473452</v>
      </c>
      <c r="K68" s="1342">
        <v>15417.228868553982</v>
      </c>
      <c r="L68" s="1343">
        <v>15258.378083787886</v>
      </c>
      <c r="M68" s="1343">
        <v>15241.999215414267</v>
      </c>
    </row>
    <row r="69" spans="1:13">
      <c r="A69" s="201" t="s">
        <v>359</v>
      </c>
      <c r="B69" s="1344">
        <v>4603.7093218984828</v>
      </c>
      <c r="C69" s="1344">
        <v>4771.6550438873492</v>
      </c>
      <c r="D69" s="1344">
        <v>4865.2598003840576</v>
      </c>
      <c r="E69" s="1344">
        <v>4706.2066837369666</v>
      </c>
      <c r="F69" s="1344">
        <v>5069.6008270357333</v>
      </c>
      <c r="G69" s="1344">
        <v>4884.3051088230714</v>
      </c>
      <c r="H69" s="1344">
        <v>5009.0850709964216</v>
      </c>
      <c r="I69" s="1344">
        <v>5129.8917539299364</v>
      </c>
      <c r="J69" s="1344">
        <v>5228.4321964295495</v>
      </c>
      <c r="K69" s="1344">
        <v>4989.3312697895017</v>
      </c>
      <c r="L69" s="1345">
        <v>4709.0234509343554</v>
      </c>
      <c r="M69" s="1345">
        <v>4890.1592164908334</v>
      </c>
    </row>
    <row r="70" spans="1:13">
      <c r="A70" s="201" t="s">
        <v>360</v>
      </c>
      <c r="B70" s="1344">
        <v>11791.489778051706</v>
      </c>
      <c r="C70" s="1344">
        <v>11909.79009438896</v>
      </c>
      <c r="D70" s="1344">
        <v>12273.291908179397</v>
      </c>
      <c r="E70" s="1344">
        <v>11232.52852484558</v>
      </c>
      <c r="F70" s="1344">
        <v>10551.022022287316</v>
      </c>
      <c r="G70" s="1344">
        <v>10466.235086014656</v>
      </c>
      <c r="H70" s="1344">
        <v>10605.117152007286</v>
      </c>
      <c r="I70" s="1344">
        <v>11100.989323825324</v>
      </c>
      <c r="J70" s="1344">
        <v>11180.293287060664</v>
      </c>
      <c r="K70" s="1344">
        <v>11317.261701895814</v>
      </c>
      <c r="L70" s="1345">
        <v>11312.83000036741</v>
      </c>
      <c r="M70" s="1345">
        <v>11492.674067609136</v>
      </c>
    </row>
    <row r="71" spans="1:13">
      <c r="A71" s="201" t="s">
        <v>361</v>
      </c>
      <c r="B71" s="1344">
        <v>26694.309897023315</v>
      </c>
      <c r="C71" s="1344">
        <v>26867.640614948585</v>
      </c>
      <c r="D71" s="1344">
        <v>26883.546658150317</v>
      </c>
      <c r="E71" s="1344">
        <v>27341.113001110381</v>
      </c>
      <c r="F71" s="1344">
        <v>26854.141582386761</v>
      </c>
      <c r="G71" s="1344">
        <v>27043.963284681005</v>
      </c>
      <c r="H71" s="1344">
        <v>26951.0506196399</v>
      </c>
      <c r="I71" s="1344">
        <v>26394.375737001235</v>
      </c>
      <c r="J71" s="1344">
        <v>26472.007194894541</v>
      </c>
      <c r="K71" s="1344">
        <v>26672.561100161169</v>
      </c>
      <c r="L71" s="1345">
        <v>26119.828683445285</v>
      </c>
      <c r="M71" s="1345">
        <v>25201.679517778095</v>
      </c>
    </row>
    <row r="72" spans="1:13" ht="25.5">
      <c r="A72" s="201" t="s">
        <v>362</v>
      </c>
      <c r="B72" s="1344">
        <v>45213.44146986158</v>
      </c>
      <c r="C72" s="1344">
        <v>44708.12413745025</v>
      </c>
      <c r="D72" s="1344">
        <v>44989.82927553539</v>
      </c>
      <c r="E72" s="1344">
        <v>45577.856655187112</v>
      </c>
      <c r="F72" s="1344">
        <v>45624.873026219851</v>
      </c>
      <c r="G72" s="1344">
        <v>46250.372048160636</v>
      </c>
      <c r="H72" s="1344">
        <v>45858.8158512261</v>
      </c>
      <c r="I72" s="1344">
        <v>44988.719089578422</v>
      </c>
      <c r="J72" s="1344">
        <v>45077.872890471757</v>
      </c>
      <c r="K72" s="1344">
        <v>44973.808377006004</v>
      </c>
      <c r="L72" s="1345">
        <v>42550.37429401635</v>
      </c>
      <c r="M72" s="1345">
        <v>39097.092711453515</v>
      </c>
    </row>
    <row r="73" spans="1:13">
      <c r="A73" s="201" t="s">
        <v>363</v>
      </c>
      <c r="B73" s="1344">
        <v>22527.276644176818</v>
      </c>
      <c r="C73" s="1344">
        <v>24639.090179409206</v>
      </c>
      <c r="D73" s="1344">
        <v>24632.108109110806</v>
      </c>
      <c r="E73" s="1344">
        <v>26211.615079849515</v>
      </c>
      <c r="F73" s="1344">
        <v>22443.630193320838</v>
      </c>
      <c r="G73" s="1344">
        <v>22312.841568211232</v>
      </c>
      <c r="H73" s="1344">
        <v>22632.256665863046</v>
      </c>
      <c r="I73" s="1344">
        <v>22307.029445539432</v>
      </c>
      <c r="J73" s="1344">
        <v>22736.489677100366</v>
      </c>
      <c r="K73" s="1344">
        <v>22969.421376489288</v>
      </c>
      <c r="L73" s="1345">
        <v>23434.977562041095</v>
      </c>
      <c r="M73" s="1345">
        <v>27489.791907766881</v>
      </c>
    </row>
    <row r="74" spans="1:13" ht="25.5">
      <c r="A74" s="201" t="s">
        <v>364</v>
      </c>
      <c r="B74" s="1344" t="s">
        <v>0</v>
      </c>
      <c r="C74" s="1344" t="s">
        <v>0</v>
      </c>
      <c r="D74" s="1344" t="s">
        <v>0</v>
      </c>
      <c r="E74" s="1344">
        <v>7016.5908373574048</v>
      </c>
      <c r="F74" s="1344">
        <v>7309.862618180844</v>
      </c>
      <c r="G74" s="1344">
        <v>7235.6544601017104</v>
      </c>
      <c r="H74" s="1344">
        <v>7425.1243806542479</v>
      </c>
      <c r="I74" s="1344">
        <v>7248.6797371568318</v>
      </c>
      <c r="J74" s="1344">
        <v>7344.7525977025816</v>
      </c>
      <c r="K74" s="1344">
        <v>7996.2435907084491</v>
      </c>
      <c r="L74" s="1345">
        <v>9138.972074190975</v>
      </c>
      <c r="M74" s="1345">
        <v>9172.5633299047404</v>
      </c>
    </row>
    <row r="75" spans="1:13">
      <c r="A75" s="201" t="s">
        <v>365</v>
      </c>
      <c r="B75" s="1344">
        <v>10098.409590177553</v>
      </c>
      <c r="C75" s="1344">
        <v>10466.697029921608</v>
      </c>
      <c r="D75" s="1344">
        <v>10425.855519858545</v>
      </c>
      <c r="E75" s="1344">
        <v>10295.260751970589</v>
      </c>
      <c r="F75" s="1344">
        <v>10450.006196934279</v>
      </c>
      <c r="G75" s="1344">
        <v>10286.467971517537</v>
      </c>
      <c r="H75" s="1344">
        <v>10357.761874203739</v>
      </c>
      <c r="I75" s="1344">
        <v>10299.544354985121</v>
      </c>
      <c r="J75" s="1344">
        <v>10828.62304646861</v>
      </c>
      <c r="K75" s="1344">
        <v>10880.016225586354</v>
      </c>
      <c r="L75" s="1345">
        <v>10838.134435094884</v>
      </c>
      <c r="M75" s="1345">
        <v>11357.334987413675</v>
      </c>
    </row>
    <row r="76" spans="1:13">
      <c r="A76" s="200" t="s">
        <v>366</v>
      </c>
      <c r="B76" s="1342">
        <v>10655.242483736922</v>
      </c>
      <c r="C76" s="1342">
        <v>10767.819850070664</v>
      </c>
      <c r="D76" s="1342">
        <v>11229.078929013873</v>
      </c>
      <c r="E76" s="1342">
        <v>10835.644658906422</v>
      </c>
      <c r="F76" s="1342">
        <v>10876.233664382777</v>
      </c>
      <c r="G76" s="1342">
        <v>10558.694206919634</v>
      </c>
      <c r="H76" s="1342">
        <v>10776.83737217992</v>
      </c>
      <c r="I76" s="1342">
        <v>10740.165335229725</v>
      </c>
      <c r="J76" s="1342">
        <v>12210.522827771252</v>
      </c>
      <c r="K76" s="1342">
        <v>12261.769764726308</v>
      </c>
      <c r="L76" s="1343">
        <v>12130.502052117567</v>
      </c>
      <c r="M76" s="1343">
        <v>12761.595702659153</v>
      </c>
    </row>
    <row r="77" spans="1:13">
      <c r="A77" s="201" t="s">
        <v>367</v>
      </c>
      <c r="B77" s="1344">
        <v>2621.4082482836307</v>
      </c>
      <c r="C77" s="1344">
        <v>2625.3385901155789</v>
      </c>
      <c r="D77" s="1344">
        <v>2691.6923370824084</v>
      </c>
      <c r="E77" s="1344">
        <v>2603.3915656369377</v>
      </c>
      <c r="F77" s="1344">
        <v>2596.4621909589328</v>
      </c>
      <c r="G77" s="1344">
        <v>2491.2442697184642</v>
      </c>
      <c r="H77" s="1344">
        <v>2507.8210325614114</v>
      </c>
      <c r="I77" s="1344">
        <v>2558.6687199760959</v>
      </c>
      <c r="J77" s="1344">
        <v>2740.9550314926028</v>
      </c>
      <c r="K77" s="1344">
        <v>2745.0301561560468</v>
      </c>
      <c r="L77" s="1345">
        <v>3121.9538734262151</v>
      </c>
      <c r="M77" s="1345">
        <v>3346.8018946378852</v>
      </c>
    </row>
    <row r="78" spans="1:13">
      <c r="A78" s="201" t="s">
        <v>369</v>
      </c>
      <c r="B78" s="1344">
        <v>2270.1866583476317</v>
      </c>
      <c r="C78" s="1344">
        <v>2277.9758954974909</v>
      </c>
      <c r="D78" s="1344">
        <v>2314.9104238731993</v>
      </c>
      <c r="E78" s="1344">
        <v>2344.1869435247982</v>
      </c>
      <c r="F78" s="1344">
        <v>2291.1551053816247</v>
      </c>
      <c r="G78" s="1344">
        <v>2432.1112403322463</v>
      </c>
      <c r="H78" s="1344">
        <v>2573.3775264669985</v>
      </c>
      <c r="I78" s="1344">
        <v>2562.0441376294375</v>
      </c>
      <c r="J78" s="1344">
        <v>2535.6498376527907</v>
      </c>
      <c r="K78" s="1344">
        <v>2532.0495118164358</v>
      </c>
      <c r="L78" s="1345">
        <v>2506.4310343779075</v>
      </c>
      <c r="M78" s="1345">
        <v>2668.8829426191678</v>
      </c>
    </row>
    <row r="79" spans="1:13">
      <c r="A79" s="201" t="s">
        <v>370</v>
      </c>
      <c r="B79" s="1344">
        <v>32352.074033873356</v>
      </c>
      <c r="C79" s="1344">
        <v>31245.748858533283</v>
      </c>
      <c r="D79" s="1344">
        <v>33153.70460775846</v>
      </c>
      <c r="E79" s="1344">
        <v>30399.661138933036</v>
      </c>
      <c r="F79" s="1344">
        <v>30667.479221891135</v>
      </c>
      <c r="G79" s="1344">
        <v>30791.606764263302</v>
      </c>
      <c r="H79" s="1344">
        <v>32060.682209502535</v>
      </c>
      <c r="I79" s="1344">
        <v>32512.821085174415</v>
      </c>
      <c r="J79" s="1344">
        <v>30947.582147380974</v>
      </c>
      <c r="K79" s="1344">
        <v>30123.968872322337</v>
      </c>
      <c r="L79" s="1345">
        <v>30889.113549870672</v>
      </c>
      <c r="M79" s="1345">
        <v>31488.006095973866</v>
      </c>
    </row>
    <row r="80" spans="1:13">
      <c r="A80" s="201" t="s">
        <v>371</v>
      </c>
      <c r="B80" s="1344">
        <v>4376.4969707870505</v>
      </c>
      <c r="C80" s="1344">
        <v>4359.3359681697166</v>
      </c>
      <c r="D80" s="1344">
        <v>4625.9867914556453</v>
      </c>
      <c r="E80" s="1344">
        <v>4516.0258471437264</v>
      </c>
      <c r="F80" s="1344">
        <v>4606.2255913055305</v>
      </c>
      <c r="G80" s="1344">
        <v>4476.6176647864804</v>
      </c>
      <c r="H80" s="1344">
        <v>4520.5288232632302</v>
      </c>
      <c r="I80" s="1344">
        <v>4530.0439377746106</v>
      </c>
      <c r="J80" s="1344">
        <v>4579.176893604681</v>
      </c>
      <c r="K80" s="1344">
        <v>4524.6352338920333</v>
      </c>
      <c r="L80" s="1345">
        <v>4467.0148906276481</v>
      </c>
      <c r="M80" s="1345">
        <v>4630.4856664385316</v>
      </c>
    </row>
    <row r="81" spans="1:13">
      <c r="A81" s="201" t="s">
        <v>373</v>
      </c>
      <c r="B81" s="1344">
        <v>18816.211635621457</v>
      </c>
      <c r="C81" s="1344">
        <v>18413.374503749448</v>
      </c>
      <c r="D81" s="1344">
        <v>18941.787587051243</v>
      </c>
      <c r="E81" s="1344">
        <v>18643.429595717636</v>
      </c>
      <c r="F81" s="1344">
        <v>18622.161075512879</v>
      </c>
      <c r="G81" s="1344">
        <v>18549.579041098907</v>
      </c>
      <c r="H81" s="1344">
        <v>18896.30237260506</v>
      </c>
      <c r="I81" s="1344">
        <v>18369.983914589458</v>
      </c>
      <c r="J81" s="1344">
        <v>18576.400542420324</v>
      </c>
      <c r="K81" s="1344">
        <v>18874.96777160696</v>
      </c>
      <c r="L81" s="1345">
        <v>19130.628081662955</v>
      </c>
      <c r="M81" s="1345">
        <v>19827.949465282451</v>
      </c>
    </row>
    <row r="82" spans="1:13">
      <c r="A82" s="201" t="s">
        <v>374</v>
      </c>
      <c r="B82" s="1344">
        <v>22317.979173205509</v>
      </c>
      <c r="C82" s="1344">
        <v>23355.689704775541</v>
      </c>
      <c r="D82" s="1344">
        <v>23923.547059867364</v>
      </c>
      <c r="E82" s="1344">
        <v>23374.805335290206</v>
      </c>
      <c r="F82" s="1344">
        <v>23280.321472596745</v>
      </c>
      <c r="G82" s="1344">
        <v>21844.965068338792</v>
      </c>
      <c r="H82" s="1344">
        <v>22248.874878155006</v>
      </c>
      <c r="I82" s="1344">
        <v>22409.401349983462</v>
      </c>
      <c r="J82" s="1344">
        <v>23184.167791555028</v>
      </c>
      <c r="K82" s="1344">
        <v>23615.209661562978</v>
      </c>
      <c r="L82" s="1345">
        <v>23140.757003357383</v>
      </c>
      <c r="M82" s="1345">
        <v>25526.335141952211</v>
      </c>
    </row>
    <row r="83" spans="1:13">
      <c r="A83" s="201" t="s">
        <v>790</v>
      </c>
      <c r="B83" s="1344">
        <v>12277.073292017047</v>
      </c>
      <c r="C83" s="1344">
        <v>12330.291047814222</v>
      </c>
      <c r="D83" s="1344">
        <v>13855.260920710731</v>
      </c>
      <c r="E83" s="1344">
        <v>13183.367107810396</v>
      </c>
      <c r="F83" s="1344">
        <v>13149.502130950606</v>
      </c>
      <c r="G83" s="1344">
        <v>12556.604193055622</v>
      </c>
      <c r="H83" s="1344">
        <v>12925.161292700412</v>
      </c>
      <c r="I83" s="1344">
        <v>13202.164434870792</v>
      </c>
      <c r="J83" s="1344">
        <v>13265.719673124073</v>
      </c>
      <c r="K83" s="1344">
        <v>13245.375658041565</v>
      </c>
      <c r="L83" s="1345">
        <v>12913.839699128759</v>
      </c>
      <c r="M83" s="1345">
        <v>12753.225736857159</v>
      </c>
    </row>
    <row r="84" spans="1:13">
      <c r="A84" s="201" t="s">
        <v>375</v>
      </c>
      <c r="B84" s="1344">
        <v>5717.8806987461476</v>
      </c>
      <c r="C84" s="1344">
        <v>6163.5304244387798</v>
      </c>
      <c r="D84" s="1344">
        <v>5992.0071485726758</v>
      </c>
      <c r="E84" s="1344">
        <v>5714.8098126763116</v>
      </c>
      <c r="F84" s="1344">
        <v>5819.2813576351646</v>
      </c>
      <c r="G84" s="1344">
        <v>5738.9484735865917</v>
      </c>
      <c r="H84" s="1344">
        <v>5819.7420617735206</v>
      </c>
      <c r="I84" s="1344">
        <v>5796.0593376486331</v>
      </c>
      <c r="J84" s="1344">
        <v>5963.8151907695701</v>
      </c>
      <c r="K84" s="1344">
        <v>5900.6136755542375</v>
      </c>
      <c r="L84" s="1345">
        <v>5750.8176029896813</v>
      </c>
      <c r="M84" s="1345">
        <v>6081.6423912637292</v>
      </c>
    </row>
    <row r="85" spans="1:13">
      <c r="A85" s="201" t="s">
        <v>376</v>
      </c>
      <c r="B85" s="1344">
        <v>5179.7429848020874</v>
      </c>
      <c r="C85" s="1344">
        <v>5268.7415535838109</v>
      </c>
      <c r="D85" s="1344">
        <v>5506.5280525445178</v>
      </c>
      <c r="E85" s="1344">
        <v>5130.3237703464665</v>
      </c>
      <c r="F85" s="1344">
        <v>5442.1266084657655</v>
      </c>
      <c r="G85" s="1344">
        <v>5432.2749964111026</v>
      </c>
      <c r="H85" s="1344">
        <v>5498.3513652234742</v>
      </c>
      <c r="I85" s="1344">
        <v>5495.8293963227898</v>
      </c>
      <c r="J85" s="1344">
        <v>5681.6196814055565</v>
      </c>
      <c r="K85" s="1344">
        <v>5580.4653229514888</v>
      </c>
      <c r="L85" s="1345">
        <v>5404.794352459573</v>
      </c>
      <c r="M85" s="1345">
        <v>5947.7313529413004</v>
      </c>
    </row>
    <row r="86" spans="1:13">
      <c r="A86" s="201" t="s">
        <v>377</v>
      </c>
      <c r="B86" s="1344">
        <v>8798.4205164344421</v>
      </c>
      <c r="C86" s="1344">
        <v>8757.5001685431125</v>
      </c>
      <c r="D86" s="1344">
        <v>8876.8394255591666</v>
      </c>
      <c r="E86" s="1344">
        <v>8608.2382937573257</v>
      </c>
      <c r="F86" s="1344">
        <v>8616.9786158595161</v>
      </c>
      <c r="G86" s="1344">
        <v>8317.8072308870887</v>
      </c>
      <c r="H86" s="1344">
        <v>8366.285467227548</v>
      </c>
      <c r="I86" s="1344">
        <v>7832.206084824099</v>
      </c>
      <c r="J86" s="1344">
        <v>8221.9321415284539</v>
      </c>
      <c r="K86" s="1344">
        <v>8195.7240426390181</v>
      </c>
      <c r="L86" s="1345">
        <v>7648.6503585770051</v>
      </c>
      <c r="M86" s="1345">
        <v>8272.632820266319</v>
      </c>
    </row>
    <row r="87" spans="1:13">
      <c r="A87" s="200" t="s">
        <v>378</v>
      </c>
      <c r="B87" s="1342">
        <v>8797.712727656999</v>
      </c>
      <c r="C87" s="1342">
        <v>9313.2801615455191</v>
      </c>
      <c r="D87" s="1342">
        <v>9338.4771352996195</v>
      </c>
      <c r="E87" s="1342">
        <v>9448.9753918373717</v>
      </c>
      <c r="F87" s="1342">
        <v>9451.9854294159159</v>
      </c>
      <c r="G87" s="1342">
        <v>9875.9873254774502</v>
      </c>
      <c r="H87" s="1342">
        <v>10012.467635208241</v>
      </c>
      <c r="I87" s="1342">
        <v>10184.480615589746</v>
      </c>
      <c r="J87" s="1342">
        <v>7954.6412869631167</v>
      </c>
      <c r="K87" s="1342">
        <v>8084.1916279094785</v>
      </c>
      <c r="L87" s="1343">
        <v>8049.4776489119185</v>
      </c>
      <c r="M87" s="1343">
        <v>8487.6392650939888</v>
      </c>
    </row>
    <row r="88" spans="1:13">
      <c r="A88" s="202" t="s">
        <v>368</v>
      </c>
      <c r="B88" s="1344">
        <v>5582.1131711578801</v>
      </c>
      <c r="C88" s="1344">
        <v>5479.2560506616819</v>
      </c>
      <c r="D88" s="1344">
        <v>5401.5026759983539</v>
      </c>
      <c r="E88" s="1344">
        <v>5627.7786058272977</v>
      </c>
      <c r="F88" s="1344">
        <v>5490.5001859293961</v>
      </c>
      <c r="G88" s="1344">
        <v>5859.5108676249947</v>
      </c>
      <c r="H88" s="1344">
        <v>5730.9280122537521</v>
      </c>
      <c r="I88" s="1344">
        <v>6371.3906628115592</v>
      </c>
      <c r="J88" s="1344">
        <v>5984.8092928993146</v>
      </c>
      <c r="K88" s="1344">
        <v>5384.1950672554658</v>
      </c>
      <c r="L88" s="1345">
        <v>5130.6555961703716</v>
      </c>
      <c r="M88" s="1345">
        <v>5416.3037877948718</v>
      </c>
    </row>
    <row r="89" spans="1:13">
      <c r="A89" s="197" t="s">
        <v>379</v>
      </c>
      <c r="B89" s="1344">
        <v>6884.4001389965742</v>
      </c>
      <c r="C89" s="1344">
        <v>7118.8027463359031</v>
      </c>
      <c r="D89" s="1344">
        <v>7455.5465105815729</v>
      </c>
      <c r="E89" s="1344">
        <v>7519.5510840775132</v>
      </c>
      <c r="F89" s="1344">
        <v>7719.0016414726597</v>
      </c>
      <c r="G89" s="1344">
        <v>7992.5617583802823</v>
      </c>
      <c r="H89" s="1344">
        <v>8395.4218516907986</v>
      </c>
      <c r="I89" s="1344">
        <v>8436.5419860478924</v>
      </c>
      <c r="J89" s="1344">
        <v>9296.8708739744161</v>
      </c>
      <c r="K89" s="1344">
        <v>10036.699253843726</v>
      </c>
      <c r="L89" s="1345">
        <v>9653.8114315309813</v>
      </c>
      <c r="M89" s="1345">
        <v>11010.068467197951</v>
      </c>
    </row>
    <row r="90" spans="1:13">
      <c r="A90" s="201" t="s">
        <v>372</v>
      </c>
      <c r="B90" s="1344">
        <v>6842.0425365938218</v>
      </c>
      <c r="C90" s="1344">
        <v>7390.900228967831</v>
      </c>
      <c r="D90" s="1344">
        <v>7091.7047759828374</v>
      </c>
      <c r="E90" s="1344">
        <v>7296.1326260092583</v>
      </c>
      <c r="F90" s="1344">
        <v>7230.0619525428465</v>
      </c>
      <c r="G90" s="1344">
        <v>7144.5618490441202</v>
      </c>
      <c r="H90" s="1344">
        <v>7274.2040225791352</v>
      </c>
      <c r="I90" s="1344">
        <v>7359.8328459866862</v>
      </c>
      <c r="J90" s="1344">
        <v>7444.617767203843</v>
      </c>
      <c r="K90" s="1344">
        <v>7739.695993947731</v>
      </c>
      <c r="L90" s="1345">
        <v>7753.7024698275209</v>
      </c>
      <c r="M90" s="1345">
        <v>7881.7254758334948</v>
      </c>
    </row>
    <row r="91" spans="1:13">
      <c r="A91" s="201" t="s">
        <v>380</v>
      </c>
      <c r="B91" s="1344">
        <v>5239.879408955002</v>
      </c>
      <c r="C91" s="1344">
        <v>5283.462186864107</v>
      </c>
      <c r="D91" s="1344">
        <v>5325.079912096694</v>
      </c>
      <c r="E91" s="1344">
        <v>5341.8736688256931</v>
      </c>
      <c r="F91" s="1344">
        <v>5380.988554961923</v>
      </c>
      <c r="G91" s="1344">
        <v>5477.2460308438485</v>
      </c>
      <c r="H91" s="1344">
        <v>5645.7697941170873</v>
      </c>
      <c r="I91" s="1344">
        <v>5745.6638594665264</v>
      </c>
      <c r="J91" s="1344">
        <v>5905.6479839055146</v>
      </c>
      <c r="K91" s="1344">
        <v>6111.804962595741</v>
      </c>
      <c r="L91" s="1345">
        <v>6307.5292708930301</v>
      </c>
      <c r="M91" s="1345">
        <v>6492.2834464069492</v>
      </c>
    </row>
    <row r="92" spans="1:13">
      <c r="A92" s="201" t="s">
        <v>381</v>
      </c>
      <c r="B92" s="1344">
        <v>6216.5675442146703</v>
      </c>
      <c r="C92" s="1344">
        <v>6388.7861460010017</v>
      </c>
      <c r="D92" s="1344">
        <v>6499.7052142443354</v>
      </c>
      <c r="E92" s="1344">
        <v>6501.1434003692439</v>
      </c>
      <c r="F92" s="1344">
        <v>6517.3967191673582</v>
      </c>
      <c r="G92" s="1344">
        <v>6647.8247766366085</v>
      </c>
      <c r="H92" s="1344">
        <v>6842.1473452048795</v>
      </c>
      <c r="I92" s="1344">
        <v>6872.7203718726469</v>
      </c>
      <c r="J92" s="1344">
        <v>7029.6984554035716</v>
      </c>
      <c r="K92" s="1344">
        <v>7041.4622704343137</v>
      </c>
      <c r="L92" s="1345">
        <v>7111.9932374241789</v>
      </c>
      <c r="M92" s="1345">
        <v>7447.0655914047484</v>
      </c>
    </row>
    <row r="93" spans="1:13">
      <c r="A93" s="201" t="s">
        <v>490</v>
      </c>
      <c r="B93" s="1344">
        <v>5328.0061691295386</v>
      </c>
      <c r="C93" s="1344">
        <v>6236.9291268209854</v>
      </c>
      <c r="D93" s="1344">
        <v>6378.629182159596</v>
      </c>
      <c r="E93" s="1344">
        <v>6379.6563303273606</v>
      </c>
      <c r="F93" s="1344">
        <v>6574.525729067409</v>
      </c>
      <c r="G93" s="1344">
        <v>7154.8240195685958</v>
      </c>
      <c r="H93" s="1344">
        <v>6486.7312431077353</v>
      </c>
      <c r="I93" s="1344">
        <v>6535.7026385672361</v>
      </c>
      <c r="J93" s="1344">
        <v>7049.0539947935185</v>
      </c>
      <c r="K93" s="1344">
        <v>7123.3173840797172</v>
      </c>
      <c r="L93" s="1345">
        <v>6842.9399603327765</v>
      </c>
      <c r="M93" s="1345">
        <v>6974.1056511585693</v>
      </c>
    </row>
    <row r="94" spans="1:13">
      <c r="A94" s="201" t="s">
        <v>383</v>
      </c>
      <c r="B94" s="1344">
        <v>8465.3190379209937</v>
      </c>
      <c r="C94" s="1344">
        <v>9487.404785999528</v>
      </c>
      <c r="D94" s="1344">
        <v>9169.4741467701788</v>
      </c>
      <c r="E94" s="1344">
        <v>9312.103929413297</v>
      </c>
      <c r="F94" s="1344">
        <v>8657.7133184960749</v>
      </c>
      <c r="G94" s="1344">
        <v>9516.5645143918955</v>
      </c>
      <c r="H94" s="1344">
        <v>9956.7013387746974</v>
      </c>
      <c r="I94" s="1344">
        <v>10357.61066282709</v>
      </c>
      <c r="J94" s="1344">
        <v>10960.041919606338</v>
      </c>
      <c r="K94" s="1344">
        <v>11040.538440840859</v>
      </c>
      <c r="L94" s="1345">
        <v>11097.73724336594</v>
      </c>
      <c r="M94" s="1345">
        <v>12394.748219211924</v>
      </c>
    </row>
    <row r="95" spans="1:13">
      <c r="A95" s="201" t="s">
        <v>493</v>
      </c>
      <c r="B95" s="1344">
        <v>13378.589945932925</v>
      </c>
      <c r="C95" s="1344">
        <v>13910.448912924654</v>
      </c>
      <c r="D95" s="1344">
        <v>14086.636857817</v>
      </c>
      <c r="E95" s="1344">
        <v>14573.628043744011</v>
      </c>
      <c r="F95" s="1344">
        <v>14167.074421379304</v>
      </c>
      <c r="G95" s="1344">
        <v>14364.70843975871</v>
      </c>
      <c r="H95" s="1344">
        <v>14946.76550788583</v>
      </c>
      <c r="I95" s="1344">
        <v>15494.027480494373</v>
      </c>
      <c r="J95" s="1344">
        <v>17837.140674176208</v>
      </c>
      <c r="K95" s="1344">
        <v>19525.769238970508</v>
      </c>
      <c r="L95" s="1345">
        <v>20008.30993180125</v>
      </c>
      <c r="M95" s="1345">
        <v>20218.784546354433</v>
      </c>
    </row>
    <row r="96" spans="1:13">
      <c r="A96" s="201" t="s">
        <v>385</v>
      </c>
      <c r="B96" s="1344">
        <v>8018.7091188918812</v>
      </c>
      <c r="C96" s="1344">
        <v>8038.381680004838</v>
      </c>
      <c r="D96" s="1344">
        <v>8105.7790921834885</v>
      </c>
      <c r="E96" s="1344">
        <v>8031.67236937281</v>
      </c>
      <c r="F96" s="1344">
        <v>8038.0553309319021</v>
      </c>
      <c r="G96" s="1344">
        <v>8638.8625825574672</v>
      </c>
      <c r="H96" s="1344">
        <v>9467.3487688711884</v>
      </c>
      <c r="I96" s="1344">
        <v>9015.8215740553187</v>
      </c>
      <c r="J96" s="1344">
        <v>9218.8361127554035</v>
      </c>
      <c r="K96" s="1344">
        <v>9515.1417229270228</v>
      </c>
      <c r="L96" s="1345">
        <v>9886.4539500840983</v>
      </c>
      <c r="M96" s="1345">
        <v>9531.9015545537404</v>
      </c>
    </row>
    <row r="97" spans="1:13">
      <c r="A97" s="201" t="s">
        <v>386</v>
      </c>
      <c r="B97" s="1344">
        <v>6444.282395238014</v>
      </c>
      <c r="C97" s="1344">
        <v>6575.7283712654753</v>
      </c>
      <c r="D97" s="1344">
        <v>6887.1332999118367</v>
      </c>
      <c r="E97" s="1344">
        <v>6629.3929712460058</v>
      </c>
      <c r="F97" s="1344">
        <v>7580.3556668162391</v>
      </c>
      <c r="G97" s="1344">
        <v>7581.7821971622134</v>
      </c>
      <c r="H97" s="1344">
        <v>7932.481276752902</v>
      </c>
      <c r="I97" s="1344">
        <v>7603.8377831591206</v>
      </c>
      <c r="J97" s="1344">
        <v>8273.8997539822558</v>
      </c>
      <c r="K97" s="1344">
        <v>8106.3924730844883</v>
      </c>
      <c r="L97" s="1345">
        <v>9171.4209476372598</v>
      </c>
      <c r="M97" s="1345">
        <v>9442.8511584442367</v>
      </c>
    </row>
    <row r="98" spans="1:13">
      <c r="A98" s="201" t="s">
        <v>387</v>
      </c>
      <c r="B98" s="1344">
        <v>10198.372830604969</v>
      </c>
      <c r="C98" s="1344">
        <v>9574.2791165847593</v>
      </c>
      <c r="D98" s="1344">
        <v>9450.9079474884056</v>
      </c>
      <c r="E98" s="1344">
        <v>10843.13570695508</v>
      </c>
      <c r="F98" s="1344">
        <v>13507.952836907492</v>
      </c>
      <c r="G98" s="1344">
        <v>13597.092295775486</v>
      </c>
      <c r="H98" s="1344">
        <v>13548.709741948389</v>
      </c>
      <c r="I98" s="1344">
        <v>13933.649289099525</v>
      </c>
      <c r="J98" s="1344">
        <v>14526.098901098901</v>
      </c>
      <c r="K98" s="1344">
        <v>14987.493746873437</v>
      </c>
      <c r="L98" s="1345">
        <v>15618.738478800993</v>
      </c>
      <c r="M98" s="1345">
        <v>16320.504579784671</v>
      </c>
    </row>
  </sheetData>
  <mergeCells count="1">
    <mergeCell ref="A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workbookViewId="0">
      <selection sqref="A1:F1"/>
    </sheetView>
  </sheetViews>
  <sheetFormatPr defaultRowHeight="15"/>
  <cols>
    <col min="1" max="1" width="47.7109375" customWidth="1"/>
  </cols>
  <sheetData>
    <row r="1" spans="1:6" ht="28.5" customHeight="1">
      <c r="A1" s="1546" t="s">
        <v>904</v>
      </c>
      <c r="B1" s="1546"/>
      <c r="C1" s="1546"/>
      <c r="D1" s="1546"/>
      <c r="E1" s="1546"/>
      <c r="F1" s="1546"/>
    </row>
    <row r="2" spans="1:6">
      <c r="A2" s="9"/>
      <c r="B2" s="9">
        <v>2017</v>
      </c>
      <c r="C2" s="9">
        <v>2018</v>
      </c>
      <c r="D2" s="9">
        <v>2019</v>
      </c>
      <c r="E2" s="9">
        <v>2020</v>
      </c>
      <c r="F2" s="9">
        <v>2021</v>
      </c>
    </row>
    <row r="3" spans="1:6">
      <c r="A3" s="10" t="s">
        <v>294</v>
      </c>
      <c r="B3" s="83">
        <v>0.9</v>
      </c>
      <c r="C3" s="83">
        <v>0.9</v>
      </c>
      <c r="D3" s="83">
        <v>0.5</v>
      </c>
      <c r="E3" s="84">
        <v>0.2</v>
      </c>
      <c r="F3" s="84">
        <v>0.13347156552040881</v>
      </c>
    </row>
    <row r="4" spans="1:6">
      <c r="A4" s="10" t="s">
        <v>297</v>
      </c>
      <c r="B4" s="83">
        <v>0.7</v>
      </c>
      <c r="C4" s="83">
        <v>0.6</v>
      </c>
      <c r="D4" s="83">
        <v>0.5</v>
      </c>
      <c r="E4" s="84">
        <v>0.1</v>
      </c>
      <c r="F4" s="84">
        <v>3.9371518929818758E-2</v>
      </c>
    </row>
    <row r="5" spans="1:6">
      <c r="A5" s="21" t="s">
        <v>298</v>
      </c>
      <c r="B5" s="85">
        <v>0.2</v>
      </c>
      <c r="C5" s="85">
        <v>0.2</v>
      </c>
      <c r="D5" s="85">
        <v>0.1</v>
      </c>
      <c r="E5" s="86">
        <v>0</v>
      </c>
      <c r="F5" s="86">
        <v>0</v>
      </c>
    </row>
    <row r="6" spans="1:6">
      <c r="A6" s="21" t="s">
        <v>299</v>
      </c>
      <c r="B6" s="85">
        <v>0.1</v>
      </c>
      <c r="C6" s="85">
        <v>0.1</v>
      </c>
      <c r="D6" s="85">
        <v>0.3</v>
      </c>
      <c r="E6" s="86">
        <v>0.2</v>
      </c>
      <c r="F6" s="86">
        <v>0</v>
      </c>
    </row>
    <row r="7" spans="1:6">
      <c r="A7" s="21" t="s">
        <v>300</v>
      </c>
      <c r="B7" s="85">
        <v>1.3</v>
      </c>
      <c r="C7" s="85">
        <v>1.3</v>
      </c>
      <c r="D7" s="85">
        <v>0.4</v>
      </c>
      <c r="E7" s="86">
        <v>0.2</v>
      </c>
      <c r="F7" s="86">
        <v>0.30945262510827354</v>
      </c>
    </row>
    <row r="8" spans="1:6">
      <c r="A8" s="21" t="s">
        <v>301</v>
      </c>
      <c r="B8" s="85">
        <v>2</v>
      </c>
      <c r="C8" s="85">
        <v>1.2</v>
      </c>
      <c r="D8" s="85">
        <v>0.7</v>
      </c>
      <c r="E8" s="86">
        <v>0.3</v>
      </c>
      <c r="F8" s="86">
        <v>5.1114012586432014E-2</v>
      </c>
    </row>
    <row r="9" spans="1:6">
      <c r="A9" s="21" t="s">
        <v>302</v>
      </c>
      <c r="B9" s="85">
        <v>0</v>
      </c>
      <c r="C9" s="85">
        <v>0</v>
      </c>
      <c r="D9" s="85">
        <v>0</v>
      </c>
      <c r="E9" s="86">
        <v>0.1</v>
      </c>
      <c r="F9" s="86">
        <v>0</v>
      </c>
    </row>
    <row r="10" spans="1:6">
      <c r="A10" s="21" t="s">
        <v>303</v>
      </c>
      <c r="B10" s="85">
        <v>0.1</v>
      </c>
      <c r="C10" s="85">
        <v>0</v>
      </c>
      <c r="D10" s="85">
        <v>0.3</v>
      </c>
      <c r="E10" s="86">
        <v>0</v>
      </c>
      <c r="F10" s="86">
        <v>0</v>
      </c>
    </row>
    <row r="11" spans="1:6">
      <c r="A11" s="4" t="s">
        <v>304</v>
      </c>
      <c r="B11" s="85">
        <v>0.3</v>
      </c>
      <c r="C11" s="85">
        <v>2.2999999999999998</v>
      </c>
      <c r="D11" s="85">
        <v>0.7</v>
      </c>
      <c r="E11" s="86">
        <v>0</v>
      </c>
      <c r="F11" s="86">
        <v>0</v>
      </c>
    </row>
    <row r="12" spans="1:6">
      <c r="A12" s="21" t="s">
        <v>305</v>
      </c>
      <c r="B12" s="85">
        <v>0.6</v>
      </c>
      <c r="C12" s="85">
        <v>0.9</v>
      </c>
      <c r="D12" s="85">
        <v>0</v>
      </c>
      <c r="E12" s="86">
        <v>0</v>
      </c>
      <c r="F12" s="86">
        <v>0</v>
      </c>
    </row>
    <row r="13" spans="1:6">
      <c r="A13" s="21" t="s">
        <v>306</v>
      </c>
      <c r="B13" s="85">
        <v>0.1</v>
      </c>
      <c r="C13" s="85">
        <v>0</v>
      </c>
      <c r="D13" s="85">
        <v>0</v>
      </c>
      <c r="E13" s="86">
        <v>0.1</v>
      </c>
      <c r="F13" s="86">
        <v>0</v>
      </c>
    </row>
    <row r="14" spans="1:6">
      <c r="A14" s="21" t="s">
        <v>307</v>
      </c>
      <c r="B14" s="85">
        <v>0.3</v>
      </c>
      <c r="C14" s="85">
        <v>0.4</v>
      </c>
      <c r="D14" s="85">
        <v>1.1000000000000001</v>
      </c>
      <c r="E14" s="86">
        <v>0.1</v>
      </c>
      <c r="F14" s="86">
        <v>3.4361392235937052E-2</v>
      </c>
    </row>
    <row r="15" spans="1:6">
      <c r="A15" s="21" t="s">
        <v>308</v>
      </c>
      <c r="B15" s="85">
        <v>0.3</v>
      </c>
      <c r="C15" s="85">
        <v>0.3</v>
      </c>
      <c r="D15" s="85">
        <v>0.5</v>
      </c>
      <c r="E15" s="86">
        <v>0.1</v>
      </c>
      <c r="F15" s="86">
        <v>0.18963806798625968</v>
      </c>
    </row>
    <row r="16" spans="1:6">
      <c r="A16" s="21" t="s">
        <v>309</v>
      </c>
      <c r="B16" s="85">
        <v>1.6</v>
      </c>
      <c r="C16" s="85">
        <v>1.2</v>
      </c>
      <c r="D16" s="85">
        <v>0.7</v>
      </c>
      <c r="E16" s="86">
        <v>0</v>
      </c>
      <c r="F16" s="86">
        <v>0</v>
      </c>
    </row>
    <row r="17" spans="1:6">
      <c r="A17" s="21" t="s">
        <v>310</v>
      </c>
      <c r="B17" s="85">
        <v>0.2</v>
      </c>
      <c r="C17" s="85">
        <v>0.2</v>
      </c>
      <c r="D17" s="85">
        <v>0.2</v>
      </c>
      <c r="E17" s="86">
        <v>0.2</v>
      </c>
      <c r="F17" s="86">
        <v>0.19015651536931255</v>
      </c>
    </row>
    <row r="18" spans="1:6">
      <c r="A18" s="4" t="s">
        <v>311</v>
      </c>
      <c r="B18" s="85">
        <v>0.5</v>
      </c>
      <c r="C18" s="85">
        <v>0.2</v>
      </c>
      <c r="D18" s="85">
        <v>0.4</v>
      </c>
      <c r="E18" s="86">
        <v>0.3</v>
      </c>
      <c r="F18" s="86">
        <v>0.26256081728727598</v>
      </c>
    </row>
    <row r="19" spans="1:6">
      <c r="A19" s="21" t="s">
        <v>312</v>
      </c>
      <c r="B19" s="85">
        <v>0.3</v>
      </c>
      <c r="C19" s="85">
        <v>0.1</v>
      </c>
      <c r="D19" s="85">
        <v>0</v>
      </c>
      <c r="E19" s="86">
        <v>0</v>
      </c>
      <c r="F19" s="86">
        <v>0</v>
      </c>
    </row>
    <row r="20" spans="1:6">
      <c r="A20" s="21" t="s">
        <v>313</v>
      </c>
      <c r="B20" s="85">
        <v>0</v>
      </c>
      <c r="C20" s="85">
        <v>0</v>
      </c>
      <c r="D20" s="85">
        <v>0.1</v>
      </c>
      <c r="E20" s="86">
        <v>0.1</v>
      </c>
      <c r="F20" s="86">
        <v>6.7937106856760229E-2</v>
      </c>
    </row>
    <row r="21" spans="1:6">
      <c r="A21" s="21" t="s">
        <v>314</v>
      </c>
      <c r="B21" s="85">
        <v>2.4</v>
      </c>
      <c r="C21" s="85">
        <v>1.7</v>
      </c>
      <c r="D21" s="85">
        <v>0.9</v>
      </c>
      <c r="E21" s="86">
        <v>0</v>
      </c>
      <c r="F21" s="86">
        <v>2.2404068578853919E-2</v>
      </c>
    </row>
    <row r="22" spans="1:6">
      <c r="A22" s="21" t="s">
        <v>315</v>
      </c>
      <c r="B22" s="85">
        <v>0.7</v>
      </c>
      <c r="C22" s="85">
        <v>0.7</v>
      </c>
      <c r="D22" s="85">
        <v>0.5</v>
      </c>
      <c r="E22" s="86">
        <v>0</v>
      </c>
      <c r="F22" s="86">
        <v>0</v>
      </c>
    </row>
    <row r="23" spans="1:6">
      <c r="A23" s="10" t="s">
        <v>316</v>
      </c>
      <c r="B23" s="83">
        <v>0.6</v>
      </c>
      <c r="C23" s="83">
        <v>0.6</v>
      </c>
      <c r="D23" s="83">
        <v>0.7</v>
      </c>
      <c r="E23" s="84">
        <v>0.2</v>
      </c>
      <c r="F23" s="1128">
        <v>0.11004175943691452</v>
      </c>
    </row>
    <row r="24" spans="1:6">
      <c r="A24" s="21" t="s">
        <v>317</v>
      </c>
      <c r="B24" s="85">
        <v>3.7</v>
      </c>
      <c r="C24" s="85">
        <v>3.4</v>
      </c>
      <c r="D24" s="85">
        <v>2.2000000000000002</v>
      </c>
      <c r="E24" s="86">
        <v>0.5</v>
      </c>
      <c r="F24" s="1129">
        <v>1.0878947468486797</v>
      </c>
    </row>
    <row r="25" spans="1:6">
      <c r="A25" s="21" t="s">
        <v>318</v>
      </c>
      <c r="B25" s="85">
        <v>2.4</v>
      </c>
      <c r="C25" s="85">
        <v>1.8</v>
      </c>
      <c r="D25" s="85">
        <v>1.3</v>
      </c>
      <c r="E25" s="86">
        <v>0.7</v>
      </c>
      <c r="F25" s="1129">
        <v>0.341746843098857</v>
      </c>
    </row>
    <row r="26" spans="1:6">
      <c r="A26" s="7" t="s">
        <v>321</v>
      </c>
      <c r="B26" s="85">
        <v>1.6</v>
      </c>
      <c r="C26" s="85">
        <v>1.5</v>
      </c>
      <c r="D26" s="85">
        <v>2.2000000000000002</v>
      </c>
      <c r="E26" s="86">
        <v>1.1000000000000001</v>
      </c>
      <c r="F26" s="1129">
        <v>0.18089725036179449</v>
      </c>
    </row>
    <row r="27" spans="1:6">
      <c r="A27" s="21" t="s">
        <v>320</v>
      </c>
      <c r="B27" s="85">
        <v>0.8</v>
      </c>
      <c r="C27" s="85">
        <v>0.4</v>
      </c>
      <c r="D27" s="85">
        <v>0.2</v>
      </c>
      <c r="E27" s="86">
        <v>0</v>
      </c>
      <c r="F27" s="1129">
        <v>0</v>
      </c>
    </row>
    <row r="28" spans="1:6">
      <c r="A28" s="21" t="s">
        <v>322</v>
      </c>
      <c r="B28" s="85">
        <v>1.1000000000000001</v>
      </c>
      <c r="C28" s="85">
        <v>2.4</v>
      </c>
      <c r="D28" s="85">
        <v>3.9</v>
      </c>
      <c r="E28" s="86">
        <v>0</v>
      </c>
      <c r="F28" s="1129">
        <v>0</v>
      </c>
    </row>
    <row r="29" spans="1:6">
      <c r="A29" s="21" t="s">
        <v>323</v>
      </c>
      <c r="B29" s="85">
        <v>1.3</v>
      </c>
      <c r="C29" s="85">
        <v>0.1</v>
      </c>
      <c r="D29" s="85">
        <v>0</v>
      </c>
      <c r="E29" s="86">
        <v>0</v>
      </c>
      <c r="F29" s="1129">
        <v>0</v>
      </c>
    </row>
    <row r="30" spans="1:6">
      <c r="A30" s="21" t="s">
        <v>324</v>
      </c>
      <c r="B30" s="85">
        <v>0</v>
      </c>
      <c r="C30" s="85">
        <v>0</v>
      </c>
      <c r="D30" s="85">
        <v>0</v>
      </c>
      <c r="E30" s="86">
        <v>0</v>
      </c>
      <c r="F30" s="1129">
        <v>0</v>
      </c>
    </row>
    <row r="31" spans="1:6">
      <c r="A31" s="21" t="s">
        <v>325</v>
      </c>
      <c r="B31" s="85">
        <v>0</v>
      </c>
      <c r="C31" s="85">
        <v>0</v>
      </c>
      <c r="D31" s="85">
        <v>0.1</v>
      </c>
      <c r="E31" s="86">
        <v>0</v>
      </c>
      <c r="F31" s="1129">
        <v>0</v>
      </c>
    </row>
    <row r="32" spans="1:6">
      <c r="A32" s="21" t="s">
        <v>326</v>
      </c>
      <c r="B32" s="85">
        <v>0.1</v>
      </c>
      <c r="C32" s="85">
        <v>0.1</v>
      </c>
      <c r="D32" s="85">
        <v>0.1</v>
      </c>
      <c r="E32" s="86">
        <v>0</v>
      </c>
      <c r="F32" s="1129">
        <v>1.4746286264222405E-2</v>
      </c>
    </row>
    <row r="33" spans="1:6">
      <c r="A33" s="21" t="s">
        <v>327</v>
      </c>
      <c r="B33" s="85">
        <v>0.2</v>
      </c>
      <c r="C33" s="85">
        <v>0</v>
      </c>
      <c r="D33" s="85">
        <v>0</v>
      </c>
      <c r="E33" s="86">
        <v>0.2</v>
      </c>
      <c r="F33" s="1129">
        <v>0.56826530312380619</v>
      </c>
    </row>
    <row r="34" spans="1:6">
      <c r="A34" s="21" t="s">
        <v>328</v>
      </c>
      <c r="B34" s="85">
        <v>0</v>
      </c>
      <c r="C34" s="85">
        <v>0</v>
      </c>
      <c r="D34" s="85">
        <v>0</v>
      </c>
      <c r="E34" s="86">
        <v>0</v>
      </c>
      <c r="F34" s="1129">
        <v>0</v>
      </c>
    </row>
    <row r="35" spans="1:6">
      <c r="A35" s="10" t="s">
        <v>329</v>
      </c>
      <c r="B35" s="83">
        <v>0.3</v>
      </c>
      <c r="C35" s="83">
        <v>0.3</v>
      </c>
      <c r="D35" s="83">
        <v>0.2</v>
      </c>
      <c r="E35" s="84">
        <v>0</v>
      </c>
      <c r="F35" s="1128">
        <v>3.0647212078546454E-2</v>
      </c>
    </row>
    <row r="36" spans="1:6">
      <c r="A36" s="21" t="s">
        <v>779</v>
      </c>
      <c r="B36" s="85">
        <v>0</v>
      </c>
      <c r="C36" s="85">
        <v>0</v>
      </c>
      <c r="D36" s="85">
        <v>0</v>
      </c>
      <c r="E36" s="86">
        <v>0</v>
      </c>
      <c r="F36" s="1129">
        <v>0</v>
      </c>
    </row>
    <row r="37" spans="1:6">
      <c r="A37" s="21" t="s">
        <v>330</v>
      </c>
      <c r="B37" s="85">
        <v>0.6</v>
      </c>
      <c r="C37" s="85">
        <v>2.2000000000000002</v>
      </c>
      <c r="D37" s="85">
        <v>1.6</v>
      </c>
      <c r="E37" s="86">
        <v>0.2</v>
      </c>
      <c r="F37" s="1129">
        <v>0</v>
      </c>
    </row>
    <row r="38" spans="1:6">
      <c r="A38" s="21" t="s">
        <v>331</v>
      </c>
      <c r="B38" s="85">
        <v>0.3</v>
      </c>
      <c r="C38" s="85">
        <v>0.2</v>
      </c>
      <c r="D38" s="85">
        <v>0.3</v>
      </c>
      <c r="E38" s="86">
        <v>0</v>
      </c>
      <c r="F38" s="1129">
        <v>0</v>
      </c>
    </row>
    <row r="39" spans="1:6">
      <c r="A39" s="21" t="s">
        <v>332</v>
      </c>
      <c r="B39" s="85">
        <v>0.2</v>
      </c>
      <c r="C39" s="85">
        <v>0.1</v>
      </c>
      <c r="D39" s="85">
        <v>0.1</v>
      </c>
      <c r="E39" s="86">
        <v>0</v>
      </c>
      <c r="F39" s="1129">
        <v>0</v>
      </c>
    </row>
    <row r="40" spans="1:6">
      <c r="A40" s="21" t="s">
        <v>333</v>
      </c>
      <c r="B40" s="85">
        <v>0.5</v>
      </c>
      <c r="C40" s="85">
        <v>0.2</v>
      </c>
      <c r="D40" s="85">
        <v>0</v>
      </c>
      <c r="E40" s="86">
        <v>0</v>
      </c>
      <c r="F40" s="1129">
        <v>0</v>
      </c>
    </row>
    <row r="41" spans="1:6">
      <c r="A41" s="21" t="s">
        <v>334</v>
      </c>
      <c r="B41" s="85">
        <v>0.1</v>
      </c>
      <c r="C41" s="85">
        <v>1</v>
      </c>
      <c r="D41" s="85">
        <v>0.1</v>
      </c>
      <c r="E41" s="86">
        <v>0</v>
      </c>
      <c r="F41" s="1129">
        <v>0</v>
      </c>
    </row>
    <row r="42" spans="1:6">
      <c r="A42" s="21" t="s">
        <v>335</v>
      </c>
      <c r="B42" s="85">
        <v>0.4</v>
      </c>
      <c r="C42" s="85">
        <v>0.4</v>
      </c>
      <c r="D42" s="85">
        <v>0.3</v>
      </c>
      <c r="E42" s="86">
        <v>0.1</v>
      </c>
      <c r="F42" s="1129">
        <v>0.11871132675823209</v>
      </c>
    </row>
    <row r="43" spans="1:6">
      <c r="A43" s="21" t="s">
        <v>336</v>
      </c>
      <c r="B43" s="85">
        <v>0</v>
      </c>
      <c r="C43" s="85">
        <v>0</v>
      </c>
      <c r="D43" s="85">
        <v>0</v>
      </c>
      <c r="E43" s="86">
        <v>0</v>
      </c>
      <c r="F43" s="1129">
        <v>0</v>
      </c>
    </row>
    <row r="44" spans="1:6">
      <c r="A44" s="10" t="s">
        <v>337</v>
      </c>
      <c r="B44" s="83">
        <v>0.7</v>
      </c>
      <c r="C44" s="83">
        <v>0.5</v>
      </c>
      <c r="D44" s="83">
        <v>0.2</v>
      </c>
      <c r="E44" s="84">
        <v>0.1</v>
      </c>
      <c r="F44" s="1128">
        <v>9.2922662454172633E-3</v>
      </c>
    </row>
    <row r="45" spans="1:6">
      <c r="A45" s="21" t="s">
        <v>338</v>
      </c>
      <c r="B45" s="85">
        <v>0.4</v>
      </c>
      <c r="C45" s="85">
        <v>0</v>
      </c>
      <c r="D45" s="85">
        <v>0.1</v>
      </c>
      <c r="E45" s="86">
        <v>0</v>
      </c>
      <c r="F45" s="1129">
        <v>0</v>
      </c>
    </row>
    <row r="46" spans="1:6">
      <c r="A46" s="21" t="s">
        <v>339</v>
      </c>
      <c r="B46" s="85">
        <v>0.7</v>
      </c>
      <c r="C46" s="85">
        <v>0.4</v>
      </c>
      <c r="D46" s="85">
        <v>0</v>
      </c>
      <c r="E46" s="86">
        <v>0</v>
      </c>
      <c r="F46" s="1129">
        <v>0</v>
      </c>
    </row>
    <row r="47" spans="1:6">
      <c r="A47" s="7" t="s">
        <v>340</v>
      </c>
      <c r="B47" s="85">
        <v>1.3</v>
      </c>
      <c r="C47" s="85">
        <v>0.8</v>
      </c>
      <c r="D47" s="85">
        <v>0.4</v>
      </c>
      <c r="E47" s="86">
        <v>0.2</v>
      </c>
      <c r="F47" s="1129">
        <v>0.10807644552245886</v>
      </c>
    </row>
    <row r="48" spans="1:6">
      <c r="A48" s="7" t="s">
        <v>341</v>
      </c>
      <c r="B48" s="85">
        <v>1.7</v>
      </c>
      <c r="C48" s="85">
        <v>0.4</v>
      </c>
      <c r="D48" s="85">
        <v>0</v>
      </c>
      <c r="E48" s="86">
        <v>0</v>
      </c>
      <c r="F48" s="1129">
        <v>0</v>
      </c>
    </row>
    <row r="49" spans="1:6">
      <c r="A49" s="7" t="s">
        <v>342</v>
      </c>
      <c r="B49" s="85">
        <v>1.7</v>
      </c>
      <c r="C49" s="85">
        <v>3.7</v>
      </c>
      <c r="D49" s="85">
        <v>1</v>
      </c>
      <c r="E49" s="86">
        <v>0.1</v>
      </c>
      <c r="F49" s="1129">
        <v>0</v>
      </c>
    </row>
    <row r="50" spans="1:6">
      <c r="A50" s="21" t="s">
        <v>343</v>
      </c>
      <c r="B50" s="85">
        <v>0.2</v>
      </c>
      <c r="C50" s="85">
        <v>0</v>
      </c>
      <c r="D50" s="85">
        <v>0.1</v>
      </c>
      <c r="E50" s="86">
        <v>0</v>
      </c>
      <c r="F50" s="1129">
        <v>0</v>
      </c>
    </row>
    <row r="51" spans="1:6">
      <c r="A51" s="21" t="s">
        <v>344</v>
      </c>
      <c r="B51" s="85">
        <v>0.8</v>
      </c>
      <c r="C51" s="85">
        <v>0.3</v>
      </c>
      <c r="D51" s="85">
        <v>0.2</v>
      </c>
      <c r="E51" s="86">
        <v>0.1</v>
      </c>
      <c r="F51" s="1129">
        <v>0</v>
      </c>
    </row>
    <row r="52" spans="1:6">
      <c r="A52" s="10" t="s">
        <v>345</v>
      </c>
      <c r="B52" s="83">
        <v>1.5</v>
      </c>
      <c r="C52" s="83">
        <v>1.8</v>
      </c>
      <c r="D52" s="83">
        <v>0.8</v>
      </c>
      <c r="E52" s="84">
        <v>0.3</v>
      </c>
      <c r="F52" s="1128">
        <v>0.19839735396044808</v>
      </c>
    </row>
    <row r="53" spans="1:6">
      <c r="A53" s="21" t="s">
        <v>346</v>
      </c>
      <c r="B53" s="85">
        <v>1.6</v>
      </c>
      <c r="C53" s="85">
        <v>1.4</v>
      </c>
      <c r="D53" s="85">
        <v>1.7</v>
      </c>
      <c r="E53" s="86">
        <v>1</v>
      </c>
      <c r="F53" s="1129">
        <v>1.2315763613590567</v>
      </c>
    </row>
    <row r="54" spans="1:6">
      <c r="A54" s="4" t="s">
        <v>347</v>
      </c>
      <c r="B54" s="85">
        <v>0.3</v>
      </c>
      <c r="C54" s="85">
        <v>0.3</v>
      </c>
      <c r="D54" s="85">
        <v>0.2</v>
      </c>
      <c r="E54" s="86">
        <v>0</v>
      </c>
      <c r="F54" s="1129">
        <v>0</v>
      </c>
    </row>
    <row r="55" spans="1:6">
      <c r="A55" s="21" t="s">
        <v>348</v>
      </c>
      <c r="B55" s="85">
        <v>0.1</v>
      </c>
      <c r="C55" s="85">
        <v>0.1</v>
      </c>
      <c r="D55" s="85">
        <v>0.2</v>
      </c>
      <c r="E55" s="86">
        <v>0.1</v>
      </c>
      <c r="F55" s="1129">
        <v>0</v>
      </c>
    </row>
    <row r="56" spans="1:6">
      <c r="A56" s="21" t="s">
        <v>777</v>
      </c>
      <c r="B56" s="85">
        <v>0</v>
      </c>
      <c r="C56" s="85">
        <v>0</v>
      </c>
      <c r="D56" s="85">
        <v>0</v>
      </c>
      <c r="E56" s="86">
        <v>0</v>
      </c>
      <c r="F56" s="1129">
        <v>0</v>
      </c>
    </row>
    <row r="57" spans="1:6">
      <c r="A57" s="21" t="s">
        <v>349</v>
      </c>
      <c r="B57" s="85">
        <v>0.3</v>
      </c>
      <c r="C57" s="85">
        <v>0.9</v>
      </c>
      <c r="D57" s="85">
        <v>0.5</v>
      </c>
      <c r="E57" s="86">
        <v>0</v>
      </c>
      <c r="F57" s="1129">
        <v>0</v>
      </c>
    </row>
    <row r="58" spans="1:6">
      <c r="A58" s="21" t="s">
        <v>778</v>
      </c>
      <c r="B58" s="85">
        <v>0.7</v>
      </c>
      <c r="C58" s="85">
        <v>0.2</v>
      </c>
      <c r="D58" s="85">
        <v>0</v>
      </c>
      <c r="E58" s="86">
        <v>0</v>
      </c>
      <c r="F58" s="1129">
        <v>0</v>
      </c>
    </row>
    <row r="59" spans="1:6">
      <c r="A59" s="21" t="s">
        <v>350</v>
      </c>
      <c r="B59" s="85">
        <v>2.1</v>
      </c>
      <c r="C59" s="85">
        <v>1.1000000000000001</v>
      </c>
      <c r="D59" s="85">
        <v>0.1</v>
      </c>
      <c r="E59" s="86">
        <v>0.4</v>
      </c>
      <c r="F59" s="1129">
        <v>3.1835922847420331E-2</v>
      </c>
    </row>
    <row r="60" spans="1:6">
      <c r="A60" s="21" t="s">
        <v>351</v>
      </c>
      <c r="B60" s="85">
        <v>0.4</v>
      </c>
      <c r="C60" s="85">
        <v>1.1000000000000001</v>
      </c>
      <c r="D60" s="85">
        <v>1.5</v>
      </c>
      <c r="E60" s="86">
        <v>0</v>
      </c>
      <c r="F60" s="1129">
        <v>0.22398391217729618</v>
      </c>
    </row>
    <row r="61" spans="1:6">
      <c r="A61" s="21" t="s">
        <v>352</v>
      </c>
      <c r="B61" s="85">
        <v>0.2</v>
      </c>
      <c r="C61" s="85">
        <v>0.1</v>
      </c>
      <c r="D61" s="85">
        <v>0</v>
      </c>
      <c r="E61" s="86">
        <v>0.6</v>
      </c>
      <c r="F61" s="1129">
        <v>0</v>
      </c>
    </row>
    <row r="62" spans="1:6">
      <c r="A62" s="21" t="s">
        <v>353</v>
      </c>
      <c r="B62" s="85">
        <v>0.4</v>
      </c>
      <c r="C62" s="85">
        <v>0.7</v>
      </c>
      <c r="D62" s="85">
        <v>0.5</v>
      </c>
      <c r="E62" s="86">
        <v>0.6</v>
      </c>
      <c r="F62" s="1129">
        <v>8.3077717907012669E-2</v>
      </c>
    </row>
    <row r="63" spans="1:6">
      <c r="A63" s="4" t="s">
        <v>354</v>
      </c>
      <c r="B63" s="85">
        <v>1.8</v>
      </c>
      <c r="C63" s="85">
        <v>1.1000000000000001</v>
      </c>
      <c r="D63" s="85">
        <v>0.7</v>
      </c>
      <c r="E63" s="86">
        <v>0</v>
      </c>
      <c r="F63" s="1129">
        <v>0.14246705449364833</v>
      </c>
    </row>
    <row r="64" spans="1:6">
      <c r="A64" s="21" t="s">
        <v>355</v>
      </c>
      <c r="B64" s="85">
        <v>1.5</v>
      </c>
      <c r="C64" s="85">
        <v>1.4</v>
      </c>
      <c r="D64" s="85">
        <v>0.7</v>
      </c>
      <c r="E64" s="86">
        <v>0.3</v>
      </c>
      <c r="F64" s="1129">
        <v>0.10167981715068267</v>
      </c>
    </row>
    <row r="65" spans="1:6">
      <c r="A65" s="21" t="s">
        <v>356</v>
      </c>
      <c r="B65" s="85">
        <v>8.1</v>
      </c>
      <c r="C65" s="85">
        <v>13.1</v>
      </c>
      <c r="D65" s="85">
        <v>3.7</v>
      </c>
      <c r="E65" s="86">
        <v>0.1</v>
      </c>
      <c r="F65" s="1129">
        <v>0</v>
      </c>
    </row>
    <row r="66" spans="1:6">
      <c r="A66" s="21" t="s">
        <v>357</v>
      </c>
      <c r="B66" s="85">
        <v>0.9</v>
      </c>
      <c r="C66" s="85">
        <v>0.3</v>
      </c>
      <c r="D66" s="85">
        <v>0</v>
      </c>
      <c r="E66" s="86">
        <v>0.1</v>
      </c>
      <c r="F66" s="1129">
        <v>5.5409665424566663E-2</v>
      </c>
    </row>
    <row r="67" spans="1:6">
      <c r="A67" s="10" t="s">
        <v>358</v>
      </c>
      <c r="B67" s="83">
        <v>1</v>
      </c>
      <c r="C67" s="83">
        <v>0.7</v>
      </c>
      <c r="D67" s="83">
        <v>0.5</v>
      </c>
      <c r="E67" s="84">
        <v>0.5</v>
      </c>
      <c r="F67" s="1128">
        <v>0.26236205073707347</v>
      </c>
    </row>
    <row r="68" spans="1:6">
      <c r="A68" s="21" t="s">
        <v>359</v>
      </c>
      <c r="B68" s="85">
        <v>2.2000000000000002</v>
      </c>
      <c r="C68" s="85">
        <v>0.6</v>
      </c>
      <c r="D68" s="85">
        <v>1.2</v>
      </c>
      <c r="E68" s="86">
        <v>0.3</v>
      </c>
      <c r="F68" s="1129">
        <v>0</v>
      </c>
    </row>
    <row r="69" spans="1:6">
      <c r="A69" s="21" t="s">
        <v>360</v>
      </c>
      <c r="B69" s="85">
        <v>1</v>
      </c>
      <c r="C69" s="85">
        <v>0.8</v>
      </c>
      <c r="D69" s="85">
        <v>0.6</v>
      </c>
      <c r="E69" s="86">
        <v>0.5</v>
      </c>
      <c r="F69" s="1129">
        <v>0.20062471728102463</v>
      </c>
    </row>
    <row r="70" spans="1:6">
      <c r="A70" s="4" t="s">
        <v>361</v>
      </c>
      <c r="B70" s="85">
        <v>0.9</v>
      </c>
      <c r="C70" s="85">
        <v>0.6</v>
      </c>
      <c r="D70" s="85">
        <v>0</v>
      </c>
      <c r="E70" s="86">
        <v>0</v>
      </c>
      <c r="F70" s="1129">
        <v>0</v>
      </c>
    </row>
    <row r="71" spans="1:6">
      <c r="A71" s="7" t="s">
        <v>362</v>
      </c>
      <c r="B71" s="85">
        <v>0.3</v>
      </c>
      <c r="C71" s="85">
        <v>0.1</v>
      </c>
      <c r="D71" s="85">
        <v>0</v>
      </c>
      <c r="E71" s="86">
        <v>0</v>
      </c>
      <c r="F71" s="1129">
        <v>0</v>
      </c>
    </row>
    <row r="72" spans="1:6">
      <c r="A72" s="6" t="s">
        <v>363</v>
      </c>
      <c r="B72" s="85">
        <v>0</v>
      </c>
      <c r="C72" s="85">
        <v>0</v>
      </c>
      <c r="D72" s="85">
        <v>0</v>
      </c>
      <c r="E72" s="86">
        <v>0</v>
      </c>
      <c r="F72" s="1129">
        <v>0</v>
      </c>
    </row>
    <row r="73" spans="1:6">
      <c r="A73" s="21" t="s">
        <v>365</v>
      </c>
      <c r="B73" s="85">
        <v>1.1000000000000001</v>
      </c>
      <c r="C73" s="85">
        <v>1.1000000000000001</v>
      </c>
      <c r="D73" s="85">
        <v>0.8</v>
      </c>
      <c r="E73" s="86">
        <v>1</v>
      </c>
      <c r="F73" s="1129">
        <v>0.65891282934100903</v>
      </c>
    </row>
    <row r="74" spans="1:6">
      <c r="A74" s="10" t="s">
        <v>366</v>
      </c>
      <c r="B74" s="83">
        <v>1.0178301305232655</v>
      </c>
      <c r="C74" s="83">
        <v>1</v>
      </c>
      <c r="D74" s="83">
        <v>0.9</v>
      </c>
      <c r="E74" s="84">
        <v>0.7</v>
      </c>
      <c r="F74" s="1128">
        <v>0.26732377428648368</v>
      </c>
    </row>
    <row r="75" spans="1:6">
      <c r="A75" s="21" t="s">
        <v>367</v>
      </c>
      <c r="B75" s="85">
        <v>1.2867441773895347</v>
      </c>
      <c r="C75" s="85">
        <v>0.4</v>
      </c>
      <c r="D75" s="85">
        <v>0.1</v>
      </c>
      <c r="E75" s="86">
        <v>0</v>
      </c>
      <c r="F75" s="1129">
        <v>0</v>
      </c>
    </row>
    <row r="76" spans="1:6">
      <c r="A76" s="21" t="s">
        <v>369</v>
      </c>
      <c r="B76" s="85">
        <v>0.9615283572051575</v>
      </c>
      <c r="C76" s="85">
        <v>0.2</v>
      </c>
      <c r="D76" s="85">
        <v>0.5</v>
      </c>
      <c r="E76" s="86">
        <v>0.1</v>
      </c>
      <c r="F76" s="1129">
        <v>2.8473514546915202E-2</v>
      </c>
    </row>
    <row r="77" spans="1:6">
      <c r="A77" s="21" t="s">
        <v>370</v>
      </c>
      <c r="B77" s="85">
        <v>6.1572253007551172</v>
      </c>
      <c r="C77" s="85">
        <v>4.5</v>
      </c>
      <c r="D77" s="85">
        <v>1.5</v>
      </c>
      <c r="E77" s="86">
        <v>0.7</v>
      </c>
      <c r="F77" s="1129">
        <v>0.12010418676442215</v>
      </c>
    </row>
    <row r="78" spans="1:6">
      <c r="A78" s="21" t="s">
        <v>371</v>
      </c>
      <c r="B78" s="85">
        <v>1.5060228622936043</v>
      </c>
      <c r="C78" s="85">
        <v>2</v>
      </c>
      <c r="D78" s="85">
        <v>1.9</v>
      </c>
      <c r="E78" s="86">
        <v>1.6</v>
      </c>
      <c r="F78" s="1129">
        <v>0.26969298607715253</v>
      </c>
    </row>
    <row r="79" spans="1:6">
      <c r="A79" s="21" t="s">
        <v>373</v>
      </c>
      <c r="B79" s="85">
        <v>0.83855588813188908</v>
      </c>
      <c r="C79" s="85">
        <v>0.6</v>
      </c>
      <c r="D79" s="85">
        <v>0.8</v>
      </c>
      <c r="E79" s="86">
        <v>0.6</v>
      </c>
      <c r="F79" s="1129">
        <v>0.65401320796066953</v>
      </c>
    </row>
    <row r="80" spans="1:6">
      <c r="A80" s="21" t="s">
        <v>374</v>
      </c>
      <c r="B80" s="85">
        <v>5.8464672479397392E-2</v>
      </c>
      <c r="C80" s="85">
        <v>0.4</v>
      </c>
      <c r="D80" s="85">
        <v>0.2</v>
      </c>
      <c r="E80" s="86">
        <v>0.1</v>
      </c>
      <c r="F80" s="1129">
        <v>0.10950969473213425</v>
      </c>
    </row>
    <row r="81" spans="1:6">
      <c r="A81" s="4" t="s">
        <v>790</v>
      </c>
      <c r="B81" s="85">
        <v>0.65911782667014251</v>
      </c>
      <c r="C81" s="85">
        <v>1.2</v>
      </c>
      <c r="D81" s="85">
        <v>0.8</v>
      </c>
      <c r="E81" s="86">
        <v>1</v>
      </c>
      <c r="F81" s="1129">
        <v>0.48579296193547239</v>
      </c>
    </row>
    <row r="82" spans="1:6">
      <c r="A82" s="21" t="s">
        <v>375</v>
      </c>
      <c r="B82" s="85">
        <v>0.79610231164192535</v>
      </c>
      <c r="C82" s="85">
        <v>0.4</v>
      </c>
      <c r="D82" s="85">
        <v>1.4</v>
      </c>
      <c r="E82" s="86">
        <v>0.3</v>
      </c>
      <c r="F82" s="1129">
        <v>0</v>
      </c>
    </row>
    <row r="83" spans="1:6">
      <c r="A83" s="21" t="s">
        <v>376</v>
      </c>
      <c r="B83" s="85">
        <v>0.82783014915637898</v>
      </c>
      <c r="C83" s="85">
        <v>0</v>
      </c>
      <c r="D83" s="85">
        <v>0</v>
      </c>
      <c r="E83" s="86">
        <v>0</v>
      </c>
      <c r="F83" s="1129">
        <v>0</v>
      </c>
    </row>
    <row r="84" spans="1:6">
      <c r="A84" s="21" t="s">
        <v>377</v>
      </c>
      <c r="B84" s="85">
        <v>1.774456723281169</v>
      </c>
      <c r="C84" s="85">
        <v>2.8</v>
      </c>
      <c r="D84" s="85">
        <v>1.1000000000000001</v>
      </c>
      <c r="E84" s="86">
        <v>2.2000000000000002</v>
      </c>
      <c r="F84" s="1129">
        <v>0.35139350502255973</v>
      </c>
    </row>
    <row r="85" spans="1:6">
      <c r="A85" s="2" t="s">
        <v>378</v>
      </c>
      <c r="B85" s="83">
        <v>1.3857009162036673</v>
      </c>
      <c r="C85" s="83">
        <v>1.4</v>
      </c>
      <c r="D85" s="83">
        <v>1</v>
      </c>
      <c r="E85" s="84">
        <v>0.3</v>
      </c>
      <c r="F85" s="1128">
        <v>0.23658286366203732</v>
      </c>
    </row>
    <row r="86" spans="1:6">
      <c r="A86" s="21" t="s">
        <v>368</v>
      </c>
      <c r="B86" s="85">
        <v>2.4622668231295268</v>
      </c>
      <c r="C86" s="85">
        <v>2.5</v>
      </c>
      <c r="D86" s="85">
        <v>0.1</v>
      </c>
      <c r="E86" s="86">
        <v>0</v>
      </c>
      <c r="F86" s="1129">
        <v>0</v>
      </c>
    </row>
    <row r="87" spans="1:6">
      <c r="A87" s="21" t="s">
        <v>379</v>
      </c>
      <c r="B87" s="85">
        <v>0.40072100423912915</v>
      </c>
      <c r="C87" s="85">
        <v>0.6</v>
      </c>
      <c r="D87" s="85">
        <v>0.2</v>
      </c>
      <c r="E87" s="86">
        <v>0.1</v>
      </c>
      <c r="F87" s="1129">
        <v>7.1968950538481971E-2</v>
      </c>
    </row>
    <row r="88" spans="1:6">
      <c r="A88" s="21" t="s">
        <v>372</v>
      </c>
      <c r="B88" s="85">
        <v>1.6771132893191301</v>
      </c>
      <c r="C88" s="85">
        <v>2.5</v>
      </c>
      <c r="D88" s="85">
        <v>2.7</v>
      </c>
      <c r="E88" s="86">
        <v>1.4</v>
      </c>
      <c r="F88" s="1129">
        <v>0.68341692855210301</v>
      </c>
    </row>
    <row r="89" spans="1:6">
      <c r="A89" s="21" t="s">
        <v>380</v>
      </c>
      <c r="B89" s="85">
        <v>0</v>
      </c>
      <c r="C89" s="85">
        <v>0</v>
      </c>
      <c r="D89" s="85">
        <v>0</v>
      </c>
      <c r="E89" s="86">
        <v>0</v>
      </c>
      <c r="F89" s="1129">
        <v>0</v>
      </c>
    </row>
    <row r="90" spans="1:6">
      <c r="A90" s="21" t="s">
        <v>381</v>
      </c>
      <c r="B90" s="85">
        <v>1.3846613473603682</v>
      </c>
      <c r="C90" s="85">
        <v>0.5</v>
      </c>
      <c r="D90" s="85">
        <v>0</v>
      </c>
      <c r="E90" s="86">
        <v>0</v>
      </c>
      <c r="F90" s="1129">
        <v>0.2492800356810087</v>
      </c>
    </row>
    <row r="91" spans="1:6">
      <c r="A91" s="21" t="s">
        <v>382</v>
      </c>
      <c r="B91" s="85">
        <v>0.30195555619959857</v>
      </c>
      <c r="C91" s="85">
        <v>0.3</v>
      </c>
      <c r="D91" s="85">
        <v>0.3</v>
      </c>
      <c r="E91" s="86">
        <v>0</v>
      </c>
      <c r="F91" s="1129">
        <v>0</v>
      </c>
    </row>
    <row r="92" spans="1:6">
      <c r="A92" s="21" t="s">
        <v>383</v>
      </c>
      <c r="B92" s="85">
        <v>0.97094690670715544</v>
      </c>
      <c r="C92" s="85">
        <v>1.1000000000000001</v>
      </c>
      <c r="D92" s="85">
        <v>0.9</v>
      </c>
      <c r="E92" s="86">
        <v>0.6</v>
      </c>
      <c r="F92" s="1129">
        <v>0.66744086924830281</v>
      </c>
    </row>
    <row r="93" spans="1:6">
      <c r="A93" s="21" t="s">
        <v>384</v>
      </c>
      <c r="B93" s="85">
        <v>1.0893344121789685</v>
      </c>
      <c r="C93" s="85">
        <v>1</v>
      </c>
      <c r="D93" s="85">
        <v>0.7</v>
      </c>
      <c r="E93" s="86">
        <v>0.2</v>
      </c>
      <c r="F93" s="1129">
        <v>0</v>
      </c>
    </row>
    <row r="94" spans="1:6">
      <c r="A94" s="21" t="s">
        <v>385</v>
      </c>
      <c r="B94" s="85">
        <v>4.5228523323565071</v>
      </c>
      <c r="C94" s="85">
        <v>5.4</v>
      </c>
      <c r="D94" s="85">
        <v>6.3</v>
      </c>
      <c r="E94" s="86">
        <v>0</v>
      </c>
      <c r="F94" s="1129">
        <v>0</v>
      </c>
    </row>
    <row r="95" spans="1:6">
      <c r="A95" s="21" t="s">
        <v>386</v>
      </c>
      <c r="B95" s="85">
        <v>3.8660839003289325</v>
      </c>
      <c r="C95" s="85">
        <v>3.9</v>
      </c>
      <c r="D95" s="85">
        <v>2.7</v>
      </c>
      <c r="E95" s="86">
        <v>0.5</v>
      </c>
      <c r="F95" s="1129">
        <v>0.96751131940583046</v>
      </c>
    </row>
    <row r="96" spans="1:6">
      <c r="A96" s="21" t="s">
        <v>387</v>
      </c>
      <c r="B96" s="85">
        <v>0.83352208380520953</v>
      </c>
      <c r="C96" s="85">
        <v>3.2</v>
      </c>
      <c r="D96" s="85">
        <v>1</v>
      </c>
      <c r="E96" s="86">
        <v>0.5</v>
      </c>
      <c r="F96" s="1129">
        <v>0</v>
      </c>
    </row>
  </sheetData>
  <mergeCells count="1">
    <mergeCell ref="A1:F1"/>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sqref="A1:K1"/>
    </sheetView>
  </sheetViews>
  <sheetFormatPr defaultRowHeight="15"/>
  <cols>
    <col min="1" max="1" width="22" style="29" customWidth="1"/>
    <col min="11" max="11" width="11.140625" customWidth="1"/>
  </cols>
  <sheetData>
    <row r="1" spans="1:11" ht="32.25" customHeight="1">
      <c r="A1" s="1642" t="s">
        <v>635</v>
      </c>
      <c r="B1" s="1642"/>
      <c r="C1" s="1642"/>
      <c r="D1" s="1642"/>
      <c r="E1" s="1642"/>
      <c r="F1" s="1642"/>
      <c r="G1" s="1642"/>
      <c r="H1" s="1642"/>
      <c r="I1" s="1642"/>
      <c r="J1" s="1642"/>
      <c r="K1" s="1642"/>
    </row>
    <row r="2" spans="1:11">
      <c r="A2" s="210"/>
      <c r="B2" s="190" t="s">
        <v>3</v>
      </c>
      <c r="C2" s="190">
        <v>2013</v>
      </c>
      <c r="D2" s="190">
        <v>2014</v>
      </c>
      <c r="E2" s="190">
        <v>2015</v>
      </c>
      <c r="F2" s="190">
        <v>2016</v>
      </c>
      <c r="G2" s="190">
        <v>2017</v>
      </c>
      <c r="H2" s="190">
        <v>2018</v>
      </c>
      <c r="I2" s="190">
        <v>2019</v>
      </c>
      <c r="J2" s="190">
        <v>2020</v>
      </c>
      <c r="K2" s="1121">
        <v>2021</v>
      </c>
    </row>
    <row r="3" spans="1:11">
      <c r="A3" s="211" t="s">
        <v>294</v>
      </c>
      <c r="B3" s="1346">
        <v>15.3</v>
      </c>
      <c r="C3" s="1346">
        <v>17.100000000000001</v>
      </c>
      <c r="D3" s="1346">
        <v>16.36</v>
      </c>
      <c r="E3" s="1346">
        <v>15.82</v>
      </c>
      <c r="F3" s="1346">
        <v>17</v>
      </c>
      <c r="G3" s="1346">
        <v>17</v>
      </c>
      <c r="H3" s="1346">
        <v>17.260000000000002</v>
      </c>
      <c r="I3" s="1346">
        <v>17.5</v>
      </c>
      <c r="J3" s="1346">
        <v>19.8</v>
      </c>
      <c r="K3" s="1346">
        <v>19</v>
      </c>
    </row>
    <row r="4" spans="1:11">
      <c r="A4" s="212" t="s">
        <v>297</v>
      </c>
      <c r="B4" s="1347">
        <v>0.76274356936164855</v>
      </c>
      <c r="C4" s="1347">
        <v>0.81909648884564423</v>
      </c>
      <c r="D4" s="1347">
        <v>0.44</v>
      </c>
      <c r="E4" s="1347">
        <v>0.3</v>
      </c>
      <c r="F4" s="1347">
        <v>0.56999999999999995</v>
      </c>
      <c r="G4" s="1347">
        <v>0.89</v>
      </c>
      <c r="H4" s="1347">
        <v>0.79</v>
      </c>
      <c r="I4" s="1347">
        <v>0.67</v>
      </c>
      <c r="J4" s="1347">
        <v>1.1000000000000001</v>
      </c>
      <c r="K4" s="1347">
        <v>0.7</v>
      </c>
    </row>
    <row r="5" spans="1:11" ht="25.5">
      <c r="A5" s="212" t="s">
        <v>316</v>
      </c>
      <c r="B5" s="1347">
        <v>11.9</v>
      </c>
      <c r="C5" s="1347">
        <v>10.9</v>
      </c>
      <c r="D5" s="1347">
        <v>10.220000000000001</v>
      </c>
      <c r="E5" s="1347">
        <v>11.16</v>
      </c>
      <c r="F5" s="1347">
        <v>11.08</v>
      </c>
      <c r="G5" s="1347">
        <v>11.87</v>
      </c>
      <c r="H5" s="1347">
        <v>10.57</v>
      </c>
      <c r="I5" s="1347">
        <v>9.67</v>
      </c>
      <c r="J5" s="1347">
        <v>11.7</v>
      </c>
      <c r="K5" s="1347">
        <v>10.8</v>
      </c>
    </row>
    <row r="6" spans="1:11">
      <c r="A6" s="212" t="s">
        <v>329</v>
      </c>
      <c r="B6" s="1347">
        <v>22.51033809979808</v>
      </c>
      <c r="C6" s="1347">
        <v>22.978753590146706</v>
      </c>
      <c r="D6" s="1347">
        <v>20.420000000000002</v>
      </c>
      <c r="E6" s="1347">
        <v>18.7</v>
      </c>
      <c r="F6" s="1347">
        <v>18.32</v>
      </c>
      <c r="G6" s="1347">
        <v>20.85</v>
      </c>
      <c r="H6" s="1347">
        <v>18.8</v>
      </c>
      <c r="I6" s="1347">
        <v>16.89</v>
      </c>
      <c r="J6" s="1347">
        <v>20.100000000000001</v>
      </c>
      <c r="K6" s="1347">
        <v>18.2</v>
      </c>
    </row>
    <row r="7" spans="1:11" ht="25.5">
      <c r="A7" s="212" t="s">
        <v>337</v>
      </c>
      <c r="B7" s="1347">
        <v>27.086529957424055</v>
      </c>
      <c r="C7" s="1347">
        <v>35.4</v>
      </c>
      <c r="D7" s="1347">
        <v>26.34</v>
      </c>
      <c r="E7" s="1347">
        <v>26.31</v>
      </c>
      <c r="F7" s="1347">
        <v>30.23</v>
      </c>
      <c r="G7" s="1347">
        <v>25.5</v>
      </c>
      <c r="H7" s="1347">
        <v>29.6</v>
      </c>
      <c r="I7" s="1347">
        <v>31.62</v>
      </c>
      <c r="J7" s="1347">
        <v>32.299999999999997</v>
      </c>
      <c r="K7" s="1347">
        <v>33.200000000000003</v>
      </c>
    </row>
    <row r="8" spans="1:11">
      <c r="A8" s="212" t="s">
        <v>345</v>
      </c>
      <c r="B8" s="1347">
        <v>13.8</v>
      </c>
      <c r="C8" s="1347">
        <v>14.9</v>
      </c>
      <c r="D8" s="1347">
        <v>14.36</v>
      </c>
      <c r="E8" s="1347">
        <v>15.06</v>
      </c>
      <c r="F8" s="1347">
        <v>15.2</v>
      </c>
      <c r="G8" s="1347">
        <v>17.670000000000002</v>
      </c>
      <c r="H8" s="1347">
        <v>16.149999999999999</v>
      </c>
      <c r="I8" s="1347">
        <v>16.57</v>
      </c>
      <c r="J8" s="1347">
        <v>18.8</v>
      </c>
      <c r="K8" s="1347">
        <v>13.9</v>
      </c>
    </row>
    <row r="9" spans="1:11">
      <c r="A9" s="212" t="s">
        <v>358</v>
      </c>
      <c r="B9" s="1348">
        <v>1.3700091460294375E-2</v>
      </c>
      <c r="C9" s="1349">
        <v>1.4149031364960879E-2</v>
      </c>
      <c r="D9" s="1349">
        <v>0.01</v>
      </c>
      <c r="E9" s="1349">
        <v>0.02</v>
      </c>
      <c r="F9" s="1349">
        <v>0.01</v>
      </c>
      <c r="G9" s="1349">
        <v>0.02</v>
      </c>
      <c r="H9" s="1349">
        <v>0.01</v>
      </c>
      <c r="I9" s="1349">
        <v>0.01</v>
      </c>
      <c r="J9" s="1349">
        <v>0.01</v>
      </c>
      <c r="K9" s="1347">
        <v>0.01</v>
      </c>
    </row>
    <row r="10" spans="1:11">
      <c r="A10" s="212" t="s">
        <v>366</v>
      </c>
      <c r="B10" s="1350">
        <v>40.256821482692459</v>
      </c>
      <c r="C10" s="1347">
        <v>46.698054846832143</v>
      </c>
      <c r="D10" s="1347">
        <v>46.17</v>
      </c>
      <c r="E10" s="1347">
        <v>43.68</v>
      </c>
      <c r="F10" s="1347">
        <v>47.42</v>
      </c>
      <c r="G10" s="1347">
        <v>45.83</v>
      </c>
      <c r="H10" s="1347">
        <v>52.34</v>
      </c>
      <c r="I10" s="1347">
        <v>54.32</v>
      </c>
      <c r="J10" s="1347">
        <v>59.3</v>
      </c>
      <c r="K10" s="1347">
        <v>61.3</v>
      </c>
    </row>
    <row r="11" spans="1:11">
      <c r="A11" s="212" t="s">
        <v>378</v>
      </c>
      <c r="B11" s="1350">
        <v>34.799999999999997</v>
      </c>
      <c r="C11" s="1347">
        <v>37.700000000000003</v>
      </c>
      <c r="D11" s="1347">
        <v>35.5</v>
      </c>
      <c r="E11" s="1347">
        <v>30.51</v>
      </c>
      <c r="F11" s="1347">
        <v>35.93</v>
      </c>
      <c r="G11" s="1347">
        <v>33.380000000000003</v>
      </c>
      <c r="H11" s="1347">
        <v>26.29</v>
      </c>
      <c r="I11" s="1347">
        <v>28.1</v>
      </c>
      <c r="J11" s="1347">
        <v>29.4</v>
      </c>
      <c r="K11" s="1347">
        <v>31.4</v>
      </c>
    </row>
    <row r="12" spans="1:11">
      <c r="A12" s="213"/>
      <c r="B12" s="203"/>
      <c r="C12" s="204"/>
      <c r="D12" s="205"/>
      <c r="E12" s="205"/>
      <c r="F12" s="205"/>
      <c r="G12" s="205"/>
      <c r="H12" s="205"/>
      <c r="I12" s="206"/>
      <c r="J12" s="207"/>
    </row>
    <row r="13" spans="1:11">
      <c r="A13" s="1641"/>
      <c r="B13" s="1641"/>
      <c r="C13" s="1641"/>
      <c r="D13" s="1641"/>
      <c r="E13" s="1641"/>
      <c r="F13" s="208"/>
      <c r="G13" s="208"/>
      <c r="H13" s="208"/>
      <c r="I13" s="208"/>
      <c r="J13" s="209"/>
    </row>
  </sheetData>
  <mergeCells count="2">
    <mergeCell ref="A13:E13"/>
    <mergeCell ref="A1:K1"/>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sqref="A1:J1"/>
    </sheetView>
  </sheetViews>
  <sheetFormatPr defaultRowHeight="15"/>
  <cols>
    <col min="1" max="1" width="28.28515625" style="29" customWidth="1"/>
  </cols>
  <sheetData>
    <row r="1" spans="1:10" ht="45.75" customHeight="1">
      <c r="A1" s="1643" t="s">
        <v>537</v>
      </c>
      <c r="B1" s="1643"/>
      <c r="C1" s="1643"/>
      <c r="D1" s="1643"/>
      <c r="E1" s="1643"/>
      <c r="F1" s="1643"/>
      <c r="G1" s="1643"/>
      <c r="H1" s="1643"/>
      <c r="I1" s="1643"/>
      <c r="J1" s="1643"/>
    </row>
    <row r="2" spans="1:10">
      <c r="A2" s="210"/>
      <c r="B2" s="190" t="s">
        <v>4</v>
      </c>
      <c r="C2" s="190" t="s">
        <v>5</v>
      </c>
      <c r="D2" s="190" t="s">
        <v>6</v>
      </c>
      <c r="E2" s="190" t="s">
        <v>7</v>
      </c>
      <c r="F2" s="190" t="s">
        <v>8</v>
      </c>
      <c r="G2" s="190" t="s">
        <v>9</v>
      </c>
      <c r="H2" s="190" t="s">
        <v>14</v>
      </c>
      <c r="I2" s="190" t="s">
        <v>15</v>
      </c>
      <c r="J2" s="1121" t="s">
        <v>63</v>
      </c>
    </row>
    <row r="3" spans="1:10">
      <c r="A3" s="211" t="s">
        <v>294</v>
      </c>
      <c r="B3" s="1353">
        <v>381.8</v>
      </c>
      <c r="C3" s="1353">
        <v>706.9</v>
      </c>
      <c r="D3" s="1353">
        <v>906.3</v>
      </c>
      <c r="E3" s="1353">
        <v>1000</v>
      </c>
      <c r="F3" s="1353">
        <v>1077.03</v>
      </c>
      <c r="G3" s="1353">
        <v>1258.56</v>
      </c>
      <c r="H3" s="1353">
        <v>2010.86</v>
      </c>
      <c r="I3" s="1353">
        <v>3239.7</v>
      </c>
      <c r="J3" s="1354">
        <v>3876.6</v>
      </c>
    </row>
    <row r="4" spans="1:10">
      <c r="A4" s="212" t="s">
        <v>297</v>
      </c>
      <c r="B4" s="451">
        <v>14.3</v>
      </c>
      <c r="C4" s="451">
        <v>16.899999999999999</v>
      </c>
      <c r="D4" s="451">
        <v>11.4</v>
      </c>
      <c r="E4" s="451">
        <v>14</v>
      </c>
      <c r="F4" s="451">
        <v>15.09</v>
      </c>
      <c r="G4" s="451">
        <v>22.12</v>
      </c>
      <c r="H4" s="451">
        <v>22.83</v>
      </c>
      <c r="I4" s="451">
        <v>22.8</v>
      </c>
      <c r="J4" s="1157">
        <v>22</v>
      </c>
    </row>
    <row r="5" spans="1:10">
      <c r="A5" s="212" t="s">
        <v>316</v>
      </c>
      <c r="B5" s="451">
        <v>79.900000000000006</v>
      </c>
      <c r="C5" s="451">
        <v>83.6</v>
      </c>
      <c r="D5" s="451">
        <v>76.7</v>
      </c>
      <c r="E5" s="451">
        <v>75.400000000000006</v>
      </c>
      <c r="F5" s="451">
        <v>76.790000000000006</v>
      </c>
      <c r="G5" s="451">
        <v>88.39</v>
      </c>
      <c r="H5" s="451">
        <v>84.83</v>
      </c>
      <c r="I5" s="451">
        <v>110.1</v>
      </c>
      <c r="J5" s="1157">
        <v>98.9</v>
      </c>
    </row>
    <row r="6" spans="1:10">
      <c r="A6" s="212" t="s">
        <v>329</v>
      </c>
      <c r="B6" s="451">
        <v>32.799999999999997</v>
      </c>
      <c r="C6" s="451">
        <v>348.9</v>
      </c>
      <c r="D6" s="451">
        <v>531.6</v>
      </c>
      <c r="E6" s="451">
        <v>527.79999999999995</v>
      </c>
      <c r="F6" s="451">
        <v>543.04</v>
      </c>
      <c r="G6" s="451">
        <v>532.82000000000005</v>
      </c>
      <c r="H6" s="451">
        <v>820.32</v>
      </c>
      <c r="I6" s="451">
        <v>1691.1</v>
      </c>
      <c r="J6" s="1157">
        <v>1993.8</v>
      </c>
    </row>
    <row r="7" spans="1:10">
      <c r="A7" s="212" t="s">
        <v>337</v>
      </c>
      <c r="B7" s="451">
        <v>150.1</v>
      </c>
      <c r="C7" s="451">
        <v>150.1</v>
      </c>
      <c r="D7" s="451">
        <v>143.69999999999999</v>
      </c>
      <c r="E7" s="451">
        <v>143.69999999999999</v>
      </c>
      <c r="F7" s="451">
        <v>189.2</v>
      </c>
      <c r="G7" s="451">
        <v>190.51</v>
      </c>
      <c r="H7" s="451">
        <v>194.3</v>
      </c>
      <c r="I7" s="451">
        <v>475.9</v>
      </c>
      <c r="J7" s="1157">
        <v>660.1</v>
      </c>
    </row>
    <row r="8" spans="1:10">
      <c r="A8" s="212" t="s">
        <v>345</v>
      </c>
      <c r="B8" s="451">
        <v>16.100000000000001</v>
      </c>
      <c r="C8" s="451">
        <v>18.3</v>
      </c>
      <c r="D8" s="451">
        <v>48.4</v>
      </c>
      <c r="E8" s="451">
        <v>128.69999999999999</v>
      </c>
      <c r="F8" s="451">
        <v>139.57</v>
      </c>
      <c r="G8" s="451">
        <v>278.60000000000002</v>
      </c>
      <c r="H8" s="451">
        <v>523.6</v>
      </c>
      <c r="I8" s="451">
        <v>620.1</v>
      </c>
      <c r="J8" s="1157">
        <v>692.8</v>
      </c>
    </row>
    <row r="9" spans="1:10">
      <c r="A9" s="212" t="s">
        <v>358</v>
      </c>
      <c r="B9" s="451">
        <v>7</v>
      </c>
      <c r="C9" s="451">
        <v>7.3</v>
      </c>
      <c r="D9" s="451">
        <v>7.3</v>
      </c>
      <c r="E9" s="451">
        <v>7.3</v>
      </c>
      <c r="F9" s="451">
        <v>7.25</v>
      </c>
      <c r="G9" s="451">
        <v>7.25</v>
      </c>
      <c r="H9" s="451">
        <v>7.25</v>
      </c>
      <c r="I9" s="451">
        <v>7.3</v>
      </c>
      <c r="J9" s="1157">
        <v>7.5</v>
      </c>
    </row>
    <row r="10" spans="1:10">
      <c r="A10" s="212" t="s">
        <v>366</v>
      </c>
      <c r="B10" s="451">
        <v>0</v>
      </c>
      <c r="C10" s="451">
        <v>0.6</v>
      </c>
      <c r="D10" s="451">
        <v>5.2</v>
      </c>
      <c r="E10" s="451">
        <v>20.2</v>
      </c>
      <c r="F10" s="451">
        <v>25.4</v>
      </c>
      <c r="G10" s="451">
        <v>50.47</v>
      </c>
      <c r="H10" s="451">
        <v>121.02</v>
      </c>
      <c r="I10" s="451">
        <v>131.80000000000001</v>
      </c>
      <c r="J10" s="1157">
        <v>161.69999999999999</v>
      </c>
    </row>
    <row r="11" spans="1:10">
      <c r="A11" s="212" t="s">
        <v>378</v>
      </c>
      <c r="B11" s="451">
        <v>81.599999999999994</v>
      </c>
      <c r="C11" s="451">
        <v>81.2</v>
      </c>
      <c r="D11" s="451">
        <v>82</v>
      </c>
      <c r="E11" s="451">
        <v>82.9</v>
      </c>
      <c r="F11" s="451">
        <v>80.59</v>
      </c>
      <c r="G11" s="451">
        <v>88.39</v>
      </c>
      <c r="H11" s="451">
        <v>236.76</v>
      </c>
      <c r="I11" s="451">
        <v>180.7</v>
      </c>
      <c r="J11" s="1157">
        <v>239.8</v>
      </c>
    </row>
    <row r="12" spans="1:10">
      <c r="A12" s="215"/>
      <c r="B12" s="214"/>
      <c r="C12" s="214"/>
      <c r="D12" s="214"/>
      <c r="E12" s="214"/>
      <c r="F12" s="214"/>
      <c r="G12" s="214"/>
      <c r="H12" s="214"/>
      <c r="I12" s="214"/>
    </row>
    <row r="13" spans="1:10" ht="17.25" customHeight="1">
      <c r="A13" s="1641" t="s">
        <v>536</v>
      </c>
      <c r="B13" s="1641"/>
      <c r="C13" s="1641"/>
      <c r="D13" s="1641"/>
      <c r="E13" s="1641"/>
      <c r="F13" s="214"/>
      <c r="G13" s="214"/>
      <c r="H13" s="214"/>
      <c r="I13" s="214"/>
    </row>
  </sheetData>
  <mergeCells count="2">
    <mergeCell ref="A13:E13"/>
    <mergeCell ref="A1:J1"/>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workbookViewId="0">
      <selection sqref="A1:F1"/>
    </sheetView>
  </sheetViews>
  <sheetFormatPr defaultRowHeight="15"/>
  <cols>
    <col min="1" max="1" width="19.7109375" style="100" customWidth="1"/>
  </cols>
  <sheetData>
    <row r="1" spans="1:6" ht="42" customHeight="1">
      <c r="A1" s="1570" t="s">
        <v>636</v>
      </c>
      <c r="B1" s="1570"/>
      <c r="C1" s="1570"/>
      <c r="D1" s="1570"/>
      <c r="E1" s="1570"/>
      <c r="F1" s="1570"/>
    </row>
    <row r="2" spans="1:6">
      <c r="A2" s="190"/>
      <c r="B2" s="190">
        <v>2016</v>
      </c>
      <c r="C2" s="190">
        <v>2017</v>
      </c>
      <c r="D2" s="190">
        <v>2018</v>
      </c>
      <c r="E2" s="190">
        <v>2019</v>
      </c>
      <c r="F2" s="741">
        <v>2020</v>
      </c>
    </row>
    <row r="3" spans="1:6">
      <c r="A3" s="196" t="s">
        <v>294</v>
      </c>
      <c r="B3" s="767">
        <v>105.37</v>
      </c>
      <c r="C3" s="767">
        <v>105.59</v>
      </c>
      <c r="D3" s="767">
        <v>105.12</v>
      </c>
      <c r="E3" s="767">
        <v>102.31</v>
      </c>
      <c r="F3" s="767">
        <v>99.49</v>
      </c>
    </row>
    <row r="4" spans="1:6">
      <c r="A4" s="218"/>
      <c r="B4" s="217"/>
      <c r="C4" s="217"/>
      <c r="D4" s="217"/>
      <c r="E4" s="217"/>
    </row>
    <row r="5" spans="1:6" ht="16.5" customHeight="1">
      <c r="A5"/>
    </row>
    <row r="6" spans="1:6">
      <c r="A6"/>
    </row>
    <row r="7" spans="1:6" ht="15" customHeight="1">
      <c r="A7"/>
    </row>
    <row r="8" spans="1:6">
      <c r="A8"/>
    </row>
    <row r="9" spans="1:6">
      <c r="A9"/>
    </row>
    <row r="10" spans="1:6">
      <c r="A10"/>
    </row>
    <row r="11" spans="1:6">
      <c r="A11"/>
    </row>
    <row r="12" spans="1:6">
      <c r="A12"/>
    </row>
    <row r="13" spans="1:6">
      <c r="A13"/>
    </row>
    <row r="14" spans="1:6">
      <c r="A14"/>
    </row>
    <row r="15" spans="1:6">
      <c r="A15"/>
    </row>
    <row r="16" spans="1:6">
      <c r="A16"/>
    </row>
    <row r="17" spans="1:1">
      <c r="A17"/>
    </row>
    <row r="18" spans="1:1">
      <c r="A18"/>
    </row>
    <row r="19" spans="1:1">
      <c r="A19"/>
    </row>
    <row r="20" spans="1:1">
      <c r="A20"/>
    </row>
    <row r="21" spans="1:1">
      <c r="A21"/>
    </row>
    <row r="22" spans="1:1">
      <c r="A22"/>
    </row>
    <row r="23" spans="1:1">
      <c r="A23"/>
    </row>
    <row r="24" spans="1:1">
      <c r="A24"/>
    </row>
    <row r="25" spans="1:1">
      <c r="A25"/>
    </row>
    <row r="26" spans="1:1" ht="15" customHeight="1">
      <c r="A26"/>
    </row>
    <row r="27" spans="1:1">
      <c r="A27"/>
    </row>
    <row r="28" spans="1:1">
      <c r="A28"/>
    </row>
    <row r="29" spans="1:1">
      <c r="A29"/>
    </row>
    <row r="30" spans="1:1">
      <c r="A30"/>
    </row>
    <row r="31" spans="1:1">
      <c r="A31"/>
    </row>
    <row r="32" spans="1:1">
      <c r="A32"/>
    </row>
    <row r="33" spans="1:1">
      <c r="A33"/>
    </row>
    <row r="34" spans="1:1">
      <c r="A34"/>
    </row>
    <row r="35" spans="1:1">
      <c r="A35"/>
    </row>
    <row r="36" spans="1:1">
      <c r="A36"/>
    </row>
    <row r="37" spans="1:1" ht="15" customHeight="1">
      <c r="A37"/>
    </row>
    <row r="38" spans="1:1">
      <c r="A38"/>
    </row>
    <row r="39" spans="1:1">
      <c r="A39"/>
    </row>
    <row r="40" spans="1:1">
      <c r="A40"/>
    </row>
    <row r="41" spans="1:1">
      <c r="A41"/>
    </row>
    <row r="42" spans="1:1">
      <c r="A42"/>
    </row>
    <row r="43" spans="1:1">
      <c r="A43"/>
    </row>
    <row r="44" spans="1:1">
      <c r="A44"/>
    </row>
    <row r="45" spans="1:1">
      <c r="A45"/>
    </row>
    <row r="46" spans="1:1" ht="15" customHeight="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ht="15" customHeight="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ht="15" customHeight="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sheetData>
  <mergeCells count="1">
    <mergeCell ref="A1:F1"/>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M1"/>
    </sheetView>
  </sheetViews>
  <sheetFormatPr defaultRowHeight="15"/>
  <cols>
    <col min="1" max="1" width="24.5703125" style="150" customWidth="1"/>
    <col min="2" max="2" width="9.28515625" bestFit="1" customWidth="1"/>
    <col min="3" max="3" width="10.42578125" bestFit="1" customWidth="1"/>
    <col min="4" max="7" width="9.5703125" bestFit="1" customWidth="1"/>
    <col min="8" max="11" width="10.42578125" bestFit="1" customWidth="1"/>
    <col min="12" max="12" width="11.85546875" customWidth="1"/>
    <col min="13" max="13" width="15.140625" customWidth="1"/>
  </cols>
  <sheetData>
    <row r="1" spans="1:13" ht="46.5" customHeight="1">
      <c r="A1" s="1578" t="s">
        <v>538</v>
      </c>
      <c r="B1" s="1578"/>
      <c r="C1" s="1578"/>
      <c r="D1" s="1578"/>
      <c r="E1" s="1578"/>
      <c r="F1" s="1578"/>
      <c r="G1" s="1578"/>
      <c r="H1" s="1578"/>
      <c r="I1" s="1578"/>
      <c r="J1" s="1578"/>
      <c r="K1" s="1578"/>
      <c r="L1" s="1578"/>
      <c r="M1" s="1578"/>
    </row>
    <row r="2" spans="1:13">
      <c r="A2" s="225"/>
      <c r="B2" s="221">
        <v>2010</v>
      </c>
      <c r="C2" s="221">
        <v>2011</v>
      </c>
      <c r="D2" s="221">
        <v>2012</v>
      </c>
      <c r="E2" s="221">
        <v>2013</v>
      </c>
      <c r="F2" s="221">
        <v>2014</v>
      </c>
      <c r="G2" s="221">
        <v>2015</v>
      </c>
      <c r="H2" s="221">
        <v>2016</v>
      </c>
      <c r="I2" s="221">
        <v>2017</v>
      </c>
      <c r="J2" s="221">
        <v>2018</v>
      </c>
      <c r="K2" s="221">
        <v>2019</v>
      </c>
      <c r="L2" s="221">
        <v>2020</v>
      </c>
      <c r="M2" s="1148">
        <v>2021</v>
      </c>
    </row>
    <row r="3" spans="1:13">
      <c r="A3" s="226" t="s">
        <v>294</v>
      </c>
      <c r="B3" s="228">
        <v>293425</v>
      </c>
      <c r="C3" s="228">
        <v>1501073</v>
      </c>
      <c r="D3" s="228">
        <v>1395518</v>
      </c>
      <c r="E3" s="228">
        <v>2193347</v>
      </c>
      <c r="F3" s="228">
        <v>4007565</v>
      </c>
      <c r="G3" s="228">
        <v>6873334</v>
      </c>
      <c r="H3" s="228">
        <v>12967275</v>
      </c>
      <c r="I3" s="228">
        <v>19321360</v>
      </c>
      <c r="J3" s="228">
        <v>32152254</v>
      </c>
      <c r="K3" s="228">
        <v>76625880</v>
      </c>
      <c r="L3" s="228">
        <v>127155405</v>
      </c>
      <c r="M3" s="1149">
        <v>74448819</v>
      </c>
    </row>
    <row r="4" spans="1:13">
      <c r="A4" s="227"/>
      <c r="B4" s="19"/>
      <c r="C4" s="19"/>
      <c r="D4" s="19"/>
      <c r="E4" s="19"/>
      <c r="F4" s="19"/>
      <c r="G4" s="19"/>
      <c r="H4" s="19"/>
      <c r="I4" s="19"/>
      <c r="J4" s="19"/>
      <c r="K4" s="19"/>
    </row>
    <row r="5" spans="1:13" ht="30.75" customHeight="1">
      <c r="A5" s="1644" t="s">
        <v>840</v>
      </c>
      <c r="B5" s="1644"/>
      <c r="C5" s="1644"/>
      <c r="D5" s="1644"/>
      <c r="E5" s="1644"/>
      <c r="F5" s="1644"/>
      <c r="G5" s="1644"/>
      <c r="H5" s="1644"/>
      <c r="I5" s="1644"/>
      <c r="J5" s="1644"/>
      <c r="K5" s="1644"/>
      <c r="L5" s="1644"/>
      <c r="M5" s="1644"/>
    </row>
  </sheetData>
  <mergeCells count="2">
    <mergeCell ref="A1:M1"/>
    <mergeCell ref="A5:M5"/>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M1"/>
    </sheetView>
  </sheetViews>
  <sheetFormatPr defaultRowHeight="15"/>
  <cols>
    <col min="1" max="1" width="23.7109375" customWidth="1"/>
  </cols>
  <sheetData>
    <row r="1" spans="1:13" ht="30" customHeight="1">
      <c r="A1" s="1645" t="s">
        <v>177</v>
      </c>
      <c r="B1" s="1645"/>
      <c r="C1" s="1645"/>
      <c r="D1" s="1645"/>
      <c r="E1" s="1645"/>
      <c r="F1" s="1645"/>
      <c r="G1" s="1645"/>
      <c r="H1" s="1645"/>
      <c r="I1" s="1645"/>
      <c r="J1" s="1645"/>
      <c r="K1" s="1645"/>
      <c r="L1" s="1645"/>
      <c r="M1" s="1645"/>
    </row>
    <row r="2" spans="1:13">
      <c r="A2" s="220"/>
      <c r="B2" s="742">
        <v>2010</v>
      </c>
      <c r="C2" s="742">
        <v>2011</v>
      </c>
      <c r="D2" s="742">
        <v>2012</v>
      </c>
      <c r="E2" s="742">
        <v>2013</v>
      </c>
      <c r="F2" s="742">
        <v>2014</v>
      </c>
      <c r="G2" s="742">
        <v>2015</v>
      </c>
      <c r="H2" s="742">
        <v>2016</v>
      </c>
      <c r="I2" s="742">
        <v>2017</v>
      </c>
      <c r="J2" s="742">
        <v>2018</v>
      </c>
      <c r="K2" s="742">
        <v>2019</v>
      </c>
      <c r="L2" s="742">
        <v>2020</v>
      </c>
      <c r="M2" s="742">
        <v>2021</v>
      </c>
    </row>
    <row r="3" spans="1:13">
      <c r="A3" s="223" t="s">
        <v>294</v>
      </c>
      <c r="B3" s="743">
        <v>104.5</v>
      </c>
      <c r="C3" s="743">
        <v>104.18290120098861</v>
      </c>
      <c r="D3" s="743">
        <v>103.48159019990992</v>
      </c>
      <c r="E3" s="743">
        <v>101.56883249576434</v>
      </c>
      <c r="F3" s="743">
        <v>98.957034819760125</v>
      </c>
      <c r="G3" s="743">
        <v>97.8</v>
      </c>
      <c r="H3" s="743">
        <v>100</v>
      </c>
      <c r="I3" s="743">
        <v>101.7</v>
      </c>
      <c r="J3" s="743">
        <v>102.81461962864785</v>
      </c>
      <c r="K3" s="743">
        <v>102.24397913211305</v>
      </c>
      <c r="L3" s="743">
        <v>97.538845166110562</v>
      </c>
      <c r="M3" s="743">
        <v>106</v>
      </c>
    </row>
  </sheetData>
  <mergeCells count="1">
    <mergeCell ref="A1:M1"/>
  </mergeCells>
  <pageMargins left="0.7" right="0.7" top="0.75" bottom="0.75" header="0.3" footer="0.3"/>
  <pageSetup paperSize="9" orientation="portrait" verticalDpi="0"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workbookViewId="0">
      <selection sqref="A1:M1"/>
    </sheetView>
  </sheetViews>
  <sheetFormatPr defaultRowHeight="15"/>
  <cols>
    <col min="1" max="1" width="21.28515625" style="29" customWidth="1"/>
  </cols>
  <sheetData>
    <row r="1" spans="1:13" ht="36.75" customHeight="1">
      <c r="A1" s="1646" t="s">
        <v>539</v>
      </c>
      <c r="B1" s="1646"/>
      <c r="C1" s="1646"/>
      <c r="D1" s="1646"/>
      <c r="E1" s="1646"/>
      <c r="F1" s="1646"/>
      <c r="G1" s="1646"/>
      <c r="H1" s="1646"/>
      <c r="I1" s="1646"/>
      <c r="J1" s="1646"/>
      <c r="K1" s="1646"/>
      <c r="L1" s="1646"/>
      <c r="M1" s="1646"/>
    </row>
    <row r="2" spans="1:13">
      <c r="A2" s="235" t="s">
        <v>19</v>
      </c>
      <c r="B2" s="230">
        <v>2010</v>
      </c>
      <c r="C2" s="230">
        <v>2011</v>
      </c>
      <c r="D2" s="230">
        <v>2012</v>
      </c>
      <c r="E2" s="230">
        <v>2013</v>
      </c>
      <c r="F2" s="230">
        <v>2014</v>
      </c>
      <c r="G2" s="230">
        <v>2015</v>
      </c>
      <c r="H2" s="230">
        <v>2016</v>
      </c>
      <c r="I2" s="230" t="s">
        <v>21</v>
      </c>
      <c r="J2" s="230" t="s">
        <v>22</v>
      </c>
      <c r="K2" s="230" t="s">
        <v>23</v>
      </c>
      <c r="L2" s="230" t="s">
        <v>10</v>
      </c>
      <c r="M2" s="230" t="s">
        <v>649</v>
      </c>
    </row>
    <row r="3" spans="1:13">
      <c r="A3" s="236" t="s">
        <v>297</v>
      </c>
      <c r="B3" s="231">
        <v>102.8</v>
      </c>
      <c r="C3" s="231">
        <v>104.5</v>
      </c>
      <c r="D3" s="231">
        <v>103.4</v>
      </c>
      <c r="E3" s="231">
        <v>101.2</v>
      </c>
      <c r="F3" s="231">
        <v>100.4</v>
      </c>
      <c r="G3" s="231">
        <v>98.9</v>
      </c>
      <c r="H3" s="231">
        <v>101</v>
      </c>
      <c r="I3" s="231">
        <v>101.6</v>
      </c>
      <c r="J3" s="231">
        <v>102.6</v>
      </c>
      <c r="K3" s="744">
        <v>101.6</v>
      </c>
      <c r="L3" s="744">
        <v>99.4</v>
      </c>
      <c r="M3" s="744">
        <v>109.8</v>
      </c>
    </row>
    <row r="4" spans="1:13">
      <c r="A4" s="237" t="s">
        <v>298</v>
      </c>
      <c r="B4" s="232">
        <v>109.6</v>
      </c>
      <c r="C4" s="232">
        <v>110.9</v>
      </c>
      <c r="D4" s="232">
        <v>105.2</v>
      </c>
      <c r="E4" s="232">
        <v>102.7</v>
      </c>
      <c r="F4" s="232">
        <v>102.6</v>
      </c>
      <c r="G4" s="232">
        <v>102.8</v>
      </c>
      <c r="H4" s="232">
        <v>103.2</v>
      </c>
      <c r="I4" s="232">
        <v>104</v>
      </c>
      <c r="J4" s="232">
        <v>102.6</v>
      </c>
      <c r="K4" s="745">
        <v>102</v>
      </c>
      <c r="L4" s="745">
        <v>100.3</v>
      </c>
      <c r="M4" s="745">
        <v>103.4</v>
      </c>
    </row>
    <row r="5" spans="1:13">
      <c r="A5" s="237" t="s">
        <v>299</v>
      </c>
      <c r="B5" s="232">
        <v>105.2</v>
      </c>
      <c r="C5" s="232">
        <v>109.2</v>
      </c>
      <c r="D5" s="232">
        <v>109.3</v>
      </c>
      <c r="E5" s="232">
        <v>101.9</v>
      </c>
      <c r="F5" s="232">
        <v>104.3</v>
      </c>
      <c r="G5" s="232">
        <v>102.2</v>
      </c>
      <c r="H5" s="232">
        <v>100.8</v>
      </c>
      <c r="I5" s="232">
        <v>104.5</v>
      </c>
      <c r="J5" s="232">
        <v>103.8</v>
      </c>
      <c r="K5" s="745">
        <v>103.1</v>
      </c>
      <c r="L5" s="745">
        <v>100.3</v>
      </c>
      <c r="M5" s="745">
        <v>104.9</v>
      </c>
    </row>
    <row r="6" spans="1:13">
      <c r="A6" s="237" t="s">
        <v>300</v>
      </c>
      <c r="B6" s="232">
        <v>107.3</v>
      </c>
      <c r="C6" s="232">
        <v>103.5</v>
      </c>
      <c r="D6" s="232">
        <v>102.9</v>
      </c>
      <c r="E6" s="232">
        <v>102.1</v>
      </c>
      <c r="F6" s="232">
        <v>101.4</v>
      </c>
      <c r="G6" s="232">
        <v>99</v>
      </c>
      <c r="H6" s="232">
        <v>101.2</v>
      </c>
      <c r="I6" s="232">
        <v>101.4</v>
      </c>
      <c r="J6" s="232">
        <v>101.4</v>
      </c>
      <c r="K6" s="745">
        <v>107.2</v>
      </c>
      <c r="L6" s="745">
        <v>100.7</v>
      </c>
      <c r="M6" s="745">
        <v>114.4</v>
      </c>
    </row>
    <row r="7" spans="1:13">
      <c r="A7" s="237" t="s">
        <v>301</v>
      </c>
      <c r="B7" s="232">
        <v>101.3</v>
      </c>
      <c r="C7" s="232">
        <v>111.5</v>
      </c>
      <c r="D7" s="232">
        <v>109.4</v>
      </c>
      <c r="E7" s="232">
        <v>102.3</v>
      </c>
      <c r="F7" s="232">
        <v>105.9</v>
      </c>
      <c r="G7" s="232">
        <v>100.4</v>
      </c>
      <c r="H7" s="232">
        <v>101.3</v>
      </c>
      <c r="I7" s="232">
        <v>102.4</v>
      </c>
      <c r="J7" s="232">
        <v>102.9</v>
      </c>
      <c r="K7" s="745">
        <v>101.5</v>
      </c>
      <c r="L7" s="745">
        <v>97.9</v>
      </c>
      <c r="M7" s="745">
        <v>104.9</v>
      </c>
    </row>
    <row r="8" spans="1:13">
      <c r="A8" s="237" t="s">
        <v>302</v>
      </c>
      <c r="B8" s="232">
        <v>102.5</v>
      </c>
      <c r="C8" s="232">
        <v>101.2</v>
      </c>
      <c r="D8" s="232">
        <v>96.9</v>
      </c>
      <c r="E8" s="232">
        <v>105.6</v>
      </c>
      <c r="F8" s="232">
        <v>90.4</v>
      </c>
      <c r="G8" s="232">
        <v>101.9</v>
      </c>
      <c r="H8" s="232">
        <v>97.1</v>
      </c>
      <c r="I8" s="232">
        <v>100.2</v>
      </c>
      <c r="J8" s="232">
        <v>102.4</v>
      </c>
      <c r="K8" s="745">
        <v>103.4</v>
      </c>
      <c r="L8" s="745">
        <v>102.2</v>
      </c>
      <c r="M8" s="745">
        <v>103</v>
      </c>
    </row>
    <row r="9" spans="1:13">
      <c r="A9" s="237" t="s">
        <v>303</v>
      </c>
      <c r="B9" s="232">
        <v>110.4</v>
      </c>
      <c r="C9" s="232">
        <v>113.2</v>
      </c>
      <c r="D9" s="232">
        <v>109.8</v>
      </c>
      <c r="E9" s="232">
        <v>97.4</v>
      </c>
      <c r="F9" s="232">
        <v>102.9</v>
      </c>
      <c r="G9" s="232">
        <v>94.3</v>
      </c>
      <c r="H9" s="232">
        <v>102.5</v>
      </c>
      <c r="I9" s="232">
        <v>105.3</v>
      </c>
      <c r="J9" s="232">
        <v>103</v>
      </c>
      <c r="K9" s="745">
        <v>102.8</v>
      </c>
      <c r="L9" s="745">
        <v>99.1</v>
      </c>
      <c r="M9" s="745">
        <v>107</v>
      </c>
    </row>
    <row r="10" spans="1:13">
      <c r="A10" s="237" t="s">
        <v>304</v>
      </c>
      <c r="B10" s="232">
        <v>107.2</v>
      </c>
      <c r="C10" s="232">
        <v>104.7</v>
      </c>
      <c r="D10" s="232">
        <v>104.7</v>
      </c>
      <c r="E10" s="232">
        <v>102.7</v>
      </c>
      <c r="F10" s="232">
        <v>100.7</v>
      </c>
      <c r="G10" s="232">
        <v>99</v>
      </c>
      <c r="H10" s="232">
        <v>97.3</v>
      </c>
      <c r="I10" s="232">
        <v>102.9</v>
      </c>
      <c r="J10" s="232">
        <v>101.1</v>
      </c>
      <c r="K10" s="745">
        <v>102.3</v>
      </c>
      <c r="L10" s="745">
        <v>97</v>
      </c>
      <c r="M10" s="745">
        <v>106.1</v>
      </c>
    </row>
    <row r="11" spans="1:13">
      <c r="A11" s="237" t="s">
        <v>305</v>
      </c>
      <c r="B11" s="232">
        <v>103.8</v>
      </c>
      <c r="C11" s="232">
        <v>109.1</v>
      </c>
      <c r="D11" s="232">
        <v>105</v>
      </c>
      <c r="E11" s="232">
        <v>104.3</v>
      </c>
      <c r="F11" s="232">
        <v>104.6</v>
      </c>
      <c r="G11" s="232">
        <v>102.9</v>
      </c>
      <c r="H11" s="232">
        <v>103.7</v>
      </c>
      <c r="I11" s="232">
        <v>103</v>
      </c>
      <c r="J11" s="232">
        <v>103.6</v>
      </c>
      <c r="K11" s="745">
        <v>103.2</v>
      </c>
      <c r="L11" s="745">
        <v>102.6</v>
      </c>
      <c r="M11" s="745">
        <v>106.8</v>
      </c>
    </row>
    <row r="12" spans="1:13">
      <c r="A12" s="237" t="s">
        <v>306</v>
      </c>
      <c r="B12" s="232">
        <v>104.4</v>
      </c>
      <c r="C12" s="232">
        <v>105.3</v>
      </c>
      <c r="D12" s="232">
        <v>102.2</v>
      </c>
      <c r="E12" s="232">
        <v>103.7</v>
      </c>
      <c r="F12" s="232">
        <v>105.3</v>
      </c>
      <c r="G12" s="232">
        <v>101.2</v>
      </c>
      <c r="H12" s="232">
        <v>101.7</v>
      </c>
      <c r="I12" s="232">
        <v>101.5</v>
      </c>
      <c r="J12" s="232">
        <v>102.6</v>
      </c>
      <c r="K12" s="745">
        <v>98.7</v>
      </c>
      <c r="L12" s="745">
        <v>103.5</v>
      </c>
      <c r="M12" s="745">
        <v>105.6</v>
      </c>
    </row>
    <row r="13" spans="1:13">
      <c r="A13" s="237" t="s">
        <v>307</v>
      </c>
      <c r="B13" s="232">
        <v>106.5</v>
      </c>
      <c r="C13" s="232">
        <v>106.8</v>
      </c>
      <c r="D13" s="232">
        <v>107</v>
      </c>
      <c r="E13" s="232">
        <v>100.9</v>
      </c>
      <c r="F13" s="232">
        <v>98.8</v>
      </c>
      <c r="G13" s="232">
        <v>101.3</v>
      </c>
      <c r="H13" s="232">
        <v>102</v>
      </c>
      <c r="I13" s="232">
        <v>100.6</v>
      </c>
      <c r="J13" s="232">
        <v>100.8</v>
      </c>
      <c r="K13" s="745">
        <v>104.9</v>
      </c>
      <c r="L13" s="745">
        <v>98.2</v>
      </c>
      <c r="M13" s="745">
        <v>111</v>
      </c>
    </row>
    <row r="14" spans="1:13">
      <c r="A14" s="237" t="s">
        <v>308</v>
      </c>
      <c r="B14" s="232">
        <v>104.2</v>
      </c>
      <c r="C14" s="232">
        <v>114.2</v>
      </c>
      <c r="D14" s="232">
        <v>104.5</v>
      </c>
      <c r="E14" s="232">
        <v>102.5</v>
      </c>
      <c r="F14" s="232">
        <v>102.1</v>
      </c>
      <c r="G14" s="232">
        <v>103.1</v>
      </c>
      <c r="H14" s="232">
        <v>98.6</v>
      </c>
      <c r="I14" s="232">
        <v>99.4</v>
      </c>
      <c r="J14" s="232">
        <v>102.1</v>
      </c>
      <c r="K14" s="745">
        <v>103.7</v>
      </c>
      <c r="L14" s="745">
        <v>101</v>
      </c>
      <c r="M14" s="745">
        <v>103.3</v>
      </c>
    </row>
    <row r="15" spans="1:13">
      <c r="A15" s="237" t="s">
        <v>309</v>
      </c>
      <c r="B15" s="232">
        <v>105.2</v>
      </c>
      <c r="C15" s="232">
        <v>109.3</v>
      </c>
      <c r="D15" s="232">
        <v>105.3</v>
      </c>
      <c r="E15" s="232">
        <v>102.8</v>
      </c>
      <c r="F15" s="232">
        <v>99.4</v>
      </c>
      <c r="G15" s="232">
        <v>98.6</v>
      </c>
      <c r="H15" s="232">
        <v>99.5</v>
      </c>
      <c r="I15" s="232">
        <v>102.3</v>
      </c>
      <c r="J15" s="232">
        <v>100.9</v>
      </c>
      <c r="K15" s="745">
        <v>101.9</v>
      </c>
      <c r="L15" s="745">
        <v>101.9</v>
      </c>
      <c r="M15" s="745">
        <v>105.1</v>
      </c>
    </row>
    <row r="16" spans="1:13">
      <c r="A16" s="237" t="s">
        <v>310</v>
      </c>
      <c r="B16" s="232">
        <v>108.4</v>
      </c>
      <c r="C16" s="232">
        <v>105.3</v>
      </c>
      <c r="D16" s="232">
        <v>104.6</v>
      </c>
      <c r="E16" s="232">
        <v>105.1</v>
      </c>
      <c r="F16" s="232">
        <v>100.9</v>
      </c>
      <c r="G16" s="232">
        <v>99.6</v>
      </c>
      <c r="H16" s="232">
        <v>98.3</v>
      </c>
      <c r="I16" s="232">
        <v>103.5</v>
      </c>
      <c r="J16" s="232">
        <v>102.6</v>
      </c>
      <c r="K16" s="745">
        <v>100.8</v>
      </c>
      <c r="L16" s="745">
        <v>100.1</v>
      </c>
      <c r="M16" s="745">
        <v>106.3</v>
      </c>
    </row>
    <row r="17" spans="1:13">
      <c r="A17" s="237" t="s">
        <v>311</v>
      </c>
      <c r="B17" s="232">
        <v>97.8</v>
      </c>
      <c r="C17" s="232">
        <v>113.7</v>
      </c>
      <c r="D17" s="232">
        <v>109.6</v>
      </c>
      <c r="E17" s="232">
        <v>109.9</v>
      </c>
      <c r="F17" s="232">
        <v>106.3</v>
      </c>
      <c r="G17" s="232">
        <v>107.9</v>
      </c>
      <c r="H17" s="232">
        <v>96.1</v>
      </c>
      <c r="I17" s="232">
        <v>101.9</v>
      </c>
      <c r="J17" s="232">
        <v>104.6</v>
      </c>
      <c r="K17" s="745">
        <v>99</v>
      </c>
      <c r="L17" s="745">
        <v>101.4</v>
      </c>
      <c r="M17" s="745">
        <v>101.6</v>
      </c>
    </row>
    <row r="18" spans="1:13">
      <c r="A18" s="237" t="s">
        <v>312</v>
      </c>
      <c r="B18" s="232">
        <v>104.3</v>
      </c>
      <c r="C18" s="232">
        <v>106.7</v>
      </c>
      <c r="D18" s="232">
        <v>100.6</v>
      </c>
      <c r="E18" s="232">
        <v>101.6</v>
      </c>
      <c r="F18" s="232">
        <v>99.6</v>
      </c>
      <c r="G18" s="232">
        <v>100.2</v>
      </c>
      <c r="H18" s="232">
        <v>102.2</v>
      </c>
      <c r="I18" s="232">
        <v>102</v>
      </c>
      <c r="J18" s="232">
        <v>104.7</v>
      </c>
      <c r="K18" s="745">
        <v>99.3</v>
      </c>
      <c r="L18" s="745">
        <v>97.5</v>
      </c>
      <c r="M18" s="745">
        <v>104.3</v>
      </c>
    </row>
    <row r="19" spans="1:13">
      <c r="A19" s="237" t="s">
        <v>313</v>
      </c>
      <c r="B19" s="232">
        <v>104.4</v>
      </c>
      <c r="C19" s="232">
        <v>105.9</v>
      </c>
      <c r="D19" s="232">
        <v>103.1</v>
      </c>
      <c r="E19" s="232">
        <v>105.1</v>
      </c>
      <c r="F19" s="232">
        <v>106.4</v>
      </c>
      <c r="G19" s="232">
        <v>106.1</v>
      </c>
      <c r="H19" s="232">
        <v>104.6</v>
      </c>
      <c r="I19" s="232">
        <v>104.5</v>
      </c>
      <c r="J19" s="232">
        <v>103.9</v>
      </c>
      <c r="K19" s="745">
        <v>101</v>
      </c>
      <c r="L19" s="745">
        <v>104.2</v>
      </c>
      <c r="M19" s="745">
        <v>106.9</v>
      </c>
    </row>
    <row r="20" spans="1:13">
      <c r="A20" s="237" t="s">
        <v>314</v>
      </c>
      <c r="B20" s="232">
        <v>103.6</v>
      </c>
      <c r="C20" s="232">
        <v>107.4</v>
      </c>
      <c r="D20" s="232">
        <v>104.6</v>
      </c>
      <c r="E20" s="232">
        <v>102.6</v>
      </c>
      <c r="F20" s="232">
        <v>101.9</v>
      </c>
      <c r="G20" s="232">
        <v>100.4</v>
      </c>
      <c r="H20" s="232">
        <v>101.2</v>
      </c>
      <c r="I20" s="232">
        <v>102.5</v>
      </c>
      <c r="J20" s="232">
        <v>103.6</v>
      </c>
      <c r="K20" s="745">
        <v>100.6</v>
      </c>
      <c r="L20" s="745">
        <v>100.4</v>
      </c>
      <c r="M20" s="745">
        <v>106.3</v>
      </c>
    </row>
    <row r="21" spans="1:13">
      <c r="A21" s="237" t="s">
        <v>412</v>
      </c>
      <c r="B21" s="232">
        <v>100.3</v>
      </c>
      <c r="C21" s="232">
        <v>101.8</v>
      </c>
      <c r="D21" s="232">
        <v>100.1</v>
      </c>
      <c r="E21" s="232">
        <v>99.9</v>
      </c>
      <c r="F21" s="232">
        <v>99.3</v>
      </c>
      <c r="G21" s="232">
        <v>97</v>
      </c>
      <c r="H21" s="232">
        <v>100.3</v>
      </c>
      <c r="I21" s="232">
        <v>101</v>
      </c>
      <c r="J21" s="232">
        <v>102.3</v>
      </c>
      <c r="K21" s="745">
        <v>100.4</v>
      </c>
      <c r="L21" s="745">
        <v>98.9</v>
      </c>
      <c r="M21" s="745">
        <v>111</v>
      </c>
    </row>
    <row r="22" spans="1:13" ht="25.5">
      <c r="A22" s="236" t="s">
        <v>316</v>
      </c>
      <c r="B22" s="231">
        <v>104.3</v>
      </c>
      <c r="C22" s="231">
        <v>105.9</v>
      </c>
      <c r="D22" s="231">
        <v>103.5</v>
      </c>
      <c r="E22" s="231">
        <v>99.8</v>
      </c>
      <c r="F22" s="231">
        <v>100.4</v>
      </c>
      <c r="G22" s="231">
        <v>101.3</v>
      </c>
      <c r="H22" s="231">
        <v>101.5</v>
      </c>
      <c r="I22" s="231">
        <v>100.5</v>
      </c>
      <c r="J22" s="231">
        <v>102.1</v>
      </c>
      <c r="K22" s="744">
        <v>101.6</v>
      </c>
      <c r="L22" s="744">
        <v>98.1</v>
      </c>
      <c r="M22" s="744">
        <v>112.8</v>
      </c>
    </row>
    <row r="23" spans="1:13">
      <c r="A23" s="237" t="s">
        <v>317</v>
      </c>
      <c r="B23" s="232">
        <v>105.3</v>
      </c>
      <c r="C23" s="232">
        <v>102.9</v>
      </c>
      <c r="D23" s="232">
        <v>101.9</v>
      </c>
      <c r="E23" s="232">
        <v>101.1</v>
      </c>
      <c r="F23" s="232">
        <v>100.4</v>
      </c>
      <c r="G23" s="232">
        <v>100.8</v>
      </c>
      <c r="H23" s="232">
        <v>100.5</v>
      </c>
      <c r="I23" s="232">
        <v>101.2</v>
      </c>
      <c r="J23" s="232">
        <v>101.8</v>
      </c>
      <c r="K23" s="745">
        <v>101</v>
      </c>
      <c r="L23" s="745">
        <v>100.9</v>
      </c>
      <c r="M23" s="745">
        <v>103.9</v>
      </c>
    </row>
    <row r="24" spans="1:13">
      <c r="A24" s="237" t="s">
        <v>318</v>
      </c>
      <c r="B24" s="232">
        <v>104</v>
      </c>
      <c r="C24" s="232">
        <v>107</v>
      </c>
      <c r="D24" s="232">
        <v>102.8</v>
      </c>
      <c r="E24" s="232">
        <v>97.7</v>
      </c>
      <c r="F24" s="232">
        <v>96.6</v>
      </c>
      <c r="G24" s="232">
        <v>99.2</v>
      </c>
      <c r="H24" s="232">
        <v>99.3</v>
      </c>
      <c r="I24" s="232">
        <v>97.2</v>
      </c>
      <c r="J24" s="232">
        <v>99.9</v>
      </c>
      <c r="K24" s="745">
        <v>102.1</v>
      </c>
      <c r="L24" s="745">
        <v>94.8</v>
      </c>
      <c r="M24" s="745">
        <v>103.2</v>
      </c>
    </row>
    <row r="25" spans="1:13">
      <c r="A25" s="237" t="s">
        <v>319</v>
      </c>
      <c r="B25" s="232">
        <v>101.7</v>
      </c>
      <c r="C25" s="232">
        <v>102.7</v>
      </c>
      <c r="D25" s="232">
        <v>101.5</v>
      </c>
      <c r="E25" s="232">
        <v>102</v>
      </c>
      <c r="F25" s="232">
        <v>102.8</v>
      </c>
      <c r="G25" s="232">
        <v>104</v>
      </c>
      <c r="H25" s="232">
        <v>103.3</v>
      </c>
      <c r="I25" s="232">
        <v>102.5</v>
      </c>
      <c r="J25" s="232">
        <v>100.2</v>
      </c>
      <c r="K25" s="745">
        <v>101</v>
      </c>
      <c r="L25" s="745">
        <v>94.2</v>
      </c>
      <c r="M25" s="745">
        <v>106.4</v>
      </c>
    </row>
    <row r="26" spans="1:13">
      <c r="A26" s="238" t="s">
        <v>320</v>
      </c>
      <c r="B26" s="229"/>
      <c r="C26" s="229"/>
      <c r="D26" s="229">
        <v>94.1</v>
      </c>
      <c r="E26" s="229">
        <v>98.7</v>
      </c>
      <c r="F26" s="229">
        <v>102.9</v>
      </c>
      <c r="G26" s="229">
        <v>108.3</v>
      </c>
      <c r="H26" s="229">
        <v>108</v>
      </c>
      <c r="I26" s="229">
        <v>98.2</v>
      </c>
      <c r="J26" s="229">
        <v>92.6</v>
      </c>
      <c r="K26" s="745">
        <v>99.5</v>
      </c>
      <c r="L26" s="745">
        <v>85.1</v>
      </c>
      <c r="M26" s="745">
        <v>108.1</v>
      </c>
    </row>
    <row r="27" spans="1:13" ht="38.25">
      <c r="A27" s="239" t="s">
        <v>321</v>
      </c>
      <c r="B27" s="229"/>
      <c r="C27" s="229"/>
      <c r="D27" s="229">
        <v>105.1</v>
      </c>
      <c r="E27" s="229">
        <v>103</v>
      </c>
      <c r="F27" s="229">
        <v>101.9</v>
      </c>
      <c r="G27" s="229">
        <v>100.9</v>
      </c>
      <c r="H27" s="229">
        <v>100</v>
      </c>
      <c r="I27" s="229">
        <v>104.5</v>
      </c>
      <c r="J27" s="229">
        <v>103.9</v>
      </c>
      <c r="K27" s="745">
        <v>101.4</v>
      </c>
      <c r="L27" s="745">
        <v>98.9</v>
      </c>
      <c r="M27" s="745">
        <v>104.9</v>
      </c>
    </row>
    <row r="28" spans="1:13">
      <c r="A28" s="202" t="s">
        <v>322</v>
      </c>
      <c r="B28" s="229">
        <v>106.2</v>
      </c>
      <c r="C28" s="229">
        <v>107.3</v>
      </c>
      <c r="D28" s="229">
        <v>105</v>
      </c>
      <c r="E28" s="229">
        <v>95.9</v>
      </c>
      <c r="F28" s="229">
        <v>103.2</v>
      </c>
      <c r="G28" s="229">
        <v>101.5</v>
      </c>
      <c r="H28" s="229">
        <v>100.4</v>
      </c>
      <c r="I28" s="229">
        <v>101.2</v>
      </c>
      <c r="J28" s="229">
        <v>103</v>
      </c>
      <c r="K28" s="745">
        <v>100</v>
      </c>
      <c r="L28" s="745">
        <v>98.8</v>
      </c>
      <c r="M28" s="745">
        <v>103.9</v>
      </c>
    </row>
    <row r="29" spans="1:13">
      <c r="A29" s="202" t="s">
        <v>323</v>
      </c>
      <c r="B29" s="229">
        <v>107.3</v>
      </c>
      <c r="C29" s="229">
        <v>104.2</v>
      </c>
      <c r="D29" s="229">
        <v>104</v>
      </c>
      <c r="E29" s="229">
        <v>100.1</v>
      </c>
      <c r="F29" s="229">
        <v>103.9</v>
      </c>
      <c r="G29" s="229">
        <v>97.8</v>
      </c>
      <c r="H29" s="229">
        <v>101.3</v>
      </c>
      <c r="I29" s="229">
        <v>101.2</v>
      </c>
      <c r="J29" s="229">
        <v>102.5</v>
      </c>
      <c r="K29" s="745">
        <v>100.7</v>
      </c>
      <c r="L29" s="745">
        <v>99.4</v>
      </c>
      <c r="M29" s="745">
        <v>108.2</v>
      </c>
    </row>
    <row r="30" spans="1:13">
      <c r="A30" s="202" t="s">
        <v>324</v>
      </c>
      <c r="B30" s="229">
        <v>104.8</v>
      </c>
      <c r="C30" s="229">
        <v>105.7</v>
      </c>
      <c r="D30" s="229">
        <v>105.3</v>
      </c>
      <c r="E30" s="229">
        <v>97.7</v>
      </c>
      <c r="F30" s="229">
        <v>99.5</v>
      </c>
      <c r="G30" s="229">
        <v>104.2</v>
      </c>
      <c r="H30" s="229">
        <v>101.3</v>
      </c>
      <c r="I30" s="229">
        <v>100.6</v>
      </c>
      <c r="J30" s="229">
        <v>102.9</v>
      </c>
      <c r="K30" s="745">
        <v>101.1</v>
      </c>
      <c r="L30" s="745">
        <v>98.3</v>
      </c>
      <c r="M30" s="745">
        <v>105.8</v>
      </c>
    </row>
    <row r="31" spans="1:13">
      <c r="A31" s="202" t="s">
        <v>325</v>
      </c>
      <c r="B31" s="229">
        <v>100.1</v>
      </c>
      <c r="C31" s="229">
        <v>100.5</v>
      </c>
      <c r="D31" s="229">
        <v>101.4</v>
      </c>
      <c r="E31" s="229">
        <v>101.9</v>
      </c>
      <c r="F31" s="229">
        <v>102.2</v>
      </c>
      <c r="G31" s="229">
        <v>101.8</v>
      </c>
      <c r="H31" s="229">
        <v>101.2</v>
      </c>
      <c r="I31" s="229">
        <v>102</v>
      </c>
      <c r="J31" s="229">
        <v>101.2</v>
      </c>
      <c r="K31" s="745">
        <v>105.9</v>
      </c>
      <c r="L31" s="745">
        <v>108.3</v>
      </c>
      <c r="M31" s="745">
        <v>106.9</v>
      </c>
    </row>
    <row r="32" spans="1:13">
      <c r="A32" s="202" t="s">
        <v>326</v>
      </c>
      <c r="B32" s="229">
        <v>103.3</v>
      </c>
      <c r="C32" s="229">
        <v>104.5</v>
      </c>
      <c r="D32" s="229">
        <v>108.9</v>
      </c>
      <c r="E32" s="229">
        <v>102.5</v>
      </c>
      <c r="F32" s="229">
        <v>105.8</v>
      </c>
      <c r="G32" s="229">
        <v>102.7</v>
      </c>
      <c r="H32" s="229">
        <v>102.1</v>
      </c>
      <c r="I32" s="229">
        <v>102.7</v>
      </c>
      <c r="J32" s="229">
        <v>99.2</v>
      </c>
      <c r="K32" s="745">
        <v>103</v>
      </c>
      <c r="L32" s="745">
        <v>100.6</v>
      </c>
      <c r="M32" s="745">
        <v>105</v>
      </c>
    </row>
    <row r="33" spans="1:13">
      <c r="A33" s="202" t="s">
        <v>327</v>
      </c>
      <c r="B33" s="229">
        <v>107.1</v>
      </c>
      <c r="C33" s="229">
        <v>107.7</v>
      </c>
      <c r="D33" s="229">
        <v>100.8</v>
      </c>
      <c r="E33" s="229">
        <v>101.3</v>
      </c>
      <c r="F33" s="229">
        <v>100.3</v>
      </c>
      <c r="G33" s="229">
        <v>98.8</v>
      </c>
      <c r="H33" s="229">
        <v>101.4</v>
      </c>
      <c r="I33" s="229">
        <v>101.5</v>
      </c>
      <c r="J33" s="229">
        <v>102.8</v>
      </c>
      <c r="K33" s="745">
        <v>103.5</v>
      </c>
      <c r="L33" s="745">
        <v>98.1</v>
      </c>
      <c r="M33" s="745">
        <v>102.6</v>
      </c>
    </row>
    <row r="34" spans="1:13">
      <c r="A34" s="202" t="s">
        <v>328</v>
      </c>
      <c r="B34" s="229">
        <v>104.5</v>
      </c>
      <c r="C34" s="229">
        <v>107</v>
      </c>
      <c r="D34" s="229">
        <v>103</v>
      </c>
      <c r="E34" s="229">
        <v>100</v>
      </c>
      <c r="F34" s="229">
        <v>99.4</v>
      </c>
      <c r="G34" s="229">
        <v>100.5</v>
      </c>
      <c r="H34" s="229">
        <v>101.4</v>
      </c>
      <c r="I34" s="229">
        <v>99.9</v>
      </c>
      <c r="J34" s="229">
        <v>102.4</v>
      </c>
      <c r="K34" s="745">
        <v>101.4</v>
      </c>
      <c r="L34" s="745">
        <v>97.5</v>
      </c>
      <c r="M34" s="745">
        <v>120.3</v>
      </c>
    </row>
    <row r="35" spans="1:13" ht="25.5">
      <c r="A35" s="200" t="s">
        <v>329</v>
      </c>
      <c r="B35" s="233">
        <v>105.4</v>
      </c>
      <c r="C35" s="233">
        <v>106.4</v>
      </c>
      <c r="D35" s="233">
        <v>103.5</v>
      </c>
      <c r="E35" s="233">
        <v>103.7</v>
      </c>
      <c r="F35" s="233">
        <v>87.6</v>
      </c>
      <c r="G35" s="233">
        <v>99</v>
      </c>
      <c r="H35" s="233">
        <v>100.9</v>
      </c>
      <c r="I35" s="233">
        <v>103.1</v>
      </c>
      <c r="J35" s="233">
        <v>101.6</v>
      </c>
      <c r="K35" s="744">
        <v>101.1</v>
      </c>
      <c r="L35" s="744">
        <v>98.4</v>
      </c>
      <c r="M35" s="744">
        <v>104.6</v>
      </c>
    </row>
    <row r="36" spans="1:13" ht="25.5">
      <c r="A36" s="202" t="s">
        <v>779</v>
      </c>
      <c r="B36" s="229">
        <v>104.3</v>
      </c>
      <c r="C36" s="229">
        <v>105.3</v>
      </c>
      <c r="D36" s="229">
        <v>105.4</v>
      </c>
      <c r="E36" s="229">
        <v>102.3</v>
      </c>
      <c r="F36" s="229">
        <v>103.3</v>
      </c>
      <c r="G36" s="229">
        <v>100.2</v>
      </c>
      <c r="H36" s="229">
        <v>101.4</v>
      </c>
      <c r="I36" s="229">
        <v>102.4</v>
      </c>
      <c r="J36" s="229">
        <v>103.1</v>
      </c>
      <c r="K36" s="745">
        <v>103.3</v>
      </c>
      <c r="L36" s="745">
        <v>102.7</v>
      </c>
      <c r="M36" s="745">
        <v>102.9</v>
      </c>
    </row>
    <row r="37" spans="1:13">
      <c r="A37" s="202" t="s">
        <v>330</v>
      </c>
      <c r="B37" s="229">
        <v>96.6</v>
      </c>
      <c r="C37" s="229">
        <v>102.7</v>
      </c>
      <c r="D37" s="229">
        <v>100.8</v>
      </c>
      <c r="E37" s="229">
        <v>103.4</v>
      </c>
      <c r="F37" s="229">
        <v>105.3</v>
      </c>
      <c r="G37" s="229">
        <v>96.5</v>
      </c>
      <c r="H37" s="229">
        <v>98.6</v>
      </c>
      <c r="I37" s="229">
        <v>102.1</v>
      </c>
      <c r="J37" s="229">
        <v>101</v>
      </c>
      <c r="K37" s="745">
        <v>100.4</v>
      </c>
      <c r="L37" s="745">
        <v>97.6</v>
      </c>
      <c r="M37" s="745">
        <v>100.5</v>
      </c>
    </row>
    <row r="38" spans="1:13">
      <c r="A38" s="202" t="s">
        <v>331</v>
      </c>
      <c r="B38" s="229"/>
      <c r="C38" s="229"/>
      <c r="D38" s="229"/>
      <c r="E38" s="229"/>
      <c r="F38" s="229"/>
      <c r="G38" s="229">
        <v>107.5</v>
      </c>
      <c r="H38" s="229">
        <v>105.6</v>
      </c>
      <c r="I38" s="229">
        <v>103.7</v>
      </c>
      <c r="J38" s="229">
        <v>104.8</v>
      </c>
      <c r="K38" s="745">
        <v>103.1</v>
      </c>
      <c r="L38" s="745">
        <v>101.1</v>
      </c>
      <c r="M38" s="745">
        <v>104.8</v>
      </c>
    </row>
    <row r="39" spans="1:13">
      <c r="A39" s="202" t="s">
        <v>332</v>
      </c>
      <c r="B39" s="229">
        <v>105.9</v>
      </c>
      <c r="C39" s="229">
        <v>106.9</v>
      </c>
      <c r="D39" s="229">
        <v>102.7</v>
      </c>
      <c r="E39" s="229">
        <v>102.8</v>
      </c>
      <c r="F39" s="229">
        <v>99.6</v>
      </c>
      <c r="G39" s="229">
        <v>97.4</v>
      </c>
      <c r="H39" s="229">
        <v>99</v>
      </c>
      <c r="I39" s="229">
        <v>102.5</v>
      </c>
      <c r="J39" s="229">
        <v>100.3</v>
      </c>
      <c r="K39" s="745">
        <v>99.7</v>
      </c>
      <c r="L39" s="745">
        <v>97.9</v>
      </c>
      <c r="M39" s="745">
        <v>108</v>
      </c>
    </row>
    <row r="40" spans="1:13">
      <c r="A40" s="202" t="s">
        <v>333</v>
      </c>
      <c r="B40" s="229">
        <v>102.1</v>
      </c>
      <c r="C40" s="229">
        <v>107.6</v>
      </c>
      <c r="D40" s="229">
        <v>111.1</v>
      </c>
      <c r="E40" s="229">
        <v>116.1</v>
      </c>
      <c r="F40" s="229">
        <v>100.1</v>
      </c>
      <c r="G40" s="229">
        <v>99</v>
      </c>
      <c r="H40" s="229">
        <v>102.9</v>
      </c>
      <c r="I40" s="229">
        <v>112.2</v>
      </c>
      <c r="J40" s="229">
        <v>104.7</v>
      </c>
      <c r="K40" s="745">
        <v>103</v>
      </c>
      <c r="L40" s="745">
        <v>100.7</v>
      </c>
      <c r="M40" s="745">
        <v>97.5</v>
      </c>
    </row>
    <row r="41" spans="1:13">
      <c r="A41" s="202" t="s">
        <v>334</v>
      </c>
      <c r="B41" s="229">
        <v>103.9</v>
      </c>
      <c r="C41" s="229">
        <v>103.7</v>
      </c>
      <c r="D41" s="229">
        <v>103.3</v>
      </c>
      <c r="E41" s="229">
        <v>101.9</v>
      </c>
      <c r="F41" s="229">
        <v>105.2</v>
      </c>
      <c r="G41" s="229">
        <v>94.3</v>
      </c>
      <c r="H41" s="229">
        <v>99</v>
      </c>
      <c r="I41" s="229">
        <v>100.5</v>
      </c>
      <c r="J41" s="229">
        <v>100.1</v>
      </c>
      <c r="K41" s="745">
        <v>100.5</v>
      </c>
      <c r="L41" s="745">
        <v>99.1</v>
      </c>
      <c r="M41" s="745">
        <v>97.1</v>
      </c>
    </row>
    <row r="42" spans="1:13">
      <c r="A42" s="202" t="s">
        <v>335</v>
      </c>
      <c r="B42" s="229">
        <v>106.6</v>
      </c>
      <c r="C42" s="229">
        <v>107.1</v>
      </c>
      <c r="D42" s="229">
        <v>102.7</v>
      </c>
      <c r="E42" s="229">
        <v>103.1</v>
      </c>
      <c r="F42" s="229">
        <v>103.3</v>
      </c>
      <c r="G42" s="229">
        <v>104.1</v>
      </c>
      <c r="H42" s="229">
        <v>103.3</v>
      </c>
      <c r="I42" s="229">
        <v>102.7</v>
      </c>
      <c r="J42" s="229">
        <v>102.5</v>
      </c>
      <c r="K42" s="745">
        <v>102.1</v>
      </c>
      <c r="L42" s="745">
        <v>97.8</v>
      </c>
      <c r="M42" s="745">
        <v>106.8</v>
      </c>
    </row>
    <row r="43" spans="1:13">
      <c r="A43" s="202" t="s">
        <v>336</v>
      </c>
      <c r="B43" s="229"/>
      <c r="C43" s="229"/>
      <c r="D43" s="229"/>
      <c r="E43" s="229"/>
      <c r="F43" s="229"/>
      <c r="G43" s="229">
        <v>99.1</v>
      </c>
      <c r="H43" s="229">
        <v>103.9</v>
      </c>
      <c r="I43" s="229">
        <v>104.6</v>
      </c>
      <c r="J43" s="229">
        <v>104.3</v>
      </c>
      <c r="K43" s="745">
        <v>104.4</v>
      </c>
      <c r="L43" s="745">
        <v>90.7</v>
      </c>
      <c r="M43" s="745">
        <v>100.1</v>
      </c>
    </row>
    <row r="44" spans="1:13" ht="25.5">
      <c r="A44" s="200" t="s">
        <v>337</v>
      </c>
      <c r="B44" s="233">
        <v>102.6</v>
      </c>
      <c r="C44" s="233">
        <v>105.8</v>
      </c>
      <c r="D44" s="233">
        <v>102.9</v>
      </c>
      <c r="E44" s="233">
        <v>103.1</v>
      </c>
      <c r="F44" s="233">
        <v>104</v>
      </c>
      <c r="G44" s="233">
        <v>99.1</v>
      </c>
      <c r="H44" s="233">
        <v>100.3</v>
      </c>
      <c r="I44" s="233">
        <v>101</v>
      </c>
      <c r="J44" s="233">
        <v>100.3</v>
      </c>
      <c r="K44" s="744">
        <v>101.2</v>
      </c>
      <c r="L44" s="744">
        <v>99.3</v>
      </c>
      <c r="M44" s="744">
        <v>104.6</v>
      </c>
    </row>
    <row r="45" spans="1:13">
      <c r="A45" s="202" t="s">
        <v>338</v>
      </c>
      <c r="B45" s="229">
        <v>102.1</v>
      </c>
      <c r="C45" s="229">
        <v>106.8</v>
      </c>
      <c r="D45" s="229">
        <v>104.1</v>
      </c>
      <c r="E45" s="229">
        <v>105.7</v>
      </c>
      <c r="F45" s="229">
        <v>105.5</v>
      </c>
      <c r="G45" s="229">
        <v>97.7</v>
      </c>
      <c r="H45" s="229">
        <v>100.5</v>
      </c>
      <c r="I45" s="229">
        <v>102.4</v>
      </c>
      <c r="J45" s="229">
        <v>100.3</v>
      </c>
      <c r="K45" s="745">
        <v>100.1</v>
      </c>
      <c r="L45" s="745">
        <v>98.5</v>
      </c>
      <c r="M45" s="745">
        <v>102</v>
      </c>
    </row>
    <row r="46" spans="1:13">
      <c r="A46" s="202" t="s">
        <v>339</v>
      </c>
      <c r="B46" s="229">
        <v>101.3</v>
      </c>
      <c r="C46" s="229">
        <v>106.9</v>
      </c>
      <c r="D46" s="229">
        <v>111.6</v>
      </c>
      <c r="E46" s="229">
        <v>111.3</v>
      </c>
      <c r="F46" s="229">
        <v>103</v>
      </c>
      <c r="G46" s="229">
        <v>95.5</v>
      </c>
      <c r="H46" s="229">
        <v>95.5</v>
      </c>
      <c r="I46" s="229">
        <v>101.7</v>
      </c>
      <c r="J46" s="229">
        <v>102.1</v>
      </c>
      <c r="K46" s="745">
        <v>99.9</v>
      </c>
      <c r="L46" s="745">
        <v>92.3</v>
      </c>
      <c r="M46" s="745">
        <v>98.7</v>
      </c>
    </row>
    <row r="47" spans="1:13" ht="25.5">
      <c r="A47" s="202" t="s">
        <v>340</v>
      </c>
      <c r="B47" s="229">
        <v>105.4</v>
      </c>
      <c r="C47" s="229">
        <v>104.1</v>
      </c>
      <c r="D47" s="229">
        <v>105.8</v>
      </c>
      <c r="E47" s="229">
        <v>98.8</v>
      </c>
      <c r="F47" s="229">
        <v>101.5</v>
      </c>
      <c r="G47" s="229">
        <v>101.7</v>
      </c>
      <c r="H47" s="229">
        <v>102.3</v>
      </c>
      <c r="I47" s="229">
        <v>100.2</v>
      </c>
      <c r="J47" s="229">
        <v>101</v>
      </c>
      <c r="K47" s="745">
        <v>99.5</v>
      </c>
      <c r="L47" s="745">
        <v>99.9</v>
      </c>
      <c r="M47" s="745">
        <v>105.4</v>
      </c>
    </row>
    <row r="48" spans="1:13" ht="25.5">
      <c r="A48" s="202" t="s">
        <v>341</v>
      </c>
      <c r="B48" s="229">
        <v>101.1</v>
      </c>
      <c r="C48" s="229">
        <v>105.1</v>
      </c>
      <c r="D48" s="229">
        <v>105.3</v>
      </c>
      <c r="E48" s="229">
        <v>99.6</v>
      </c>
      <c r="F48" s="229">
        <v>98.3</v>
      </c>
      <c r="G48" s="229">
        <v>95.3</v>
      </c>
      <c r="H48" s="229">
        <v>104.6</v>
      </c>
      <c r="I48" s="229">
        <v>101.1</v>
      </c>
      <c r="J48" s="229">
        <v>98.1</v>
      </c>
      <c r="K48" s="745">
        <v>101.3</v>
      </c>
      <c r="L48" s="745">
        <v>96.3</v>
      </c>
      <c r="M48" s="745">
        <v>106.6</v>
      </c>
    </row>
    <row r="49" spans="1:13" ht="25.5">
      <c r="A49" s="202" t="s">
        <v>342</v>
      </c>
      <c r="B49" s="229">
        <v>106.1</v>
      </c>
      <c r="C49" s="229">
        <v>103.1</v>
      </c>
      <c r="D49" s="229">
        <v>102</v>
      </c>
      <c r="E49" s="229">
        <v>104</v>
      </c>
      <c r="F49" s="229">
        <v>101.6</v>
      </c>
      <c r="G49" s="229">
        <v>97.4</v>
      </c>
      <c r="H49" s="229">
        <v>95.7</v>
      </c>
      <c r="I49" s="229">
        <v>98.6</v>
      </c>
      <c r="J49" s="229">
        <v>98.9</v>
      </c>
      <c r="K49" s="745">
        <v>99.6</v>
      </c>
      <c r="L49" s="745">
        <v>102.2</v>
      </c>
      <c r="M49" s="745">
        <v>107</v>
      </c>
    </row>
    <row r="50" spans="1:13">
      <c r="A50" s="202" t="s">
        <v>343</v>
      </c>
      <c r="B50" s="229">
        <v>94.3</v>
      </c>
      <c r="C50" s="229">
        <v>104.6</v>
      </c>
      <c r="D50" s="229">
        <v>105.1</v>
      </c>
      <c r="E50" s="229">
        <v>98.5</v>
      </c>
      <c r="F50" s="229">
        <v>106.7</v>
      </c>
      <c r="G50" s="229">
        <v>101.1</v>
      </c>
      <c r="H50" s="229">
        <v>102.8</v>
      </c>
      <c r="I50" s="229">
        <v>101.1</v>
      </c>
      <c r="J50" s="229">
        <v>100</v>
      </c>
      <c r="K50" s="745">
        <v>103.1</v>
      </c>
      <c r="L50" s="745">
        <v>100</v>
      </c>
      <c r="M50" s="745">
        <v>100.8</v>
      </c>
    </row>
    <row r="51" spans="1:13">
      <c r="A51" s="202" t="s">
        <v>344</v>
      </c>
      <c r="B51" s="229">
        <v>104.2</v>
      </c>
      <c r="C51" s="229">
        <v>106.5</v>
      </c>
      <c r="D51" s="229">
        <v>100.5</v>
      </c>
      <c r="E51" s="229">
        <v>102.7</v>
      </c>
      <c r="F51" s="229">
        <v>104.1</v>
      </c>
      <c r="G51" s="229">
        <v>100.8</v>
      </c>
      <c r="H51" s="229">
        <v>100.3</v>
      </c>
      <c r="I51" s="229">
        <v>100.4</v>
      </c>
      <c r="J51" s="229">
        <v>101</v>
      </c>
      <c r="K51" s="745">
        <v>102.4</v>
      </c>
      <c r="L51" s="745">
        <v>100</v>
      </c>
      <c r="M51" s="745">
        <v>107.9</v>
      </c>
    </row>
    <row r="52" spans="1:13">
      <c r="A52" s="200" t="s">
        <v>345</v>
      </c>
      <c r="B52" s="233">
        <v>105.8</v>
      </c>
      <c r="C52" s="233">
        <v>107.1</v>
      </c>
      <c r="D52" s="233">
        <v>104.3</v>
      </c>
      <c r="E52" s="233">
        <v>102.5</v>
      </c>
      <c r="F52" s="233">
        <v>102.1</v>
      </c>
      <c r="G52" s="233">
        <v>98.8</v>
      </c>
      <c r="H52" s="233">
        <v>100.1</v>
      </c>
      <c r="I52" s="233">
        <v>101.7</v>
      </c>
      <c r="J52" s="233">
        <v>102.2</v>
      </c>
      <c r="K52" s="744">
        <v>102.4</v>
      </c>
      <c r="L52" s="744">
        <v>97.6</v>
      </c>
      <c r="M52" s="744">
        <v>104.2</v>
      </c>
    </row>
    <row r="53" spans="1:13" ht="25.5">
      <c r="A53" s="202" t="s">
        <v>346</v>
      </c>
      <c r="B53" s="229">
        <v>105</v>
      </c>
      <c r="C53" s="229">
        <v>108.3</v>
      </c>
      <c r="D53" s="229">
        <v>104.5</v>
      </c>
      <c r="E53" s="229">
        <v>102.5</v>
      </c>
      <c r="F53" s="229">
        <v>101.8</v>
      </c>
      <c r="G53" s="229">
        <v>98.3</v>
      </c>
      <c r="H53" s="229">
        <v>100.6</v>
      </c>
      <c r="I53" s="229">
        <v>100.6</v>
      </c>
      <c r="J53" s="229">
        <v>103.4</v>
      </c>
      <c r="K53" s="745">
        <v>102.2</v>
      </c>
      <c r="L53" s="745">
        <v>94.7</v>
      </c>
      <c r="M53" s="745">
        <v>103.3</v>
      </c>
    </row>
    <row r="54" spans="1:13">
      <c r="A54" s="202" t="s">
        <v>347</v>
      </c>
      <c r="B54" s="229">
        <v>106</v>
      </c>
      <c r="C54" s="229">
        <v>106.5</v>
      </c>
      <c r="D54" s="229">
        <v>110.2</v>
      </c>
      <c r="E54" s="229">
        <v>102.2</v>
      </c>
      <c r="F54" s="229">
        <v>106.2</v>
      </c>
      <c r="G54" s="229">
        <v>103.4</v>
      </c>
      <c r="H54" s="229">
        <v>94.9</v>
      </c>
      <c r="I54" s="229">
        <v>101.8</v>
      </c>
      <c r="J54" s="229">
        <v>102.6</v>
      </c>
      <c r="K54" s="745">
        <v>101</v>
      </c>
      <c r="L54" s="745">
        <v>97.7</v>
      </c>
      <c r="M54" s="745">
        <v>100.8</v>
      </c>
    </row>
    <row r="55" spans="1:13">
      <c r="A55" s="202" t="s">
        <v>348</v>
      </c>
      <c r="B55" s="229">
        <v>105.5</v>
      </c>
      <c r="C55" s="229">
        <v>110.3</v>
      </c>
      <c r="D55" s="229">
        <v>103</v>
      </c>
      <c r="E55" s="229">
        <v>103.3</v>
      </c>
      <c r="F55" s="229">
        <v>108.8</v>
      </c>
      <c r="G55" s="229">
        <v>101.4</v>
      </c>
      <c r="H55" s="229">
        <v>103.6</v>
      </c>
      <c r="I55" s="229">
        <v>102.9</v>
      </c>
      <c r="J55" s="229">
        <v>100.8</v>
      </c>
      <c r="K55" s="745">
        <v>103.3</v>
      </c>
      <c r="L55" s="745">
        <v>100.3</v>
      </c>
      <c r="M55" s="745">
        <v>104.1</v>
      </c>
    </row>
    <row r="56" spans="1:13" ht="25.5">
      <c r="A56" s="202" t="s">
        <v>777</v>
      </c>
      <c r="B56" s="229">
        <v>104.1</v>
      </c>
      <c r="C56" s="229">
        <v>105.5</v>
      </c>
      <c r="D56" s="229">
        <v>105</v>
      </c>
      <c r="E56" s="229">
        <v>101.9</v>
      </c>
      <c r="F56" s="229">
        <v>101.7</v>
      </c>
      <c r="G56" s="229">
        <v>99.6</v>
      </c>
      <c r="H56" s="229">
        <v>100.6</v>
      </c>
      <c r="I56" s="229">
        <v>101.7</v>
      </c>
      <c r="J56" s="229">
        <v>102</v>
      </c>
      <c r="K56" s="745">
        <v>102.7</v>
      </c>
      <c r="L56" s="745">
        <v>97</v>
      </c>
      <c r="M56" s="745">
        <v>103.4</v>
      </c>
    </row>
    <row r="57" spans="1:13">
      <c r="A57" s="202" t="s">
        <v>349</v>
      </c>
      <c r="B57" s="229">
        <v>105</v>
      </c>
      <c r="C57" s="229">
        <v>105</v>
      </c>
      <c r="D57" s="229">
        <v>103.4</v>
      </c>
      <c r="E57" s="229">
        <v>102.7</v>
      </c>
      <c r="F57" s="229">
        <v>101</v>
      </c>
      <c r="G57" s="229">
        <v>99.8</v>
      </c>
      <c r="H57" s="229">
        <v>101.7</v>
      </c>
      <c r="I57" s="229">
        <v>99.7</v>
      </c>
      <c r="J57" s="229">
        <v>102.3</v>
      </c>
      <c r="K57" s="745">
        <v>100.8</v>
      </c>
      <c r="L57" s="745">
        <v>96.5</v>
      </c>
      <c r="M57" s="745">
        <v>103.2</v>
      </c>
    </row>
    <row r="58" spans="1:13" ht="25.5">
      <c r="A58" s="202" t="s">
        <v>778</v>
      </c>
      <c r="B58" s="229">
        <v>103.6</v>
      </c>
      <c r="C58" s="229">
        <v>107.1</v>
      </c>
      <c r="D58" s="229">
        <v>106.5</v>
      </c>
      <c r="E58" s="229">
        <v>98.4</v>
      </c>
      <c r="F58" s="229">
        <v>100.4</v>
      </c>
      <c r="G58" s="229">
        <v>97.4</v>
      </c>
      <c r="H58" s="229">
        <v>100.7</v>
      </c>
      <c r="I58" s="229">
        <v>101.6</v>
      </c>
      <c r="J58" s="229">
        <v>102.5</v>
      </c>
      <c r="K58" s="745">
        <v>102.9</v>
      </c>
      <c r="L58" s="745">
        <v>99.1</v>
      </c>
      <c r="M58" s="745">
        <v>103.4</v>
      </c>
    </row>
    <row r="59" spans="1:13">
      <c r="A59" s="202" t="s">
        <v>350</v>
      </c>
      <c r="B59" s="229">
        <v>107.9</v>
      </c>
      <c r="C59" s="229">
        <v>108.6</v>
      </c>
      <c r="D59" s="229">
        <v>100.6</v>
      </c>
      <c r="E59" s="229">
        <v>100.7</v>
      </c>
      <c r="F59" s="229">
        <v>103.3</v>
      </c>
      <c r="G59" s="229">
        <v>99.6</v>
      </c>
      <c r="H59" s="229">
        <v>96.8</v>
      </c>
      <c r="I59" s="229">
        <v>102.1</v>
      </c>
      <c r="J59" s="229">
        <v>101.2</v>
      </c>
      <c r="K59" s="745">
        <v>101.1</v>
      </c>
      <c r="L59" s="745">
        <v>97.9</v>
      </c>
      <c r="M59" s="745">
        <v>104.5</v>
      </c>
    </row>
    <row r="60" spans="1:13">
      <c r="A60" s="202" t="s">
        <v>351</v>
      </c>
      <c r="B60" s="229">
        <v>105.7</v>
      </c>
      <c r="C60" s="229">
        <v>105.8</v>
      </c>
      <c r="D60" s="229">
        <v>102.5</v>
      </c>
      <c r="E60" s="229">
        <v>101.2</v>
      </c>
      <c r="F60" s="229">
        <v>102.8</v>
      </c>
      <c r="G60" s="229">
        <v>99.7</v>
      </c>
      <c r="H60" s="229">
        <v>100.1</v>
      </c>
      <c r="I60" s="229">
        <v>101.7</v>
      </c>
      <c r="J60" s="229">
        <v>102.8</v>
      </c>
      <c r="K60" s="745">
        <v>101.7</v>
      </c>
      <c r="L60" s="745">
        <v>102.4</v>
      </c>
      <c r="M60" s="745">
        <v>107.2</v>
      </c>
    </row>
    <row r="61" spans="1:13">
      <c r="A61" s="202" t="s">
        <v>528</v>
      </c>
      <c r="B61" s="229">
        <v>108</v>
      </c>
      <c r="C61" s="229">
        <v>107.4</v>
      </c>
      <c r="D61" s="229">
        <v>104.1</v>
      </c>
      <c r="E61" s="229">
        <v>102.2</v>
      </c>
      <c r="F61" s="229">
        <v>103.2</v>
      </c>
      <c r="G61" s="229">
        <v>96.8</v>
      </c>
      <c r="H61" s="229">
        <v>103.3</v>
      </c>
      <c r="I61" s="229">
        <v>102.3</v>
      </c>
      <c r="J61" s="229">
        <v>102.6</v>
      </c>
      <c r="K61" s="745">
        <v>104.1</v>
      </c>
      <c r="L61" s="745">
        <v>96.5</v>
      </c>
      <c r="M61" s="745">
        <v>106.9</v>
      </c>
    </row>
    <row r="62" spans="1:13">
      <c r="A62" s="202" t="s">
        <v>353</v>
      </c>
      <c r="B62" s="229">
        <v>104.8</v>
      </c>
      <c r="C62" s="229">
        <v>105.6</v>
      </c>
      <c r="D62" s="229">
        <v>102.9</v>
      </c>
      <c r="E62" s="229">
        <v>102.6</v>
      </c>
      <c r="F62" s="229">
        <v>99.7</v>
      </c>
      <c r="G62" s="229">
        <v>96.4</v>
      </c>
      <c r="H62" s="229">
        <v>99.4</v>
      </c>
      <c r="I62" s="229">
        <v>102.2</v>
      </c>
      <c r="J62" s="229">
        <v>103.4</v>
      </c>
      <c r="K62" s="745">
        <v>102.7</v>
      </c>
      <c r="L62" s="745">
        <v>99.5</v>
      </c>
      <c r="M62" s="745">
        <v>102.8</v>
      </c>
    </row>
    <row r="63" spans="1:13">
      <c r="A63" s="202" t="s">
        <v>354</v>
      </c>
      <c r="B63" s="229">
        <v>102.3</v>
      </c>
      <c r="C63" s="229">
        <v>108.6</v>
      </c>
      <c r="D63" s="229">
        <v>107.3</v>
      </c>
      <c r="E63" s="229">
        <v>105.2</v>
      </c>
      <c r="F63" s="229">
        <v>104</v>
      </c>
      <c r="G63" s="229">
        <v>104.3</v>
      </c>
      <c r="H63" s="229">
        <v>97.5</v>
      </c>
      <c r="I63" s="229">
        <v>102.7</v>
      </c>
      <c r="J63" s="229">
        <v>104.1</v>
      </c>
      <c r="K63" s="745">
        <v>104.1</v>
      </c>
      <c r="L63" s="745">
        <v>104.2</v>
      </c>
      <c r="M63" s="745">
        <v>103</v>
      </c>
    </row>
    <row r="64" spans="1:13">
      <c r="A64" s="202" t="s">
        <v>355</v>
      </c>
      <c r="B64" s="229">
        <v>108.6</v>
      </c>
      <c r="C64" s="229">
        <v>106</v>
      </c>
      <c r="D64" s="229">
        <v>105</v>
      </c>
      <c r="E64" s="229">
        <v>104.2</v>
      </c>
      <c r="F64" s="229">
        <v>101.9</v>
      </c>
      <c r="G64" s="229">
        <v>97.1</v>
      </c>
      <c r="H64" s="229">
        <v>97.9</v>
      </c>
      <c r="I64" s="229">
        <v>101</v>
      </c>
      <c r="J64" s="229">
        <v>100.5</v>
      </c>
      <c r="K64" s="745">
        <v>101.6</v>
      </c>
      <c r="L64" s="745">
        <v>94.5</v>
      </c>
      <c r="M64" s="745">
        <v>106.1</v>
      </c>
    </row>
    <row r="65" spans="1:13">
      <c r="A65" s="202" t="s">
        <v>356</v>
      </c>
      <c r="B65" s="229">
        <v>102.6</v>
      </c>
      <c r="C65" s="229">
        <v>108.5</v>
      </c>
      <c r="D65" s="229">
        <v>106.2</v>
      </c>
      <c r="E65" s="229">
        <v>104.5</v>
      </c>
      <c r="F65" s="229">
        <v>100.5</v>
      </c>
      <c r="G65" s="229">
        <v>99.2</v>
      </c>
      <c r="H65" s="229">
        <v>101.2</v>
      </c>
      <c r="I65" s="229">
        <v>102.7</v>
      </c>
      <c r="J65" s="229">
        <v>102.5</v>
      </c>
      <c r="K65" s="745">
        <v>102.6</v>
      </c>
      <c r="L65" s="745">
        <v>102</v>
      </c>
      <c r="M65" s="745">
        <v>101.9</v>
      </c>
    </row>
    <row r="66" spans="1:13">
      <c r="A66" s="202" t="s">
        <v>357</v>
      </c>
      <c r="B66" s="229">
        <v>105.8</v>
      </c>
      <c r="C66" s="229">
        <v>108.8</v>
      </c>
      <c r="D66" s="229">
        <v>103.1</v>
      </c>
      <c r="E66" s="229">
        <v>102.6</v>
      </c>
      <c r="F66" s="229">
        <v>101</v>
      </c>
      <c r="G66" s="229">
        <v>98.5</v>
      </c>
      <c r="H66" s="229">
        <v>102.2</v>
      </c>
      <c r="I66" s="229">
        <v>101.8</v>
      </c>
      <c r="J66" s="229">
        <v>100.9</v>
      </c>
      <c r="K66" s="745">
        <v>102.9</v>
      </c>
      <c r="L66" s="745">
        <v>99.8</v>
      </c>
      <c r="M66" s="745">
        <v>104.4</v>
      </c>
    </row>
    <row r="67" spans="1:13">
      <c r="A67" s="200" t="s">
        <v>358</v>
      </c>
      <c r="B67" s="233">
        <v>106.8</v>
      </c>
      <c r="C67" s="233">
        <v>104.4</v>
      </c>
      <c r="D67" s="233">
        <v>101</v>
      </c>
      <c r="E67" s="233">
        <v>101.8</v>
      </c>
      <c r="F67" s="233">
        <v>98.7</v>
      </c>
      <c r="G67" s="233">
        <v>98.5</v>
      </c>
      <c r="H67" s="233">
        <v>100</v>
      </c>
      <c r="I67" s="233">
        <v>102.8</v>
      </c>
      <c r="J67" s="233">
        <v>105.2</v>
      </c>
      <c r="K67" s="744">
        <v>100.7</v>
      </c>
      <c r="L67" s="744">
        <v>95.3</v>
      </c>
      <c r="M67" s="744">
        <v>106.7</v>
      </c>
    </row>
    <row r="68" spans="1:13">
      <c r="A68" s="202" t="s">
        <v>359</v>
      </c>
      <c r="B68" s="229">
        <v>98.4</v>
      </c>
      <c r="C68" s="229">
        <v>108.1</v>
      </c>
      <c r="D68" s="229">
        <v>97.3</v>
      </c>
      <c r="E68" s="229">
        <v>103.9</v>
      </c>
      <c r="F68" s="229">
        <v>98</v>
      </c>
      <c r="G68" s="229">
        <v>98.3</v>
      </c>
      <c r="H68" s="229">
        <v>102.7</v>
      </c>
      <c r="I68" s="229">
        <v>102.3</v>
      </c>
      <c r="J68" s="229">
        <v>102.3</v>
      </c>
      <c r="K68" s="745">
        <v>102.8</v>
      </c>
      <c r="L68" s="745">
        <v>98.4</v>
      </c>
      <c r="M68" s="745">
        <v>102.4</v>
      </c>
    </row>
    <row r="69" spans="1:13">
      <c r="A69" s="202" t="s">
        <v>360</v>
      </c>
      <c r="B69" s="229">
        <v>111.6</v>
      </c>
      <c r="C69" s="229">
        <v>108.9</v>
      </c>
      <c r="D69" s="229">
        <v>106.9</v>
      </c>
      <c r="E69" s="229">
        <v>101.8</v>
      </c>
      <c r="F69" s="229">
        <v>100</v>
      </c>
      <c r="G69" s="229">
        <v>97.2</v>
      </c>
      <c r="H69" s="229">
        <v>101.9</v>
      </c>
      <c r="I69" s="229">
        <v>102.2</v>
      </c>
      <c r="J69" s="229">
        <v>102.5</v>
      </c>
      <c r="K69" s="745">
        <v>100.5</v>
      </c>
      <c r="L69" s="745">
        <v>97.4</v>
      </c>
      <c r="M69" s="745">
        <v>105.2</v>
      </c>
    </row>
    <row r="70" spans="1:13">
      <c r="A70" s="202" t="s">
        <v>361</v>
      </c>
      <c r="B70" s="229">
        <v>105.2</v>
      </c>
      <c r="C70" s="229">
        <v>101.9</v>
      </c>
      <c r="D70" s="229">
        <v>98.3</v>
      </c>
      <c r="E70" s="229">
        <v>101.2</v>
      </c>
      <c r="F70" s="229">
        <v>97.1</v>
      </c>
      <c r="G70" s="229">
        <v>98.2</v>
      </c>
      <c r="H70" s="229">
        <v>99.4</v>
      </c>
      <c r="I70" s="229">
        <v>102.5</v>
      </c>
      <c r="J70" s="229">
        <v>106.1</v>
      </c>
      <c r="K70" s="745">
        <v>100.1</v>
      </c>
      <c r="L70" s="745">
        <v>92.9</v>
      </c>
      <c r="M70" s="745">
        <v>106.5</v>
      </c>
    </row>
    <row r="71" spans="1:13" ht="38.25">
      <c r="A71" s="240" t="s">
        <v>362</v>
      </c>
      <c r="B71" s="229"/>
      <c r="C71" s="229"/>
      <c r="D71" s="229">
        <v>96.7</v>
      </c>
      <c r="E71" s="229">
        <v>98.9</v>
      </c>
      <c r="F71" s="229">
        <v>97.8</v>
      </c>
      <c r="G71" s="229">
        <v>97.3</v>
      </c>
      <c r="H71" s="229">
        <v>96.6</v>
      </c>
      <c r="I71" s="229">
        <v>99.3</v>
      </c>
      <c r="J71" s="229">
        <v>100.7</v>
      </c>
      <c r="K71" s="745">
        <v>98.1</v>
      </c>
      <c r="L71" s="745">
        <v>91.3</v>
      </c>
      <c r="M71" s="745">
        <v>106.4</v>
      </c>
    </row>
    <row r="72" spans="1:13" ht="25.5">
      <c r="A72" s="240" t="s">
        <v>363</v>
      </c>
      <c r="B72" s="229"/>
      <c r="C72" s="229"/>
      <c r="D72" s="229">
        <v>100.6</v>
      </c>
      <c r="E72" s="229">
        <v>103.6</v>
      </c>
      <c r="F72" s="229">
        <v>105.9</v>
      </c>
      <c r="G72" s="229">
        <v>98.6</v>
      </c>
      <c r="H72" s="229">
        <v>106</v>
      </c>
      <c r="I72" s="229">
        <v>107.5</v>
      </c>
      <c r="J72" s="229">
        <v>114.4</v>
      </c>
      <c r="K72" s="745">
        <v>105.4</v>
      </c>
      <c r="L72" s="745">
        <v>95.3</v>
      </c>
      <c r="M72" s="745">
        <v>108.3</v>
      </c>
    </row>
    <row r="73" spans="1:13" ht="25.5">
      <c r="A73" s="240" t="s">
        <v>364</v>
      </c>
      <c r="B73" s="229"/>
      <c r="C73" s="229"/>
      <c r="D73" s="229">
        <v>100.6</v>
      </c>
      <c r="E73" s="229">
        <v>107.1</v>
      </c>
      <c r="F73" s="229">
        <v>82.2</v>
      </c>
      <c r="G73" s="229">
        <v>103.6</v>
      </c>
      <c r="H73" s="229">
        <v>98.9</v>
      </c>
      <c r="I73" s="229">
        <v>103.8</v>
      </c>
      <c r="J73" s="229">
        <v>107</v>
      </c>
      <c r="K73" s="745">
        <v>96.3</v>
      </c>
      <c r="L73" s="745">
        <v>93.4</v>
      </c>
      <c r="M73" s="745">
        <v>102.2</v>
      </c>
    </row>
    <row r="74" spans="1:13">
      <c r="A74" s="202" t="s">
        <v>365</v>
      </c>
      <c r="B74" s="229">
        <v>106.1</v>
      </c>
      <c r="C74" s="229">
        <v>105.3</v>
      </c>
      <c r="D74" s="229">
        <v>102.3</v>
      </c>
      <c r="E74" s="229">
        <v>101.4</v>
      </c>
      <c r="F74" s="229">
        <v>102.6</v>
      </c>
      <c r="G74" s="229">
        <v>99.3</v>
      </c>
      <c r="H74" s="229">
        <v>96.8</v>
      </c>
      <c r="I74" s="229">
        <v>101.9</v>
      </c>
      <c r="J74" s="229">
        <v>101.4</v>
      </c>
      <c r="K74" s="745">
        <v>99.7</v>
      </c>
      <c r="L74" s="745">
        <v>101.5</v>
      </c>
      <c r="M74" s="745">
        <v>107.1</v>
      </c>
    </row>
    <row r="75" spans="1:13">
      <c r="A75" s="200" t="s">
        <v>366</v>
      </c>
      <c r="B75" s="233">
        <v>104.5</v>
      </c>
      <c r="C75" s="233">
        <v>105.1</v>
      </c>
      <c r="D75" s="233">
        <v>102.9</v>
      </c>
      <c r="E75" s="233">
        <v>102</v>
      </c>
      <c r="F75" s="233">
        <v>101.5</v>
      </c>
      <c r="G75" s="233">
        <v>98.7</v>
      </c>
      <c r="H75" s="233">
        <v>100.3</v>
      </c>
      <c r="I75" s="233">
        <v>102.5</v>
      </c>
      <c r="J75" s="233">
        <v>102.7</v>
      </c>
      <c r="K75" s="744">
        <v>101.5</v>
      </c>
      <c r="L75" s="744">
        <v>97.1</v>
      </c>
      <c r="M75" s="744">
        <v>104.1</v>
      </c>
    </row>
    <row r="76" spans="1:13">
      <c r="A76" s="202" t="s">
        <v>367</v>
      </c>
      <c r="B76" s="229">
        <v>100.4</v>
      </c>
      <c r="C76" s="229">
        <v>102</v>
      </c>
      <c r="D76" s="229">
        <v>97.9</v>
      </c>
      <c r="E76" s="229">
        <v>99.5</v>
      </c>
      <c r="F76" s="229">
        <v>107.5</v>
      </c>
      <c r="G76" s="229">
        <v>99.4</v>
      </c>
      <c r="H76" s="229">
        <v>102.3</v>
      </c>
      <c r="I76" s="229">
        <v>97.4</v>
      </c>
      <c r="J76" s="229">
        <v>103.9</v>
      </c>
      <c r="K76" s="745">
        <v>104.4</v>
      </c>
      <c r="L76" s="745">
        <v>101.2</v>
      </c>
      <c r="M76" s="745">
        <v>103.6</v>
      </c>
    </row>
    <row r="77" spans="1:13">
      <c r="A77" s="202" t="s">
        <v>369</v>
      </c>
      <c r="B77" s="229">
        <v>103.7</v>
      </c>
      <c r="C77" s="229">
        <v>100.6</v>
      </c>
      <c r="D77" s="229">
        <v>101.7</v>
      </c>
      <c r="E77" s="229">
        <v>100.6</v>
      </c>
      <c r="F77" s="229">
        <v>104.1</v>
      </c>
      <c r="G77" s="229">
        <v>98</v>
      </c>
      <c r="H77" s="229">
        <v>100.3</v>
      </c>
      <c r="I77" s="229">
        <v>100.9</v>
      </c>
      <c r="J77" s="229">
        <v>99.1</v>
      </c>
      <c r="K77" s="745">
        <v>100.9</v>
      </c>
      <c r="L77" s="745">
        <v>94.5</v>
      </c>
      <c r="M77" s="745">
        <v>98.2</v>
      </c>
    </row>
    <row r="78" spans="1:13">
      <c r="A78" s="202" t="s">
        <v>370</v>
      </c>
      <c r="B78" s="229">
        <v>102.2</v>
      </c>
      <c r="C78" s="229">
        <v>105.2</v>
      </c>
      <c r="D78" s="229">
        <v>105.3</v>
      </c>
      <c r="E78" s="229">
        <v>103.8</v>
      </c>
      <c r="F78" s="229">
        <v>101.6</v>
      </c>
      <c r="G78" s="229">
        <v>98.2</v>
      </c>
      <c r="H78" s="229">
        <v>101.3</v>
      </c>
      <c r="I78" s="229">
        <v>100</v>
      </c>
      <c r="J78" s="229">
        <v>102.3</v>
      </c>
      <c r="K78" s="745">
        <v>101.9</v>
      </c>
      <c r="L78" s="745">
        <v>101.1</v>
      </c>
      <c r="M78" s="745">
        <v>103</v>
      </c>
    </row>
    <row r="79" spans="1:13">
      <c r="A79" s="202" t="s">
        <v>371</v>
      </c>
      <c r="B79" s="229">
        <v>103.6</v>
      </c>
      <c r="C79" s="229">
        <v>104.4</v>
      </c>
      <c r="D79" s="229">
        <v>102</v>
      </c>
      <c r="E79" s="229">
        <v>105.2</v>
      </c>
      <c r="F79" s="229">
        <v>100.7</v>
      </c>
      <c r="G79" s="229">
        <v>100.8</v>
      </c>
      <c r="H79" s="229">
        <v>99.4</v>
      </c>
      <c r="I79" s="229">
        <v>101.3</v>
      </c>
      <c r="J79" s="229">
        <v>102.7</v>
      </c>
      <c r="K79" s="745">
        <v>103</v>
      </c>
      <c r="L79" s="745">
        <v>99.9</v>
      </c>
      <c r="M79" s="745">
        <v>104.8</v>
      </c>
    </row>
    <row r="80" spans="1:13">
      <c r="A80" s="202" t="s">
        <v>373</v>
      </c>
      <c r="B80" s="229">
        <v>105.9</v>
      </c>
      <c r="C80" s="229">
        <v>105.6</v>
      </c>
      <c r="D80" s="229">
        <v>105.5</v>
      </c>
      <c r="E80" s="229">
        <v>102.6</v>
      </c>
      <c r="F80" s="229">
        <v>100.8</v>
      </c>
      <c r="G80" s="229">
        <v>97.6</v>
      </c>
      <c r="H80" s="229">
        <v>101.2</v>
      </c>
      <c r="I80" s="229">
        <v>103.1</v>
      </c>
      <c r="J80" s="229">
        <v>103.3</v>
      </c>
      <c r="K80" s="745">
        <v>100.5</v>
      </c>
      <c r="L80" s="745">
        <v>94.2</v>
      </c>
      <c r="M80" s="745">
        <v>100.1</v>
      </c>
    </row>
    <row r="81" spans="1:13">
      <c r="A81" s="202" t="s">
        <v>374</v>
      </c>
      <c r="B81" s="229">
        <v>107.2</v>
      </c>
      <c r="C81" s="229">
        <v>104.8</v>
      </c>
      <c r="D81" s="229">
        <v>109.5</v>
      </c>
      <c r="E81" s="229">
        <v>102.1</v>
      </c>
      <c r="F81" s="229">
        <v>104.9</v>
      </c>
      <c r="G81" s="229">
        <v>100.5</v>
      </c>
      <c r="H81" s="229">
        <v>102.9</v>
      </c>
      <c r="I81" s="229">
        <v>103.2</v>
      </c>
      <c r="J81" s="229">
        <v>102.7</v>
      </c>
      <c r="K81" s="745">
        <v>102.2</v>
      </c>
      <c r="L81" s="745">
        <v>98.4</v>
      </c>
      <c r="M81" s="745">
        <v>105.3</v>
      </c>
    </row>
    <row r="82" spans="1:13" ht="25.5">
      <c r="A82" s="202" t="s">
        <v>790</v>
      </c>
      <c r="B82" s="229">
        <v>103</v>
      </c>
      <c r="C82" s="229">
        <v>102.7</v>
      </c>
      <c r="D82" s="229">
        <v>96.1</v>
      </c>
      <c r="E82" s="229">
        <v>96.3</v>
      </c>
      <c r="F82" s="229">
        <v>102.4</v>
      </c>
      <c r="G82" s="229">
        <v>99.3</v>
      </c>
      <c r="H82" s="229">
        <v>97.3</v>
      </c>
      <c r="I82" s="229">
        <v>102.5</v>
      </c>
      <c r="J82" s="229">
        <v>102.5</v>
      </c>
      <c r="K82" s="745">
        <v>100.8</v>
      </c>
      <c r="L82" s="745">
        <v>97</v>
      </c>
      <c r="M82" s="745">
        <v>108.5</v>
      </c>
    </row>
    <row r="83" spans="1:13">
      <c r="A83" s="202" t="s">
        <v>375</v>
      </c>
      <c r="B83" s="229">
        <v>104.3</v>
      </c>
      <c r="C83" s="229">
        <v>107.9</v>
      </c>
      <c r="D83" s="229">
        <v>100.7</v>
      </c>
      <c r="E83" s="229">
        <v>104.2</v>
      </c>
      <c r="F83" s="229">
        <v>101.8</v>
      </c>
      <c r="G83" s="229">
        <v>97.4</v>
      </c>
      <c r="H83" s="229">
        <v>100.5</v>
      </c>
      <c r="I83" s="229">
        <v>103.4</v>
      </c>
      <c r="J83" s="229">
        <v>103.4</v>
      </c>
      <c r="K83" s="745">
        <v>102.5</v>
      </c>
      <c r="L83" s="745">
        <v>98.7</v>
      </c>
      <c r="M83" s="745">
        <v>108.1</v>
      </c>
    </row>
    <row r="84" spans="1:13">
      <c r="A84" s="202" t="s">
        <v>376</v>
      </c>
      <c r="B84" s="229">
        <v>103</v>
      </c>
      <c r="C84" s="229">
        <v>106.3</v>
      </c>
      <c r="D84" s="229">
        <v>101.9</v>
      </c>
      <c r="E84" s="229">
        <v>105.1</v>
      </c>
      <c r="F84" s="229">
        <v>101.9</v>
      </c>
      <c r="G84" s="229">
        <v>96.9</v>
      </c>
      <c r="H84" s="229">
        <v>98.6</v>
      </c>
      <c r="I84" s="229">
        <v>102.3</v>
      </c>
      <c r="J84" s="229">
        <v>100.7</v>
      </c>
      <c r="K84" s="745">
        <v>102.4</v>
      </c>
      <c r="L84" s="745">
        <v>100.3</v>
      </c>
      <c r="M84" s="745">
        <v>102.6</v>
      </c>
    </row>
    <row r="85" spans="1:13">
      <c r="A85" s="202" t="s">
        <v>377</v>
      </c>
      <c r="B85" s="229">
        <v>103.9</v>
      </c>
      <c r="C85" s="229">
        <v>102.8</v>
      </c>
      <c r="D85" s="229">
        <v>102.9</v>
      </c>
      <c r="E85" s="229">
        <v>101.2</v>
      </c>
      <c r="F85" s="229">
        <v>99.7</v>
      </c>
      <c r="G85" s="229">
        <v>100.1</v>
      </c>
      <c r="H85" s="229">
        <v>100.7</v>
      </c>
      <c r="I85" s="229">
        <v>99</v>
      </c>
      <c r="J85" s="229">
        <v>101.1</v>
      </c>
      <c r="K85" s="745">
        <v>100.1</v>
      </c>
      <c r="L85" s="745">
        <v>93.3</v>
      </c>
      <c r="M85" s="745">
        <v>103.9</v>
      </c>
    </row>
    <row r="86" spans="1:13" s="715" customFormat="1" ht="25.5">
      <c r="A86" s="200" t="s">
        <v>378</v>
      </c>
      <c r="B86" s="1297">
        <v>107.1</v>
      </c>
      <c r="C86" s="1297">
        <v>105.7</v>
      </c>
      <c r="D86" s="1297">
        <v>98.9</v>
      </c>
      <c r="E86" s="1297">
        <v>99.4</v>
      </c>
      <c r="F86" s="1297">
        <v>102.1</v>
      </c>
      <c r="G86" s="1297">
        <v>100.9</v>
      </c>
      <c r="H86" s="1297">
        <v>100.5</v>
      </c>
      <c r="I86" s="1297">
        <v>100.3</v>
      </c>
      <c r="J86" s="1297">
        <v>103.7</v>
      </c>
      <c r="K86" s="1298">
        <v>103.3</v>
      </c>
      <c r="L86" s="1298">
        <v>98.5</v>
      </c>
      <c r="M86" s="1298">
        <v>107</v>
      </c>
    </row>
    <row r="87" spans="1:13">
      <c r="A87" s="241" t="s">
        <v>368</v>
      </c>
      <c r="B87" s="229">
        <v>103.2</v>
      </c>
      <c r="C87" s="229">
        <v>103.7</v>
      </c>
      <c r="D87" s="229">
        <v>100.5</v>
      </c>
      <c r="E87" s="229">
        <v>100.7</v>
      </c>
      <c r="F87" s="229">
        <v>98</v>
      </c>
      <c r="G87" s="229">
        <v>99.2</v>
      </c>
      <c r="H87" s="229">
        <v>93.2</v>
      </c>
      <c r="I87" s="229">
        <v>98.1</v>
      </c>
      <c r="J87" s="229">
        <v>104.4</v>
      </c>
      <c r="K87" s="745">
        <v>104</v>
      </c>
      <c r="L87" s="745">
        <v>100</v>
      </c>
      <c r="M87" s="745">
        <v>104.7</v>
      </c>
    </row>
    <row r="88" spans="1:13" ht="25.5">
      <c r="A88" s="241" t="s">
        <v>379</v>
      </c>
      <c r="B88" s="229">
        <v>101.6</v>
      </c>
      <c r="C88" s="229">
        <v>107.2</v>
      </c>
      <c r="D88" s="229">
        <v>103.3</v>
      </c>
      <c r="E88" s="229">
        <v>101</v>
      </c>
      <c r="F88" s="229">
        <v>103.1</v>
      </c>
      <c r="G88" s="229">
        <v>101.4</v>
      </c>
      <c r="H88" s="229">
        <v>103.7</v>
      </c>
      <c r="I88" s="229">
        <v>100.5</v>
      </c>
      <c r="J88" s="229">
        <v>103.7</v>
      </c>
      <c r="K88" s="745">
        <v>103.6</v>
      </c>
      <c r="L88" s="745">
        <v>90</v>
      </c>
      <c r="M88" s="745">
        <v>114.8</v>
      </c>
    </row>
    <row r="89" spans="1:13">
      <c r="A89" s="241" t="s">
        <v>372</v>
      </c>
      <c r="B89" s="229">
        <v>103.8</v>
      </c>
      <c r="C89" s="229">
        <v>108.2</v>
      </c>
      <c r="D89" s="229">
        <v>102.7</v>
      </c>
      <c r="E89" s="229">
        <v>98.5</v>
      </c>
      <c r="F89" s="229">
        <v>94.6</v>
      </c>
      <c r="G89" s="229">
        <v>99.4</v>
      </c>
      <c r="H89" s="229">
        <v>100.5</v>
      </c>
      <c r="I89" s="229">
        <v>104.7</v>
      </c>
      <c r="J89" s="229">
        <v>101.7</v>
      </c>
      <c r="K89" s="745">
        <v>103</v>
      </c>
      <c r="L89" s="745">
        <v>105.1</v>
      </c>
      <c r="M89" s="745">
        <v>106.3</v>
      </c>
    </row>
    <row r="90" spans="1:13">
      <c r="A90" s="241" t="s">
        <v>380</v>
      </c>
      <c r="B90" s="229">
        <v>100</v>
      </c>
      <c r="C90" s="229">
        <v>104</v>
      </c>
      <c r="D90" s="229">
        <v>102.4</v>
      </c>
      <c r="E90" s="229">
        <v>99.5</v>
      </c>
      <c r="F90" s="229">
        <v>101.4</v>
      </c>
      <c r="G90" s="229">
        <v>102.5</v>
      </c>
      <c r="H90" s="229">
        <v>103.6</v>
      </c>
      <c r="I90" s="229">
        <v>101.2</v>
      </c>
      <c r="J90" s="229">
        <v>106.5</v>
      </c>
      <c r="K90" s="745">
        <v>100.3</v>
      </c>
      <c r="L90" s="745">
        <v>100.3</v>
      </c>
      <c r="M90" s="745">
        <v>107.5</v>
      </c>
    </row>
    <row r="91" spans="1:13">
      <c r="A91" s="241" t="s">
        <v>381</v>
      </c>
      <c r="B91" s="229">
        <v>112.1</v>
      </c>
      <c r="C91" s="229">
        <v>107.7</v>
      </c>
      <c r="D91" s="229">
        <v>93.3</v>
      </c>
      <c r="E91" s="229">
        <v>97.7</v>
      </c>
      <c r="F91" s="229">
        <v>101.7</v>
      </c>
      <c r="G91" s="229">
        <v>99.7</v>
      </c>
      <c r="H91" s="229">
        <v>98</v>
      </c>
      <c r="I91" s="229">
        <v>102.3</v>
      </c>
      <c r="J91" s="229">
        <v>102.3</v>
      </c>
      <c r="K91" s="745">
        <v>105.4</v>
      </c>
      <c r="L91" s="745">
        <v>99.2</v>
      </c>
      <c r="M91" s="745">
        <v>108.2</v>
      </c>
    </row>
    <row r="92" spans="1:13">
      <c r="A92" s="241" t="s">
        <v>490</v>
      </c>
      <c r="B92" s="229">
        <v>111.3</v>
      </c>
      <c r="C92" s="229">
        <v>102.8</v>
      </c>
      <c r="D92" s="229">
        <v>100.5</v>
      </c>
      <c r="E92" s="229">
        <v>101.4</v>
      </c>
      <c r="F92" s="229">
        <v>101.1</v>
      </c>
      <c r="G92" s="229">
        <v>95.9</v>
      </c>
      <c r="H92" s="229">
        <v>100.3</v>
      </c>
      <c r="I92" s="229">
        <v>101.7</v>
      </c>
      <c r="J92" s="229">
        <v>102.2</v>
      </c>
      <c r="K92" s="745">
        <v>100.1</v>
      </c>
      <c r="L92" s="745">
        <v>101.2</v>
      </c>
      <c r="M92" s="745">
        <v>104.7</v>
      </c>
    </row>
    <row r="93" spans="1:13">
      <c r="A93" s="241" t="s">
        <v>383</v>
      </c>
      <c r="B93" s="229">
        <v>106.6</v>
      </c>
      <c r="C93" s="229">
        <v>109</v>
      </c>
      <c r="D93" s="229">
        <v>98</v>
      </c>
      <c r="E93" s="229">
        <v>89.9</v>
      </c>
      <c r="F93" s="229">
        <v>103.5</v>
      </c>
      <c r="G93" s="229">
        <v>104</v>
      </c>
      <c r="H93" s="229">
        <v>99.1</v>
      </c>
      <c r="I93" s="229">
        <v>97.8</v>
      </c>
      <c r="J93" s="229">
        <v>101.8</v>
      </c>
      <c r="K93" s="745">
        <v>114.6</v>
      </c>
      <c r="L93" s="745">
        <v>102.2</v>
      </c>
      <c r="M93" s="745">
        <v>108.7</v>
      </c>
    </row>
    <row r="94" spans="1:13">
      <c r="A94" s="241" t="s">
        <v>493</v>
      </c>
      <c r="B94" s="229">
        <v>105.9</v>
      </c>
      <c r="C94" s="229">
        <v>103.9</v>
      </c>
      <c r="D94" s="229">
        <v>105</v>
      </c>
      <c r="E94" s="229">
        <v>105.4</v>
      </c>
      <c r="F94" s="229">
        <v>104.5</v>
      </c>
      <c r="G94" s="229">
        <v>103.5</v>
      </c>
      <c r="H94" s="229">
        <v>99.4</v>
      </c>
      <c r="I94" s="229">
        <v>107</v>
      </c>
      <c r="J94" s="229">
        <v>104.5</v>
      </c>
      <c r="K94" s="745">
        <v>106.7</v>
      </c>
      <c r="L94" s="745">
        <v>105.8</v>
      </c>
      <c r="M94" s="745">
        <v>107.1</v>
      </c>
    </row>
    <row r="95" spans="1:13">
      <c r="A95" s="241" t="s">
        <v>385</v>
      </c>
      <c r="B95" s="229">
        <v>108.9</v>
      </c>
      <c r="C95" s="229">
        <v>104.9</v>
      </c>
      <c r="D95" s="229">
        <v>97.8</v>
      </c>
      <c r="E95" s="229">
        <v>101.8</v>
      </c>
      <c r="F95" s="229">
        <v>101.2</v>
      </c>
      <c r="G95" s="229">
        <v>103.5</v>
      </c>
      <c r="H95" s="229">
        <v>100.1</v>
      </c>
      <c r="I95" s="229">
        <v>94.1</v>
      </c>
      <c r="J95" s="229">
        <v>106.6</v>
      </c>
      <c r="K95" s="745">
        <v>100.5</v>
      </c>
      <c r="L95" s="745">
        <v>98.5</v>
      </c>
      <c r="M95" s="745">
        <v>97.9</v>
      </c>
    </row>
    <row r="96" spans="1:13" ht="25.5">
      <c r="A96" s="241" t="s">
        <v>386</v>
      </c>
      <c r="B96" s="229">
        <v>117.6</v>
      </c>
      <c r="C96" s="229">
        <v>105.8</v>
      </c>
      <c r="D96" s="229">
        <v>102.5</v>
      </c>
      <c r="E96" s="229">
        <v>83.5</v>
      </c>
      <c r="F96" s="229">
        <v>101.9</v>
      </c>
      <c r="G96" s="229">
        <v>99.6</v>
      </c>
      <c r="H96" s="229">
        <v>99.5</v>
      </c>
      <c r="I96" s="229">
        <v>109.7</v>
      </c>
      <c r="J96" s="229">
        <v>101.8</v>
      </c>
      <c r="K96" s="745">
        <v>98.6</v>
      </c>
      <c r="L96" s="745">
        <v>102.6</v>
      </c>
      <c r="M96" s="745">
        <v>105.8</v>
      </c>
    </row>
    <row r="97" spans="1:13" ht="25.5">
      <c r="A97" s="241" t="s">
        <v>387</v>
      </c>
      <c r="B97" s="229">
        <v>84.1</v>
      </c>
      <c r="C97" s="229">
        <v>96</v>
      </c>
      <c r="D97" s="229">
        <v>99.3</v>
      </c>
      <c r="E97" s="229">
        <v>100.8</v>
      </c>
      <c r="F97" s="229">
        <v>115.1</v>
      </c>
      <c r="G97" s="229">
        <v>101.2</v>
      </c>
      <c r="H97" s="229">
        <v>96.5</v>
      </c>
      <c r="I97" s="229">
        <v>100.9</v>
      </c>
      <c r="J97" s="229">
        <v>104</v>
      </c>
      <c r="K97" s="745">
        <v>103.6</v>
      </c>
      <c r="L97" s="745">
        <v>101</v>
      </c>
      <c r="M97" s="745">
        <v>106.3</v>
      </c>
    </row>
    <row r="98" spans="1:13">
      <c r="A98" s="242"/>
      <c r="B98" s="234"/>
      <c r="C98" s="234"/>
      <c r="D98" s="234"/>
      <c r="E98" s="234"/>
      <c r="F98" s="234"/>
      <c r="G98" s="234"/>
      <c r="H98" s="234"/>
      <c r="I98" s="234"/>
      <c r="J98" s="234"/>
      <c r="K98" s="234"/>
    </row>
    <row r="99" spans="1:13" ht="51" customHeight="1">
      <c r="A99" s="1647" t="s">
        <v>540</v>
      </c>
      <c r="B99" s="1647"/>
      <c r="C99" s="1647"/>
      <c r="D99" s="1647"/>
      <c r="E99" s="1647"/>
      <c r="F99" s="1647"/>
      <c r="G99" s="1647"/>
      <c r="H99" s="1647"/>
      <c r="I99" s="1647"/>
      <c r="J99" s="1647"/>
      <c r="K99" s="1647"/>
      <c r="L99" s="1647"/>
    </row>
    <row r="100" spans="1:13" ht="51" customHeight="1">
      <c r="A100" s="728"/>
      <c r="B100" s="728"/>
      <c r="C100" s="728"/>
      <c r="D100" s="728"/>
      <c r="E100" s="728"/>
      <c r="F100" s="728"/>
      <c r="G100" s="728"/>
      <c r="H100" s="728"/>
      <c r="I100" s="728"/>
      <c r="J100" s="728"/>
      <c r="K100" s="728"/>
    </row>
  </sheetData>
  <mergeCells count="2">
    <mergeCell ref="A99:L99"/>
    <mergeCell ref="A1:M1"/>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6"/>
  <sheetViews>
    <sheetView workbookViewId="0">
      <selection sqref="A1:B1"/>
    </sheetView>
  </sheetViews>
  <sheetFormatPr defaultRowHeight="15"/>
  <cols>
    <col min="1" max="1" width="27.85546875" style="100" customWidth="1"/>
  </cols>
  <sheetData>
    <row r="1" spans="1:2" ht="90.75" customHeight="1">
      <c r="A1" s="1579" t="s">
        <v>794</v>
      </c>
      <c r="B1" s="1579"/>
    </row>
    <row r="2" spans="1:2">
      <c r="A2" s="1044"/>
      <c r="B2" s="1043">
        <v>2021</v>
      </c>
    </row>
    <row r="3" spans="1:2">
      <c r="A3" s="1247" t="s">
        <v>294</v>
      </c>
      <c r="B3" s="1414">
        <v>52</v>
      </c>
    </row>
    <row r="4" spans="1:2">
      <c r="A4" s="1648" t="s">
        <v>297</v>
      </c>
      <c r="B4" s="1649"/>
    </row>
    <row r="5" spans="1:2">
      <c r="A5" s="1248" t="s">
        <v>298</v>
      </c>
      <c r="B5" s="1413">
        <v>50</v>
      </c>
    </row>
    <row r="6" spans="1:2">
      <c r="A6" s="1248" t="s">
        <v>299</v>
      </c>
      <c r="B6" s="1413"/>
    </row>
    <row r="7" spans="1:2">
      <c r="A7" s="1248" t="s">
        <v>300</v>
      </c>
      <c r="B7" s="1413">
        <v>52</v>
      </c>
    </row>
    <row r="8" spans="1:2">
      <c r="A8" s="1248" t="s">
        <v>301</v>
      </c>
      <c r="B8" s="1413">
        <v>50</v>
      </c>
    </row>
    <row r="9" spans="1:2">
      <c r="A9" s="1248" t="s">
        <v>302</v>
      </c>
      <c r="B9" s="1413">
        <v>47</v>
      </c>
    </row>
    <row r="10" spans="1:2">
      <c r="A10" s="1248" t="s">
        <v>303</v>
      </c>
      <c r="B10" s="1413">
        <v>51</v>
      </c>
    </row>
    <row r="11" spans="1:2">
      <c r="A11" s="1248" t="s">
        <v>304</v>
      </c>
      <c r="B11" s="1413"/>
    </row>
    <row r="12" spans="1:2">
      <c r="A12" s="1248" t="s">
        <v>305</v>
      </c>
      <c r="B12" s="1413">
        <v>72</v>
      </c>
    </row>
    <row r="13" spans="1:2">
      <c r="A13" s="1248" t="s">
        <v>306</v>
      </c>
      <c r="B13" s="1413">
        <v>57</v>
      </c>
    </row>
    <row r="14" spans="1:2">
      <c r="A14" s="1248" t="s">
        <v>307</v>
      </c>
      <c r="B14" s="1413">
        <v>61</v>
      </c>
    </row>
    <row r="15" spans="1:2">
      <c r="A15" s="1248" t="s">
        <v>308</v>
      </c>
      <c r="B15" s="1413"/>
    </row>
    <row r="16" spans="1:2">
      <c r="A16" s="1248" t="s">
        <v>309</v>
      </c>
      <c r="B16" s="1413">
        <v>55</v>
      </c>
    </row>
    <row r="17" spans="1:2">
      <c r="A17" s="1248" t="s">
        <v>310</v>
      </c>
      <c r="B17" s="1413"/>
    </row>
    <row r="18" spans="1:2">
      <c r="A18" s="1248" t="s">
        <v>311</v>
      </c>
      <c r="B18" s="1413">
        <v>58</v>
      </c>
    </row>
    <row r="19" spans="1:2">
      <c r="A19" s="1248" t="s">
        <v>312</v>
      </c>
      <c r="B19" s="1413">
        <v>0</v>
      </c>
    </row>
    <row r="20" spans="1:2">
      <c r="A20" s="1248" t="s">
        <v>313</v>
      </c>
      <c r="B20" s="1413">
        <v>62</v>
      </c>
    </row>
    <row r="21" spans="1:2">
      <c r="A21" s="1248" t="s">
        <v>314</v>
      </c>
      <c r="B21" s="1413">
        <v>68</v>
      </c>
    </row>
    <row r="22" spans="1:2">
      <c r="A22" s="1248" t="s">
        <v>412</v>
      </c>
      <c r="B22" s="1413"/>
    </row>
    <row r="23" spans="1:2" ht="15" customHeight="1">
      <c r="A23" s="1648" t="s">
        <v>316</v>
      </c>
      <c r="B23" s="1649"/>
    </row>
    <row r="24" spans="1:2">
      <c r="A24" s="1248" t="s">
        <v>317</v>
      </c>
      <c r="B24" s="1413"/>
    </row>
    <row r="25" spans="1:2">
      <c r="A25" s="1248" t="s">
        <v>318</v>
      </c>
      <c r="B25" s="1413"/>
    </row>
    <row r="26" spans="1:2" ht="26.25">
      <c r="A26" s="1248" t="s">
        <v>321</v>
      </c>
      <c r="B26" s="1413">
        <v>0</v>
      </c>
    </row>
    <row r="27" spans="1:2">
      <c r="A27" s="1248" t="s">
        <v>320</v>
      </c>
      <c r="B27" s="1413"/>
    </row>
    <row r="28" spans="1:2">
      <c r="A28" s="1248" t="s">
        <v>322</v>
      </c>
      <c r="B28" s="1413">
        <v>57</v>
      </c>
    </row>
    <row r="29" spans="1:2">
      <c r="A29" s="1248" t="s">
        <v>323</v>
      </c>
      <c r="B29" s="1413">
        <v>37</v>
      </c>
    </row>
    <row r="30" spans="1:2">
      <c r="A30" s="1248" t="s">
        <v>324</v>
      </c>
      <c r="B30" s="1413">
        <v>46</v>
      </c>
    </row>
    <row r="31" spans="1:2">
      <c r="A31" s="1248" t="s">
        <v>325</v>
      </c>
      <c r="B31" s="1413">
        <v>0</v>
      </c>
    </row>
    <row r="32" spans="1:2">
      <c r="A32" s="1248" t="s">
        <v>326</v>
      </c>
      <c r="B32" s="1413">
        <v>42</v>
      </c>
    </row>
    <row r="33" spans="1:2">
      <c r="A33" s="1248" t="s">
        <v>327</v>
      </c>
      <c r="B33" s="1413"/>
    </row>
    <row r="34" spans="1:2">
      <c r="A34" s="1248" t="s">
        <v>328</v>
      </c>
      <c r="B34" s="1413">
        <v>58</v>
      </c>
    </row>
    <row r="35" spans="1:2">
      <c r="A35" s="1648" t="s">
        <v>329</v>
      </c>
      <c r="B35" s="1649"/>
    </row>
    <row r="36" spans="1:2">
      <c r="A36" s="1248" t="s">
        <v>779</v>
      </c>
      <c r="B36" s="1413"/>
    </row>
    <row r="37" spans="1:2">
      <c r="A37" s="1248" t="s">
        <v>330</v>
      </c>
      <c r="B37" s="1413"/>
    </row>
    <row r="38" spans="1:2">
      <c r="A38" s="1248" t="s">
        <v>331</v>
      </c>
      <c r="B38" s="1413">
        <v>61</v>
      </c>
    </row>
    <row r="39" spans="1:2">
      <c r="A39" s="1248" t="s">
        <v>332</v>
      </c>
      <c r="B39" s="1413">
        <v>52</v>
      </c>
    </row>
    <row r="40" spans="1:2">
      <c r="A40" s="1248" t="s">
        <v>333</v>
      </c>
      <c r="B40" s="1413"/>
    </row>
    <row r="41" spans="1:2">
      <c r="A41" s="1248" t="s">
        <v>334</v>
      </c>
      <c r="B41" s="1413">
        <v>63</v>
      </c>
    </row>
    <row r="42" spans="1:2">
      <c r="A42" s="1248" t="s">
        <v>335</v>
      </c>
      <c r="B42" s="1413">
        <v>50</v>
      </c>
    </row>
    <row r="43" spans="1:2">
      <c r="A43" s="1248" t="s">
        <v>336</v>
      </c>
      <c r="B43" s="1413"/>
    </row>
    <row r="44" spans="1:2" ht="15" customHeight="1">
      <c r="A44" s="1648" t="s">
        <v>337</v>
      </c>
      <c r="B44" s="1649"/>
    </row>
    <row r="45" spans="1:2">
      <c r="A45" s="1248" t="s">
        <v>338</v>
      </c>
      <c r="B45" s="1413"/>
    </row>
    <row r="46" spans="1:2">
      <c r="A46" s="1248" t="s">
        <v>339</v>
      </c>
      <c r="B46" s="1413"/>
    </row>
    <row r="47" spans="1:2">
      <c r="A47" s="1248" t="s">
        <v>340</v>
      </c>
      <c r="B47" s="1413"/>
    </row>
    <row r="48" spans="1:2" ht="26.25">
      <c r="A48" s="1248" t="s">
        <v>341</v>
      </c>
      <c r="B48" s="1413"/>
    </row>
    <row r="49" spans="1:2" ht="26.25">
      <c r="A49" s="1248" t="s">
        <v>342</v>
      </c>
      <c r="B49" s="1413"/>
    </row>
    <row r="50" spans="1:2">
      <c r="A50" s="1248" t="s">
        <v>343</v>
      </c>
      <c r="B50" s="1413"/>
    </row>
    <row r="51" spans="1:2">
      <c r="A51" s="1248" t="s">
        <v>344</v>
      </c>
      <c r="B51" s="1413">
        <v>45</v>
      </c>
    </row>
    <row r="52" spans="1:2">
      <c r="A52" s="1648" t="s">
        <v>345</v>
      </c>
      <c r="B52" s="1649"/>
    </row>
    <row r="53" spans="1:2">
      <c r="A53" s="1248" t="s">
        <v>346</v>
      </c>
      <c r="B53" s="1413">
        <v>48</v>
      </c>
    </row>
    <row r="54" spans="1:2">
      <c r="A54" s="1248" t="s">
        <v>347</v>
      </c>
      <c r="B54" s="1413"/>
    </row>
    <row r="55" spans="1:2">
      <c r="A55" s="1248" t="s">
        <v>348</v>
      </c>
      <c r="B55" s="1413">
        <v>67</v>
      </c>
    </row>
    <row r="56" spans="1:2">
      <c r="A56" s="1248" t="s">
        <v>777</v>
      </c>
      <c r="B56" s="1413">
        <v>56</v>
      </c>
    </row>
    <row r="57" spans="1:2">
      <c r="A57" s="1248" t="s">
        <v>349</v>
      </c>
      <c r="B57" s="1413">
        <v>44</v>
      </c>
    </row>
    <row r="58" spans="1:2">
      <c r="A58" s="1248" t="s">
        <v>785</v>
      </c>
      <c r="B58" s="1413">
        <v>56</v>
      </c>
    </row>
    <row r="59" spans="1:2">
      <c r="A59" s="1248" t="s">
        <v>350</v>
      </c>
      <c r="B59" s="1413">
        <v>54</v>
      </c>
    </row>
    <row r="60" spans="1:2">
      <c r="A60" s="1248" t="s">
        <v>351</v>
      </c>
      <c r="B60" s="1413"/>
    </row>
    <row r="61" spans="1:2">
      <c r="A61" s="1248" t="s">
        <v>352</v>
      </c>
      <c r="B61" s="1413">
        <v>47</v>
      </c>
    </row>
    <row r="62" spans="1:2">
      <c r="A62" s="1248" t="s">
        <v>353</v>
      </c>
      <c r="B62" s="1413">
        <v>40</v>
      </c>
    </row>
    <row r="63" spans="1:2">
      <c r="A63" s="1248" t="s">
        <v>354</v>
      </c>
      <c r="B63" s="1413">
        <v>42</v>
      </c>
    </row>
    <row r="64" spans="1:2">
      <c r="A64" s="1248" t="s">
        <v>355</v>
      </c>
      <c r="B64" s="1413">
        <v>43</v>
      </c>
    </row>
    <row r="65" spans="1:2">
      <c r="A65" s="1248" t="s">
        <v>356</v>
      </c>
      <c r="B65" s="1413">
        <v>62</v>
      </c>
    </row>
    <row r="66" spans="1:2">
      <c r="A66" s="1248" t="s">
        <v>357</v>
      </c>
      <c r="B66" s="1413"/>
    </row>
    <row r="67" spans="1:2">
      <c r="A67" s="1648" t="s">
        <v>358</v>
      </c>
      <c r="B67" s="1649"/>
    </row>
    <row r="68" spans="1:2">
      <c r="A68" s="1249" t="s">
        <v>359</v>
      </c>
      <c r="B68" s="1413">
        <v>40</v>
      </c>
    </row>
    <row r="69" spans="1:2">
      <c r="A69" s="1249" t="s">
        <v>360</v>
      </c>
      <c r="B69" s="1413">
        <v>49</v>
      </c>
    </row>
    <row r="70" spans="1:2" ht="26.25">
      <c r="A70" s="1249" t="s">
        <v>364</v>
      </c>
      <c r="B70" s="1413">
        <v>56</v>
      </c>
    </row>
    <row r="71" spans="1:2" ht="26.25">
      <c r="A71" s="1249" t="s">
        <v>362</v>
      </c>
      <c r="B71" s="1413">
        <v>50</v>
      </c>
    </row>
    <row r="72" spans="1:2">
      <c r="A72" s="1249" t="s">
        <v>363</v>
      </c>
      <c r="B72" s="1413">
        <v>70</v>
      </c>
    </row>
    <row r="73" spans="1:2">
      <c r="A73" s="1249" t="s">
        <v>365</v>
      </c>
      <c r="B73" s="1413">
        <v>55</v>
      </c>
    </row>
    <row r="74" spans="1:2">
      <c r="A74" s="1648" t="s">
        <v>366</v>
      </c>
      <c r="B74" s="1649"/>
    </row>
    <row r="75" spans="1:2">
      <c r="A75" s="1248" t="s">
        <v>367</v>
      </c>
      <c r="B75" s="1413"/>
    </row>
    <row r="76" spans="1:2">
      <c r="A76" s="1248" t="s">
        <v>369</v>
      </c>
      <c r="B76" s="1413">
        <v>0</v>
      </c>
    </row>
    <row r="77" spans="1:2">
      <c r="A77" s="1248" t="s">
        <v>370</v>
      </c>
      <c r="B77" s="1413"/>
    </row>
    <row r="78" spans="1:2">
      <c r="A78" s="1248" t="s">
        <v>371</v>
      </c>
      <c r="B78" s="1413">
        <v>46</v>
      </c>
    </row>
    <row r="79" spans="1:2">
      <c r="A79" s="1248" t="s">
        <v>373</v>
      </c>
      <c r="B79" s="1413">
        <v>40</v>
      </c>
    </row>
    <row r="80" spans="1:2">
      <c r="A80" s="1248" t="s">
        <v>374</v>
      </c>
      <c r="B80" s="1413">
        <v>61</v>
      </c>
    </row>
    <row r="81" spans="1:2">
      <c r="A81" s="1248" t="s">
        <v>790</v>
      </c>
      <c r="B81" s="1413">
        <v>50</v>
      </c>
    </row>
    <row r="82" spans="1:2">
      <c r="A82" s="1248" t="s">
        <v>375</v>
      </c>
      <c r="B82" s="1413">
        <v>36</v>
      </c>
    </row>
    <row r="83" spans="1:2">
      <c r="A83" s="1248" t="s">
        <v>376</v>
      </c>
      <c r="B83" s="1413">
        <v>54</v>
      </c>
    </row>
    <row r="84" spans="1:2">
      <c r="A84" s="1248" t="s">
        <v>377</v>
      </c>
      <c r="B84" s="1413">
        <v>50</v>
      </c>
    </row>
    <row r="85" spans="1:2">
      <c r="A85" s="1648" t="s">
        <v>378</v>
      </c>
      <c r="B85" s="1649"/>
    </row>
    <row r="86" spans="1:2">
      <c r="A86" s="1248" t="s">
        <v>368</v>
      </c>
      <c r="B86" s="1413">
        <v>75</v>
      </c>
    </row>
    <row r="87" spans="1:2">
      <c r="A87" s="1250" t="s">
        <v>379</v>
      </c>
      <c r="B87" s="1413"/>
    </row>
    <row r="88" spans="1:2">
      <c r="A88" s="1248" t="s">
        <v>372</v>
      </c>
      <c r="B88" s="1413"/>
    </row>
    <row r="89" spans="1:2">
      <c r="A89" s="1248" t="s">
        <v>380</v>
      </c>
      <c r="B89" s="1413"/>
    </row>
    <row r="90" spans="1:2">
      <c r="A90" s="1248" t="s">
        <v>381</v>
      </c>
      <c r="B90" s="1413">
        <v>62</v>
      </c>
    </row>
    <row r="91" spans="1:2">
      <c r="A91" s="1248" t="s">
        <v>490</v>
      </c>
      <c r="B91" s="1413">
        <v>100</v>
      </c>
    </row>
    <row r="92" spans="1:2">
      <c r="A92" s="1248" t="s">
        <v>383</v>
      </c>
      <c r="B92" s="1413"/>
    </row>
    <row r="93" spans="1:2">
      <c r="A93" s="1248" t="s">
        <v>493</v>
      </c>
      <c r="B93" s="1413"/>
    </row>
    <row r="94" spans="1:2">
      <c r="A94" s="1248" t="s">
        <v>385</v>
      </c>
      <c r="B94" s="1413">
        <v>37</v>
      </c>
    </row>
    <row r="95" spans="1:2">
      <c r="A95" s="1248" t="s">
        <v>386</v>
      </c>
      <c r="B95" s="1413"/>
    </row>
    <row r="96" spans="1:2">
      <c r="A96" s="1248" t="s">
        <v>387</v>
      </c>
      <c r="B96" s="1413"/>
    </row>
  </sheetData>
  <mergeCells count="9">
    <mergeCell ref="A74:B74"/>
    <mergeCell ref="A85:B85"/>
    <mergeCell ref="A1:B1"/>
    <mergeCell ref="A4:B4"/>
    <mergeCell ref="A23:B23"/>
    <mergeCell ref="A35:B35"/>
    <mergeCell ref="A44:B44"/>
    <mergeCell ref="A52:B52"/>
    <mergeCell ref="A67:B67"/>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workbookViewId="0">
      <selection sqref="A1:E1"/>
    </sheetView>
  </sheetViews>
  <sheetFormatPr defaultRowHeight="15"/>
  <cols>
    <col min="1" max="1" width="27.7109375" style="29" customWidth="1"/>
    <col min="2" max="2" width="10.5703125" customWidth="1"/>
    <col min="3" max="3" width="10.42578125" customWidth="1"/>
    <col min="4" max="4" width="13.140625" customWidth="1"/>
    <col min="5" max="5" width="12.140625" customWidth="1"/>
  </cols>
  <sheetData>
    <row r="1" spans="1:5" ht="51" customHeight="1">
      <c r="A1" s="1643" t="s">
        <v>888</v>
      </c>
      <c r="B1" s="1643"/>
      <c r="C1" s="1643"/>
      <c r="D1" s="1643"/>
      <c r="E1" s="1643"/>
    </row>
    <row r="2" spans="1:5">
      <c r="A2" s="246"/>
      <c r="B2" s="244" t="s">
        <v>9</v>
      </c>
      <c r="C2" s="244" t="s">
        <v>14</v>
      </c>
      <c r="D2" s="244">
        <v>2020</v>
      </c>
      <c r="E2" s="244">
        <v>2021</v>
      </c>
    </row>
    <row r="3" spans="1:5">
      <c r="A3" s="200" t="s">
        <v>294</v>
      </c>
      <c r="B3" s="245">
        <v>19567827</v>
      </c>
      <c r="C3" s="245">
        <v>19117763</v>
      </c>
      <c r="D3" s="247">
        <v>22953386</v>
      </c>
      <c r="E3" s="1251">
        <v>25538845</v>
      </c>
    </row>
    <row r="4" spans="1:5">
      <c r="A4" s="200" t="s">
        <v>297</v>
      </c>
      <c r="B4" s="245">
        <v>6107393</v>
      </c>
      <c r="C4" s="245">
        <v>6096157</v>
      </c>
      <c r="D4" s="245">
        <v>7633917</v>
      </c>
      <c r="E4" s="1252">
        <v>8577934</v>
      </c>
    </row>
    <row r="5" spans="1:5">
      <c r="A5" s="202" t="s">
        <v>298</v>
      </c>
      <c r="B5" s="243">
        <v>193548</v>
      </c>
      <c r="C5" s="243">
        <v>188352</v>
      </c>
      <c r="D5" s="243">
        <v>221248</v>
      </c>
      <c r="E5" s="1253">
        <v>233726</v>
      </c>
    </row>
    <row r="6" spans="1:5">
      <c r="A6" s="202" t="s">
        <v>299</v>
      </c>
      <c r="B6" s="243">
        <v>132747</v>
      </c>
      <c r="C6" s="243">
        <v>129036</v>
      </c>
      <c r="D6" s="243">
        <v>142231</v>
      </c>
      <c r="E6" s="1253">
        <v>154179</v>
      </c>
    </row>
    <row r="7" spans="1:5">
      <c r="A7" s="202" t="s">
        <v>300</v>
      </c>
      <c r="B7" s="243">
        <v>196096</v>
      </c>
      <c r="C7" s="243">
        <v>183613</v>
      </c>
      <c r="D7" s="243">
        <v>205236</v>
      </c>
      <c r="E7" s="1253">
        <v>217394</v>
      </c>
    </row>
    <row r="8" spans="1:5">
      <c r="A8" s="202" t="s">
        <v>301</v>
      </c>
      <c r="B8" s="243">
        <v>309941</v>
      </c>
      <c r="C8" s="243">
        <v>301265</v>
      </c>
      <c r="D8" s="243">
        <v>362128</v>
      </c>
      <c r="E8" s="1253">
        <v>389000</v>
      </c>
    </row>
    <row r="9" spans="1:5">
      <c r="A9" s="202" t="s">
        <v>302</v>
      </c>
      <c r="B9" s="243">
        <v>156299</v>
      </c>
      <c r="C9" s="243">
        <v>149351</v>
      </c>
      <c r="D9" s="243">
        <v>167001</v>
      </c>
      <c r="E9" s="1253">
        <v>172974</v>
      </c>
    </row>
    <row r="10" spans="1:5">
      <c r="A10" s="202" t="s">
        <v>303</v>
      </c>
      <c r="B10" s="243">
        <v>149158</v>
      </c>
      <c r="C10" s="243">
        <v>148430</v>
      </c>
      <c r="D10" s="243">
        <v>174295</v>
      </c>
      <c r="E10" s="1253">
        <v>189984</v>
      </c>
    </row>
    <row r="11" spans="1:5">
      <c r="A11" s="202" t="s">
        <v>304</v>
      </c>
      <c r="B11" s="243">
        <v>105702</v>
      </c>
      <c r="C11" s="243">
        <v>100929</v>
      </c>
      <c r="D11" s="243">
        <v>112257</v>
      </c>
      <c r="E11" s="1253">
        <v>114502</v>
      </c>
    </row>
    <row r="12" spans="1:5">
      <c r="A12" s="202" t="s">
        <v>305</v>
      </c>
      <c r="B12" s="243">
        <v>121097</v>
      </c>
      <c r="C12" s="243">
        <v>115685</v>
      </c>
      <c r="D12" s="243">
        <v>130608</v>
      </c>
      <c r="E12" s="1253">
        <v>136583</v>
      </c>
    </row>
    <row r="13" spans="1:5">
      <c r="A13" s="202" t="s">
        <v>306</v>
      </c>
      <c r="B13" s="243">
        <v>127450</v>
      </c>
      <c r="C13" s="243">
        <v>123124</v>
      </c>
      <c r="D13" s="243">
        <v>142200</v>
      </c>
      <c r="E13" s="1253">
        <v>153769</v>
      </c>
    </row>
    <row r="14" spans="1:5">
      <c r="A14" s="202" t="s">
        <v>307</v>
      </c>
      <c r="B14" s="243">
        <v>1046239</v>
      </c>
      <c r="C14" s="243">
        <v>1094238</v>
      </c>
      <c r="D14" s="243">
        <v>1411673</v>
      </c>
      <c r="E14" s="1253">
        <v>1590881</v>
      </c>
    </row>
    <row r="15" spans="1:5">
      <c r="A15" s="202" t="s">
        <v>308</v>
      </c>
      <c r="B15" s="243">
        <v>93673</v>
      </c>
      <c r="C15" s="243">
        <v>88983</v>
      </c>
      <c r="D15" s="243">
        <v>98157</v>
      </c>
      <c r="E15" s="1253">
        <v>107257</v>
      </c>
    </row>
    <row r="16" spans="1:5">
      <c r="A16" s="202" t="s">
        <v>309</v>
      </c>
      <c r="B16" s="243">
        <v>162743</v>
      </c>
      <c r="C16" s="243">
        <v>156293</v>
      </c>
      <c r="D16" s="243">
        <v>171064</v>
      </c>
      <c r="E16" s="1253">
        <v>180914</v>
      </c>
    </row>
    <row r="17" spans="1:5">
      <c r="A17" s="202" t="s">
        <v>310</v>
      </c>
      <c r="B17" s="243">
        <v>135868</v>
      </c>
      <c r="C17" s="243">
        <v>130912</v>
      </c>
      <c r="D17" s="243">
        <v>144620</v>
      </c>
      <c r="E17" s="1253">
        <v>156835</v>
      </c>
    </row>
    <row r="18" spans="1:5">
      <c r="A18" s="202" t="s">
        <v>311</v>
      </c>
      <c r="B18" s="243">
        <v>104958</v>
      </c>
      <c r="C18" s="243">
        <v>100082</v>
      </c>
      <c r="D18" s="243">
        <v>115833</v>
      </c>
      <c r="E18" s="1253">
        <v>120857</v>
      </c>
    </row>
    <row r="19" spans="1:5">
      <c r="A19" s="202" t="s">
        <v>312</v>
      </c>
      <c r="B19" s="243">
        <v>177891</v>
      </c>
      <c r="C19" s="243">
        <v>173482</v>
      </c>
      <c r="D19" s="243">
        <v>188822</v>
      </c>
      <c r="E19" s="1253">
        <v>200532</v>
      </c>
    </row>
    <row r="20" spans="1:5">
      <c r="A20" s="202" t="s">
        <v>313</v>
      </c>
      <c r="B20" s="243">
        <v>180881</v>
      </c>
      <c r="C20" s="243">
        <v>174169</v>
      </c>
      <c r="D20" s="243">
        <v>200253</v>
      </c>
      <c r="E20" s="1253">
        <v>209925</v>
      </c>
    </row>
    <row r="21" spans="1:5">
      <c r="A21" s="202" t="s">
        <v>314</v>
      </c>
      <c r="B21" s="243">
        <v>191182</v>
      </c>
      <c r="C21" s="243">
        <v>174827</v>
      </c>
      <c r="D21" s="243">
        <v>204566</v>
      </c>
      <c r="E21" s="1253">
        <v>219494</v>
      </c>
    </row>
    <row r="22" spans="1:5">
      <c r="A22" s="202" t="s">
        <v>412</v>
      </c>
      <c r="B22" s="243">
        <v>2521920</v>
      </c>
      <c r="C22" s="243">
        <v>2563386</v>
      </c>
      <c r="D22" s="243">
        <v>3441725</v>
      </c>
      <c r="E22" s="1253">
        <v>4029128</v>
      </c>
    </row>
    <row r="23" spans="1:5">
      <c r="A23" s="200" t="s">
        <v>316</v>
      </c>
      <c r="B23" s="245">
        <v>2331722</v>
      </c>
      <c r="C23" s="245">
        <v>2239517</v>
      </c>
      <c r="D23" s="247">
        <v>2768845</v>
      </c>
      <c r="E23" s="1251">
        <v>3095939</v>
      </c>
    </row>
    <row r="24" spans="1:5">
      <c r="A24" s="202" t="s">
        <v>317</v>
      </c>
      <c r="B24" s="243">
        <v>77546</v>
      </c>
      <c r="C24" s="243">
        <v>74031</v>
      </c>
      <c r="D24" s="243">
        <v>85871</v>
      </c>
      <c r="E24" s="1253">
        <v>94274</v>
      </c>
    </row>
    <row r="25" spans="1:5">
      <c r="A25" s="202" t="s">
        <v>318</v>
      </c>
      <c r="B25" s="243">
        <v>96488</v>
      </c>
      <c r="C25" s="243">
        <v>87734</v>
      </c>
      <c r="D25" s="243">
        <v>97897</v>
      </c>
      <c r="E25" s="1253">
        <v>101295</v>
      </c>
    </row>
    <row r="26" spans="1:5" ht="25.5">
      <c r="A26" s="239" t="s">
        <v>321</v>
      </c>
      <c r="B26" s="243">
        <v>134367</v>
      </c>
      <c r="C26" s="243">
        <v>121187</v>
      </c>
      <c r="D26" s="243">
        <v>132206</v>
      </c>
      <c r="E26" s="1253">
        <v>137216</v>
      </c>
    </row>
    <row r="27" spans="1:5">
      <c r="A27" s="238" t="s">
        <v>320</v>
      </c>
      <c r="B27" s="243">
        <v>4439</v>
      </c>
      <c r="C27" s="243">
        <v>4599</v>
      </c>
      <c r="D27" s="243">
        <v>6619</v>
      </c>
      <c r="E27" s="1253">
        <v>8342</v>
      </c>
    </row>
    <row r="28" spans="1:5">
      <c r="A28" s="202" t="s">
        <v>322</v>
      </c>
      <c r="B28" s="243">
        <v>164172</v>
      </c>
      <c r="C28" s="243">
        <v>156816</v>
      </c>
      <c r="D28" s="243">
        <v>179820</v>
      </c>
      <c r="E28" s="1253">
        <v>191602</v>
      </c>
    </row>
    <row r="29" spans="1:5">
      <c r="A29" s="202" t="s">
        <v>323</v>
      </c>
      <c r="B29" s="243">
        <v>177423</v>
      </c>
      <c r="C29" s="243">
        <v>169632</v>
      </c>
      <c r="D29" s="243">
        <v>198551</v>
      </c>
      <c r="E29" s="1253">
        <v>220840</v>
      </c>
    </row>
    <row r="30" spans="1:5">
      <c r="A30" s="202" t="s">
        <v>324</v>
      </c>
      <c r="B30" s="243">
        <v>197638</v>
      </c>
      <c r="C30" s="243">
        <v>192996</v>
      </c>
      <c r="D30" s="243">
        <v>260129</v>
      </c>
      <c r="E30" s="1253">
        <v>291946</v>
      </c>
    </row>
    <row r="31" spans="1:5">
      <c r="A31" s="202" t="s">
        <v>325</v>
      </c>
      <c r="B31" s="243">
        <v>74446</v>
      </c>
      <c r="C31" s="243">
        <v>66646</v>
      </c>
      <c r="D31" s="243">
        <v>80487</v>
      </c>
      <c r="E31" s="1253">
        <v>89924</v>
      </c>
    </row>
    <row r="32" spans="1:5">
      <c r="A32" s="202" t="s">
        <v>326</v>
      </c>
      <c r="B32" s="243">
        <v>73311</v>
      </c>
      <c r="C32" s="243">
        <v>67438</v>
      </c>
      <c r="D32" s="243">
        <v>80748</v>
      </c>
      <c r="E32" s="1253">
        <v>86569</v>
      </c>
    </row>
    <row r="33" spans="1:5">
      <c r="A33" s="202" t="s">
        <v>327</v>
      </c>
      <c r="B33" s="243">
        <v>80206</v>
      </c>
      <c r="C33" s="243">
        <v>73900</v>
      </c>
      <c r="D33" s="243">
        <v>82907</v>
      </c>
      <c r="E33" s="1253">
        <v>91621</v>
      </c>
    </row>
    <row r="34" spans="1:5">
      <c r="A34" s="202" t="s">
        <v>328</v>
      </c>
      <c r="B34" s="243">
        <v>1251686</v>
      </c>
      <c r="C34" s="243">
        <v>1224538</v>
      </c>
      <c r="D34" s="243">
        <v>1563610</v>
      </c>
      <c r="E34" s="1253">
        <v>1782310</v>
      </c>
    </row>
    <row r="35" spans="1:5">
      <c r="A35" s="200" t="s">
        <v>329</v>
      </c>
      <c r="B35" s="245">
        <v>2049481</v>
      </c>
      <c r="C35" s="245">
        <v>1991661</v>
      </c>
      <c r="D35" s="247">
        <v>2343262</v>
      </c>
      <c r="E35" s="1251">
        <v>2600689</v>
      </c>
    </row>
    <row r="36" spans="1:5">
      <c r="A36" s="202" t="s">
        <v>779</v>
      </c>
      <c r="B36" s="243">
        <v>48123</v>
      </c>
      <c r="C36" s="243">
        <v>44485</v>
      </c>
      <c r="D36" s="243">
        <v>52948</v>
      </c>
      <c r="E36" s="1253">
        <v>55760</v>
      </c>
    </row>
    <row r="37" spans="1:5">
      <c r="A37" s="202" t="s">
        <v>330</v>
      </c>
      <c r="B37" s="243">
        <v>20603</v>
      </c>
      <c r="C37" s="243">
        <v>19094</v>
      </c>
      <c r="D37" s="243">
        <v>19802</v>
      </c>
      <c r="E37" s="1253">
        <v>26807</v>
      </c>
    </row>
    <row r="38" spans="1:5">
      <c r="A38" s="202" t="s">
        <v>331</v>
      </c>
      <c r="B38" s="243">
        <v>239194</v>
      </c>
      <c r="C38" s="243">
        <v>242596</v>
      </c>
      <c r="D38" s="243">
        <v>285654</v>
      </c>
      <c r="E38" s="1253">
        <v>314624</v>
      </c>
    </row>
    <row r="39" spans="1:5">
      <c r="A39" s="202" t="s">
        <v>332</v>
      </c>
      <c r="B39" s="243">
        <v>767102</v>
      </c>
      <c r="C39" s="243">
        <v>754355</v>
      </c>
      <c r="D39" s="243">
        <v>884461</v>
      </c>
      <c r="E39" s="1253">
        <v>1009204</v>
      </c>
    </row>
    <row r="40" spans="1:5">
      <c r="A40" s="202" t="s">
        <v>333</v>
      </c>
      <c r="B40" s="243">
        <v>100253</v>
      </c>
      <c r="C40" s="243">
        <v>95555</v>
      </c>
      <c r="D40" s="243">
        <v>102813</v>
      </c>
      <c r="E40" s="1253">
        <v>112463</v>
      </c>
    </row>
    <row r="41" spans="1:5">
      <c r="A41" s="202" t="s">
        <v>334</v>
      </c>
      <c r="B41" s="243">
        <v>256048</v>
      </c>
      <c r="C41" s="243">
        <v>241534</v>
      </c>
      <c r="D41" s="243">
        <v>288982</v>
      </c>
      <c r="E41" s="1253">
        <v>310124</v>
      </c>
    </row>
    <row r="42" spans="1:5">
      <c r="A42" s="202" t="s">
        <v>335</v>
      </c>
      <c r="B42" s="243">
        <v>553222</v>
      </c>
      <c r="C42" s="243">
        <v>530143</v>
      </c>
      <c r="D42" s="243">
        <v>632175</v>
      </c>
      <c r="E42" s="1253">
        <v>687279</v>
      </c>
    </row>
    <row r="43" spans="1:5">
      <c r="A43" s="202" t="s">
        <v>336</v>
      </c>
      <c r="B43" s="243">
        <v>64936</v>
      </c>
      <c r="C43" s="243">
        <v>63899</v>
      </c>
      <c r="D43" s="243">
        <v>76427</v>
      </c>
      <c r="E43" s="1253">
        <v>84428</v>
      </c>
    </row>
    <row r="44" spans="1:5">
      <c r="A44" s="200" t="s">
        <v>337</v>
      </c>
      <c r="B44" s="245">
        <v>514085</v>
      </c>
      <c r="C44" s="245">
        <v>503370</v>
      </c>
      <c r="D44" s="247">
        <v>573680</v>
      </c>
      <c r="E44" s="1251">
        <v>710462</v>
      </c>
    </row>
    <row r="45" spans="1:5">
      <c r="A45" s="202" t="s">
        <v>338</v>
      </c>
      <c r="B45" s="243">
        <v>68682</v>
      </c>
      <c r="C45" s="243">
        <v>70792</v>
      </c>
      <c r="D45" s="243">
        <v>85858</v>
      </c>
      <c r="E45" s="1253">
        <v>130375</v>
      </c>
    </row>
    <row r="46" spans="1:5">
      <c r="A46" s="202" t="s">
        <v>339</v>
      </c>
      <c r="B46" s="243">
        <v>7002</v>
      </c>
      <c r="C46" s="243">
        <v>7700</v>
      </c>
      <c r="D46" s="243">
        <v>7626</v>
      </c>
      <c r="E46" s="1253">
        <v>13763</v>
      </c>
    </row>
    <row r="47" spans="1:5">
      <c r="A47" s="202" t="s">
        <v>340</v>
      </c>
      <c r="B47" s="243">
        <v>44711</v>
      </c>
      <c r="C47" s="243">
        <v>42627</v>
      </c>
      <c r="D47" s="243">
        <v>45513</v>
      </c>
      <c r="E47" s="1253">
        <v>58702</v>
      </c>
    </row>
    <row r="48" spans="1:5" ht="25.5">
      <c r="A48" s="202" t="s">
        <v>341</v>
      </c>
      <c r="B48" s="243">
        <v>26944</v>
      </c>
      <c r="C48" s="243">
        <v>26342</v>
      </c>
      <c r="D48" s="243">
        <v>29116</v>
      </c>
      <c r="E48" s="1253">
        <v>35317</v>
      </c>
    </row>
    <row r="49" spans="1:5" ht="25.5">
      <c r="A49" s="202" t="s">
        <v>342</v>
      </c>
      <c r="B49" s="243">
        <v>38669</v>
      </c>
      <c r="C49" s="243">
        <v>36970</v>
      </c>
      <c r="D49" s="243">
        <v>41593</v>
      </c>
      <c r="E49" s="1253">
        <v>53076</v>
      </c>
    </row>
    <row r="50" spans="1:5">
      <c r="A50" s="202" t="s">
        <v>343</v>
      </c>
      <c r="B50" s="243">
        <v>23938</v>
      </c>
      <c r="C50" s="243">
        <v>23902</v>
      </c>
      <c r="D50" s="243">
        <v>31219</v>
      </c>
      <c r="E50" s="1253">
        <v>59497</v>
      </c>
    </row>
    <row r="51" spans="1:5">
      <c r="A51" s="202" t="s">
        <v>344</v>
      </c>
      <c r="B51" s="243">
        <v>304139</v>
      </c>
      <c r="C51" s="243">
        <v>295037</v>
      </c>
      <c r="D51" s="243">
        <v>332755</v>
      </c>
      <c r="E51" s="1253">
        <v>359732</v>
      </c>
    </row>
    <row r="52" spans="1:5">
      <c r="A52" s="200" t="s">
        <v>345</v>
      </c>
      <c r="B52" s="245">
        <v>3803406</v>
      </c>
      <c r="C52" s="245">
        <v>3683493</v>
      </c>
      <c r="D52" s="247">
        <v>4297616</v>
      </c>
      <c r="E52" s="1251">
        <v>4688761</v>
      </c>
    </row>
    <row r="53" spans="1:5">
      <c r="A53" s="202" t="s">
        <v>346</v>
      </c>
      <c r="B53" s="243">
        <v>420694</v>
      </c>
      <c r="C53" s="243">
        <v>410053</v>
      </c>
      <c r="D53" s="243">
        <v>472590</v>
      </c>
      <c r="E53" s="1253">
        <v>513111</v>
      </c>
    </row>
    <row r="54" spans="1:5">
      <c r="A54" s="202" t="s">
        <v>347</v>
      </c>
      <c r="B54" s="243">
        <v>81938</v>
      </c>
      <c r="C54" s="243">
        <v>77571</v>
      </c>
      <c r="D54" s="243">
        <v>87881</v>
      </c>
      <c r="E54" s="1253">
        <v>92484</v>
      </c>
    </row>
    <row r="55" spans="1:5">
      <c r="A55" s="202" t="s">
        <v>348</v>
      </c>
      <c r="B55" s="243">
        <v>87880</v>
      </c>
      <c r="C55" s="243">
        <v>82317</v>
      </c>
      <c r="D55" s="243">
        <v>89905</v>
      </c>
      <c r="E55" s="1253">
        <v>93414</v>
      </c>
    </row>
    <row r="56" spans="1:5">
      <c r="A56" s="202" t="s">
        <v>777</v>
      </c>
      <c r="B56" s="243">
        <v>542501</v>
      </c>
      <c r="C56" s="243">
        <v>552209</v>
      </c>
      <c r="D56" s="243">
        <v>687619</v>
      </c>
      <c r="E56" s="1253">
        <v>772754</v>
      </c>
    </row>
    <row r="57" spans="1:5">
      <c r="A57" s="202" t="s">
        <v>349</v>
      </c>
      <c r="B57" s="243">
        <v>210253</v>
      </c>
      <c r="C57" s="243">
        <v>204386</v>
      </c>
      <c r="D57" s="243">
        <v>243901</v>
      </c>
      <c r="E57" s="1253">
        <v>269918</v>
      </c>
    </row>
    <row r="58" spans="1:5">
      <c r="A58" s="202" t="s">
        <v>778</v>
      </c>
      <c r="B58" s="243">
        <v>159692</v>
      </c>
      <c r="C58" s="243">
        <v>152471</v>
      </c>
      <c r="D58" s="243">
        <v>171440</v>
      </c>
      <c r="E58" s="1253">
        <v>184578</v>
      </c>
    </row>
    <row r="59" spans="1:5">
      <c r="A59" s="202" t="s">
        <v>350</v>
      </c>
      <c r="B59" s="243">
        <v>362458</v>
      </c>
      <c r="C59" s="243">
        <v>348909</v>
      </c>
      <c r="D59" s="243">
        <v>401863</v>
      </c>
      <c r="E59" s="1253">
        <v>439460</v>
      </c>
    </row>
    <row r="60" spans="1:5">
      <c r="A60" s="202" t="s">
        <v>351</v>
      </c>
      <c r="B60" s="243">
        <v>182805</v>
      </c>
      <c r="C60" s="243">
        <v>169566</v>
      </c>
      <c r="D60" s="243">
        <v>193909</v>
      </c>
      <c r="E60" s="1253">
        <v>203706</v>
      </c>
    </row>
    <row r="61" spans="1:5">
      <c r="A61" s="202" t="s">
        <v>528</v>
      </c>
      <c r="B61" s="243">
        <v>486620</v>
      </c>
      <c r="C61" s="243">
        <v>468640</v>
      </c>
      <c r="D61" s="243">
        <v>549647</v>
      </c>
      <c r="E61" s="1253">
        <v>585900</v>
      </c>
    </row>
    <row r="62" spans="1:5">
      <c r="A62" s="202" t="s">
        <v>353</v>
      </c>
      <c r="B62" s="243">
        <v>202524</v>
      </c>
      <c r="C62" s="243">
        <v>191004</v>
      </c>
      <c r="D62" s="243">
        <v>214170</v>
      </c>
      <c r="E62" s="1253">
        <v>239516</v>
      </c>
    </row>
    <row r="63" spans="1:5">
      <c r="A63" s="202" t="s">
        <v>354</v>
      </c>
      <c r="B63" s="243">
        <v>166707</v>
      </c>
      <c r="C63" s="243">
        <v>156577</v>
      </c>
      <c r="D63" s="243">
        <v>182065</v>
      </c>
      <c r="E63" s="1253">
        <v>192102</v>
      </c>
    </row>
    <row r="64" spans="1:5">
      <c r="A64" s="202" t="s">
        <v>355</v>
      </c>
      <c r="B64" s="243">
        <v>460097</v>
      </c>
      <c r="C64" s="243">
        <v>449625</v>
      </c>
      <c r="D64" s="243">
        <v>530610</v>
      </c>
      <c r="E64" s="1253">
        <v>590919</v>
      </c>
    </row>
    <row r="65" spans="1:5">
      <c r="A65" s="202" t="s">
        <v>356</v>
      </c>
      <c r="B65" s="243">
        <v>288644</v>
      </c>
      <c r="C65" s="243">
        <v>272471</v>
      </c>
      <c r="D65" s="243">
        <v>302728</v>
      </c>
      <c r="E65" s="1253">
        <v>326491</v>
      </c>
    </row>
    <row r="66" spans="1:5">
      <c r="A66" s="202" t="s">
        <v>357</v>
      </c>
      <c r="B66" s="243">
        <v>150593</v>
      </c>
      <c r="C66" s="243">
        <v>147694</v>
      </c>
      <c r="D66" s="243">
        <v>169288</v>
      </c>
      <c r="E66" s="1253">
        <v>184408</v>
      </c>
    </row>
    <row r="67" spans="1:5">
      <c r="A67" s="200" t="s">
        <v>358</v>
      </c>
      <c r="B67" s="245">
        <v>1658602</v>
      </c>
      <c r="C67" s="245">
        <v>1619420</v>
      </c>
      <c r="D67" s="247">
        <v>1895550</v>
      </c>
      <c r="E67" s="1251">
        <v>2076414</v>
      </c>
    </row>
    <row r="68" spans="1:5">
      <c r="A68" s="202" t="s">
        <v>359</v>
      </c>
      <c r="B68" s="243">
        <v>80957</v>
      </c>
      <c r="C68" s="243">
        <v>78108</v>
      </c>
      <c r="D68" s="243">
        <v>85899</v>
      </c>
      <c r="E68" s="1253">
        <v>92553</v>
      </c>
    </row>
    <row r="69" spans="1:5">
      <c r="A69" s="202" t="s">
        <v>360</v>
      </c>
      <c r="B69" s="243">
        <v>647323</v>
      </c>
      <c r="C69" s="243">
        <v>639818</v>
      </c>
      <c r="D69" s="243">
        <v>754643</v>
      </c>
      <c r="E69" s="1253">
        <v>829609</v>
      </c>
    </row>
    <row r="70" spans="1:5" ht="25.5">
      <c r="A70" s="240" t="s">
        <v>364</v>
      </c>
      <c r="B70" s="243">
        <v>221193</v>
      </c>
      <c r="C70" s="243">
        <v>218032</v>
      </c>
      <c r="D70" s="243">
        <v>262330</v>
      </c>
      <c r="E70" s="1253">
        <v>294340</v>
      </c>
    </row>
    <row r="71" spans="1:5" ht="25.5">
      <c r="A71" s="240" t="s">
        <v>362</v>
      </c>
      <c r="B71" s="243">
        <v>202015</v>
      </c>
      <c r="C71" s="243">
        <v>196420</v>
      </c>
      <c r="D71" s="243">
        <v>223701</v>
      </c>
      <c r="E71" s="1253">
        <v>242999</v>
      </c>
    </row>
    <row r="72" spans="1:5">
      <c r="A72" s="240" t="s">
        <v>363</v>
      </c>
      <c r="B72" s="243">
        <v>57757</v>
      </c>
      <c r="C72" s="243">
        <v>55373</v>
      </c>
      <c r="D72" s="243">
        <v>69562</v>
      </c>
      <c r="E72" s="1253">
        <v>73213</v>
      </c>
    </row>
    <row r="73" spans="1:5">
      <c r="A73" s="202" t="s">
        <v>365</v>
      </c>
      <c r="B73" s="243">
        <v>449357</v>
      </c>
      <c r="C73" s="243">
        <v>431669</v>
      </c>
      <c r="D73" s="243">
        <v>499415</v>
      </c>
      <c r="E73" s="1253">
        <v>543700</v>
      </c>
    </row>
    <row r="74" spans="1:5">
      <c r="A74" s="200" t="s">
        <v>366</v>
      </c>
      <c r="B74" s="245">
        <v>2115494</v>
      </c>
      <c r="C74" s="245">
        <v>2032517</v>
      </c>
      <c r="D74" s="247">
        <v>2370461</v>
      </c>
      <c r="E74" s="1251">
        <v>2614196</v>
      </c>
    </row>
    <row r="75" spans="1:5">
      <c r="A75" s="202" t="s">
        <v>367</v>
      </c>
      <c r="B75" s="243">
        <v>26158</v>
      </c>
      <c r="C75" s="243">
        <v>24551</v>
      </c>
      <c r="D75" s="243">
        <v>28273</v>
      </c>
      <c r="E75" s="1253">
        <v>33190</v>
      </c>
    </row>
    <row r="76" spans="1:5">
      <c r="A76" s="202" t="s">
        <v>369</v>
      </c>
      <c r="B76" s="243">
        <v>14861</v>
      </c>
      <c r="C76" s="243">
        <v>14865</v>
      </c>
      <c r="D76" s="243">
        <v>15833</v>
      </c>
      <c r="E76" s="1253">
        <v>20133</v>
      </c>
    </row>
    <row r="77" spans="1:5">
      <c r="A77" s="202" t="s">
        <v>370</v>
      </c>
      <c r="B77" s="243">
        <v>56404</v>
      </c>
      <c r="C77" s="243">
        <v>51512</v>
      </c>
      <c r="D77" s="243">
        <v>57922</v>
      </c>
      <c r="E77" s="1253">
        <v>64273</v>
      </c>
    </row>
    <row r="78" spans="1:5">
      <c r="A78" s="202" t="s">
        <v>371</v>
      </c>
      <c r="B78" s="243">
        <v>274130</v>
      </c>
      <c r="C78" s="243">
        <v>264336</v>
      </c>
      <c r="D78" s="243">
        <v>297307</v>
      </c>
      <c r="E78" s="1253">
        <v>318002</v>
      </c>
    </row>
    <row r="79" spans="1:5">
      <c r="A79" s="202" t="s">
        <v>373</v>
      </c>
      <c r="B79" s="243">
        <v>348728</v>
      </c>
      <c r="C79" s="243">
        <v>331969</v>
      </c>
      <c r="D79" s="243">
        <v>401798</v>
      </c>
      <c r="E79" s="1253">
        <v>443970</v>
      </c>
    </row>
    <row r="80" spans="1:5">
      <c r="A80" s="202" t="s">
        <v>374</v>
      </c>
      <c r="B80" s="243">
        <v>285744</v>
      </c>
      <c r="C80" s="243">
        <v>274193</v>
      </c>
      <c r="D80" s="243">
        <v>312410</v>
      </c>
      <c r="E80" s="1253">
        <v>351096</v>
      </c>
    </row>
    <row r="81" spans="1:5">
      <c r="A81" s="202" t="s">
        <v>790</v>
      </c>
      <c r="B81" s="243">
        <v>253487</v>
      </c>
      <c r="C81" s="243">
        <v>244978</v>
      </c>
      <c r="D81" s="243">
        <v>273652</v>
      </c>
      <c r="E81" s="1253">
        <v>300364</v>
      </c>
    </row>
    <row r="82" spans="1:5">
      <c r="A82" s="202" t="s">
        <v>375</v>
      </c>
      <c r="B82" s="243">
        <v>482222</v>
      </c>
      <c r="C82" s="243">
        <v>469755</v>
      </c>
      <c r="D82" s="243">
        <v>568423</v>
      </c>
      <c r="E82" s="1253">
        <v>628398</v>
      </c>
    </row>
    <row r="83" spans="1:5">
      <c r="A83" s="202" t="s">
        <v>376</v>
      </c>
      <c r="B83" s="243">
        <v>233649</v>
      </c>
      <c r="C83" s="243">
        <v>220499</v>
      </c>
      <c r="D83" s="243">
        <v>256974</v>
      </c>
      <c r="E83" s="1253">
        <v>281940</v>
      </c>
    </row>
    <row r="84" spans="1:5">
      <c r="A84" s="202" t="s">
        <v>377</v>
      </c>
      <c r="B84" s="243">
        <v>140111</v>
      </c>
      <c r="C84" s="243">
        <v>135859</v>
      </c>
      <c r="D84" s="243">
        <v>157869</v>
      </c>
      <c r="E84" s="1253">
        <v>172830</v>
      </c>
    </row>
    <row r="85" spans="1:5">
      <c r="A85" s="200" t="s">
        <v>378</v>
      </c>
      <c r="B85" s="245">
        <v>987644</v>
      </c>
      <c r="C85" s="245">
        <v>951628</v>
      </c>
      <c r="D85" s="247">
        <v>1070065</v>
      </c>
      <c r="E85" s="1251">
        <v>1174450</v>
      </c>
    </row>
    <row r="86" spans="1:5">
      <c r="A86" s="241" t="s">
        <v>368</v>
      </c>
      <c r="B86" s="243">
        <v>80518</v>
      </c>
      <c r="C86" s="243">
        <v>76832</v>
      </c>
      <c r="D86" s="243">
        <v>87203</v>
      </c>
      <c r="E86" s="1253">
        <v>95387</v>
      </c>
    </row>
    <row r="87" spans="1:5">
      <c r="A87" s="241" t="s">
        <v>379</v>
      </c>
      <c r="B87" s="243">
        <v>92373</v>
      </c>
      <c r="C87" s="243">
        <v>87154</v>
      </c>
      <c r="D87" s="243">
        <v>96605</v>
      </c>
      <c r="E87" s="1253">
        <v>116614</v>
      </c>
    </row>
    <row r="88" spans="1:5">
      <c r="A88" s="241" t="s">
        <v>372</v>
      </c>
      <c r="B88" s="243">
        <v>90344</v>
      </c>
      <c r="C88" s="243">
        <v>84825</v>
      </c>
      <c r="D88" s="243">
        <v>94421</v>
      </c>
      <c r="E88" s="1253">
        <v>104237</v>
      </c>
    </row>
    <row r="89" spans="1:5">
      <c r="A89" s="241" t="s">
        <v>380</v>
      </c>
      <c r="B89" s="243">
        <v>45300</v>
      </c>
      <c r="C89" s="243">
        <v>43175</v>
      </c>
      <c r="D89" s="243">
        <v>48465</v>
      </c>
      <c r="E89" s="1253">
        <v>53748</v>
      </c>
    </row>
    <row r="90" spans="1:5">
      <c r="A90" s="241" t="s">
        <v>381</v>
      </c>
      <c r="B90" s="243">
        <v>280317</v>
      </c>
      <c r="C90" s="243">
        <v>273526</v>
      </c>
      <c r="D90" s="243">
        <v>304882</v>
      </c>
      <c r="E90" s="1253">
        <v>328449</v>
      </c>
    </row>
    <row r="91" spans="1:5">
      <c r="A91" s="241" t="s">
        <v>490</v>
      </c>
      <c r="B91" s="243">
        <v>176933</v>
      </c>
      <c r="C91" s="243">
        <v>169922</v>
      </c>
      <c r="D91" s="243">
        <v>191867</v>
      </c>
      <c r="E91" s="1253">
        <v>215873</v>
      </c>
    </row>
    <row r="92" spans="1:5">
      <c r="A92" s="241" t="s">
        <v>383</v>
      </c>
      <c r="B92" s="243">
        <v>94524</v>
      </c>
      <c r="C92" s="243">
        <v>93216</v>
      </c>
      <c r="D92" s="243">
        <v>106940</v>
      </c>
      <c r="E92" s="1253">
        <v>113386</v>
      </c>
    </row>
    <row r="93" spans="1:5">
      <c r="A93" s="241" t="s">
        <v>493</v>
      </c>
      <c r="B93" s="243">
        <v>23755</v>
      </c>
      <c r="C93" s="243">
        <v>23411</v>
      </c>
      <c r="D93" s="243">
        <v>27085</v>
      </c>
      <c r="E93" s="1253">
        <v>28317</v>
      </c>
    </row>
    <row r="94" spans="1:5">
      <c r="A94" s="241" t="s">
        <v>385</v>
      </c>
      <c r="B94" s="243">
        <v>84720</v>
      </c>
      <c r="C94" s="243">
        <v>81495</v>
      </c>
      <c r="D94" s="243">
        <v>93460</v>
      </c>
      <c r="E94" s="1253">
        <v>97661</v>
      </c>
    </row>
    <row r="95" spans="1:5">
      <c r="A95" s="241" t="s">
        <v>386</v>
      </c>
      <c r="B95" s="243">
        <v>15039</v>
      </c>
      <c r="C95" s="243">
        <v>13846</v>
      </c>
      <c r="D95" s="243">
        <v>13331</v>
      </c>
      <c r="E95" s="1253">
        <v>14416</v>
      </c>
    </row>
    <row r="96" spans="1:5">
      <c r="A96" s="241" t="s">
        <v>387</v>
      </c>
      <c r="B96" s="243">
        <v>3821</v>
      </c>
      <c r="C96" s="243">
        <v>4226</v>
      </c>
      <c r="D96" s="243">
        <v>5806</v>
      </c>
      <c r="E96" s="1253">
        <v>6362</v>
      </c>
    </row>
  </sheetData>
  <mergeCells count="1">
    <mergeCell ref="A1:E1"/>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selection sqref="A1:M1"/>
    </sheetView>
  </sheetViews>
  <sheetFormatPr defaultRowHeight="15"/>
  <cols>
    <col min="1" max="1" width="23.28515625" style="29" customWidth="1"/>
  </cols>
  <sheetData>
    <row r="1" spans="1:13" ht="27.75" customHeight="1">
      <c r="A1" s="1572" t="s">
        <v>541</v>
      </c>
      <c r="B1" s="1572"/>
      <c r="C1" s="1572"/>
      <c r="D1" s="1572"/>
      <c r="E1" s="1572"/>
      <c r="F1" s="1572"/>
      <c r="G1" s="1572"/>
      <c r="H1" s="1572"/>
      <c r="I1" s="1572"/>
      <c r="J1" s="1572"/>
      <c r="K1" s="1572"/>
      <c r="L1" s="1572"/>
      <c r="M1" s="1572"/>
    </row>
    <row r="2" spans="1:13">
      <c r="A2" s="210"/>
      <c r="B2" s="190">
        <v>2010</v>
      </c>
      <c r="C2" s="190">
        <v>2011</v>
      </c>
      <c r="D2" s="190">
        <v>2012</v>
      </c>
      <c r="E2" s="190">
        <v>2013</v>
      </c>
      <c r="F2" s="190">
        <v>2014</v>
      </c>
      <c r="G2" s="190">
        <v>2015</v>
      </c>
      <c r="H2" s="190">
        <v>2016</v>
      </c>
      <c r="I2" s="190">
        <v>2017</v>
      </c>
      <c r="J2" s="190">
        <v>2018</v>
      </c>
      <c r="K2" s="749">
        <v>2019</v>
      </c>
      <c r="L2" s="749">
        <v>2020</v>
      </c>
      <c r="M2" s="749">
        <v>2021</v>
      </c>
    </row>
    <row r="3" spans="1:13">
      <c r="A3" s="253" t="s">
        <v>294</v>
      </c>
      <c r="B3" s="249"/>
      <c r="C3" s="249"/>
      <c r="D3" s="249"/>
      <c r="E3" s="249"/>
      <c r="F3" s="249"/>
      <c r="G3" s="249"/>
      <c r="H3" s="249"/>
      <c r="I3" s="250">
        <v>22</v>
      </c>
      <c r="J3" s="250">
        <v>20.399999999999999</v>
      </c>
      <c r="K3" s="750">
        <v>20.72495934017488</v>
      </c>
      <c r="L3" s="750">
        <v>20.813606386387157</v>
      </c>
      <c r="M3" s="750">
        <v>20.264148796328357</v>
      </c>
    </row>
    <row r="4" spans="1:13">
      <c r="A4" s="254"/>
      <c r="B4" s="251"/>
      <c r="C4" s="251"/>
      <c r="D4" s="251"/>
      <c r="E4" s="251"/>
      <c r="F4" s="251"/>
      <c r="G4" s="251"/>
      <c r="H4" s="251"/>
      <c r="I4" s="252"/>
      <c r="J4" s="252"/>
      <c r="K4" s="252"/>
      <c r="L4" s="251"/>
    </row>
    <row r="5" spans="1:13" ht="68.25" customHeight="1">
      <c r="A5" s="1650" t="s">
        <v>827</v>
      </c>
      <c r="B5" s="1621"/>
      <c r="C5" s="1621"/>
      <c r="D5" s="251"/>
      <c r="E5" s="251"/>
      <c r="F5" s="251"/>
      <c r="G5" s="251"/>
      <c r="H5" s="251"/>
      <c r="I5" s="252"/>
      <c r="J5" s="252"/>
      <c r="K5" s="252"/>
      <c r="L5" s="251"/>
    </row>
    <row r="6" spans="1:13">
      <c r="A6" s="255"/>
      <c r="B6" s="746">
        <v>2019</v>
      </c>
      <c r="C6" s="746">
        <v>2020</v>
      </c>
      <c r="D6" s="746">
        <v>2021</v>
      </c>
      <c r="E6" s="251"/>
      <c r="F6" s="251"/>
      <c r="G6" s="251"/>
      <c r="H6" s="251"/>
      <c r="I6" s="252"/>
      <c r="J6" s="252"/>
      <c r="K6" s="252"/>
      <c r="L6" s="251"/>
    </row>
    <row r="7" spans="1:13">
      <c r="A7" s="253" t="s">
        <v>297</v>
      </c>
      <c r="B7" s="1538">
        <v>23.1</v>
      </c>
      <c r="C7" s="1538">
        <v>21.479129258581349</v>
      </c>
      <c r="D7" s="1538">
        <v>23.408025453728992</v>
      </c>
      <c r="E7" s="33"/>
      <c r="F7" s="33"/>
      <c r="G7" s="33"/>
      <c r="H7" s="33"/>
      <c r="I7" s="33"/>
      <c r="J7" s="33"/>
      <c r="K7" s="33"/>
      <c r="L7" s="33"/>
    </row>
    <row r="8" spans="1:13">
      <c r="A8" s="202" t="s">
        <v>298</v>
      </c>
      <c r="B8" s="1539">
        <v>26.3</v>
      </c>
      <c r="C8" s="1539">
        <v>24.812557063062041</v>
      </c>
      <c r="D8" s="1539">
        <v>19.418740279313056</v>
      </c>
      <c r="E8" s="33"/>
      <c r="F8" s="33"/>
      <c r="G8" s="33"/>
      <c r="H8" s="33"/>
      <c r="I8" s="33"/>
      <c r="J8" s="33"/>
      <c r="K8" s="33"/>
      <c r="L8" s="33"/>
    </row>
    <row r="9" spans="1:13">
      <c r="A9" s="202" t="s">
        <v>299</v>
      </c>
      <c r="B9" s="1539">
        <v>30.5</v>
      </c>
      <c r="C9" s="1539">
        <v>28.250453963520496</v>
      </c>
      <c r="D9" s="1539">
        <v>28.075797771957895</v>
      </c>
      <c r="E9" s="33"/>
      <c r="F9" s="33"/>
      <c r="G9" s="33"/>
      <c r="H9" s="33"/>
      <c r="I9" s="33"/>
      <c r="J9" s="33"/>
      <c r="K9" s="33"/>
      <c r="L9" s="33"/>
    </row>
    <row r="10" spans="1:13">
      <c r="A10" s="202" t="s">
        <v>300</v>
      </c>
      <c r="B10" s="1539">
        <v>29.2</v>
      </c>
      <c r="C10" s="1539">
        <v>27.877111598684422</v>
      </c>
      <c r="D10" s="1539">
        <v>25.004962685539294</v>
      </c>
      <c r="E10" s="33"/>
      <c r="F10" s="33"/>
      <c r="G10" s="33"/>
      <c r="H10" s="33"/>
      <c r="I10" s="33"/>
      <c r="J10" s="33"/>
      <c r="K10" s="33"/>
      <c r="L10" s="33"/>
    </row>
    <row r="11" spans="1:13">
      <c r="A11" s="202" t="s">
        <v>301</v>
      </c>
      <c r="B11" s="1539">
        <v>36</v>
      </c>
      <c r="C11" s="1539">
        <v>32.557052814911962</v>
      </c>
      <c r="D11" s="1539">
        <v>33.426559486298871</v>
      </c>
      <c r="E11" s="33"/>
      <c r="F11" s="33"/>
      <c r="G11" s="33"/>
      <c r="H11" s="33"/>
      <c r="I11" s="33"/>
      <c r="J11" s="33"/>
      <c r="K11" s="33"/>
      <c r="L11" s="33"/>
    </row>
    <row r="12" spans="1:13">
      <c r="A12" s="202" t="s">
        <v>302</v>
      </c>
      <c r="B12" s="1539">
        <v>42.2</v>
      </c>
      <c r="C12" s="1539">
        <v>39.48394715468325</v>
      </c>
      <c r="D12" s="1539">
        <v>40.168474005584258</v>
      </c>
      <c r="E12" s="33"/>
      <c r="F12" s="33"/>
      <c r="G12" s="33"/>
      <c r="H12" s="33"/>
      <c r="I12" s="33"/>
      <c r="J12" s="33"/>
      <c r="K12" s="33"/>
      <c r="L12" s="33"/>
    </row>
    <row r="13" spans="1:13">
      <c r="A13" s="202" t="s">
        <v>303</v>
      </c>
      <c r="B13" s="1539">
        <v>25.9</v>
      </c>
      <c r="C13" s="1539">
        <v>24.623808595195719</v>
      </c>
      <c r="D13" s="1539">
        <v>23.302445834682384</v>
      </c>
      <c r="E13" s="33"/>
      <c r="F13" s="33"/>
      <c r="G13" s="33"/>
      <c r="H13" s="33"/>
      <c r="I13" s="33"/>
      <c r="J13" s="33"/>
      <c r="K13" s="33"/>
      <c r="L13" s="33"/>
    </row>
    <row r="14" spans="1:13">
      <c r="A14" s="202" t="s">
        <v>304</v>
      </c>
      <c r="B14" s="1539">
        <v>35.1</v>
      </c>
      <c r="C14" s="1539">
        <v>35.239576836916157</v>
      </c>
      <c r="D14" s="1539">
        <v>33.238233523411679</v>
      </c>
      <c r="E14" s="33"/>
      <c r="F14" s="33"/>
      <c r="G14" s="33"/>
      <c r="H14" s="33"/>
      <c r="I14" s="33"/>
      <c r="J14" s="33"/>
      <c r="K14" s="33"/>
      <c r="L14" s="33"/>
    </row>
    <row r="15" spans="1:13">
      <c r="A15" s="202" t="s">
        <v>305</v>
      </c>
      <c r="B15" s="1539">
        <v>25.2</v>
      </c>
      <c r="C15" s="1539">
        <v>24.232240031928221</v>
      </c>
      <c r="D15" s="1539">
        <v>20.287097566039069</v>
      </c>
      <c r="E15" s="33"/>
      <c r="F15" s="33"/>
      <c r="G15" s="33"/>
      <c r="H15" s="33"/>
      <c r="I15" s="33"/>
      <c r="J15" s="33"/>
      <c r="K15" s="33"/>
      <c r="L15" s="33"/>
    </row>
    <row r="16" spans="1:13">
      <c r="A16" s="202" t="s">
        <v>306</v>
      </c>
      <c r="B16" s="1539">
        <v>23.7</v>
      </c>
      <c r="C16" s="1539">
        <v>20.252625144716937</v>
      </c>
      <c r="D16" s="1539">
        <v>18.144792785203276</v>
      </c>
      <c r="E16" s="33"/>
      <c r="F16" s="33"/>
      <c r="G16" s="33"/>
      <c r="H16" s="33"/>
      <c r="I16" s="33"/>
      <c r="J16" s="33"/>
      <c r="K16" s="33"/>
      <c r="L16" s="33"/>
    </row>
    <row r="17" spans="1:12">
      <c r="A17" s="202" t="s">
        <v>307</v>
      </c>
      <c r="B17" s="1539">
        <v>23.8</v>
      </c>
      <c r="C17" s="1539">
        <v>24.495525543568313</v>
      </c>
      <c r="D17" s="1539">
        <v>24.835984288380264</v>
      </c>
      <c r="E17" s="33"/>
      <c r="F17" s="33"/>
      <c r="G17" s="33"/>
      <c r="H17" s="33"/>
      <c r="I17" s="33"/>
      <c r="J17" s="33"/>
      <c r="K17" s="33"/>
      <c r="L17" s="33"/>
    </row>
    <row r="18" spans="1:12">
      <c r="A18" s="202" t="s">
        <v>308</v>
      </c>
      <c r="B18" s="1539">
        <v>31.4</v>
      </c>
      <c r="C18" s="1539">
        <v>30.06830799456749</v>
      </c>
      <c r="D18" s="1539">
        <v>29.374774084968475</v>
      </c>
      <c r="E18" s="33"/>
      <c r="F18" s="33"/>
      <c r="G18" s="33"/>
      <c r="H18" s="33"/>
      <c r="I18" s="33"/>
      <c r="J18" s="33"/>
      <c r="K18" s="33"/>
      <c r="L18" s="33"/>
    </row>
    <row r="19" spans="1:12">
      <c r="A19" s="202" t="s">
        <v>309</v>
      </c>
      <c r="B19" s="1539">
        <v>29</v>
      </c>
      <c r="C19" s="1539">
        <v>30.147705149388099</v>
      </c>
      <c r="D19" s="1539">
        <v>28.259649747965394</v>
      </c>
      <c r="E19" s="33"/>
      <c r="F19" s="33"/>
      <c r="G19" s="33"/>
      <c r="H19" s="33"/>
      <c r="I19" s="33"/>
      <c r="J19" s="33"/>
      <c r="K19" s="33"/>
      <c r="L19" s="33"/>
    </row>
    <row r="20" spans="1:12">
      <c r="A20" s="202" t="s">
        <v>310</v>
      </c>
      <c r="B20" s="1539">
        <v>31.7</v>
      </c>
      <c r="C20" s="1539">
        <v>31.583255420147861</v>
      </c>
      <c r="D20" s="1539">
        <v>32.469115450859213</v>
      </c>
      <c r="E20" s="33"/>
      <c r="F20" s="33"/>
      <c r="G20" s="33"/>
      <c r="H20" s="33"/>
      <c r="I20" s="33"/>
      <c r="J20" s="33"/>
      <c r="K20" s="33"/>
      <c r="L20" s="33"/>
    </row>
    <row r="21" spans="1:12">
      <c r="A21" s="202" t="s">
        <v>311</v>
      </c>
      <c r="B21" s="1539">
        <v>29.6</v>
      </c>
      <c r="C21" s="1539">
        <v>26.144377755434199</v>
      </c>
      <c r="D21" s="1539">
        <v>27.142673869375951</v>
      </c>
      <c r="E21" s="33"/>
      <c r="F21" s="33"/>
      <c r="G21" s="33"/>
      <c r="H21" s="33"/>
      <c r="I21" s="33"/>
      <c r="J21" s="33"/>
      <c r="K21" s="33"/>
      <c r="L21" s="33"/>
    </row>
    <row r="22" spans="1:12">
      <c r="A22" s="202" t="s">
        <v>312</v>
      </c>
      <c r="B22" s="1539">
        <v>30.7</v>
      </c>
      <c r="C22" s="1539">
        <v>27.461141895296514</v>
      </c>
      <c r="D22" s="1539">
        <v>28.662607714231132</v>
      </c>
      <c r="E22" s="33"/>
      <c r="F22" s="33"/>
      <c r="G22" s="33"/>
      <c r="H22" s="33"/>
      <c r="I22" s="33"/>
      <c r="J22" s="33"/>
      <c r="K22" s="33"/>
      <c r="L22" s="33"/>
    </row>
    <row r="23" spans="1:12">
      <c r="A23" s="202" t="s">
        <v>313</v>
      </c>
      <c r="B23" s="1539">
        <v>26.9</v>
      </c>
      <c r="C23" s="1539">
        <v>26.313730012714792</v>
      </c>
      <c r="D23" s="1539">
        <v>23.888202755457552</v>
      </c>
      <c r="E23" s="33"/>
      <c r="F23" s="33"/>
      <c r="G23" s="33"/>
      <c r="H23" s="33"/>
      <c r="I23" s="33"/>
      <c r="J23" s="33"/>
      <c r="K23" s="33"/>
      <c r="L23" s="33"/>
    </row>
    <row r="24" spans="1:12">
      <c r="A24" s="202" t="s">
        <v>314</v>
      </c>
      <c r="B24" s="1539">
        <v>29.4</v>
      </c>
      <c r="C24" s="1539">
        <v>27.867787309888069</v>
      </c>
      <c r="D24" s="1539">
        <v>30.146568287671698</v>
      </c>
      <c r="E24" s="33"/>
      <c r="F24" s="33"/>
      <c r="G24" s="33"/>
      <c r="H24" s="33"/>
      <c r="I24" s="33"/>
      <c r="J24" s="33"/>
      <c r="K24" s="33"/>
      <c r="L24" s="33"/>
    </row>
    <row r="25" spans="1:12">
      <c r="A25" s="202" t="s">
        <v>412</v>
      </c>
      <c r="B25" s="1539">
        <v>22</v>
      </c>
      <c r="C25" s="1539">
        <v>20.14066120675761</v>
      </c>
      <c r="D25" s="1539">
        <v>21.812207170256631</v>
      </c>
      <c r="E25" s="33"/>
      <c r="F25" s="33"/>
      <c r="G25" s="33"/>
      <c r="H25" s="33"/>
      <c r="I25" s="33"/>
      <c r="J25" s="33"/>
      <c r="K25" s="33"/>
      <c r="L25" s="33"/>
    </row>
    <row r="26" spans="1:12" ht="25.5">
      <c r="A26" s="200" t="s">
        <v>316</v>
      </c>
      <c r="B26" s="1538">
        <v>24.6</v>
      </c>
      <c r="C26" s="1538">
        <v>23.899332129803668</v>
      </c>
      <c r="D26" s="1538">
        <v>19.291397463151885</v>
      </c>
      <c r="E26" s="33"/>
      <c r="F26" s="33"/>
      <c r="G26" s="33"/>
      <c r="H26" s="33"/>
      <c r="I26" s="33"/>
      <c r="J26" s="33"/>
      <c r="K26" s="33"/>
      <c r="L26" s="33"/>
    </row>
    <row r="27" spans="1:12">
      <c r="A27" s="202" t="s">
        <v>317</v>
      </c>
      <c r="B27" s="1539">
        <v>23.6</v>
      </c>
      <c r="C27" s="1539">
        <v>23.814859879491763</v>
      </c>
      <c r="D27" s="1539">
        <v>19.484675329593333</v>
      </c>
      <c r="E27" s="33"/>
      <c r="F27" s="33"/>
      <c r="G27" s="33"/>
      <c r="H27" s="33"/>
      <c r="I27" s="33"/>
      <c r="J27" s="33"/>
      <c r="K27" s="33"/>
      <c r="L27" s="33"/>
    </row>
    <row r="28" spans="1:12">
      <c r="A28" s="202" t="s">
        <v>318</v>
      </c>
      <c r="B28" s="1539">
        <v>10.3</v>
      </c>
      <c r="C28" s="1539">
        <v>11.121328101240278</v>
      </c>
      <c r="D28" s="1539">
        <v>9.4295026881791575</v>
      </c>
      <c r="E28" s="33"/>
      <c r="F28" s="33"/>
      <c r="G28" s="33"/>
      <c r="H28" s="33"/>
      <c r="I28" s="33"/>
      <c r="J28" s="33"/>
      <c r="K28" s="33"/>
      <c r="L28" s="33"/>
    </row>
    <row r="29" spans="1:12">
      <c r="A29" s="239" t="s">
        <v>319</v>
      </c>
      <c r="B29" s="1539">
        <v>14.1</v>
      </c>
      <c r="C29" s="1539">
        <v>15.983156479153065</v>
      </c>
      <c r="D29" s="1539">
        <v>13.704484162246613</v>
      </c>
      <c r="E29" s="33"/>
      <c r="F29" s="33"/>
      <c r="G29" s="33"/>
      <c r="H29" s="33"/>
      <c r="I29" s="33"/>
      <c r="J29" s="33"/>
      <c r="K29" s="33"/>
      <c r="L29" s="33"/>
    </row>
    <row r="30" spans="1:12">
      <c r="A30" s="238" t="s">
        <v>320</v>
      </c>
      <c r="B30" s="1539">
        <v>1.5</v>
      </c>
      <c r="C30" s="1539">
        <v>2.3983580830344056</v>
      </c>
      <c r="D30" s="1539">
        <v>1.891042652698953</v>
      </c>
      <c r="E30" s="33"/>
      <c r="F30" s="33"/>
      <c r="G30" s="33"/>
      <c r="H30" s="33"/>
      <c r="I30" s="33"/>
      <c r="J30" s="33"/>
      <c r="K30" s="33"/>
      <c r="L30" s="33"/>
    </row>
    <row r="31" spans="1:12" ht="25.5">
      <c r="A31" s="239" t="s">
        <v>321</v>
      </c>
      <c r="B31" s="1539">
        <v>21.5</v>
      </c>
      <c r="C31" s="1539">
        <v>21.668894232877353</v>
      </c>
      <c r="D31" s="1539">
        <v>21.114726746226271</v>
      </c>
      <c r="E31" s="33"/>
      <c r="F31" s="33"/>
      <c r="G31" s="33"/>
      <c r="H31" s="33"/>
      <c r="I31" s="33"/>
      <c r="J31" s="33"/>
      <c r="K31" s="33"/>
      <c r="L31" s="33"/>
    </row>
    <row r="32" spans="1:12">
      <c r="A32" s="202" t="s">
        <v>322</v>
      </c>
      <c r="B32" s="1539">
        <v>24.1</v>
      </c>
      <c r="C32" s="1539">
        <v>25.48902985818728</v>
      </c>
      <c r="D32" s="1539">
        <v>18.046876569589219</v>
      </c>
      <c r="E32" s="33"/>
      <c r="F32" s="33"/>
      <c r="G32" s="33"/>
      <c r="H32" s="33"/>
      <c r="I32" s="33"/>
      <c r="J32" s="33"/>
      <c r="K32" s="33"/>
      <c r="L32" s="33"/>
    </row>
    <row r="33" spans="1:12">
      <c r="A33" s="202" t="s">
        <v>323</v>
      </c>
      <c r="B33" s="1539">
        <v>32.200000000000003</v>
      </c>
      <c r="C33" s="1539">
        <v>35.161737590808634</v>
      </c>
      <c r="D33" s="1539">
        <v>34.374032604336811</v>
      </c>
      <c r="E33" s="33"/>
      <c r="F33" s="33"/>
      <c r="G33" s="33"/>
      <c r="H33" s="33"/>
      <c r="I33" s="33"/>
      <c r="J33" s="33"/>
      <c r="K33" s="33"/>
      <c r="L33" s="33"/>
    </row>
    <row r="34" spans="1:12">
      <c r="A34" s="202" t="s">
        <v>324</v>
      </c>
      <c r="B34" s="1539">
        <v>18.7</v>
      </c>
      <c r="C34" s="1539">
        <v>18.556834290216159</v>
      </c>
      <c r="D34" s="1539">
        <v>19.421078021198511</v>
      </c>
      <c r="E34" s="33"/>
      <c r="F34" s="33"/>
      <c r="G34" s="33"/>
      <c r="H34" s="33"/>
      <c r="I34" s="33"/>
      <c r="J34" s="33"/>
      <c r="K34" s="33"/>
      <c r="L34" s="33"/>
    </row>
    <row r="35" spans="1:12">
      <c r="A35" s="202" t="s">
        <v>325</v>
      </c>
      <c r="B35" s="1539">
        <v>15.2</v>
      </c>
      <c r="C35" s="1539">
        <v>13.061545264247062</v>
      </c>
      <c r="D35" s="1539">
        <v>10.47852886167437</v>
      </c>
      <c r="E35" s="33"/>
      <c r="F35" s="33"/>
      <c r="G35" s="33"/>
      <c r="H35" s="33"/>
      <c r="I35" s="33"/>
      <c r="J35" s="33"/>
      <c r="K35" s="33"/>
      <c r="L35" s="33"/>
    </row>
    <row r="36" spans="1:12">
      <c r="A36" s="202" t="s">
        <v>326</v>
      </c>
      <c r="B36" s="1539">
        <v>18</v>
      </c>
      <c r="C36" s="1539">
        <v>18.837650945452967</v>
      </c>
      <c r="D36" s="1539">
        <v>17.846205824785159</v>
      </c>
      <c r="E36" s="33"/>
      <c r="F36" s="33"/>
      <c r="G36" s="33"/>
      <c r="H36" s="33"/>
      <c r="I36" s="33"/>
      <c r="J36" s="33"/>
      <c r="K36" s="33"/>
      <c r="L36" s="33"/>
    </row>
    <row r="37" spans="1:12">
      <c r="A37" s="202" t="s">
        <v>327</v>
      </c>
      <c r="B37" s="1539">
        <v>29.7</v>
      </c>
      <c r="C37" s="1539">
        <v>30.050137321767203</v>
      </c>
      <c r="D37" s="1539">
        <v>28.307854354664702</v>
      </c>
      <c r="E37" s="33"/>
      <c r="F37" s="33"/>
      <c r="G37" s="33"/>
      <c r="H37" s="33"/>
      <c r="I37" s="33"/>
      <c r="J37" s="33"/>
      <c r="K37" s="33"/>
      <c r="L37" s="33"/>
    </row>
    <row r="38" spans="1:12">
      <c r="A38" s="202" t="s">
        <v>328</v>
      </c>
      <c r="B38" s="1539">
        <v>31</v>
      </c>
      <c r="C38" s="1539">
        <v>29.743385948899114</v>
      </c>
      <c r="D38" s="1539">
        <v>20.690519998635111</v>
      </c>
      <c r="E38" s="33"/>
      <c r="F38" s="33"/>
      <c r="G38" s="33"/>
      <c r="H38" s="33"/>
      <c r="I38" s="33"/>
      <c r="J38" s="33"/>
      <c r="K38" s="33"/>
      <c r="L38" s="33"/>
    </row>
    <row r="39" spans="1:12">
      <c r="A39" s="200" t="s">
        <v>329</v>
      </c>
      <c r="B39" s="1538">
        <v>29</v>
      </c>
      <c r="C39" s="1538">
        <v>27.875140557580714</v>
      </c>
      <c r="D39" s="1538">
        <v>29.336957527906947</v>
      </c>
      <c r="E39" s="33"/>
      <c r="F39" s="33"/>
      <c r="G39" s="33"/>
      <c r="H39" s="33"/>
      <c r="I39" s="33"/>
      <c r="J39" s="33"/>
      <c r="K39" s="33"/>
      <c r="L39" s="33"/>
    </row>
    <row r="40" spans="1:12" ht="25.5">
      <c r="A40" s="202" t="s">
        <v>779</v>
      </c>
      <c r="B40" s="1539">
        <v>29.1</v>
      </c>
      <c r="C40" s="1539">
        <v>32.434114423036</v>
      </c>
      <c r="D40" s="1539">
        <v>28.903134308657442</v>
      </c>
      <c r="E40" s="33"/>
      <c r="F40" s="33"/>
      <c r="G40" s="33"/>
      <c r="H40" s="33"/>
      <c r="I40" s="33"/>
      <c r="J40" s="33"/>
      <c r="K40" s="33"/>
      <c r="L40" s="33"/>
    </row>
    <row r="41" spans="1:12">
      <c r="A41" s="202" t="s">
        <v>330</v>
      </c>
      <c r="B41" s="1539">
        <v>18.8</v>
      </c>
      <c r="C41" s="1539">
        <v>16.387249545502431</v>
      </c>
      <c r="D41" s="1539">
        <v>20.17148633700203</v>
      </c>
      <c r="E41" s="33"/>
      <c r="F41" s="33"/>
      <c r="G41" s="33"/>
      <c r="H41" s="33"/>
      <c r="I41" s="33"/>
      <c r="J41" s="33"/>
      <c r="K41" s="33"/>
      <c r="L41" s="33"/>
    </row>
    <row r="42" spans="1:12">
      <c r="A42" s="202" t="s">
        <v>331</v>
      </c>
      <c r="B42" s="1539">
        <v>31.2</v>
      </c>
      <c r="C42" s="1539">
        <v>26.975321582868844</v>
      </c>
      <c r="D42" s="1539">
        <v>33.096064853909333</v>
      </c>
      <c r="E42" s="33"/>
      <c r="F42" s="33"/>
      <c r="G42" s="33"/>
      <c r="H42" s="33"/>
      <c r="I42" s="33"/>
      <c r="J42" s="33"/>
      <c r="K42" s="33"/>
      <c r="L42" s="33"/>
    </row>
    <row r="43" spans="1:12">
      <c r="A43" s="202" t="s">
        <v>332</v>
      </c>
      <c r="B43" s="1539">
        <v>30.3</v>
      </c>
      <c r="C43" s="1539">
        <v>29.86064997575809</v>
      </c>
      <c r="D43" s="1539">
        <v>30.935189254928126</v>
      </c>
      <c r="E43" s="33"/>
      <c r="F43" s="33"/>
      <c r="G43" s="33"/>
      <c r="H43" s="33"/>
      <c r="I43" s="33"/>
      <c r="J43" s="33"/>
      <c r="K43" s="33"/>
      <c r="L43" s="33"/>
    </row>
    <row r="44" spans="1:12">
      <c r="A44" s="202" t="s">
        <v>333</v>
      </c>
      <c r="B44" s="1539">
        <v>14.6</v>
      </c>
      <c r="C44" s="1539">
        <v>16.149225306601721</v>
      </c>
      <c r="D44" s="1539">
        <v>13.364669845384411</v>
      </c>
      <c r="E44" s="33"/>
      <c r="F44" s="33"/>
      <c r="G44" s="33"/>
      <c r="H44" s="33"/>
      <c r="I44" s="33"/>
      <c r="J44" s="33"/>
      <c r="K44" s="33"/>
      <c r="L44" s="33"/>
    </row>
    <row r="45" spans="1:12">
      <c r="A45" s="202" t="s">
        <v>334</v>
      </c>
      <c r="B45" s="1539">
        <v>23.7</v>
      </c>
      <c r="C45" s="1539">
        <v>23.125450036917943</v>
      </c>
      <c r="D45" s="1539">
        <v>25.973149904273352</v>
      </c>
      <c r="E45" s="33"/>
      <c r="F45" s="33"/>
      <c r="G45" s="33"/>
      <c r="H45" s="33"/>
      <c r="I45" s="33"/>
      <c r="J45" s="33"/>
      <c r="K45" s="33"/>
      <c r="L45" s="33"/>
    </row>
    <row r="46" spans="1:12">
      <c r="A46" s="202" t="s">
        <v>335</v>
      </c>
      <c r="B46" s="1539">
        <v>34.200000000000003</v>
      </c>
      <c r="C46" s="1539">
        <v>33.913470738097068</v>
      </c>
      <c r="D46" s="1539">
        <v>33.018009217614065</v>
      </c>
      <c r="E46" s="33"/>
      <c r="F46" s="33"/>
      <c r="G46" s="33"/>
      <c r="H46" s="33"/>
      <c r="I46" s="33"/>
      <c r="J46" s="33"/>
      <c r="K46" s="33"/>
      <c r="L46" s="33"/>
    </row>
    <row r="47" spans="1:12">
      <c r="A47" s="202" t="s">
        <v>336</v>
      </c>
      <c r="B47" s="1539">
        <v>28</v>
      </c>
      <c r="C47" s="1539">
        <v>29.945758073584187</v>
      </c>
      <c r="D47" s="1539">
        <v>30.980884001512376</v>
      </c>
      <c r="E47" s="33"/>
      <c r="F47" s="33"/>
      <c r="G47" s="33"/>
      <c r="H47" s="33"/>
      <c r="I47" s="33"/>
      <c r="J47" s="33"/>
      <c r="K47" s="33"/>
      <c r="L47" s="33"/>
    </row>
    <row r="48" spans="1:12" ht="25.5">
      <c r="A48" s="200" t="s">
        <v>337</v>
      </c>
      <c r="B48" s="1538">
        <v>31.5</v>
      </c>
      <c r="C48" s="1538">
        <v>29.877694256189546</v>
      </c>
      <c r="D48" s="1538">
        <v>30.474610219088564</v>
      </c>
      <c r="E48" s="33"/>
      <c r="F48" s="33"/>
      <c r="G48" s="33"/>
      <c r="H48" s="33"/>
      <c r="I48" s="33"/>
      <c r="J48" s="33"/>
      <c r="K48" s="33"/>
      <c r="L48" s="33"/>
    </row>
    <row r="49" spans="1:12">
      <c r="A49" s="202" t="s">
        <v>338</v>
      </c>
      <c r="B49" s="1539">
        <v>31.3</v>
      </c>
      <c r="C49" s="1539">
        <v>27.358333823877235</v>
      </c>
      <c r="D49" s="1539">
        <v>32.093047573580627</v>
      </c>
      <c r="E49" s="33"/>
      <c r="F49" s="33"/>
      <c r="G49" s="33"/>
      <c r="H49" s="33"/>
      <c r="I49" s="33"/>
      <c r="J49" s="33"/>
      <c r="K49" s="33"/>
      <c r="L49" s="33"/>
    </row>
    <row r="50" spans="1:12">
      <c r="A50" s="202" t="s">
        <v>339</v>
      </c>
      <c r="B50" s="1539">
        <v>27.7</v>
      </c>
      <c r="C50" s="1539">
        <v>19.021351060241418</v>
      </c>
      <c r="D50" s="1539">
        <v>22.184615707084205</v>
      </c>
      <c r="E50" s="33"/>
      <c r="F50" s="33"/>
      <c r="G50" s="33"/>
      <c r="H50" s="33"/>
      <c r="I50" s="33"/>
      <c r="J50" s="33"/>
      <c r="K50" s="33"/>
      <c r="L50" s="33"/>
    </row>
    <row r="51" spans="1:12" ht="25.5">
      <c r="A51" s="202" t="s">
        <v>340</v>
      </c>
      <c r="B51" s="1539">
        <v>38.5</v>
      </c>
      <c r="C51" s="1539">
        <v>34.60299203297194</v>
      </c>
      <c r="D51" s="1539">
        <v>29.937434005217373</v>
      </c>
      <c r="E51" s="33"/>
      <c r="F51" s="33"/>
      <c r="G51" s="33"/>
      <c r="H51" s="33"/>
      <c r="I51" s="33"/>
      <c r="J51" s="33"/>
      <c r="K51" s="33"/>
      <c r="L51" s="33"/>
    </row>
    <row r="52" spans="1:12" ht="25.5">
      <c r="A52" s="202" t="s">
        <v>341</v>
      </c>
      <c r="B52" s="1539">
        <v>21.2</v>
      </c>
      <c r="C52" s="1539">
        <v>20.257279737298344</v>
      </c>
      <c r="D52" s="1539">
        <v>22.567925972579037</v>
      </c>
      <c r="E52" s="33"/>
      <c r="F52" s="33"/>
      <c r="G52" s="33"/>
      <c r="H52" s="33"/>
      <c r="I52" s="33"/>
      <c r="J52" s="33"/>
      <c r="K52" s="33"/>
      <c r="L52" s="33"/>
    </row>
    <row r="53" spans="1:12" ht="25.5">
      <c r="A53" s="202" t="s">
        <v>342</v>
      </c>
      <c r="B53" s="1539">
        <v>29.9</v>
      </c>
      <c r="C53" s="1539">
        <v>24.820264237022251</v>
      </c>
      <c r="D53" s="1539">
        <v>25.686391239884365</v>
      </c>
      <c r="E53" s="33"/>
      <c r="F53" s="33"/>
      <c r="G53" s="33"/>
      <c r="H53" s="33"/>
      <c r="I53" s="33"/>
      <c r="J53" s="33"/>
      <c r="K53" s="33"/>
      <c r="L53" s="33"/>
    </row>
    <row r="54" spans="1:12">
      <c r="A54" s="202" t="s">
        <v>343</v>
      </c>
      <c r="B54" s="1539">
        <v>27.6</v>
      </c>
      <c r="C54" s="1539">
        <v>24.882781627350212</v>
      </c>
      <c r="D54" s="1539">
        <v>27.079745176425124</v>
      </c>
      <c r="E54" s="33"/>
      <c r="F54" s="33"/>
      <c r="G54" s="33"/>
      <c r="H54" s="33"/>
      <c r="I54" s="33"/>
      <c r="J54" s="33"/>
      <c r="K54" s="33"/>
      <c r="L54" s="33"/>
    </row>
    <row r="55" spans="1:12">
      <c r="A55" s="202" t="s">
        <v>344</v>
      </c>
      <c r="B55" s="1539">
        <v>33.5</v>
      </c>
      <c r="C55" s="1539">
        <v>31.396982843908717</v>
      </c>
      <c r="D55" s="1539">
        <v>32.596827221556573</v>
      </c>
      <c r="E55" s="33"/>
      <c r="F55" s="33"/>
      <c r="G55" s="33"/>
      <c r="H55" s="33"/>
      <c r="I55" s="33"/>
      <c r="J55" s="33"/>
      <c r="K55" s="33"/>
      <c r="L55" s="33"/>
    </row>
    <row r="56" spans="1:12">
      <c r="A56" s="200" t="s">
        <v>345</v>
      </c>
      <c r="B56" s="1538">
        <v>25.3</v>
      </c>
      <c r="C56" s="1538">
        <v>26.578101429092964</v>
      </c>
      <c r="D56" s="1538">
        <v>24.361691189104064</v>
      </c>
      <c r="E56" s="33"/>
      <c r="F56" s="33"/>
      <c r="G56" s="33"/>
      <c r="H56" s="33"/>
      <c r="I56" s="33"/>
      <c r="J56" s="33"/>
      <c r="K56" s="33"/>
      <c r="L56" s="33"/>
    </row>
    <row r="57" spans="1:12">
      <c r="A57" s="202" t="s">
        <v>346</v>
      </c>
      <c r="B57" s="1539">
        <v>27.7</v>
      </c>
      <c r="C57" s="1539">
        <v>27.711461869856397</v>
      </c>
      <c r="D57" s="1539">
        <v>26.645251826554272</v>
      </c>
      <c r="E57" s="33"/>
      <c r="F57" s="33"/>
      <c r="G57" s="33"/>
      <c r="H57" s="33"/>
      <c r="I57" s="33"/>
      <c r="J57" s="33"/>
      <c r="K57" s="33"/>
      <c r="L57" s="33"/>
    </row>
    <row r="58" spans="1:12">
      <c r="A58" s="202" t="s">
        <v>347</v>
      </c>
      <c r="B58" s="1539">
        <v>26.4</v>
      </c>
      <c r="C58" s="1539">
        <v>27.244147577975202</v>
      </c>
      <c r="D58" s="1539">
        <v>26.863559127923487</v>
      </c>
      <c r="E58" s="33"/>
      <c r="F58" s="33"/>
      <c r="G58" s="33"/>
      <c r="H58" s="33"/>
      <c r="I58" s="33"/>
      <c r="J58" s="33"/>
      <c r="K58" s="33"/>
      <c r="L58" s="33"/>
    </row>
    <row r="59" spans="1:12">
      <c r="A59" s="202" t="s">
        <v>348</v>
      </c>
      <c r="B59" s="1539">
        <v>25.5</v>
      </c>
      <c r="C59" s="1539">
        <v>23.622772227853737</v>
      </c>
      <c r="D59" s="1539">
        <v>23.785825697623132</v>
      </c>
      <c r="E59" s="33"/>
      <c r="F59" s="33"/>
      <c r="G59" s="33"/>
      <c r="H59" s="33"/>
      <c r="I59" s="33"/>
      <c r="J59" s="33"/>
      <c r="K59" s="33"/>
      <c r="L59" s="33"/>
    </row>
    <row r="60" spans="1:12" ht="25.5">
      <c r="A60" s="202" t="s">
        <v>777</v>
      </c>
      <c r="B60" s="1539">
        <v>23.2</v>
      </c>
      <c r="C60" s="1539">
        <v>26.410444240135</v>
      </c>
      <c r="D60" s="1539">
        <v>21.808964520142464</v>
      </c>
      <c r="E60" s="33"/>
      <c r="F60" s="33"/>
      <c r="G60" s="33"/>
      <c r="H60" s="33"/>
      <c r="I60" s="33"/>
      <c r="J60" s="33"/>
      <c r="K60" s="33"/>
      <c r="L60" s="33"/>
    </row>
    <row r="61" spans="1:12">
      <c r="A61" s="202" t="s">
        <v>349</v>
      </c>
      <c r="B61" s="1539">
        <v>23.7</v>
      </c>
      <c r="C61" s="1539">
        <v>27.116088995861666</v>
      </c>
      <c r="D61" s="1539">
        <v>24.683601874467413</v>
      </c>
      <c r="E61" s="33"/>
      <c r="F61" s="33"/>
      <c r="G61" s="33"/>
      <c r="H61" s="33"/>
      <c r="I61" s="33"/>
      <c r="J61" s="33"/>
      <c r="K61" s="33"/>
      <c r="L61" s="33"/>
    </row>
    <row r="62" spans="1:12" ht="25.5">
      <c r="A62" s="202" t="s">
        <v>778</v>
      </c>
      <c r="B62" s="1539">
        <v>33.799999999999997</v>
      </c>
      <c r="C62" s="1539">
        <v>32.393364286912856</v>
      </c>
      <c r="D62" s="1539">
        <v>32.803372263817998</v>
      </c>
      <c r="E62" s="33"/>
      <c r="F62" s="33"/>
      <c r="G62" s="33"/>
      <c r="H62" s="33"/>
      <c r="I62" s="33"/>
      <c r="J62" s="33"/>
      <c r="K62" s="33"/>
      <c r="L62" s="33"/>
    </row>
    <row r="63" spans="1:12">
      <c r="A63" s="202" t="s">
        <v>350</v>
      </c>
      <c r="B63" s="1539">
        <v>21.6</v>
      </c>
      <c r="C63" s="1539">
        <v>21.536256424856333</v>
      </c>
      <c r="D63" s="1539">
        <v>19.107207561260193</v>
      </c>
      <c r="E63" s="33"/>
      <c r="F63" s="33"/>
      <c r="G63" s="33"/>
      <c r="H63" s="33"/>
      <c r="I63" s="33"/>
      <c r="J63" s="33"/>
      <c r="K63" s="33"/>
      <c r="L63" s="33"/>
    </row>
    <row r="64" spans="1:12">
      <c r="A64" s="202" t="s">
        <v>351</v>
      </c>
      <c r="B64" s="1539">
        <v>31.1</v>
      </c>
      <c r="C64" s="1539">
        <v>30.080052804286193</v>
      </c>
      <c r="D64" s="1539">
        <v>28.710987014993883</v>
      </c>
      <c r="E64" s="33"/>
      <c r="F64" s="33"/>
      <c r="G64" s="33"/>
      <c r="H64" s="33"/>
      <c r="I64" s="33"/>
      <c r="J64" s="33"/>
      <c r="K64" s="33"/>
      <c r="L64" s="33"/>
    </row>
    <row r="65" spans="1:12">
      <c r="A65" s="202" t="s">
        <v>528</v>
      </c>
      <c r="B65" s="1539">
        <v>27.3</v>
      </c>
      <c r="C65" s="1539">
        <v>28.31309759919332</v>
      </c>
      <c r="D65" s="1539">
        <v>27.573702822628931</v>
      </c>
      <c r="E65" s="33"/>
      <c r="F65" s="33"/>
      <c r="G65" s="33"/>
      <c r="H65" s="33"/>
      <c r="I65" s="33"/>
      <c r="J65" s="33"/>
      <c r="K65" s="33"/>
      <c r="L65" s="33"/>
    </row>
    <row r="66" spans="1:12">
      <c r="A66" s="202" t="s">
        <v>353</v>
      </c>
      <c r="B66" s="1539">
        <v>17</v>
      </c>
      <c r="C66" s="1539">
        <v>18.840060081073563</v>
      </c>
      <c r="D66" s="1539">
        <v>15.986258163871664</v>
      </c>
      <c r="E66" s="33"/>
      <c r="F66" s="33"/>
      <c r="G66" s="33"/>
      <c r="H66" s="33"/>
      <c r="I66" s="33"/>
      <c r="J66" s="33"/>
      <c r="K66" s="33"/>
      <c r="L66" s="33"/>
    </row>
    <row r="67" spans="1:12">
      <c r="A67" s="202" t="s">
        <v>354</v>
      </c>
      <c r="B67" s="1539">
        <v>34.200000000000003</v>
      </c>
      <c r="C67" s="1539">
        <v>31.917643985355149</v>
      </c>
      <c r="D67" s="1539">
        <v>33.963276811257202</v>
      </c>
      <c r="E67" s="33"/>
      <c r="F67" s="33"/>
      <c r="G67" s="33"/>
      <c r="H67" s="33"/>
      <c r="I67" s="33"/>
      <c r="J67" s="33"/>
      <c r="K67" s="33"/>
      <c r="L67" s="33"/>
    </row>
    <row r="68" spans="1:12">
      <c r="A68" s="202" t="s">
        <v>355</v>
      </c>
      <c r="B68" s="1539">
        <v>24.2</v>
      </c>
      <c r="C68" s="1539">
        <v>25.672255514383068</v>
      </c>
      <c r="D68" s="1539">
        <v>23.976765116254548</v>
      </c>
      <c r="E68" s="33"/>
      <c r="F68" s="33"/>
      <c r="G68" s="33"/>
      <c r="H68" s="33"/>
      <c r="I68" s="33"/>
      <c r="J68" s="33"/>
      <c r="K68" s="33"/>
      <c r="L68" s="33"/>
    </row>
    <row r="69" spans="1:12">
      <c r="A69" s="202" t="s">
        <v>356</v>
      </c>
      <c r="B69" s="1539">
        <v>27.5</v>
      </c>
      <c r="C69" s="1539">
        <v>29.875009992349856</v>
      </c>
      <c r="D69" s="1539">
        <v>30.732029319715494</v>
      </c>
      <c r="E69" s="33"/>
      <c r="F69" s="33"/>
      <c r="G69" s="33"/>
      <c r="H69" s="33"/>
      <c r="I69" s="33"/>
      <c r="J69" s="33"/>
      <c r="K69" s="33"/>
      <c r="L69" s="33"/>
    </row>
    <row r="70" spans="1:12">
      <c r="A70" s="202" t="s">
        <v>357</v>
      </c>
      <c r="B70" s="1539">
        <v>30.4</v>
      </c>
      <c r="C70" s="1539">
        <v>29.505509752660807</v>
      </c>
      <c r="D70" s="1539">
        <v>28.762954323845381</v>
      </c>
      <c r="E70" s="33"/>
      <c r="F70" s="33"/>
      <c r="G70" s="33"/>
      <c r="H70" s="33"/>
      <c r="I70" s="33"/>
      <c r="J70" s="33"/>
      <c r="K70" s="33"/>
      <c r="L70" s="33"/>
    </row>
    <row r="71" spans="1:12">
      <c r="A71" s="200" t="s">
        <v>358</v>
      </c>
      <c r="B71" s="1538">
        <v>13.6</v>
      </c>
      <c r="C71" s="1538">
        <v>16.071043452496635</v>
      </c>
      <c r="D71" s="1538">
        <v>12.75549804211445</v>
      </c>
      <c r="E71" s="33"/>
      <c r="F71" s="33"/>
      <c r="G71" s="33"/>
      <c r="H71" s="33"/>
      <c r="I71" s="33"/>
      <c r="J71" s="33"/>
      <c r="K71" s="33"/>
      <c r="L71" s="33"/>
    </row>
    <row r="72" spans="1:12">
      <c r="A72" s="202" t="s">
        <v>359</v>
      </c>
      <c r="B72" s="1539">
        <v>27.7</v>
      </c>
      <c r="C72" s="1539">
        <v>25.563349862723602</v>
      </c>
      <c r="D72" s="1539">
        <v>25.559013955378155</v>
      </c>
      <c r="E72" s="33"/>
      <c r="F72" s="33"/>
      <c r="G72" s="33"/>
      <c r="H72" s="33"/>
      <c r="I72" s="33"/>
      <c r="J72" s="33"/>
      <c r="K72" s="33"/>
      <c r="L72" s="33"/>
    </row>
    <row r="73" spans="1:12">
      <c r="A73" s="202" t="s">
        <v>360</v>
      </c>
      <c r="B73" s="1539">
        <v>27.6</v>
      </c>
      <c r="C73" s="1539">
        <v>26.815557421019371</v>
      </c>
      <c r="D73" s="1539">
        <v>27.196734631094809</v>
      </c>
      <c r="E73" s="33"/>
      <c r="F73" s="33"/>
      <c r="G73" s="33"/>
      <c r="H73" s="33"/>
      <c r="I73" s="33"/>
      <c r="J73" s="33"/>
      <c r="K73" s="33"/>
      <c r="L73" s="33"/>
    </row>
    <row r="74" spans="1:12">
      <c r="A74" s="240" t="s">
        <v>464</v>
      </c>
      <c r="B74" s="1539">
        <v>6.8</v>
      </c>
      <c r="C74" s="1539">
        <v>9.176876405292516</v>
      </c>
      <c r="D74" s="1539">
        <v>6.3738764657837139</v>
      </c>
      <c r="E74" s="33"/>
      <c r="F74" s="33"/>
      <c r="G74" s="33"/>
      <c r="H74" s="33"/>
      <c r="I74" s="33"/>
      <c r="J74" s="33"/>
      <c r="K74" s="33"/>
      <c r="L74" s="33"/>
    </row>
    <row r="75" spans="1:12" ht="25.5">
      <c r="A75" s="240" t="s">
        <v>362</v>
      </c>
      <c r="B75" s="1539">
        <v>5.8</v>
      </c>
      <c r="C75" s="1539">
        <v>8.6237567123294188</v>
      </c>
      <c r="D75" s="1539">
        <v>5.4422182905336216</v>
      </c>
      <c r="E75" s="33"/>
      <c r="F75" s="33"/>
      <c r="G75" s="33"/>
      <c r="H75" s="33"/>
      <c r="I75" s="33"/>
      <c r="J75" s="33"/>
      <c r="K75" s="33"/>
      <c r="L75" s="33"/>
    </row>
    <row r="76" spans="1:12" ht="25.5">
      <c r="A76" s="240" t="s">
        <v>363</v>
      </c>
      <c r="B76" s="1539">
        <v>2.5</v>
      </c>
      <c r="C76" s="1539">
        <v>3.3257394472842652</v>
      </c>
      <c r="D76" s="1539">
        <v>2.2639615751928464</v>
      </c>
      <c r="E76" s="33"/>
      <c r="F76" s="33"/>
      <c r="G76" s="33"/>
      <c r="H76" s="33"/>
      <c r="I76" s="33"/>
      <c r="J76" s="33"/>
      <c r="K76" s="33"/>
      <c r="L76" s="33"/>
    </row>
    <row r="77" spans="1:12" ht="25.5">
      <c r="A77" s="240" t="s">
        <v>364</v>
      </c>
      <c r="B77" s="1539">
        <v>21.1</v>
      </c>
      <c r="C77" s="1539">
        <v>24.584510876218026</v>
      </c>
      <c r="D77" s="1539">
        <v>20.93701992263615</v>
      </c>
      <c r="E77" s="33"/>
      <c r="F77" s="33"/>
      <c r="G77" s="33"/>
      <c r="H77" s="33"/>
      <c r="I77" s="33"/>
      <c r="J77" s="33"/>
      <c r="K77" s="33"/>
      <c r="L77" s="33"/>
    </row>
    <row r="78" spans="1:12">
      <c r="A78" s="202" t="s">
        <v>365</v>
      </c>
      <c r="B78" s="1539">
        <v>27.4</v>
      </c>
      <c r="C78" s="1539">
        <v>26.440272427986262</v>
      </c>
      <c r="D78" s="1539">
        <v>25.049319218334539</v>
      </c>
      <c r="E78" s="33"/>
      <c r="F78" s="33"/>
      <c r="G78" s="33"/>
      <c r="H78" s="33"/>
      <c r="I78" s="33"/>
      <c r="J78" s="33"/>
      <c r="K78" s="33"/>
      <c r="L78" s="33"/>
    </row>
    <row r="79" spans="1:12">
      <c r="A79" s="200" t="s">
        <v>366</v>
      </c>
      <c r="B79" s="1538">
        <v>21.4</v>
      </c>
      <c r="C79" s="1538">
        <v>21.64814146235334</v>
      </c>
      <c r="D79" s="1538">
        <v>21.443679654093966</v>
      </c>
      <c r="E79" s="33"/>
      <c r="F79" s="33"/>
      <c r="G79" s="33"/>
      <c r="H79" s="33"/>
      <c r="I79" s="33"/>
      <c r="J79" s="33"/>
      <c r="K79" s="33"/>
      <c r="L79" s="33"/>
    </row>
    <row r="80" spans="1:12">
      <c r="A80" s="202" t="s">
        <v>367</v>
      </c>
      <c r="B80" s="1539">
        <v>25.8</v>
      </c>
      <c r="C80" s="1539">
        <v>24.731719648881423</v>
      </c>
      <c r="D80" s="1539">
        <v>23.289462913489583</v>
      </c>
      <c r="E80" s="33"/>
      <c r="F80" s="33"/>
      <c r="G80" s="33"/>
      <c r="H80" s="33"/>
      <c r="I80" s="33"/>
      <c r="J80" s="33"/>
      <c r="K80" s="33"/>
      <c r="L80" s="33"/>
    </row>
    <row r="81" spans="1:12">
      <c r="A81" s="202" t="s">
        <v>369</v>
      </c>
      <c r="B81" s="1539">
        <v>12.9</v>
      </c>
      <c r="C81" s="1539">
        <v>11.98390845696022</v>
      </c>
      <c r="D81" s="1539">
        <v>12.261108156702509</v>
      </c>
      <c r="E81" s="33"/>
      <c r="F81" s="33"/>
      <c r="G81" s="33"/>
      <c r="H81" s="33"/>
      <c r="I81" s="33"/>
      <c r="J81" s="33"/>
      <c r="K81" s="33"/>
      <c r="L81" s="33"/>
    </row>
    <row r="82" spans="1:12">
      <c r="A82" s="202" t="s">
        <v>370</v>
      </c>
      <c r="B82" s="1539">
        <v>17.399999999999999</v>
      </c>
      <c r="C82" s="1539">
        <v>15.481945636739718</v>
      </c>
      <c r="D82" s="1539">
        <v>16.110578134875944</v>
      </c>
      <c r="E82" s="33"/>
      <c r="F82" s="33"/>
      <c r="G82" s="33"/>
      <c r="H82" s="33"/>
      <c r="I82" s="33"/>
      <c r="J82" s="33"/>
      <c r="K82" s="33"/>
      <c r="L82" s="33"/>
    </row>
    <row r="83" spans="1:12">
      <c r="A83" s="202" t="s">
        <v>371</v>
      </c>
      <c r="B83" s="1539">
        <v>36</v>
      </c>
      <c r="C83" s="1539">
        <v>36.281751824355588</v>
      </c>
      <c r="D83" s="1539">
        <v>36.623778391018647</v>
      </c>
      <c r="E83" s="33"/>
      <c r="F83" s="33"/>
      <c r="G83" s="33"/>
      <c r="H83" s="33"/>
      <c r="I83" s="33"/>
      <c r="J83" s="33"/>
      <c r="K83" s="33"/>
      <c r="L83" s="33"/>
    </row>
    <row r="84" spans="1:12">
      <c r="A84" s="202" t="s">
        <v>373</v>
      </c>
      <c r="B84" s="1539">
        <v>11.4</v>
      </c>
      <c r="C84" s="1539">
        <v>12.482268666134679</v>
      </c>
      <c r="D84" s="1539">
        <v>12.487504027798382</v>
      </c>
      <c r="E84" s="33"/>
      <c r="F84" s="33"/>
      <c r="G84" s="33"/>
      <c r="H84" s="33"/>
      <c r="I84" s="33"/>
      <c r="J84" s="33"/>
      <c r="K84" s="33"/>
      <c r="L84" s="33"/>
    </row>
    <row r="85" spans="1:12">
      <c r="A85" s="202" t="s">
        <v>374</v>
      </c>
      <c r="B85" s="1539">
        <v>18.3</v>
      </c>
      <c r="C85" s="1539">
        <v>17.295889457414521</v>
      </c>
      <c r="D85" s="1539">
        <v>17.492356956764841</v>
      </c>
      <c r="E85" s="33"/>
      <c r="F85" s="33"/>
      <c r="G85" s="33"/>
      <c r="H85" s="33"/>
      <c r="I85" s="33"/>
      <c r="J85" s="33"/>
      <c r="K85" s="33"/>
      <c r="L85" s="33"/>
    </row>
    <row r="86" spans="1:12" ht="25.5">
      <c r="A86" s="202" t="s">
        <v>790</v>
      </c>
      <c r="B86" s="1539">
        <v>17.5</v>
      </c>
      <c r="C86" s="1539">
        <v>18.272681959113406</v>
      </c>
      <c r="D86" s="1539">
        <v>14.591632188417455</v>
      </c>
      <c r="E86" s="33"/>
      <c r="F86" s="33"/>
      <c r="G86" s="33"/>
      <c r="H86" s="33"/>
      <c r="I86" s="33"/>
      <c r="J86" s="33"/>
      <c r="K86" s="33"/>
      <c r="L86" s="33"/>
    </row>
    <row r="87" spans="1:12">
      <c r="A87" s="202" t="s">
        <v>375</v>
      </c>
      <c r="B87" s="1539">
        <v>36.9</v>
      </c>
      <c r="C87" s="1539">
        <v>37.139500709253234</v>
      </c>
      <c r="D87" s="1539">
        <v>38.798677996545536</v>
      </c>
      <c r="E87" s="33"/>
      <c r="F87" s="33"/>
      <c r="G87" s="33"/>
      <c r="H87" s="33"/>
      <c r="I87" s="33"/>
      <c r="J87" s="33"/>
      <c r="K87" s="33"/>
      <c r="L87" s="33"/>
    </row>
    <row r="88" spans="1:12">
      <c r="A88" s="202" t="s">
        <v>376</v>
      </c>
      <c r="B88" s="1539">
        <v>24.9</v>
      </c>
      <c r="C88" s="1539">
        <v>25.815374784993665</v>
      </c>
      <c r="D88" s="1539">
        <v>27.112904613508022</v>
      </c>
      <c r="E88" s="33"/>
      <c r="F88" s="33"/>
      <c r="G88" s="33"/>
      <c r="H88" s="33"/>
      <c r="I88" s="33"/>
      <c r="J88" s="33"/>
      <c r="K88" s="33"/>
      <c r="L88" s="33"/>
    </row>
    <row r="89" spans="1:12">
      <c r="A89" s="202" t="s">
        <v>377</v>
      </c>
      <c r="B89" s="1539">
        <v>24.3</v>
      </c>
      <c r="C89" s="1539">
        <v>26.615646347971506</v>
      </c>
      <c r="D89" s="1539">
        <v>27.136745549547705</v>
      </c>
      <c r="E89" s="33"/>
      <c r="F89" s="33"/>
      <c r="G89" s="33"/>
      <c r="H89" s="33"/>
      <c r="I89" s="33"/>
      <c r="J89" s="33"/>
      <c r="K89" s="33"/>
      <c r="L89" s="33"/>
    </row>
    <row r="90" spans="1:12" ht="25.5">
      <c r="A90" s="200" t="s">
        <v>378</v>
      </c>
      <c r="B90" s="1538">
        <v>19.8</v>
      </c>
      <c r="C90" s="1538">
        <v>19.778260128668514</v>
      </c>
      <c r="D90" s="1538">
        <v>18.668243115649403</v>
      </c>
      <c r="E90" s="33"/>
      <c r="F90" s="33"/>
      <c r="G90" s="33"/>
      <c r="H90" s="33"/>
      <c r="I90" s="33"/>
      <c r="J90" s="33"/>
      <c r="K90" s="33"/>
      <c r="L90" s="33"/>
    </row>
    <row r="91" spans="1:12">
      <c r="A91" s="241" t="s">
        <v>368</v>
      </c>
      <c r="B91" s="1539">
        <v>23.6</v>
      </c>
      <c r="C91" s="1539">
        <v>23.226885217184645</v>
      </c>
      <c r="D91" s="1539">
        <v>23.597481251524908</v>
      </c>
      <c r="E91" s="33"/>
      <c r="F91" s="33"/>
      <c r="G91" s="33"/>
      <c r="H91" s="33"/>
      <c r="I91" s="33"/>
      <c r="J91" s="33"/>
      <c r="K91" s="33"/>
      <c r="L91" s="33"/>
    </row>
    <row r="92" spans="1:12">
      <c r="A92" s="241" t="s">
        <v>379</v>
      </c>
      <c r="B92" s="1539">
        <v>12.9</v>
      </c>
      <c r="C92" s="1539">
        <v>13.368840744986036</v>
      </c>
      <c r="D92" s="1539">
        <v>11.211948364512514</v>
      </c>
      <c r="E92" s="33"/>
      <c r="F92" s="33"/>
      <c r="G92" s="33"/>
      <c r="H92" s="33"/>
      <c r="I92" s="33"/>
      <c r="J92" s="33"/>
      <c r="K92" s="33"/>
      <c r="L92" s="33"/>
    </row>
    <row r="93" spans="1:12">
      <c r="A93" s="241" t="s">
        <v>372</v>
      </c>
      <c r="B93" s="1539">
        <v>19.2</v>
      </c>
      <c r="C93" s="1539">
        <v>15.512605894632738</v>
      </c>
      <c r="D93" s="1539">
        <v>15.285761926439006</v>
      </c>
      <c r="E93" s="33"/>
      <c r="F93" s="33"/>
      <c r="G93" s="33"/>
      <c r="H93" s="33"/>
      <c r="I93" s="33"/>
      <c r="J93" s="33"/>
      <c r="K93" s="33"/>
      <c r="L93" s="33"/>
    </row>
    <row r="94" spans="1:12">
      <c r="A94" s="241" t="s">
        <v>380</v>
      </c>
      <c r="B94" s="1539">
        <v>21.1</v>
      </c>
      <c r="C94" s="1539">
        <v>21.655091185457938</v>
      </c>
      <c r="D94" s="1539">
        <v>24.962359884144366</v>
      </c>
      <c r="E94" s="33"/>
      <c r="F94" s="33"/>
      <c r="G94" s="33"/>
      <c r="H94" s="33"/>
      <c r="I94" s="33"/>
      <c r="J94" s="33"/>
      <c r="K94" s="33"/>
      <c r="L94" s="33"/>
    </row>
    <row r="95" spans="1:12">
      <c r="A95" s="241" t="s">
        <v>381</v>
      </c>
      <c r="B95" s="1539">
        <v>32.1</v>
      </c>
      <c r="C95" s="1539">
        <v>30.848951167890661</v>
      </c>
      <c r="D95" s="1539">
        <v>29.747165813014465</v>
      </c>
      <c r="E95" s="33"/>
      <c r="F95" s="33"/>
      <c r="G95" s="33"/>
      <c r="H95" s="33"/>
      <c r="I95" s="33"/>
      <c r="J95" s="33"/>
      <c r="K95" s="33"/>
      <c r="L95" s="33"/>
    </row>
    <row r="96" spans="1:12">
      <c r="A96" s="241" t="s">
        <v>490</v>
      </c>
      <c r="B96" s="1539">
        <v>25.2</v>
      </c>
      <c r="C96" s="1539">
        <v>23.05353968869996</v>
      </c>
      <c r="D96" s="1539">
        <v>25.13076821720821</v>
      </c>
      <c r="E96" s="33"/>
      <c r="F96" s="33"/>
      <c r="G96" s="33"/>
      <c r="H96" s="33"/>
      <c r="I96" s="33"/>
      <c r="J96" s="33"/>
      <c r="K96" s="33"/>
      <c r="L96" s="33"/>
    </row>
    <row r="97" spans="1:12">
      <c r="A97" s="241" t="s">
        <v>383</v>
      </c>
      <c r="B97" s="1539">
        <v>22.9</v>
      </c>
      <c r="C97" s="1539">
        <v>21.639691059495526</v>
      </c>
      <c r="D97" s="1539">
        <v>21.534632519281349</v>
      </c>
      <c r="E97" s="33"/>
      <c r="F97" s="33"/>
      <c r="G97" s="33"/>
      <c r="H97" s="33"/>
      <c r="I97" s="33"/>
      <c r="J97" s="33"/>
      <c r="K97" s="33"/>
      <c r="L97" s="33"/>
    </row>
    <row r="98" spans="1:12">
      <c r="A98" s="241" t="s">
        <v>493</v>
      </c>
      <c r="B98" s="1539">
        <v>22.8</v>
      </c>
      <c r="C98" s="1539">
        <v>17.635077315378265</v>
      </c>
      <c r="D98" s="1539">
        <v>16.442767321058607</v>
      </c>
      <c r="E98" s="33"/>
      <c r="F98" s="33"/>
      <c r="G98" s="33"/>
      <c r="H98" s="33"/>
      <c r="I98" s="33"/>
      <c r="J98" s="33"/>
      <c r="K98" s="33"/>
      <c r="L98" s="33"/>
    </row>
    <row r="99" spans="1:12">
      <c r="A99" s="241" t="s">
        <v>385</v>
      </c>
      <c r="B99" s="1539">
        <v>10.199999999999999</v>
      </c>
      <c r="C99" s="1539">
        <v>11.526246479251942</v>
      </c>
      <c r="D99" s="1539">
        <v>10.193762318112745</v>
      </c>
      <c r="E99" s="33"/>
      <c r="F99" s="33"/>
      <c r="G99" s="33"/>
      <c r="H99" s="33"/>
      <c r="I99" s="33"/>
      <c r="J99" s="33"/>
      <c r="K99" s="33"/>
      <c r="L99" s="33"/>
    </row>
    <row r="100" spans="1:12">
      <c r="A100" s="241" t="s">
        <v>386</v>
      </c>
      <c r="B100" s="1539">
        <v>20.100000000000001</v>
      </c>
      <c r="C100" s="1539">
        <v>17.360177761138765</v>
      </c>
      <c r="D100" s="1539">
        <v>18.290082445262467</v>
      </c>
      <c r="E100" s="33"/>
      <c r="F100" s="33"/>
      <c r="G100" s="33"/>
      <c r="H100" s="33"/>
      <c r="I100" s="33"/>
      <c r="J100" s="33"/>
      <c r="K100" s="33"/>
      <c r="L100" s="33"/>
    </row>
    <row r="101" spans="1:12" ht="16.5" customHeight="1">
      <c r="A101" s="241" t="s">
        <v>387</v>
      </c>
      <c r="B101" s="1540">
        <v>8</v>
      </c>
      <c r="C101" s="1540">
        <v>7.0056257094172611</v>
      </c>
      <c r="D101" s="1540">
        <v>8.9111538661217207</v>
      </c>
      <c r="E101" s="33"/>
      <c r="F101" s="33"/>
      <c r="G101" s="33"/>
      <c r="H101" s="33"/>
      <c r="I101" s="33"/>
      <c r="J101" s="33"/>
      <c r="K101" s="33"/>
      <c r="L101" s="33"/>
    </row>
  </sheetData>
  <mergeCells count="2">
    <mergeCell ref="A5:C5"/>
    <mergeCell ref="A1:M1"/>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workbookViewId="0">
      <selection sqref="A1:C1"/>
    </sheetView>
  </sheetViews>
  <sheetFormatPr defaultRowHeight="15"/>
  <cols>
    <col min="1" max="1" width="25.7109375" style="29" customWidth="1"/>
  </cols>
  <sheetData>
    <row r="1" spans="1:3" ht="61.5" customHeight="1">
      <c r="A1" s="1579" t="s">
        <v>543</v>
      </c>
      <c r="B1" s="1579"/>
      <c r="C1" s="1579"/>
    </row>
    <row r="2" spans="1:3">
      <c r="A2" s="210"/>
      <c r="B2" s="190">
        <v>2019</v>
      </c>
      <c r="C2" s="1121">
        <v>2021</v>
      </c>
    </row>
    <row r="3" spans="1:3">
      <c r="A3" s="258" t="s">
        <v>294</v>
      </c>
      <c r="B3" s="256">
        <v>5.81</v>
      </c>
      <c r="C3" s="1150">
        <v>6.9</v>
      </c>
    </row>
    <row r="4" spans="1:3">
      <c r="A4" s="258" t="s">
        <v>297</v>
      </c>
      <c r="B4" s="256">
        <v>6.33</v>
      </c>
      <c r="C4" s="1150">
        <v>7.6</v>
      </c>
    </row>
    <row r="5" spans="1:3">
      <c r="A5" s="259" t="s">
        <v>298</v>
      </c>
      <c r="B5" s="257">
        <v>11.24</v>
      </c>
      <c r="C5" s="903">
        <v>11.1</v>
      </c>
    </row>
    <row r="6" spans="1:3">
      <c r="A6" s="259" t="s">
        <v>299</v>
      </c>
      <c r="B6" s="257">
        <v>5.47</v>
      </c>
      <c r="C6" s="903">
        <v>4.7</v>
      </c>
    </row>
    <row r="7" spans="1:3">
      <c r="A7" s="259" t="s">
        <v>300</v>
      </c>
      <c r="B7" s="257">
        <v>5.51</v>
      </c>
      <c r="C7" s="903">
        <v>5.5</v>
      </c>
    </row>
    <row r="8" spans="1:3">
      <c r="A8" s="259" t="s">
        <v>301</v>
      </c>
      <c r="B8" s="257">
        <v>8.3699999999999992</v>
      </c>
      <c r="C8" s="903">
        <v>8.4</v>
      </c>
    </row>
    <row r="9" spans="1:3">
      <c r="A9" s="259" t="s">
        <v>302</v>
      </c>
      <c r="B9" s="257">
        <v>3.15</v>
      </c>
      <c r="C9" s="903">
        <v>4.2</v>
      </c>
    </row>
    <row r="10" spans="1:3">
      <c r="A10" s="259" t="s">
        <v>303</v>
      </c>
      <c r="B10" s="257">
        <v>5.15</v>
      </c>
      <c r="C10" s="903">
        <v>7.1</v>
      </c>
    </row>
    <row r="11" spans="1:3">
      <c r="A11" s="259" t="s">
        <v>304</v>
      </c>
      <c r="B11" s="257">
        <v>3.91</v>
      </c>
      <c r="C11" s="903">
        <v>2.4</v>
      </c>
    </row>
    <row r="12" spans="1:3">
      <c r="A12" s="259" t="s">
        <v>305</v>
      </c>
      <c r="B12" s="257">
        <v>5.43</v>
      </c>
      <c r="C12" s="903">
        <v>8.6999999999999993</v>
      </c>
    </row>
    <row r="13" spans="1:3">
      <c r="A13" s="259" t="s">
        <v>306</v>
      </c>
      <c r="B13" s="257">
        <v>12.37</v>
      </c>
      <c r="C13" s="903">
        <v>10.9</v>
      </c>
    </row>
    <row r="14" spans="1:3">
      <c r="A14" s="259" t="s">
        <v>307</v>
      </c>
      <c r="B14" s="257">
        <v>6.39</v>
      </c>
      <c r="C14" s="903">
        <v>8.3000000000000007</v>
      </c>
    </row>
    <row r="15" spans="1:3">
      <c r="A15" s="259" t="s">
        <v>308</v>
      </c>
      <c r="B15" s="257">
        <v>9.85</v>
      </c>
      <c r="C15" s="903">
        <v>10.5</v>
      </c>
    </row>
    <row r="16" spans="1:3">
      <c r="A16" s="259" t="s">
        <v>309</v>
      </c>
      <c r="B16" s="257">
        <v>3.58</v>
      </c>
      <c r="C16" s="903">
        <v>4.2</v>
      </c>
    </row>
    <row r="17" spans="1:3">
      <c r="A17" s="259" t="s">
        <v>310</v>
      </c>
      <c r="B17" s="257">
        <v>3.31</v>
      </c>
      <c r="C17" s="903">
        <v>3.1</v>
      </c>
    </row>
    <row r="18" spans="1:3">
      <c r="A18" s="259" t="s">
        <v>311</v>
      </c>
      <c r="B18" s="257">
        <v>2.76</v>
      </c>
      <c r="C18" s="903">
        <v>3.4</v>
      </c>
    </row>
    <row r="19" spans="1:3">
      <c r="A19" s="259" t="s">
        <v>312</v>
      </c>
      <c r="B19" s="257">
        <v>2.8</v>
      </c>
      <c r="C19" s="903">
        <v>6.4</v>
      </c>
    </row>
    <row r="20" spans="1:3">
      <c r="A20" s="259" t="s">
        <v>313</v>
      </c>
      <c r="B20" s="257">
        <v>5.48</v>
      </c>
      <c r="C20" s="903">
        <v>5.7</v>
      </c>
    </row>
    <row r="21" spans="1:3">
      <c r="A21" s="259" t="s">
        <v>314</v>
      </c>
      <c r="B21" s="257">
        <v>5.51</v>
      </c>
      <c r="C21" s="903">
        <v>6.1</v>
      </c>
    </row>
    <row r="22" spans="1:3">
      <c r="A22" s="259" t="s">
        <v>412</v>
      </c>
      <c r="B22" s="257">
        <v>9.4</v>
      </c>
      <c r="C22" s="903">
        <v>9.6999999999999993</v>
      </c>
    </row>
    <row r="23" spans="1:3">
      <c r="A23" s="258" t="s">
        <v>316</v>
      </c>
      <c r="B23" s="256">
        <v>5.66</v>
      </c>
      <c r="C23" s="1150">
        <v>7</v>
      </c>
    </row>
    <row r="24" spans="1:3">
      <c r="A24" s="259" t="s">
        <v>317</v>
      </c>
      <c r="B24" s="257">
        <v>1.47</v>
      </c>
      <c r="C24" s="903">
        <v>1.6</v>
      </c>
    </row>
    <row r="25" spans="1:3">
      <c r="A25" s="259" t="s">
        <v>318</v>
      </c>
      <c r="B25" s="257">
        <v>6.9</v>
      </c>
      <c r="C25" s="903">
        <v>3.2</v>
      </c>
    </row>
    <row r="26" spans="1:3">
      <c r="A26" s="259" t="s">
        <v>319</v>
      </c>
      <c r="B26" s="257">
        <v>4.08</v>
      </c>
      <c r="C26" s="903">
        <v>1.2</v>
      </c>
    </row>
    <row r="27" spans="1:3">
      <c r="A27" s="259" t="s">
        <v>320</v>
      </c>
      <c r="B27" s="257">
        <v>33.33</v>
      </c>
      <c r="C27" s="903" t="s">
        <v>0</v>
      </c>
    </row>
    <row r="28" spans="1:3" ht="25.5">
      <c r="A28" s="259" t="s">
        <v>321</v>
      </c>
      <c r="B28" s="257">
        <v>3.63</v>
      </c>
      <c r="C28" s="903">
        <v>1.2</v>
      </c>
    </row>
    <row r="29" spans="1:3">
      <c r="A29" s="259" t="s">
        <v>322</v>
      </c>
      <c r="B29" s="257">
        <v>9.31</v>
      </c>
      <c r="C29" s="903">
        <v>12.2</v>
      </c>
    </row>
    <row r="30" spans="1:3">
      <c r="A30" s="259" t="s">
        <v>323</v>
      </c>
      <c r="B30" s="257">
        <v>1.72</v>
      </c>
      <c r="C30" s="903">
        <v>6.8</v>
      </c>
    </row>
    <row r="31" spans="1:3">
      <c r="A31" s="259" t="s">
        <v>324</v>
      </c>
      <c r="B31" s="257">
        <v>3.86</v>
      </c>
      <c r="C31" s="903">
        <v>5.6</v>
      </c>
    </row>
    <row r="32" spans="1:3">
      <c r="A32" s="259" t="s">
        <v>325</v>
      </c>
      <c r="B32" s="257">
        <v>4.83</v>
      </c>
      <c r="C32" s="903">
        <v>6.3</v>
      </c>
    </row>
    <row r="33" spans="1:3">
      <c r="A33" s="259" t="s">
        <v>326</v>
      </c>
      <c r="B33" s="257">
        <v>4.5199999999999996</v>
      </c>
      <c r="C33" s="903">
        <v>8.5</v>
      </c>
    </row>
    <row r="34" spans="1:3">
      <c r="A34" s="259" t="s">
        <v>327</v>
      </c>
      <c r="B34" s="257">
        <v>2.79</v>
      </c>
      <c r="C34" s="903">
        <v>2.9</v>
      </c>
    </row>
    <row r="35" spans="1:3">
      <c r="A35" s="259" t="s">
        <v>328</v>
      </c>
      <c r="B35" s="257">
        <v>7.09</v>
      </c>
      <c r="C35" s="903">
        <v>7.9</v>
      </c>
    </row>
    <row r="36" spans="1:3">
      <c r="A36" s="258" t="s">
        <v>329</v>
      </c>
      <c r="B36" s="256">
        <v>5.0999999999999996</v>
      </c>
      <c r="C36" s="1150">
        <v>6.5</v>
      </c>
    </row>
    <row r="37" spans="1:3" ht="25.5">
      <c r="A37" s="259" t="s">
        <v>779</v>
      </c>
      <c r="B37" s="257">
        <v>3.7</v>
      </c>
      <c r="C37" s="903">
        <v>1.5</v>
      </c>
    </row>
    <row r="38" spans="1:3">
      <c r="A38" s="259" t="s">
        <v>330</v>
      </c>
      <c r="B38" s="257" t="s">
        <v>0</v>
      </c>
      <c r="C38" s="903" t="s">
        <v>0</v>
      </c>
    </row>
    <row r="39" spans="1:3" ht="15.75">
      <c r="A39" s="259" t="s">
        <v>544</v>
      </c>
      <c r="B39" s="257">
        <v>8.52</v>
      </c>
      <c r="C39" s="903">
        <v>9.4</v>
      </c>
    </row>
    <row r="40" spans="1:3">
      <c r="A40" s="259" t="s">
        <v>332</v>
      </c>
      <c r="B40" s="257">
        <v>5.18</v>
      </c>
      <c r="C40" s="903">
        <v>4.9000000000000004</v>
      </c>
    </row>
    <row r="41" spans="1:3">
      <c r="A41" s="259" t="s">
        <v>333</v>
      </c>
      <c r="B41" s="257">
        <v>7.08</v>
      </c>
      <c r="C41" s="903">
        <v>5.0999999999999996</v>
      </c>
    </row>
    <row r="42" spans="1:3">
      <c r="A42" s="259" t="s">
        <v>334</v>
      </c>
      <c r="B42" s="257">
        <v>2.61</v>
      </c>
      <c r="C42" s="903">
        <v>4.5</v>
      </c>
    </row>
    <row r="43" spans="1:3">
      <c r="A43" s="259" t="s">
        <v>335</v>
      </c>
      <c r="B43" s="257">
        <v>5.33</v>
      </c>
      <c r="C43" s="903">
        <v>9.1999999999999993</v>
      </c>
    </row>
    <row r="44" spans="1:3" ht="15.75">
      <c r="A44" s="259" t="s">
        <v>545</v>
      </c>
      <c r="B44" s="257">
        <v>3.13</v>
      </c>
      <c r="C44" s="903">
        <v>1.5</v>
      </c>
    </row>
    <row r="45" spans="1:3" ht="25.5">
      <c r="A45" s="258" t="s">
        <v>337</v>
      </c>
      <c r="B45" s="256">
        <v>2.59</v>
      </c>
      <c r="C45" s="1150">
        <v>4.5</v>
      </c>
    </row>
    <row r="46" spans="1:3">
      <c r="A46" s="259" t="s">
        <v>338</v>
      </c>
      <c r="B46" s="257">
        <v>4.5999999999999996</v>
      </c>
      <c r="C46" s="903">
        <v>3.6</v>
      </c>
    </row>
    <row r="47" spans="1:3">
      <c r="A47" s="259" t="s">
        <v>339</v>
      </c>
      <c r="B47" s="257" t="s">
        <v>0</v>
      </c>
      <c r="C47" s="903" t="s">
        <v>0</v>
      </c>
    </row>
    <row r="48" spans="1:3">
      <c r="A48" s="259" t="s">
        <v>340</v>
      </c>
      <c r="B48" s="257">
        <v>5.88</v>
      </c>
      <c r="C48" s="903">
        <v>3.6</v>
      </c>
    </row>
    <row r="49" spans="1:3" ht="25.5">
      <c r="A49" s="259" t="s">
        <v>341</v>
      </c>
      <c r="B49" s="257" t="s">
        <v>0</v>
      </c>
      <c r="C49" s="903">
        <v>2.6</v>
      </c>
    </row>
    <row r="50" spans="1:3" ht="25.5">
      <c r="A50" s="259" t="s">
        <v>342</v>
      </c>
      <c r="B50" s="257">
        <v>1.72</v>
      </c>
      <c r="C50" s="903">
        <v>6.3</v>
      </c>
    </row>
    <row r="51" spans="1:3">
      <c r="A51" s="259" t="s">
        <v>444</v>
      </c>
      <c r="B51" s="257" t="s">
        <v>0</v>
      </c>
      <c r="C51" s="903">
        <v>5.3</v>
      </c>
    </row>
    <row r="52" spans="1:3">
      <c r="A52" s="259" t="s">
        <v>344</v>
      </c>
      <c r="B52" s="257">
        <v>2.08</v>
      </c>
      <c r="C52" s="903">
        <v>4.9000000000000004</v>
      </c>
    </row>
    <row r="53" spans="1:3">
      <c r="A53" s="258" t="s">
        <v>345</v>
      </c>
      <c r="B53" s="256">
        <v>6.46</v>
      </c>
      <c r="C53" s="1150">
        <v>6.7</v>
      </c>
    </row>
    <row r="54" spans="1:3">
      <c r="A54" s="259" t="s">
        <v>346</v>
      </c>
      <c r="B54" s="257">
        <v>5.65</v>
      </c>
      <c r="C54" s="903">
        <v>5.4</v>
      </c>
    </row>
    <row r="55" spans="1:3">
      <c r="A55" s="259" t="s">
        <v>347</v>
      </c>
      <c r="B55" s="257">
        <v>8.85</v>
      </c>
      <c r="C55" s="903">
        <v>7.1</v>
      </c>
    </row>
    <row r="56" spans="1:3">
      <c r="A56" s="259" t="s">
        <v>348</v>
      </c>
      <c r="B56" s="257">
        <v>10</v>
      </c>
      <c r="C56" s="903">
        <v>5</v>
      </c>
    </row>
    <row r="57" spans="1:3" ht="25.5">
      <c r="A57" s="259" t="s">
        <v>777</v>
      </c>
      <c r="B57" s="257">
        <v>6.07</v>
      </c>
      <c r="C57" s="903">
        <v>8</v>
      </c>
    </row>
    <row r="58" spans="1:3">
      <c r="A58" s="259" t="s">
        <v>349</v>
      </c>
      <c r="B58" s="257">
        <v>10.050000000000001</v>
      </c>
      <c r="C58" s="903">
        <v>6.9</v>
      </c>
    </row>
    <row r="59" spans="1:3" ht="25.5">
      <c r="A59" s="259" t="s">
        <v>778</v>
      </c>
      <c r="B59" s="257">
        <v>3.7</v>
      </c>
      <c r="C59" s="903">
        <v>8.6</v>
      </c>
    </row>
    <row r="60" spans="1:3">
      <c r="A60" s="259" t="s">
        <v>350</v>
      </c>
      <c r="B60" s="257">
        <v>4.84</v>
      </c>
      <c r="C60" s="903">
        <v>7</v>
      </c>
    </row>
    <row r="61" spans="1:3">
      <c r="A61" s="259" t="s">
        <v>351</v>
      </c>
      <c r="B61" s="257">
        <v>7.22</v>
      </c>
      <c r="C61" s="903">
        <v>4.5</v>
      </c>
    </row>
    <row r="62" spans="1:3">
      <c r="A62" s="259" t="s">
        <v>352</v>
      </c>
      <c r="B62" s="257">
        <v>7</v>
      </c>
      <c r="C62" s="903">
        <v>6.6</v>
      </c>
    </row>
    <row r="63" spans="1:3">
      <c r="A63" s="259" t="s">
        <v>353</v>
      </c>
      <c r="B63" s="257">
        <v>7.94</v>
      </c>
      <c r="C63" s="903">
        <v>7.8</v>
      </c>
    </row>
    <row r="64" spans="1:3">
      <c r="A64" s="259" t="s">
        <v>354</v>
      </c>
      <c r="B64" s="257">
        <v>7.95</v>
      </c>
      <c r="C64" s="903">
        <v>8.3000000000000007</v>
      </c>
    </row>
    <row r="65" spans="1:3">
      <c r="A65" s="259" t="s">
        <v>355</v>
      </c>
      <c r="B65" s="257">
        <v>4.59</v>
      </c>
      <c r="C65" s="903">
        <v>5.7</v>
      </c>
    </row>
    <row r="66" spans="1:3">
      <c r="A66" s="259" t="s">
        <v>356</v>
      </c>
      <c r="B66" s="257">
        <v>5.58</v>
      </c>
      <c r="C66" s="903">
        <v>5</v>
      </c>
    </row>
    <row r="67" spans="1:3">
      <c r="A67" s="259" t="s">
        <v>357</v>
      </c>
      <c r="B67" s="257">
        <v>6.25</v>
      </c>
      <c r="C67" s="903">
        <v>8.9</v>
      </c>
    </row>
    <row r="68" spans="1:3">
      <c r="A68" s="258" t="s">
        <v>358</v>
      </c>
      <c r="B68" s="256">
        <v>4.6900000000000004</v>
      </c>
      <c r="C68" s="1150">
        <v>5.5</v>
      </c>
    </row>
    <row r="69" spans="1:3">
      <c r="A69" s="259" t="s">
        <v>359</v>
      </c>
      <c r="B69" s="257">
        <v>8.2799999999999994</v>
      </c>
      <c r="C69" s="903">
        <v>8.3000000000000007</v>
      </c>
    </row>
    <row r="70" spans="1:3">
      <c r="A70" s="259" t="s">
        <v>360</v>
      </c>
      <c r="B70" s="257">
        <v>5.89</v>
      </c>
      <c r="C70" s="903">
        <v>5.0999999999999996</v>
      </c>
    </row>
    <row r="71" spans="1:3">
      <c r="A71" s="259" t="s">
        <v>361</v>
      </c>
      <c r="B71" s="257">
        <v>2.33</v>
      </c>
      <c r="C71" s="903">
        <v>3.5</v>
      </c>
    </row>
    <row r="72" spans="1:3" ht="25.5">
      <c r="A72" s="259" t="s">
        <v>362</v>
      </c>
      <c r="B72" s="257">
        <v>1.8</v>
      </c>
      <c r="C72" s="903">
        <v>1</v>
      </c>
    </row>
    <row r="73" spans="1:3" ht="25.5">
      <c r="A73" s="259" t="s">
        <v>363</v>
      </c>
      <c r="B73" s="257">
        <v>4.26</v>
      </c>
      <c r="C73" s="903">
        <v>2.6</v>
      </c>
    </row>
    <row r="74" spans="1:3" ht="25.5">
      <c r="A74" s="259" t="s">
        <v>364</v>
      </c>
      <c r="B74" s="257">
        <v>2.42</v>
      </c>
      <c r="C74" s="903">
        <v>5.6</v>
      </c>
    </row>
    <row r="75" spans="1:3">
      <c r="A75" s="259" t="s">
        <v>365</v>
      </c>
      <c r="B75" s="257">
        <v>4.1500000000000004</v>
      </c>
      <c r="C75" s="903">
        <v>6.9</v>
      </c>
    </row>
    <row r="76" spans="1:3">
      <c r="A76" s="258" t="s">
        <v>366</v>
      </c>
      <c r="B76" s="256">
        <v>6.31</v>
      </c>
      <c r="C76" s="1150">
        <v>8.1</v>
      </c>
    </row>
    <row r="77" spans="1:3">
      <c r="A77" s="259" t="s">
        <v>474</v>
      </c>
      <c r="B77" s="257">
        <v>7.14</v>
      </c>
      <c r="C77" s="903" t="s">
        <v>0</v>
      </c>
    </row>
    <row r="78" spans="1:3">
      <c r="A78" s="259" t="s">
        <v>369</v>
      </c>
      <c r="B78" s="257" t="s">
        <v>0</v>
      </c>
      <c r="C78" s="903" t="s">
        <v>0</v>
      </c>
    </row>
    <row r="79" spans="1:3">
      <c r="A79" s="259" t="s">
        <v>370</v>
      </c>
      <c r="B79" s="257">
        <v>2.5</v>
      </c>
      <c r="C79" s="903">
        <v>11.3</v>
      </c>
    </row>
    <row r="80" spans="1:3">
      <c r="A80" s="259" t="s">
        <v>371</v>
      </c>
      <c r="B80" s="257">
        <v>13.42</v>
      </c>
      <c r="C80" s="903">
        <v>12.3</v>
      </c>
    </row>
    <row r="81" spans="1:3">
      <c r="A81" s="259" t="s">
        <v>373</v>
      </c>
      <c r="B81" s="257">
        <v>8.19</v>
      </c>
      <c r="C81" s="903">
        <v>7.6</v>
      </c>
    </row>
    <row r="82" spans="1:3">
      <c r="A82" s="259" t="s">
        <v>374</v>
      </c>
      <c r="B82" s="257">
        <v>3.16</v>
      </c>
      <c r="C82" s="903">
        <v>3.9</v>
      </c>
    </row>
    <row r="83" spans="1:3">
      <c r="A83" s="259" t="s">
        <v>790</v>
      </c>
      <c r="B83" s="257">
        <v>2.44</v>
      </c>
      <c r="C83" s="903">
        <v>3.6</v>
      </c>
    </row>
    <row r="84" spans="1:3">
      <c r="A84" s="259" t="s">
        <v>375</v>
      </c>
      <c r="B84" s="257">
        <v>4.72</v>
      </c>
      <c r="C84" s="903">
        <v>8.5</v>
      </c>
    </row>
    <row r="85" spans="1:3">
      <c r="A85" s="259" t="s">
        <v>376</v>
      </c>
      <c r="B85" s="257">
        <v>6.37</v>
      </c>
      <c r="C85" s="903">
        <v>10.1</v>
      </c>
    </row>
    <row r="86" spans="1:3">
      <c r="A86" s="259" t="s">
        <v>377</v>
      </c>
      <c r="B86" s="257">
        <v>7.26</v>
      </c>
      <c r="C86" s="903">
        <v>9.3000000000000007</v>
      </c>
    </row>
    <row r="87" spans="1:3">
      <c r="A87" s="258" t="s">
        <v>378</v>
      </c>
      <c r="B87" s="256">
        <v>3.35</v>
      </c>
      <c r="C87" s="1150">
        <v>3.9</v>
      </c>
    </row>
    <row r="88" spans="1:3">
      <c r="A88" s="259" t="s">
        <v>368</v>
      </c>
      <c r="B88" s="257">
        <v>6.54</v>
      </c>
      <c r="C88" s="903">
        <v>3.8</v>
      </c>
    </row>
    <row r="89" spans="1:3">
      <c r="A89" s="259" t="s">
        <v>379</v>
      </c>
      <c r="B89" s="257">
        <v>2.68</v>
      </c>
      <c r="C89" s="903">
        <v>2.9</v>
      </c>
    </row>
    <row r="90" spans="1:3">
      <c r="A90" s="259" t="s">
        <v>372</v>
      </c>
      <c r="B90" s="257">
        <v>1.96</v>
      </c>
      <c r="C90" s="903">
        <v>2.2000000000000002</v>
      </c>
    </row>
    <row r="91" spans="1:3">
      <c r="A91" s="259" t="s">
        <v>380</v>
      </c>
      <c r="B91" s="257">
        <v>4.17</v>
      </c>
      <c r="C91" s="903">
        <v>3</v>
      </c>
    </row>
    <row r="92" spans="1:3">
      <c r="A92" s="259" t="s">
        <v>381</v>
      </c>
      <c r="B92" s="257">
        <v>2.98</v>
      </c>
      <c r="C92" s="903">
        <v>3</v>
      </c>
    </row>
    <row r="93" spans="1:3">
      <c r="A93" s="259" t="s">
        <v>490</v>
      </c>
      <c r="B93" s="257">
        <v>4.76</v>
      </c>
      <c r="C93" s="903">
        <v>9.5</v>
      </c>
    </row>
    <row r="94" spans="1:3">
      <c r="A94" s="259" t="s">
        <v>383</v>
      </c>
      <c r="B94" s="257">
        <v>2.14</v>
      </c>
      <c r="C94" s="903">
        <v>2.9</v>
      </c>
    </row>
    <row r="95" spans="1:3">
      <c r="A95" s="259" t="s">
        <v>493</v>
      </c>
      <c r="B95" s="257">
        <v>4.26</v>
      </c>
      <c r="C95" s="903" t="s">
        <v>0</v>
      </c>
    </row>
    <row r="96" spans="1:3">
      <c r="A96" s="259" t="s">
        <v>385</v>
      </c>
      <c r="B96" s="257">
        <v>0.93</v>
      </c>
      <c r="C96" s="903">
        <v>4.4000000000000004</v>
      </c>
    </row>
    <row r="97" spans="1:3">
      <c r="A97" s="259" t="s">
        <v>386</v>
      </c>
      <c r="B97" s="257">
        <v>6.06</v>
      </c>
      <c r="C97" s="903" t="s">
        <v>0</v>
      </c>
    </row>
    <row r="98" spans="1:3">
      <c r="A98" s="259" t="s">
        <v>387</v>
      </c>
      <c r="B98" s="257" t="s">
        <v>0</v>
      </c>
      <c r="C98" s="903" t="s">
        <v>0</v>
      </c>
    </row>
    <row r="99" spans="1:3" ht="88.5" customHeight="1">
      <c r="A99" s="1651" t="s">
        <v>546</v>
      </c>
      <c r="B99" s="1651"/>
    </row>
    <row r="100" spans="1:3">
      <c r="A100" s="224" t="s">
        <v>846</v>
      </c>
      <c r="B100" s="19"/>
    </row>
  </sheetData>
  <mergeCells count="2">
    <mergeCell ref="A99:B99"/>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cols>
    <col min="1" max="1" width="44" customWidth="1"/>
    <col min="2" max="2" width="24" customWidth="1"/>
  </cols>
  <sheetData>
    <row r="1" spans="1:2" ht="54" customHeight="1">
      <c r="A1" s="1543" t="s">
        <v>905</v>
      </c>
      <c r="B1" s="1543"/>
    </row>
    <row r="2" spans="1:2">
      <c r="A2" s="9"/>
      <c r="B2" s="9">
        <v>2018</v>
      </c>
    </row>
    <row r="3" spans="1:2">
      <c r="A3" s="2" t="s">
        <v>294</v>
      </c>
      <c r="B3" s="22">
        <v>10.6</v>
      </c>
    </row>
  </sheetData>
  <mergeCells count="1">
    <mergeCell ref="A1:B1"/>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zoomScale="60" zoomScaleNormal="60" workbookViewId="0">
      <selection sqref="A1:E1"/>
    </sheetView>
  </sheetViews>
  <sheetFormatPr defaultColWidth="14.7109375" defaultRowHeight="17.25" customHeight="1"/>
  <cols>
    <col min="1" max="1" width="36.7109375" style="29" customWidth="1"/>
    <col min="2" max="16384" width="14.7109375" style="29"/>
  </cols>
  <sheetData>
    <row r="1" spans="1:5" ht="55.5" customHeight="1">
      <c r="A1" s="1643" t="s">
        <v>814</v>
      </c>
      <c r="B1" s="1643"/>
      <c r="C1" s="1643"/>
      <c r="D1" s="1643"/>
      <c r="E1" s="1643"/>
    </row>
    <row r="2" spans="1:5" ht="17.25" customHeight="1">
      <c r="A2" s="1160"/>
      <c r="B2" s="1160" t="s">
        <v>9</v>
      </c>
      <c r="C2" s="1160" t="s">
        <v>14</v>
      </c>
      <c r="D2" s="1160">
        <v>2020</v>
      </c>
      <c r="E2" s="1160">
        <v>2021</v>
      </c>
    </row>
    <row r="3" spans="1:5" ht="17.25" customHeight="1">
      <c r="A3" s="200" t="s">
        <v>294</v>
      </c>
      <c r="B3" s="1293">
        <v>4.1939000000000002</v>
      </c>
      <c r="C3" s="1293">
        <v>7.5049999999999999</v>
      </c>
      <c r="D3" s="1293">
        <v>7.1449999999999996</v>
      </c>
      <c r="E3" s="1293">
        <v>11.079499999999999</v>
      </c>
    </row>
    <row r="4" spans="1:5" ht="17.25" customHeight="1">
      <c r="A4" s="200" t="s">
        <v>297</v>
      </c>
      <c r="B4" s="1293">
        <v>1.2816000000000001</v>
      </c>
      <c r="C4" s="1293">
        <v>2.4746999999999999</v>
      </c>
      <c r="D4" s="1293">
        <v>1.843</v>
      </c>
      <c r="E4" s="1293">
        <v>3.7488999999999999</v>
      </c>
    </row>
    <row r="5" spans="1:5" ht="17.25" customHeight="1">
      <c r="A5" s="202" t="s">
        <v>298</v>
      </c>
      <c r="B5" s="1294">
        <v>3.5099999999999999E-2</v>
      </c>
      <c r="C5" s="1294">
        <v>0.13189999999999999</v>
      </c>
      <c r="D5" s="1294">
        <v>2.3E-2</v>
      </c>
      <c r="E5" s="1294">
        <v>0.14019999999999999</v>
      </c>
    </row>
    <row r="6" spans="1:5" ht="17.25" customHeight="1">
      <c r="A6" s="202" t="s">
        <v>299</v>
      </c>
      <c r="B6" s="1294">
        <v>1.2500000000000001E-2</v>
      </c>
      <c r="C6" s="1294">
        <v>1.01E-2</v>
      </c>
      <c r="D6" s="1294">
        <v>5.5E-2</v>
      </c>
      <c r="E6" s="1294">
        <v>6.4899999999999999E-2</v>
      </c>
    </row>
    <row r="7" spans="1:5" ht="17.25" customHeight="1">
      <c r="A7" s="202" t="s">
        <v>300</v>
      </c>
      <c r="B7" s="1294">
        <v>0.26</v>
      </c>
      <c r="C7" s="1294">
        <v>0.19009999999999999</v>
      </c>
      <c r="D7" s="1294">
        <v>4.7E-2</v>
      </c>
      <c r="E7" s="1294">
        <v>0.20430000000000001</v>
      </c>
    </row>
    <row r="8" spans="1:5" ht="17.25" customHeight="1">
      <c r="A8" s="202" t="s">
        <v>301</v>
      </c>
      <c r="B8" s="1294">
        <v>0.1179</v>
      </c>
      <c r="C8" s="1294">
        <v>0.1502</v>
      </c>
      <c r="D8" s="1294">
        <v>0.33300000000000002</v>
      </c>
      <c r="E8" s="1294">
        <v>0.18509999999999999</v>
      </c>
    </row>
    <row r="9" spans="1:5" ht="17.25" customHeight="1">
      <c r="A9" s="202" t="s">
        <v>302</v>
      </c>
      <c r="B9" s="1294">
        <v>2.3099999999999999E-2</v>
      </c>
      <c r="C9" s="1294">
        <v>0.03</v>
      </c>
      <c r="D9" s="1294">
        <v>3.5000000000000003E-2</v>
      </c>
      <c r="E9" s="1294">
        <v>5.0700000000000002E-2</v>
      </c>
    </row>
    <row r="10" spans="1:5" ht="17.25" customHeight="1">
      <c r="A10" s="202" t="s">
        <v>303</v>
      </c>
      <c r="B10" s="1294">
        <v>3.44E-2</v>
      </c>
      <c r="C10" s="1294">
        <v>2.24E-2</v>
      </c>
      <c r="D10" s="1294">
        <v>2.7E-2</v>
      </c>
      <c r="E10" s="1294">
        <v>4.7E-2</v>
      </c>
    </row>
    <row r="11" spans="1:5" ht="17.25" customHeight="1">
      <c r="A11" s="202" t="s">
        <v>304</v>
      </c>
      <c r="B11" s="1294">
        <v>3.5099999999999999E-2</v>
      </c>
      <c r="C11" s="1294">
        <v>8.9200000000000002E-2</v>
      </c>
      <c r="D11" s="1294">
        <v>9.0999999999999998E-2</v>
      </c>
      <c r="E11" s="1294">
        <v>9.6699999999999994E-2</v>
      </c>
    </row>
    <row r="12" spans="1:5" ht="17.25" customHeight="1">
      <c r="A12" s="202" t="s">
        <v>305</v>
      </c>
      <c r="B12" s="1294">
        <v>8.9200000000000002E-2</v>
      </c>
      <c r="C12" s="1294">
        <v>9.1999999999999998E-2</v>
      </c>
      <c r="D12" s="1294">
        <v>9.4E-2</v>
      </c>
      <c r="E12" s="1294">
        <v>0.1052</v>
      </c>
    </row>
    <row r="13" spans="1:5" ht="17.25" customHeight="1">
      <c r="A13" s="202" t="s">
        <v>306</v>
      </c>
      <c r="B13" s="1294">
        <v>0.1462</v>
      </c>
      <c r="C13" s="1294">
        <v>0.13489999999999999</v>
      </c>
      <c r="D13" s="1294">
        <v>0.13600000000000001</v>
      </c>
      <c r="E13" s="1294">
        <v>0.13919999999999999</v>
      </c>
    </row>
    <row r="14" spans="1:5" ht="17.25" customHeight="1">
      <c r="A14" s="202" t="s">
        <v>307</v>
      </c>
      <c r="B14" s="1294">
        <v>7.9600000000000004E-2</v>
      </c>
      <c r="C14" s="1294">
        <v>1.0216000000000001</v>
      </c>
      <c r="D14" s="1294">
        <v>8.1000000000000003E-2</v>
      </c>
      <c r="E14" s="1294">
        <v>1.3848</v>
      </c>
    </row>
    <row r="15" spans="1:5" ht="17.25" customHeight="1">
      <c r="A15" s="202" t="s">
        <v>308</v>
      </c>
      <c r="B15" s="1294">
        <v>6.7000000000000002E-3</v>
      </c>
      <c r="C15" s="1294">
        <v>1.1900000000000001E-2</v>
      </c>
      <c r="D15" s="1294">
        <v>1.4999999999999999E-2</v>
      </c>
      <c r="E15" s="1294">
        <v>3.8399999999999997E-2</v>
      </c>
    </row>
    <row r="16" spans="1:5" ht="17.25" customHeight="1">
      <c r="A16" s="202" t="s">
        <v>309</v>
      </c>
      <c r="B16" s="1294">
        <v>2.5000000000000001E-2</v>
      </c>
      <c r="C16" s="1294">
        <v>7.1999999999999995E-2</v>
      </c>
      <c r="D16" s="1294">
        <v>8.4000000000000005E-2</v>
      </c>
      <c r="E16" s="1294">
        <v>9.2399999999999996E-2</v>
      </c>
    </row>
    <row r="17" spans="1:5" ht="17.25" customHeight="1">
      <c r="A17" s="202" t="s">
        <v>310</v>
      </c>
      <c r="B17" s="1294">
        <v>2.4E-2</v>
      </c>
      <c r="C17" s="1294">
        <v>2.9399999999999999E-2</v>
      </c>
      <c r="D17" s="1294">
        <v>0.03</v>
      </c>
      <c r="E17" s="1294">
        <v>5.4899999999999997E-2</v>
      </c>
    </row>
    <row r="18" spans="1:5" ht="17.25" customHeight="1">
      <c r="A18" s="202" t="s">
        <v>311</v>
      </c>
      <c r="B18" s="1294">
        <v>4.6300000000000001E-2</v>
      </c>
      <c r="C18" s="1294">
        <v>7.2599999999999998E-2</v>
      </c>
      <c r="D18" s="1294">
        <v>7.4999999999999997E-2</v>
      </c>
      <c r="E18" s="1294">
        <v>8.4500000000000006E-2</v>
      </c>
    </row>
    <row r="19" spans="1:5" ht="17.25" customHeight="1">
      <c r="A19" s="202" t="s">
        <v>312</v>
      </c>
      <c r="B19" s="1294">
        <v>0.154</v>
      </c>
      <c r="C19" s="1294">
        <v>0.1515</v>
      </c>
      <c r="D19" s="1294">
        <v>3.3000000000000002E-2</v>
      </c>
      <c r="E19" s="1294">
        <v>0.15310000000000001</v>
      </c>
    </row>
    <row r="20" spans="1:5" ht="17.25" customHeight="1">
      <c r="A20" s="202" t="s">
        <v>313</v>
      </c>
      <c r="B20" s="1294">
        <v>5.4999999999999997E-3</v>
      </c>
      <c r="C20" s="1294">
        <v>9.7999999999999997E-3</v>
      </c>
      <c r="D20" s="1294">
        <v>1.9E-2</v>
      </c>
      <c r="E20" s="1294">
        <v>4.8300000000000003E-2</v>
      </c>
    </row>
    <row r="21" spans="1:5" ht="17.25" customHeight="1">
      <c r="A21" s="202" t="s">
        <v>314</v>
      </c>
      <c r="B21" s="1294">
        <v>0.128</v>
      </c>
      <c r="C21" s="1294">
        <v>0.17680000000000001</v>
      </c>
      <c r="D21" s="1294">
        <v>9.8000000000000004E-2</v>
      </c>
      <c r="E21" s="1294">
        <v>0.1794</v>
      </c>
    </row>
    <row r="22" spans="1:5" ht="17.25" customHeight="1">
      <c r="A22" s="202" t="s">
        <v>412</v>
      </c>
      <c r="B22" s="1294">
        <v>5.8999999999999997E-2</v>
      </c>
      <c r="C22" s="1294">
        <v>7.8299999999999995E-2</v>
      </c>
      <c r="D22" s="1294">
        <v>0.56699999999999995</v>
      </c>
      <c r="E22" s="1294">
        <v>0.67979999999999996</v>
      </c>
    </row>
    <row r="23" spans="1:5" ht="17.25" customHeight="1">
      <c r="A23" s="200" t="s">
        <v>316</v>
      </c>
      <c r="B23" s="1293">
        <v>0.30880000000000002</v>
      </c>
      <c r="C23" s="1293">
        <v>0.64349999999999996</v>
      </c>
      <c r="D23" s="1293">
        <v>0.64500000000000002</v>
      </c>
      <c r="E23" s="1293">
        <v>0.70469999999999999</v>
      </c>
    </row>
    <row r="24" spans="1:5" ht="17.25" customHeight="1">
      <c r="A24" s="202" t="s">
        <v>317</v>
      </c>
      <c r="B24" s="1294">
        <v>1.7999999999999999E-2</v>
      </c>
      <c r="C24" s="1294">
        <v>3.1699999999999999E-2</v>
      </c>
      <c r="D24" s="1294">
        <v>3.3000000000000002E-2</v>
      </c>
      <c r="E24" s="1294">
        <v>3.6299999999999999E-2</v>
      </c>
    </row>
    <row r="25" spans="1:5" ht="17.25" customHeight="1">
      <c r="A25" s="202" t="s">
        <v>318</v>
      </c>
      <c r="B25" s="1294">
        <v>1.6500000000000001E-2</v>
      </c>
      <c r="C25" s="1294">
        <v>2.18E-2</v>
      </c>
      <c r="D25" s="1294">
        <v>2.5000000000000001E-2</v>
      </c>
      <c r="E25" s="1294">
        <v>3.0599999999999999E-2</v>
      </c>
    </row>
    <row r="26" spans="1:5" ht="17.25" customHeight="1">
      <c r="A26" s="239" t="s">
        <v>321</v>
      </c>
      <c r="B26" s="1294">
        <v>2.3099999999999999E-2</v>
      </c>
      <c r="C26" s="1294">
        <v>5.6899999999999999E-2</v>
      </c>
      <c r="D26" s="1294">
        <v>5.5E-2</v>
      </c>
      <c r="E26" s="1294">
        <v>6.6400000000000001E-2</v>
      </c>
    </row>
    <row r="27" spans="1:5" ht="17.25" customHeight="1">
      <c r="A27" s="238" t="s">
        <v>320</v>
      </c>
      <c r="B27" s="1294">
        <v>1.8E-3</v>
      </c>
      <c r="C27" s="1294">
        <v>8.8000000000000005E-3</v>
      </c>
      <c r="D27" s="1294">
        <v>4.0000000000000001E-3</v>
      </c>
      <c r="E27" s="1294">
        <v>4.1000000000000003E-3</v>
      </c>
    </row>
    <row r="28" spans="1:5" ht="17.25" customHeight="1">
      <c r="A28" s="202" t="s">
        <v>322</v>
      </c>
      <c r="B28" s="1294">
        <v>9.0200000000000002E-2</v>
      </c>
      <c r="C28" s="1294">
        <v>1.9300000000000001E-2</v>
      </c>
      <c r="D28" s="1294">
        <v>5.2999999999999999E-2</v>
      </c>
      <c r="E28" s="1294">
        <v>6.1499999999999999E-2</v>
      </c>
    </row>
    <row r="29" spans="1:5" ht="17.25" customHeight="1">
      <c r="A29" s="202" t="s">
        <v>323</v>
      </c>
      <c r="B29" s="1294">
        <v>2.0500000000000001E-2</v>
      </c>
      <c r="C29" s="1294">
        <v>0.13930000000000001</v>
      </c>
      <c r="D29" s="1294">
        <v>5.1999999999999998E-2</v>
      </c>
      <c r="E29" s="1294">
        <v>7.1000000000000004E-3</v>
      </c>
    </row>
    <row r="30" spans="1:5" ht="17.25" customHeight="1">
      <c r="A30" s="202" t="s">
        <v>324</v>
      </c>
      <c r="B30" s="1294">
        <v>5.0000000000000001E-3</v>
      </c>
      <c r="C30" s="1294">
        <v>0.20280000000000001</v>
      </c>
      <c r="D30" s="1294">
        <v>0.20100000000000001</v>
      </c>
      <c r="E30" s="1294">
        <v>0.2072</v>
      </c>
    </row>
    <row r="31" spans="1:5" ht="17.25" customHeight="1">
      <c r="A31" s="202" t="s">
        <v>325</v>
      </c>
      <c r="B31" s="1294">
        <v>2.6200000000000001E-2</v>
      </c>
      <c r="C31" s="1294">
        <v>1.4800000000000001E-2</v>
      </c>
      <c r="D31" s="1294">
        <v>7.1999999999999995E-2</v>
      </c>
      <c r="E31" s="1294">
        <v>6.2100000000000002E-2</v>
      </c>
    </row>
    <row r="32" spans="1:5" ht="17.25" customHeight="1">
      <c r="A32" s="202" t="s">
        <v>326</v>
      </c>
      <c r="B32" s="1294">
        <v>2.5899999999999999E-2</v>
      </c>
      <c r="C32" s="1294">
        <v>3.2899999999999999E-2</v>
      </c>
      <c r="D32" s="1294">
        <v>5.0999999999999997E-2</v>
      </c>
      <c r="E32" s="1294">
        <v>4.2200000000000001E-2</v>
      </c>
    </row>
    <row r="33" spans="1:5" ht="17.25" customHeight="1">
      <c r="A33" s="202" t="s">
        <v>327</v>
      </c>
      <c r="B33" s="1294">
        <v>1.55E-2</v>
      </c>
      <c r="C33" s="1294">
        <v>1.7399999999999999E-2</v>
      </c>
      <c r="D33" s="1294">
        <v>1.7999999999999999E-2</v>
      </c>
      <c r="E33" s="1294">
        <v>2.4E-2</v>
      </c>
    </row>
    <row r="34" spans="1:5" ht="17.25" customHeight="1">
      <c r="A34" s="202" t="s">
        <v>328</v>
      </c>
      <c r="B34" s="1294">
        <v>6.6100000000000006E-2</v>
      </c>
      <c r="C34" s="1294">
        <v>9.7799999999999998E-2</v>
      </c>
      <c r="D34" s="1294">
        <v>8.1000000000000003E-2</v>
      </c>
      <c r="E34" s="1294">
        <v>0.16320000000000001</v>
      </c>
    </row>
    <row r="35" spans="1:5" ht="17.25" customHeight="1">
      <c r="A35" s="200" t="s">
        <v>329</v>
      </c>
      <c r="B35" s="1293">
        <v>0.55430000000000001</v>
      </c>
      <c r="C35" s="1293">
        <v>0.58950000000000002</v>
      </c>
      <c r="D35" s="1293">
        <v>0.66700000000000004</v>
      </c>
      <c r="E35" s="1293">
        <v>1.6192</v>
      </c>
    </row>
    <row r="36" spans="1:5" ht="17.25" customHeight="1">
      <c r="A36" s="202" t="s">
        <v>779</v>
      </c>
      <c r="B36" s="1294">
        <v>8.3000000000000001E-3</v>
      </c>
      <c r="C36" s="1294">
        <v>3.4799999999999998E-2</v>
      </c>
      <c r="D36" s="1294">
        <v>6.3E-2</v>
      </c>
      <c r="E36" s="1294">
        <v>6.6100000000000006E-2</v>
      </c>
    </row>
    <row r="37" spans="1:5" ht="17.25" customHeight="1">
      <c r="A37" s="202" t="s">
        <v>330</v>
      </c>
      <c r="B37" s="1294">
        <v>4.5999999999999999E-3</v>
      </c>
      <c r="C37" s="1294">
        <v>8.9999999999999993E-3</v>
      </c>
      <c r="D37" s="1294">
        <v>1.6E-2</v>
      </c>
      <c r="E37" s="1294">
        <v>1.83E-2</v>
      </c>
    </row>
    <row r="38" spans="1:5" ht="17.25" customHeight="1">
      <c r="A38" s="202" t="s">
        <v>331</v>
      </c>
      <c r="B38" s="1294">
        <v>1.7999999999999999E-2</v>
      </c>
      <c r="C38" s="1294">
        <v>0.1137</v>
      </c>
      <c r="D38" s="1294">
        <v>7.0000000000000007E-2</v>
      </c>
      <c r="E38" s="1294">
        <v>0.128</v>
      </c>
    </row>
    <row r="39" spans="1:5" ht="17.25" customHeight="1">
      <c r="A39" s="202" t="s">
        <v>332</v>
      </c>
      <c r="B39" s="1294">
        <v>5.9200000000000003E-2</v>
      </c>
      <c r="C39" s="1294">
        <v>8.09E-2</v>
      </c>
      <c r="D39" s="1294">
        <v>0.13700000000000001</v>
      </c>
      <c r="E39" s="1294">
        <v>0.95279999999999998</v>
      </c>
    </row>
    <row r="40" spans="1:5" ht="17.25" customHeight="1">
      <c r="A40" s="202" t="s">
        <v>333</v>
      </c>
      <c r="B40" s="1294">
        <v>2.0299999999999999E-2</v>
      </c>
      <c r="C40" s="1294">
        <v>3.7699999999999997E-2</v>
      </c>
      <c r="D40" s="1294">
        <v>4.1000000000000002E-2</v>
      </c>
      <c r="E40" s="1294">
        <v>5.8999999999999997E-2</v>
      </c>
    </row>
    <row r="41" spans="1:5" ht="17.25" customHeight="1">
      <c r="A41" s="202" t="s">
        <v>334</v>
      </c>
      <c r="B41" s="1294">
        <v>1.95E-2</v>
      </c>
      <c r="C41" s="1294">
        <v>6.0100000000000001E-2</v>
      </c>
      <c r="D41" s="1294">
        <v>0.11</v>
      </c>
      <c r="E41" s="1294">
        <v>0.11559999999999999</v>
      </c>
    </row>
    <row r="42" spans="1:5" ht="17.25" customHeight="1">
      <c r="A42" s="202" t="s">
        <v>335</v>
      </c>
      <c r="B42" s="1294">
        <v>0.42220000000000002</v>
      </c>
      <c r="C42" s="1294">
        <v>0.22620000000000001</v>
      </c>
      <c r="D42" s="1294">
        <v>0.20300000000000001</v>
      </c>
      <c r="E42" s="1294">
        <v>0.24909999999999999</v>
      </c>
    </row>
    <row r="43" spans="1:5" ht="17.25" customHeight="1">
      <c r="A43" s="202" t="s">
        <v>336</v>
      </c>
      <c r="B43" s="1294">
        <v>2.2000000000000001E-3</v>
      </c>
      <c r="C43" s="1294">
        <v>2.7099999999999999E-2</v>
      </c>
      <c r="D43" s="1294">
        <v>2.7E-2</v>
      </c>
      <c r="E43" s="1294">
        <v>3.0300000000000001E-2</v>
      </c>
    </row>
    <row r="44" spans="1:5" ht="17.25" customHeight="1">
      <c r="A44" s="200" t="s">
        <v>337</v>
      </c>
      <c r="B44" s="1293">
        <v>0.1043</v>
      </c>
      <c r="C44" s="1293">
        <v>0.43020000000000003</v>
      </c>
      <c r="D44" s="1293">
        <v>0.62</v>
      </c>
      <c r="E44" s="1293">
        <v>0.69820000000000004</v>
      </c>
    </row>
    <row r="45" spans="1:5" ht="17.25" customHeight="1">
      <c r="A45" s="202" t="s">
        <v>338</v>
      </c>
      <c r="B45" s="1294">
        <v>0.01</v>
      </c>
      <c r="C45" s="1294">
        <v>2.1999999999999999E-2</v>
      </c>
      <c r="D45" s="1294">
        <v>5.8999999999999997E-2</v>
      </c>
      <c r="E45" s="1294">
        <v>7.0999999999999994E-2</v>
      </c>
    </row>
    <row r="46" spans="1:5" ht="17.25" customHeight="1">
      <c r="A46" s="202" t="s">
        <v>339</v>
      </c>
      <c r="B46" s="1294">
        <v>4.8999999999999998E-3</v>
      </c>
      <c r="C46" s="1294">
        <v>2.4400000000000002E-2</v>
      </c>
      <c r="D46" s="1294">
        <v>1.6E-2</v>
      </c>
      <c r="E46" s="1294">
        <v>3.3300000000000003E-2</v>
      </c>
    </row>
    <row r="47" spans="1:5" ht="17.25" customHeight="1">
      <c r="A47" s="202" t="s">
        <v>340</v>
      </c>
      <c r="B47" s="1294">
        <v>1.8100000000000002E-2</v>
      </c>
      <c r="C47" s="1294">
        <v>2.8899999999999999E-2</v>
      </c>
      <c r="D47" s="1294">
        <v>0.03</v>
      </c>
      <c r="E47" s="1294">
        <v>3.5499999999999997E-2</v>
      </c>
    </row>
    <row r="48" spans="1:5" ht="17.25" customHeight="1">
      <c r="A48" s="202" t="s">
        <v>341</v>
      </c>
      <c r="B48" s="1294">
        <v>1.21E-2</v>
      </c>
      <c r="C48" s="1294">
        <v>6.9999999999999999E-4</v>
      </c>
      <c r="D48" s="1294">
        <v>8.9999999999999993E-3</v>
      </c>
      <c r="E48" s="1294">
        <v>1.37E-2</v>
      </c>
    </row>
    <row r="49" spans="1:5" ht="17.25" customHeight="1">
      <c r="A49" s="202" t="s">
        <v>342</v>
      </c>
      <c r="B49" s="1294">
        <v>4.4000000000000003E-3</v>
      </c>
      <c r="C49" s="1294">
        <v>2.86E-2</v>
      </c>
      <c r="D49" s="1294">
        <v>2.7E-2</v>
      </c>
      <c r="E49" s="1294">
        <v>5.6899999999999999E-2</v>
      </c>
    </row>
    <row r="50" spans="1:5" ht="17.25" customHeight="1">
      <c r="A50" s="202" t="s">
        <v>343</v>
      </c>
      <c r="B50" s="1294">
        <v>2.1499999999999998E-2</v>
      </c>
      <c r="C50" s="1294">
        <v>0.10630000000000001</v>
      </c>
      <c r="D50" s="1294">
        <v>0.23300000000000001</v>
      </c>
      <c r="E50" s="1294">
        <v>0.2402</v>
      </c>
    </row>
    <row r="51" spans="1:5" ht="17.25" customHeight="1">
      <c r="A51" s="202" t="s">
        <v>344</v>
      </c>
      <c r="B51" s="1294">
        <v>3.3300000000000003E-2</v>
      </c>
      <c r="C51" s="1294">
        <v>0.21929999999999999</v>
      </c>
      <c r="D51" s="1294">
        <v>0.246</v>
      </c>
      <c r="E51" s="1294">
        <v>0.24759999999999999</v>
      </c>
    </row>
    <row r="52" spans="1:5" ht="17.25" customHeight="1">
      <c r="A52" s="200" t="s">
        <v>345</v>
      </c>
      <c r="B52" s="1293">
        <v>0.74170000000000003</v>
      </c>
      <c r="C52" s="1293">
        <v>1.4938</v>
      </c>
      <c r="D52" s="1293">
        <v>1.669</v>
      </c>
      <c r="E52" s="1293">
        <v>1.9251</v>
      </c>
    </row>
    <row r="53" spans="1:5" ht="17.25" customHeight="1">
      <c r="A53" s="202" t="s">
        <v>346</v>
      </c>
      <c r="B53" s="1294">
        <v>0.2266</v>
      </c>
      <c r="C53" s="1294">
        <v>0.3165</v>
      </c>
      <c r="D53" s="1294">
        <v>0.36099999999999999</v>
      </c>
      <c r="E53" s="1294">
        <v>0.38150000000000001</v>
      </c>
    </row>
    <row r="54" spans="1:5" ht="17.25" customHeight="1">
      <c r="A54" s="202" t="s">
        <v>347</v>
      </c>
      <c r="B54" s="1294">
        <v>4.4999999999999998E-2</v>
      </c>
      <c r="C54" s="1294">
        <v>8.6400000000000005E-2</v>
      </c>
      <c r="D54" s="1294">
        <v>7.4999999999999997E-2</v>
      </c>
      <c r="E54" s="1294">
        <v>8.7999999999999995E-2</v>
      </c>
    </row>
    <row r="55" spans="1:5" ht="17.25" customHeight="1">
      <c r="A55" s="202" t="s">
        <v>348</v>
      </c>
      <c r="B55" s="1294">
        <v>2.3199999999999998E-2</v>
      </c>
      <c r="C55" s="1294">
        <v>2.9399999999999999E-2</v>
      </c>
      <c r="D55" s="1294">
        <v>3.9E-2</v>
      </c>
      <c r="E55" s="1294">
        <v>4.4699999999999997E-2</v>
      </c>
    </row>
    <row r="56" spans="1:5" ht="17.25" customHeight="1">
      <c r="A56" s="202" t="s">
        <v>777</v>
      </c>
      <c r="B56" s="1294">
        <v>5.7799999999999997E-2</v>
      </c>
      <c r="C56" s="1294">
        <v>6.0600000000000001E-2</v>
      </c>
      <c r="D56" s="1294">
        <v>6.4000000000000001E-2</v>
      </c>
      <c r="E56" s="1294">
        <v>9.35E-2</v>
      </c>
    </row>
    <row r="57" spans="1:5" ht="17.25" customHeight="1">
      <c r="A57" s="202" t="s">
        <v>349</v>
      </c>
      <c r="B57" s="1294">
        <v>1.03E-2</v>
      </c>
      <c r="C57" s="1294">
        <v>2.4E-2</v>
      </c>
      <c r="D57" s="1294">
        <v>0.03</v>
      </c>
      <c r="E57" s="1294">
        <v>4.2900000000000001E-2</v>
      </c>
    </row>
    <row r="58" spans="1:5" ht="17.25" customHeight="1">
      <c r="A58" s="202" t="s">
        <v>778</v>
      </c>
      <c r="B58" s="1294">
        <v>1.72E-2</v>
      </c>
      <c r="C58" s="1294">
        <v>2.1499999999999998E-2</v>
      </c>
      <c r="D58" s="1294">
        <v>2.9000000000000001E-2</v>
      </c>
      <c r="E58" s="1294">
        <v>4.2200000000000001E-2</v>
      </c>
    </row>
    <row r="59" spans="1:5" ht="17.25" customHeight="1">
      <c r="A59" s="202" t="s">
        <v>350</v>
      </c>
      <c r="B59" s="1294">
        <v>4.5499999999999999E-2</v>
      </c>
      <c r="C59" s="1294">
        <v>0.36620000000000003</v>
      </c>
      <c r="D59" s="1294">
        <v>0.435</v>
      </c>
      <c r="E59" s="1294">
        <v>0.44729999999999998</v>
      </c>
    </row>
    <row r="60" spans="1:5" ht="17.25" customHeight="1">
      <c r="A60" s="202" t="s">
        <v>351</v>
      </c>
      <c r="B60" s="1294">
        <v>5.21E-2</v>
      </c>
      <c r="C60" s="1294">
        <v>5.0099999999999999E-2</v>
      </c>
      <c r="D60" s="1294">
        <v>4.9000000000000002E-2</v>
      </c>
      <c r="E60" s="1294">
        <v>9.11E-2</v>
      </c>
    </row>
    <row r="61" spans="1:5" ht="17.25" customHeight="1">
      <c r="A61" s="202" t="s">
        <v>528</v>
      </c>
      <c r="B61" s="1294">
        <v>2.87E-2</v>
      </c>
      <c r="C61" s="1294">
        <v>0.11360000000000001</v>
      </c>
      <c r="D61" s="1294">
        <v>0.14000000000000001</v>
      </c>
      <c r="E61" s="1294">
        <v>0.1444</v>
      </c>
    </row>
    <row r="62" spans="1:5" ht="17.25" customHeight="1">
      <c r="A62" s="202" t="s">
        <v>353</v>
      </c>
      <c r="B62" s="1294">
        <v>3.0599999999999999E-2</v>
      </c>
      <c r="C62" s="1294">
        <v>4.2099999999999999E-2</v>
      </c>
      <c r="D62" s="1294">
        <v>4.3999999999999997E-2</v>
      </c>
      <c r="E62" s="1294">
        <v>6.5799999999999997E-2</v>
      </c>
    </row>
    <row r="63" spans="1:5" ht="17.25" customHeight="1">
      <c r="A63" s="202" t="s">
        <v>354</v>
      </c>
      <c r="B63" s="1294">
        <v>1.04E-2</v>
      </c>
      <c r="C63" s="1294">
        <v>0.18190000000000001</v>
      </c>
      <c r="D63" s="1294">
        <v>0.193</v>
      </c>
      <c r="E63" s="1294">
        <v>0.1938</v>
      </c>
    </row>
    <row r="64" spans="1:5" ht="17.25" customHeight="1">
      <c r="A64" s="202" t="s">
        <v>355</v>
      </c>
      <c r="B64" s="1294">
        <v>9.8299999999999998E-2</v>
      </c>
      <c r="C64" s="1294">
        <v>0.10299999999999999</v>
      </c>
      <c r="D64" s="1294">
        <v>0.107</v>
      </c>
      <c r="E64" s="1294">
        <v>0.152</v>
      </c>
    </row>
    <row r="65" spans="1:5" ht="17.25" customHeight="1">
      <c r="A65" s="202" t="s">
        <v>356</v>
      </c>
      <c r="B65" s="1294">
        <v>9.0999999999999998E-2</v>
      </c>
      <c r="C65" s="1294">
        <v>8.5999999999999993E-2</v>
      </c>
      <c r="D65" s="1294">
        <v>8.7999999999999995E-2</v>
      </c>
      <c r="E65" s="1294">
        <v>0.10970000000000001</v>
      </c>
    </row>
    <row r="66" spans="1:5" ht="17.25" customHeight="1">
      <c r="A66" s="202" t="s">
        <v>357</v>
      </c>
      <c r="B66" s="1294">
        <v>5.0000000000000001E-3</v>
      </c>
      <c r="C66" s="1294">
        <v>1.2500000000000001E-2</v>
      </c>
      <c r="D66" s="1294">
        <v>1.4999999999999999E-2</v>
      </c>
      <c r="E66" s="1294">
        <v>2.8199999999999999E-2</v>
      </c>
    </row>
    <row r="67" spans="1:5" ht="17.25" customHeight="1">
      <c r="A67" s="200" t="s">
        <v>358</v>
      </c>
      <c r="B67" s="1293">
        <v>0.31840000000000002</v>
      </c>
      <c r="C67" s="1293">
        <v>0.63739999999999997</v>
      </c>
      <c r="D67" s="1293">
        <v>0.56999999999999995</v>
      </c>
      <c r="E67" s="1293">
        <v>0.81689999999999996</v>
      </c>
    </row>
    <row r="68" spans="1:5" ht="17.25" customHeight="1">
      <c r="A68" s="202" t="s">
        <v>359</v>
      </c>
      <c r="B68" s="1294">
        <v>1.8800000000000001E-2</v>
      </c>
      <c r="C68" s="1294">
        <v>1.9800000000000002E-2</v>
      </c>
      <c r="D68" s="1294">
        <v>2.5000000000000001E-2</v>
      </c>
      <c r="E68" s="1294">
        <v>2.9499999999999998E-2</v>
      </c>
    </row>
    <row r="69" spans="1:5" ht="17.25" customHeight="1">
      <c r="A69" s="202" t="s">
        <v>360</v>
      </c>
      <c r="B69" s="1294">
        <v>7.6399999999999996E-2</v>
      </c>
      <c r="C69" s="1294">
        <v>0.1085</v>
      </c>
      <c r="D69" s="1294">
        <v>0.123</v>
      </c>
      <c r="E69" s="1294">
        <v>0.1545</v>
      </c>
    </row>
    <row r="70" spans="1:5" ht="17.25" customHeight="1">
      <c r="A70" s="240" t="s">
        <v>364</v>
      </c>
      <c r="B70" s="1294">
        <v>0.1055</v>
      </c>
      <c r="C70" s="1294">
        <v>0.21210000000000001</v>
      </c>
      <c r="D70" s="1294">
        <v>0.245</v>
      </c>
      <c r="E70" s="1294">
        <v>0.24929999999999999</v>
      </c>
    </row>
    <row r="71" spans="1:5" ht="24" customHeight="1">
      <c r="A71" s="240" t="s">
        <v>362</v>
      </c>
      <c r="B71" s="1294">
        <v>9.1200000000000003E-2</v>
      </c>
      <c r="C71" s="1294">
        <v>0.21190000000000001</v>
      </c>
      <c r="D71" s="1294">
        <v>7.0999999999999994E-2</v>
      </c>
      <c r="E71" s="1294">
        <v>0.2455</v>
      </c>
    </row>
    <row r="72" spans="1:5" ht="17.25" customHeight="1">
      <c r="A72" s="240" t="s">
        <v>363</v>
      </c>
      <c r="B72" s="1294">
        <v>1.2999999999999999E-2</v>
      </c>
      <c r="C72" s="1294">
        <v>1.5599999999999999E-2</v>
      </c>
      <c r="D72" s="1294">
        <v>1.6E-2</v>
      </c>
      <c r="E72" s="1294">
        <v>2.76E-2</v>
      </c>
    </row>
    <row r="73" spans="1:5" ht="17.25" customHeight="1">
      <c r="A73" s="202" t="s">
        <v>365</v>
      </c>
      <c r="B73" s="1294">
        <v>1.35E-2</v>
      </c>
      <c r="C73" s="1294">
        <v>6.9500000000000006E-2</v>
      </c>
      <c r="D73" s="1294">
        <v>0.09</v>
      </c>
      <c r="E73" s="1294">
        <v>0.1105</v>
      </c>
    </row>
    <row r="74" spans="1:5" ht="17.25" customHeight="1">
      <c r="A74" s="200" t="s">
        <v>366</v>
      </c>
      <c r="B74" s="1293">
        <v>0.54900000000000004</v>
      </c>
      <c r="C74" s="1293">
        <v>0.93789999999999996</v>
      </c>
      <c r="D74" s="1293">
        <v>0.82899999999999996</v>
      </c>
      <c r="E74" s="1293">
        <v>1.5432999999999999</v>
      </c>
    </row>
    <row r="75" spans="1:5" ht="17.25" customHeight="1">
      <c r="A75" s="202" t="s">
        <v>367</v>
      </c>
      <c r="B75" s="1294">
        <v>4.1000000000000003E-3</v>
      </c>
      <c r="C75" s="1294">
        <v>3.2399999999999998E-2</v>
      </c>
      <c r="D75" s="1294">
        <v>4.0000000000000001E-3</v>
      </c>
      <c r="E75" s="1294">
        <v>3.95E-2</v>
      </c>
    </row>
    <row r="76" spans="1:5" ht="17.25" customHeight="1">
      <c r="A76" s="202" t="s">
        <v>369</v>
      </c>
      <c r="B76" s="1294">
        <v>1.18E-2</v>
      </c>
      <c r="C76" s="1294">
        <v>1.8100000000000002E-2</v>
      </c>
      <c r="D76" s="1294">
        <v>5.0000000000000001E-3</v>
      </c>
      <c r="E76" s="1294">
        <v>2.12E-2</v>
      </c>
    </row>
    <row r="77" spans="1:5" ht="17.25" customHeight="1">
      <c r="A77" s="202" t="s">
        <v>370</v>
      </c>
      <c r="B77" s="1294">
        <v>5.5999999999999999E-3</v>
      </c>
      <c r="C77" s="1294">
        <v>8.5000000000000006E-3</v>
      </c>
      <c r="D77" s="1294">
        <v>0.01</v>
      </c>
      <c r="E77" s="1294">
        <v>1.4999999999999999E-2</v>
      </c>
    </row>
    <row r="78" spans="1:5" ht="17.25" customHeight="1">
      <c r="A78" s="202" t="s">
        <v>371</v>
      </c>
      <c r="B78" s="1294">
        <v>8.6699999999999999E-2</v>
      </c>
      <c r="C78" s="1294">
        <v>0.1072</v>
      </c>
      <c r="D78" s="1294">
        <v>0.115</v>
      </c>
      <c r="E78" s="1294">
        <v>0.15809999999999999</v>
      </c>
    </row>
    <row r="79" spans="1:5" ht="17.25" customHeight="1">
      <c r="A79" s="202" t="s">
        <v>373</v>
      </c>
      <c r="B79" s="1294">
        <v>2.1000000000000001E-2</v>
      </c>
      <c r="C79" s="1294">
        <v>9.9199999999999997E-2</v>
      </c>
      <c r="D79" s="1294">
        <v>0.1</v>
      </c>
      <c r="E79" s="1294">
        <v>0.18149999999999999</v>
      </c>
    </row>
    <row r="80" spans="1:5" ht="17.25" customHeight="1">
      <c r="A80" s="202" t="s">
        <v>374</v>
      </c>
      <c r="B80" s="1294">
        <v>8.1699999999999995E-2</v>
      </c>
      <c r="C80" s="1294">
        <v>8.6499999999999994E-2</v>
      </c>
      <c r="D80" s="1294">
        <v>0.11</v>
      </c>
      <c r="E80" s="1294">
        <v>0.44290000000000002</v>
      </c>
    </row>
    <row r="81" spans="1:5" ht="17.25" customHeight="1">
      <c r="A81" s="202" t="s">
        <v>790</v>
      </c>
      <c r="B81" s="1294">
        <v>9.0200000000000002E-2</v>
      </c>
      <c r="C81" s="1294">
        <v>0.1709</v>
      </c>
      <c r="D81" s="1294">
        <v>0.115</v>
      </c>
      <c r="E81" s="1294">
        <v>0.19</v>
      </c>
    </row>
    <row r="82" spans="1:5" ht="17.25" customHeight="1">
      <c r="A82" s="202" t="s">
        <v>375</v>
      </c>
      <c r="B82" s="1294">
        <v>2.7400000000000001E-2</v>
      </c>
      <c r="C82" s="1294">
        <v>0.11840000000000001</v>
      </c>
      <c r="D82" s="1294">
        <v>0.13300000000000001</v>
      </c>
      <c r="E82" s="1294">
        <v>0.1628</v>
      </c>
    </row>
    <row r="83" spans="1:5" ht="17.25" customHeight="1">
      <c r="A83" s="202" t="s">
        <v>376</v>
      </c>
      <c r="B83" s="1294">
        <v>0.19650000000000001</v>
      </c>
      <c r="C83" s="1294">
        <v>0.2722</v>
      </c>
      <c r="D83" s="1294">
        <v>0.20499999999999999</v>
      </c>
      <c r="E83" s="1294">
        <v>0.2959</v>
      </c>
    </row>
    <row r="84" spans="1:5" ht="17.25" customHeight="1">
      <c r="A84" s="202" t="s">
        <v>377</v>
      </c>
      <c r="B84" s="1294">
        <v>2.4E-2</v>
      </c>
      <c r="C84" s="1294">
        <v>2.4500000000000001E-2</v>
      </c>
      <c r="D84" s="1294">
        <v>3.2000000000000001E-2</v>
      </c>
      <c r="E84" s="1294">
        <v>3.6400000000000002E-2</v>
      </c>
    </row>
    <row r="85" spans="1:5" ht="17.25" customHeight="1">
      <c r="A85" s="200" t="s">
        <v>378</v>
      </c>
      <c r="B85" s="1293">
        <v>0.33579999999999999</v>
      </c>
      <c r="C85" s="1293">
        <v>0.29799999999999999</v>
      </c>
      <c r="D85" s="1293">
        <v>0.30199999999999999</v>
      </c>
      <c r="E85" s="1293">
        <v>0.51919999999999999</v>
      </c>
    </row>
    <row r="86" spans="1:5" ht="17.25" customHeight="1">
      <c r="A86" s="241" t="s">
        <v>368</v>
      </c>
      <c r="B86" s="1294">
        <v>3.3000000000000002E-2</v>
      </c>
      <c r="C86" s="1294">
        <v>8.9700000000000002E-2</v>
      </c>
      <c r="D86" s="1294">
        <v>2.7E-2</v>
      </c>
      <c r="E86" s="1294">
        <v>9.1200000000000003E-2</v>
      </c>
    </row>
    <row r="87" spans="1:5" ht="17.25" customHeight="1">
      <c r="A87" s="241" t="s">
        <v>379</v>
      </c>
      <c r="B87" s="1294">
        <v>0.16769999999999999</v>
      </c>
      <c r="C87" s="1294">
        <v>5.9999999999999995E-4</v>
      </c>
      <c r="D87" s="1294">
        <v>5.1999999999999998E-2</v>
      </c>
      <c r="E87" s="1294">
        <v>6.7599999999999993E-2</v>
      </c>
    </row>
    <row r="88" spans="1:5" ht="17.25" customHeight="1">
      <c r="A88" s="241" t="s">
        <v>372</v>
      </c>
      <c r="B88" s="1294">
        <v>1.5699999999999999E-2</v>
      </c>
      <c r="C88" s="1294">
        <v>3.0599999999999999E-2</v>
      </c>
      <c r="D88" s="1294">
        <v>2.1000000000000001E-2</v>
      </c>
      <c r="E88" s="1294">
        <v>4.2000000000000003E-2</v>
      </c>
    </row>
    <row r="89" spans="1:5" ht="17.25" customHeight="1">
      <c r="A89" s="241" t="s">
        <v>380</v>
      </c>
      <c r="B89" s="1294">
        <v>1.23E-2</v>
      </c>
      <c r="C89" s="1294">
        <v>1.3299999999999999E-2</v>
      </c>
      <c r="D89" s="1294">
        <v>1.2E-2</v>
      </c>
      <c r="E89" s="1294">
        <v>1.6199999999999999E-2</v>
      </c>
    </row>
    <row r="90" spans="1:5" ht="17.25" customHeight="1">
      <c r="A90" s="241" t="s">
        <v>381</v>
      </c>
      <c r="B90" s="1294">
        <v>1.41E-2</v>
      </c>
      <c r="C90" s="1294">
        <v>2.3300000000000001E-2</v>
      </c>
      <c r="D90" s="1294">
        <v>2.9000000000000001E-2</v>
      </c>
      <c r="E90" s="1294">
        <v>9.8500000000000004E-2</v>
      </c>
    </row>
    <row r="91" spans="1:5" ht="17.25" customHeight="1">
      <c r="A91" s="241" t="s">
        <v>490</v>
      </c>
      <c r="B91" s="1294">
        <v>3.9300000000000002E-2</v>
      </c>
      <c r="C91" s="1294">
        <v>4.7600000000000003E-2</v>
      </c>
      <c r="D91" s="1294">
        <v>5.7000000000000002E-2</v>
      </c>
      <c r="E91" s="1294">
        <v>6.0900000000000003E-2</v>
      </c>
    </row>
    <row r="92" spans="1:5" ht="17.25" customHeight="1">
      <c r="A92" s="241" t="s">
        <v>383</v>
      </c>
      <c r="B92" s="1294">
        <v>2.4799999999999999E-2</v>
      </c>
      <c r="C92" s="1294">
        <v>4.19E-2</v>
      </c>
      <c r="D92" s="1294">
        <v>5.6000000000000001E-2</v>
      </c>
      <c r="E92" s="1294">
        <v>5.6500000000000002E-2</v>
      </c>
    </row>
    <row r="93" spans="1:5" ht="17.25" customHeight="1">
      <c r="A93" s="241" t="s">
        <v>493</v>
      </c>
      <c r="B93" s="1294">
        <v>1.4E-2</v>
      </c>
      <c r="C93" s="1294">
        <v>1.83E-2</v>
      </c>
      <c r="D93" s="1294">
        <v>1.4999999999999999E-2</v>
      </c>
      <c r="E93" s="1294">
        <v>3.7499999999999999E-2</v>
      </c>
    </row>
    <row r="94" spans="1:5" ht="17.25" customHeight="1">
      <c r="A94" s="241" t="s">
        <v>385</v>
      </c>
      <c r="B94" s="1294">
        <v>1.0200000000000001E-2</v>
      </c>
      <c r="C94" s="1294">
        <v>2.63E-2</v>
      </c>
      <c r="D94" s="1294">
        <v>2.7E-2</v>
      </c>
      <c r="E94" s="1294">
        <v>3.5900000000000001E-2</v>
      </c>
    </row>
    <row r="95" spans="1:5" ht="17.25" customHeight="1">
      <c r="A95" s="241" t="s">
        <v>386</v>
      </c>
      <c r="B95" s="1294">
        <v>4.1999999999999997E-3</v>
      </c>
      <c r="C95" s="1294">
        <v>5.1999999999999998E-3</v>
      </c>
      <c r="D95" s="1294">
        <v>3.0000000000000001E-3</v>
      </c>
      <c r="E95" s="1294">
        <v>1.06E-2</v>
      </c>
    </row>
    <row r="96" spans="1:5" ht="17.25" customHeight="1">
      <c r="A96" s="241" t="s">
        <v>387</v>
      </c>
      <c r="B96" s="1294">
        <v>5.0000000000000001E-4</v>
      </c>
      <c r="C96" s="1294">
        <v>1.1999999999999999E-3</v>
      </c>
      <c r="D96" s="1294">
        <v>3.0000000000000001E-3</v>
      </c>
      <c r="E96" s="1294">
        <v>2.3E-3</v>
      </c>
    </row>
  </sheetData>
  <mergeCells count="1">
    <mergeCell ref="A1:E1"/>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sqref="A1:K1"/>
    </sheetView>
  </sheetViews>
  <sheetFormatPr defaultRowHeight="15"/>
  <cols>
    <col min="1" max="1" width="24.85546875" style="29" customWidth="1"/>
  </cols>
  <sheetData>
    <row r="1" spans="1:11" ht="30.75" customHeight="1">
      <c r="A1" s="1579" t="s">
        <v>795</v>
      </c>
      <c r="B1" s="1579"/>
      <c r="C1" s="1579"/>
      <c r="D1" s="1579"/>
      <c r="E1" s="1579"/>
      <c r="F1" s="1579"/>
      <c r="G1" s="1579"/>
      <c r="H1" s="1579"/>
      <c r="I1" s="1579"/>
      <c r="J1" s="1579"/>
      <c r="K1" s="1579"/>
    </row>
    <row r="2" spans="1:11">
      <c r="A2" s="261"/>
      <c r="B2" s="1355">
        <v>2012</v>
      </c>
      <c r="C2" s="1355">
        <v>2013</v>
      </c>
      <c r="D2" s="1355">
        <v>2014</v>
      </c>
      <c r="E2" s="1355">
        <v>2015</v>
      </c>
      <c r="F2" s="1355">
        <v>2016</v>
      </c>
      <c r="G2" s="1355">
        <v>2017</v>
      </c>
      <c r="H2" s="1355">
        <v>2018</v>
      </c>
      <c r="I2" s="1355">
        <v>2019</v>
      </c>
      <c r="J2" s="1355">
        <v>2020</v>
      </c>
      <c r="K2" s="1355">
        <v>2021</v>
      </c>
    </row>
    <row r="3" spans="1:11">
      <c r="A3" s="1358" t="s">
        <v>294</v>
      </c>
      <c r="B3" s="1356">
        <v>13</v>
      </c>
      <c r="C3" s="1357">
        <v>12.8</v>
      </c>
      <c r="D3" s="1357">
        <v>13.1</v>
      </c>
      <c r="E3" s="1356">
        <v>12.2</v>
      </c>
      <c r="F3" s="1357">
        <v>12.5</v>
      </c>
      <c r="G3" s="1357">
        <v>12.8</v>
      </c>
      <c r="H3" s="1357">
        <v>13.2</v>
      </c>
      <c r="I3" s="1357">
        <v>13.2</v>
      </c>
      <c r="J3" s="1357">
        <v>12.8</v>
      </c>
      <c r="K3" s="1357">
        <v>13.1</v>
      </c>
    </row>
  </sheetData>
  <mergeCells count="1">
    <mergeCell ref="A1:K1"/>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sqref="A1:M1"/>
    </sheetView>
  </sheetViews>
  <sheetFormatPr defaultRowHeight="15"/>
  <cols>
    <col min="1" max="1" width="30.28515625" style="29" customWidth="1"/>
    <col min="6" max="6" width="25" style="29" customWidth="1"/>
  </cols>
  <sheetData>
    <row r="1" spans="1:13" ht="33" customHeight="1">
      <c r="A1" s="1580" t="s">
        <v>548</v>
      </c>
      <c r="B1" s="1580"/>
      <c r="C1" s="1580"/>
      <c r="D1" s="1580"/>
      <c r="E1" s="1580"/>
      <c r="F1" s="1580"/>
      <c r="G1" s="1580"/>
      <c r="H1" s="1580"/>
      <c r="I1" s="1580"/>
      <c r="J1" s="1580"/>
      <c r="K1" s="1580"/>
      <c r="L1" s="1580"/>
      <c r="M1" s="1580"/>
    </row>
    <row r="2" spans="1:13" ht="22.5" customHeight="1">
      <c r="A2" s="738"/>
      <c r="B2" s="276">
        <v>2010</v>
      </c>
      <c r="C2" s="276" t="s">
        <v>25</v>
      </c>
      <c r="D2" s="276">
        <v>2012</v>
      </c>
      <c r="E2" s="276" t="s">
        <v>26</v>
      </c>
      <c r="F2" s="276"/>
      <c r="G2" s="955" t="s">
        <v>27</v>
      </c>
      <c r="H2" s="955">
        <v>2016</v>
      </c>
      <c r="I2" s="955" t="s">
        <v>28</v>
      </c>
      <c r="J2" s="955">
        <v>2018</v>
      </c>
      <c r="K2" s="955" t="s">
        <v>29</v>
      </c>
      <c r="L2" s="955">
        <v>2020</v>
      </c>
      <c r="M2" s="955" t="s">
        <v>698</v>
      </c>
    </row>
    <row r="3" spans="1:13" ht="36" customHeight="1">
      <c r="A3" s="739" t="s">
        <v>549</v>
      </c>
      <c r="B3" s="953"/>
      <c r="C3" s="953"/>
      <c r="D3" s="953"/>
      <c r="E3" s="953"/>
      <c r="F3" s="264" t="s">
        <v>565</v>
      </c>
      <c r="G3" s="956"/>
      <c r="H3" s="956"/>
      <c r="I3" s="956"/>
      <c r="J3" s="956"/>
      <c r="K3" s="957"/>
      <c r="L3" s="957"/>
      <c r="M3" s="957"/>
    </row>
    <row r="4" spans="1:13">
      <c r="A4" s="739" t="s">
        <v>725</v>
      </c>
      <c r="B4" s="953"/>
      <c r="C4" s="954">
        <v>286.91000000000003</v>
      </c>
      <c r="D4" s="954"/>
      <c r="E4" s="954">
        <v>322.62</v>
      </c>
      <c r="F4" s="264" t="s">
        <v>725</v>
      </c>
      <c r="G4" s="958">
        <v>399</v>
      </c>
      <c r="H4" s="958"/>
      <c r="I4" s="958">
        <v>499.52</v>
      </c>
      <c r="J4" s="957"/>
      <c r="K4" s="958">
        <v>548.28</v>
      </c>
      <c r="L4" s="957"/>
      <c r="M4" s="958">
        <v>782.8</v>
      </c>
    </row>
    <row r="5" spans="1:13">
      <c r="A5" s="739" t="s">
        <v>724</v>
      </c>
      <c r="B5" s="953"/>
      <c r="C5" s="954">
        <v>200.61</v>
      </c>
      <c r="D5" s="954"/>
      <c r="E5" s="954">
        <v>240.84</v>
      </c>
      <c r="F5" s="264" t="s">
        <v>724</v>
      </c>
      <c r="G5" s="958">
        <v>285</v>
      </c>
      <c r="H5" s="958"/>
      <c r="I5" s="958">
        <v>344.12</v>
      </c>
      <c r="J5" s="957"/>
      <c r="K5" s="958">
        <v>375.32</v>
      </c>
      <c r="L5" s="957"/>
      <c r="M5" s="958">
        <v>542</v>
      </c>
    </row>
    <row r="6" spans="1:13" ht="25.5">
      <c r="A6" s="739" t="s">
        <v>551</v>
      </c>
      <c r="B6" s="953"/>
      <c r="C6" s="953"/>
      <c r="D6" s="953"/>
      <c r="E6" s="953"/>
      <c r="F6" s="264" t="s">
        <v>551</v>
      </c>
      <c r="G6" s="958"/>
      <c r="H6" s="958"/>
      <c r="I6" s="958"/>
      <c r="J6" s="957"/>
      <c r="K6" s="958"/>
      <c r="L6" s="957"/>
      <c r="M6" s="958"/>
    </row>
    <row r="7" spans="1:13">
      <c r="A7" s="739" t="s">
        <v>725</v>
      </c>
      <c r="B7" s="953"/>
      <c r="C7" s="954">
        <v>184.94</v>
      </c>
      <c r="D7" s="954"/>
      <c r="E7" s="954">
        <v>217.99</v>
      </c>
      <c r="F7" s="264" t="s">
        <v>725</v>
      </c>
      <c r="G7" s="958">
        <v>262</v>
      </c>
      <c r="H7" s="958"/>
      <c r="I7" s="958">
        <v>317.08999999999997</v>
      </c>
      <c r="J7" s="957"/>
      <c r="K7" s="958">
        <v>345.77</v>
      </c>
      <c r="L7" s="957"/>
      <c r="M7" s="958">
        <v>487</v>
      </c>
    </row>
    <row r="8" spans="1:13">
      <c r="A8" s="739" t="s">
        <v>724</v>
      </c>
      <c r="B8" s="953"/>
      <c r="C8" s="954">
        <v>142.63</v>
      </c>
      <c r="D8" s="954"/>
      <c r="E8" s="954">
        <v>177.66</v>
      </c>
      <c r="F8" s="264" t="s">
        <v>724</v>
      </c>
      <c r="G8" s="958">
        <v>203</v>
      </c>
      <c r="H8" s="958"/>
      <c r="I8" s="958">
        <v>234.59</v>
      </c>
      <c r="J8" s="957"/>
      <c r="K8" s="958">
        <v>253.49</v>
      </c>
      <c r="L8" s="957"/>
      <c r="M8" s="958">
        <v>350.5</v>
      </c>
    </row>
    <row r="9" spans="1:13">
      <c r="A9" s="739" t="s">
        <v>552</v>
      </c>
      <c r="B9" s="953"/>
      <c r="C9" s="953"/>
      <c r="D9" s="953"/>
      <c r="E9" s="953"/>
      <c r="F9" s="264" t="s">
        <v>552</v>
      </c>
      <c r="G9" s="958"/>
      <c r="H9" s="958"/>
      <c r="I9" s="958"/>
      <c r="J9" s="957"/>
      <c r="K9" s="958"/>
      <c r="L9" s="957"/>
      <c r="M9" s="958"/>
    </row>
    <row r="10" spans="1:13">
      <c r="A10" s="739" t="s">
        <v>725</v>
      </c>
      <c r="B10" s="953"/>
      <c r="C10" s="954">
        <v>171.37</v>
      </c>
      <c r="D10" s="954"/>
      <c r="E10" s="954">
        <v>195.49</v>
      </c>
      <c r="F10" s="264" t="s">
        <v>725</v>
      </c>
      <c r="G10" s="958">
        <v>231</v>
      </c>
      <c r="H10" s="958"/>
      <c r="I10" s="958">
        <v>290.02999999999997</v>
      </c>
      <c r="J10" s="957"/>
      <c r="K10" s="958">
        <v>336.9</v>
      </c>
      <c r="L10" s="957"/>
      <c r="M10" s="958">
        <v>422.9</v>
      </c>
    </row>
    <row r="11" spans="1:13">
      <c r="A11" s="739" t="s">
        <v>724</v>
      </c>
      <c r="B11" s="953"/>
      <c r="C11" s="954">
        <v>100.01</v>
      </c>
      <c r="D11" s="954"/>
      <c r="E11" s="954">
        <v>131.84</v>
      </c>
      <c r="F11" s="264" t="s">
        <v>724</v>
      </c>
      <c r="G11" s="958">
        <v>144</v>
      </c>
      <c r="H11" s="958"/>
      <c r="I11" s="958">
        <v>172.44</v>
      </c>
      <c r="J11" s="957"/>
      <c r="K11" s="958">
        <v>205.78</v>
      </c>
      <c r="L11" s="957"/>
      <c r="M11" s="958">
        <v>262</v>
      </c>
    </row>
    <row r="12" spans="1:13" ht="51">
      <c r="A12" s="739" t="s">
        <v>553</v>
      </c>
      <c r="B12" s="953"/>
      <c r="C12" s="954"/>
      <c r="D12" s="954"/>
      <c r="E12" s="954"/>
      <c r="F12" s="264" t="s">
        <v>554</v>
      </c>
      <c r="G12" s="958"/>
      <c r="H12" s="958"/>
      <c r="I12" s="958"/>
      <c r="J12" s="957"/>
      <c r="K12" s="958"/>
      <c r="L12" s="957"/>
      <c r="M12" s="958"/>
    </row>
    <row r="13" spans="1:13">
      <c r="A13" s="739" t="s">
        <v>725</v>
      </c>
      <c r="B13" s="953"/>
      <c r="C13" s="954">
        <v>104.45</v>
      </c>
      <c r="D13" s="954"/>
      <c r="E13" s="954">
        <v>127.18</v>
      </c>
      <c r="F13" s="264" t="s">
        <v>725</v>
      </c>
      <c r="G13" s="958">
        <v>167</v>
      </c>
      <c r="H13" s="958"/>
      <c r="I13" s="958">
        <v>177.88</v>
      </c>
      <c r="J13" s="957"/>
      <c r="K13" s="958">
        <v>203.65</v>
      </c>
      <c r="L13" s="957"/>
      <c r="M13" s="958">
        <v>281.10000000000002</v>
      </c>
    </row>
    <row r="14" spans="1:13">
      <c r="A14" s="739" t="s">
        <v>724</v>
      </c>
      <c r="B14" s="953"/>
      <c r="C14" s="954">
        <v>86.89</v>
      </c>
      <c r="D14" s="954"/>
      <c r="E14" s="954">
        <v>102.81</v>
      </c>
      <c r="F14" s="264" t="s">
        <v>724</v>
      </c>
      <c r="G14" s="958">
        <v>122</v>
      </c>
      <c r="H14" s="958"/>
      <c r="I14" s="958">
        <v>140.13</v>
      </c>
      <c r="J14" s="957"/>
      <c r="K14" s="958">
        <v>153.44</v>
      </c>
      <c r="L14" s="957"/>
      <c r="M14" s="958">
        <v>209</v>
      </c>
    </row>
    <row r="15" spans="1:13" ht="38.25">
      <c r="A15" s="739" t="s">
        <v>550</v>
      </c>
      <c r="B15" s="953"/>
      <c r="C15" s="953"/>
      <c r="D15" s="953"/>
      <c r="E15" s="953"/>
      <c r="F15" s="264" t="s">
        <v>555</v>
      </c>
      <c r="G15" s="958"/>
      <c r="H15" s="958"/>
      <c r="I15" s="958"/>
      <c r="J15" s="957"/>
      <c r="K15" s="958"/>
      <c r="L15" s="957"/>
      <c r="M15" s="958"/>
    </row>
    <row r="16" spans="1:13">
      <c r="A16" s="739" t="s">
        <v>725</v>
      </c>
      <c r="B16" s="953"/>
      <c r="C16" s="954">
        <v>102.96</v>
      </c>
      <c r="D16" s="954"/>
      <c r="E16" s="954">
        <v>124</v>
      </c>
      <c r="F16" s="264" t="s">
        <v>725</v>
      </c>
      <c r="G16" s="958">
        <v>143</v>
      </c>
      <c r="H16" s="958"/>
      <c r="I16" s="958">
        <v>174.51</v>
      </c>
      <c r="J16" s="957"/>
      <c r="K16" s="958">
        <v>199.2</v>
      </c>
      <c r="L16" s="957"/>
      <c r="M16" s="958">
        <v>260.5</v>
      </c>
    </row>
    <row r="17" spans="1:13">
      <c r="A17" s="739" t="s">
        <v>724</v>
      </c>
      <c r="B17" s="953"/>
      <c r="C17" s="954">
        <v>75.599999999999994</v>
      </c>
      <c r="D17" s="954"/>
      <c r="E17" s="954">
        <v>93</v>
      </c>
      <c r="F17" s="264" t="s">
        <v>724</v>
      </c>
      <c r="G17" s="958">
        <v>107</v>
      </c>
      <c r="H17" s="958"/>
      <c r="I17" s="958">
        <v>121.33</v>
      </c>
      <c r="J17" s="957"/>
      <c r="K17" s="958">
        <v>141.83000000000001</v>
      </c>
      <c r="L17" s="957"/>
      <c r="M17" s="958">
        <v>187.4</v>
      </c>
    </row>
    <row r="18" spans="1:13" ht="38.25">
      <c r="A18" s="739" t="s">
        <v>556</v>
      </c>
      <c r="B18" s="953"/>
      <c r="C18" s="953"/>
      <c r="D18" s="953"/>
      <c r="E18" s="953"/>
      <c r="F18" s="264" t="s">
        <v>557</v>
      </c>
      <c r="G18" s="958"/>
      <c r="H18" s="958"/>
      <c r="I18" s="958"/>
      <c r="J18" s="957"/>
      <c r="K18" s="958"/>
      <c r="L18" s="957"/>
      <c r="M18" s="958"/>
    </row>
    <row r="19" spans="1:13">
      <c r="A19" s="739" t="s">
        <v>725</v>
      </c>
      <c r="B19" s="953"/>
      <c r="C19" s="954" t="s">
        <v>0</v>
      </c>
      <c r="D19" s="954"/>
      <c r="E19" s="954">
        <v>86.4</v>
      </c>
      <c r="F19" s="264" t="s">
        <v>725</v>
      </c>
      <c r="G19" s="958">
        <v>108</v>
      </c>
      <c r="H19" s="958"/>
      <c r="I19" s="958">
        <v>126.27</v>
      </c>
      <c r="J19" s="957"/>
      <c r="K19" s="958">
        <v>155.9</v>
      </c>
      <c r="L19" s="957"/>
      <c r="M19" s="958">
        <v>204.8</v>
      </c>
    </row>
    <row r="20" spans="1:13">
      <c r="A20" s="739" t="s">
        <v>724</v>
      </c>
      <c r="B20" s="953"/>
      <c r="C20" s="954" t="s">
        <v>0</v>
      </c>
      <c r="D20" s="954"/>
      <c r="E20" s="954">
        <v>90.31</v>
      </c>
      <c r="F20" s="264" t="s">
        <v>724</v>
      </c>
      <c r="G20" s="958">
        <v>117</v>
      </c>
      <c r="H20" s="958"/>
      <c r="I20" s="958">
        <v>137.84</v>
      </c>
      <c r="J20" s="957"/>
      <c r="K20" s="958">
        <v>169.69</v>
      </c>
      <c r="L20" s="957"/>
      <c r="M20" s="958">
        <v>226.4</v>
      </c>
    </row>
    <row r="21" spans="1:13" ht="63.75">
      <c r="A21" s="739" t="s">
        <v>558</v>
      </c>
      <c r="B21" s="953"/>
      <c r="C21" s="953"/>
      <c r="D21" s="953"/>
      <c r="E21" s="953"/>
      <c r="F21" s="264" t="s">
        <v>559</v>
      </c>
      <c r="G21" s="958"/>
      <c r="H21" s="958"/>
      <c r="I21" s="958"/>
      <c r="J21" s="957"/>
      <c r="K21" s="958"/>
      <c r="L21" s="957"/>
      <c r="M21" s="958"/>
    </row>
    <row r="22" spans="1:13">
      <c r="A22" s="739" t="s">
        <v>725</v>
      </c>
      <c r="B22" s="953"/>
      <c r="C22" s="954">
        <v>142.53</v>
      </c>
      <c r="D22" s="954"/>
      <c r="E22" s="954">
        <v>159.99</v>
      </c>
      <c r="F22" s="264" t="s">
        <v>725</v>
      </c>
      <c r="G22" s="958">
        <v>186</v>
      </c>
      <c r="H22" s="958"/>
      <c r="I22" s="958">
        <v>210.16</v>
      </c>
      <c r="J22" s="957"/>
      <c r="K22" s="958">
        <v>239.97</v>
      </c>
      <c r="L22" s="957"/>
      <c r="M22" s="958">
        <v>304.8</v>
      </c>
    </row>
    <row r="23" spans="1:13">
      <c r="A23" s="739" t="s">
        <v>724</v>
      </c>
      <c r="B23" s="953"/>
      <c r="C23" s="954">
        <v>100.75</v>
      </c>
      <c r="D23" s="954"/>
      <c r="E23" s="954">
        <v>119.71</v>
      </c>
      <c r="F23" s="264" t="s">
        <v>724</v>
      </c>
      <c r="G23" s="958">
        <v>146</v>
      </c>
      <c r="H23" s="958"/>
      <c r="I23" s="958">
        <v>167.01</v>
      </c>
      <c r="J23" s="957"/>
      <c r="K23" s="958">
        <v>189.62</v>
      </c>
      <c r="L23" s="957"/>
      <c r="M23" s="958">
        <v>238.1</v>
      </c>
    </row>
    <row r="24" spans="1:13" ht="38.25">
      <c r="A24" s="739" t="s">
        <v>560</v>
      </c>
      <c r="B24" s="953"/>
      <c r="C24" s="953"/>
      <c r="D24" s="953"/>
      <c r="E24" s="953"/>
      <c r="F24" s="264" t="s">
        <v>561</v>
      </c>
      <c r="G24" s="958"/>
      <c r="H24" s="958"/>
      <c r="I24" s="958"/>
      <c r="J24" s="957"/>
      <c r="K24" s="958"/>
      <c r="L24" s="957"/>
      <c r="M24" s="958"/>
    </row>
    <row r="25" spans="1:13">
      <c r="A25" s="739" t="s">
        <v>725</v>
      </c>
      <c r="B25" s="953"/>
      <c r="C25" s="954">
        <v>143.66</v>
      </c>
      <c r="D25" s="954"/>
      <c r="E25" s="954">
        <v>159.52000000000001</v>
      </c>
      <c r="F25" s="264" t="s">
        <v>725</v>
      </c>
      <c r="G25" s="958">
        <v>188</v>
      </c>
      <c r="H25" s="958"/>
      <c r="I25" s="958">
        <v>218.97</v>
      </c>
      <c r="J25" s="957"/>
      <c r="K25" s="958">
        <v>250.06</v>
      </c>
      <c r="L25" s="957"/>
      <c r="M25" s="958">
        <v>312.3</v>
      </c>
    </row>
    <row r="26" spans="1:13">
      <c r="A26" s="739" t="s">
        <v>724</v>
      </c>
      <c r="B26" s="953"/>
      <c r="C26" s="954">
        <v>100.7</v>
      </c>
      <c r="D26" s="954"/>
      <c r="E26" s="954">
        <v>116.86</v>
      </c>
      <c r="F26" s="264" t="s">
        <v>724</v>
      </c>
      <c r="G26" s="958">
        <v>138</v>
      </c>
      <c r="H26" s="958"/>
      <c r="I26" s="958">
        <v>158.38</v>
      </c>
      <c r="J26" s="957"/>
      <c r="K26" s="958">
        <v>181.68</v>
      </c>
      <c r="L26" s="957"/>
      <c r="M26" s="958">
        <v>225.5</v>
      </c>
    </row>
    <row r="27" spans="1:13">
      <c r="A27" s="739" t="s">
        <v>562</v>
      </c>
      <c r="B27" s="953"/>
      <c r="C27" s="953"/>
      <c r="D27" s="953"/>
      <c r="E27" s="953"/>
      <c r="F27" s="264" t="s">
        <v>562</v>
      </c>
      <c r="G27" s="958"/>
      <c r="H27" s="958"/>
      <c r="I27" s="958"/>
      <c r="J27" s="957"/>
      <c r="K27" s="958"/>
      <c r="L27" s="957"/>
      <c r="M27" s="958"/>
    </row>
    <row r="28" spans="1:13">
      <c r="A28" s="739" t="s">
        <v>725</v>
      </c>
      <c r="B28" s="953"/>
      <c r="C28" s="954">
        <v>68.55</v>
      </c>
      <c r="D28" s="954"/>
      <c r="E28" s="954">
        <v>81.83</v>
      </c>
      <c r="F28" s="264" t="s">
        <v>725</v>
      </c>
      <c r="G28" s="958">
        <v>96</v>
      </c>
      <c r="H28" s="958"/>
      <c r="I28" s="958">
        <v>118.01</v>
      </c>
      <c r="J28" s="957"/>
      <c r="K28" s="958">
        <v>143.41</v>
      </c>
      <c r="L28" s="957"/>
      <c r="M28" s="958">
        <v>184.9</v>
      </c>
    </row>
    <row r="29" spans="1:13">
      <c r="A29" s="739" t="s">
        <v>724</v>
      </c>
      <c r="B29" s="953"/>
      <c r="C29" s="954">
        <v>58.6</v>
      </c>
      <c r="D29" s="954"/>
      <c r="E29" s="954">
        <v>70.62</v>
      </c>
      <c r="F29" s="266" t="s">
        <v>724</v>
      </c>
      <c r="G29" s="959">
        <v>83</v>
      </c>
      <c r="H29" s="959"/>
      <c r="I29" s="959">
        <v>100.64</v>
      </c>
      <c r="J29" s="960"/>
      <c r="K29" s="959">
        <v>122.15</v>
      </c>
      <c r="L29" s="960"/>
      <c r="M29" s="958">
        <v>156.30000000000001</v>
      </c>
    </row>
    <row r="30" spans="1:13" ht="54.75" customHeight="1">
      <c r="A30" s="1652" t="s">
        <v>563</v>
      </c>
      <c r="B30" s="1652"/>
      <c r="C30" s="1652"/>
      <c r="D30" s="1652"/>
      <c r="E30" s="1652"/>
      <c r="F30" s="1652" t="s">
        <v>564</v>
      </c>
      <c r="G30" s="1652"/>
      <c r="H30" s="1652"/>
      <c r="I30" s="1652"/>
      <c r="J30" s="1652"/>
      <c r="K30" s="1652"/>
      <c r="L30" s="1652"/>
    </row>
  </sheetData>
  <mergeCells count="3">
    <mergeCell ref="A30:E30"/>
    <mergeCell ref="F30:L30"/>
    <mergeCell ref="A1:M1"/>
  </mergeCells>
  <pageMargins left="0.7" right="0.7" top="0.75" bottom="0.75" header="0.3" footer="0.3"/>
  <pageSetup paperSize="9" orientation="portrait" verticalDpi="0"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workbookViewId="0">
      <selection sqref="A1:G1"/>
    </sheetView>
  </sheetViews>
  <sheetFormatPr defaultRowHeight="15"/>
  <cols>
    <col min="1" max="1" width="34.28515625" style="100" customWidth="1"/>
  </cols>
  <sheetData>
    <row r="1" spans="1:7" ht="52.5" customHeight="1">
      <c r="A1" s="1656" t="s">
        <v>876</v>
      </c>
      <c r="B1" s="1656"/>
      <c r="C1" s="1656"/>
      <c r="D1" s="1656"/>
      <c r="E1" s="1656"/>
      <c r="F1" s="1656"/>
      <c r="G1" s="1656"/>
    </row>
    <row r="2" spans="1:7">
      <c r="A2" s="276"/>
      <c r="B2" s="276">
        <v>2011</v>
      </c>
      <c r="C2" s="276">
        <v>2013</v>
      </c>
      <c r="D2" s="276">
        <v>2015</v>
      </c>
      <c r="E2" s="276">
        <v>2017</v>
      </c>
      <c r="F2" s="276">
        <v>2019</v>
      </c>
      <c r="G2" s="276">
        <v>2021</v>
      </c>
    </row>
    <row r="3" spans="1:7">
      <c r="A3" s="272" t="s">
        <v>294</v>
      </c>
      <c r="B3" s="267">
        <v>13.1</v>
      </c>
      <c r="C3" s="267">
        <v>7.8</v>
      </c>
      <c r="D3" s="267">
        <v>10.7</v>
      </c>
      <c r="E3" s="267">
        <v>7.3</v>
      </c>
      <c r="F3" s="267">
        <v>3.3</v>
      </c>
      <c r="G3" s="267">
        <v>2.7</v>
      </c>
    </row>
    <row r="4" spans="1:7">
      <c r="A4" s="1657" t="s">
        <v>297</v>
      </c>
      <c r="B4" s="1658"/>
      <c r="C4" s="1658"/>
      <c r="D4" s="1658"/>
      <c r="E4" s="1658"/>
      <c r="F4" s="1658"/>
      <c r="G4" s="1659"/>
    </row>
    <row r="5" spans="1:7">
      <c r="A5" s="273" t="s">
        <v>298</v>
      </c>
      <c r="B5" s="268">
        <v>10.6</v>
      </c>
      <c r="C5" s="268">
        <v>2.4</v>
      </c>
      <c r="D5" s="268">
        <v>5.2</v>
      </c>
      <c r="E5" s="268">
        <v>2.2000000000000002</v>
      </c>
      <c r="F5" s="268">
        <v>2.4</v>
      </c>
      <c r="G5" s="268">
        <v>1.8</v>
      </c>
    </row>
    <row r="6" spans="1:7">
      <c r="A6" s="273" t="s">
        <v>299</v>
      </c>
      <c r="B6" s="268">
        <v>20.399999999999999</v>
      </c>
      <c r="C6" s="268">
        <v>11.2</v>
      </c>
      <c r="D6" s="268">
        <v>15.7</v>
      </c>
      <c r="E6" s="268">
        <v>12.4</v>
      </c>
      <c r="F6" s="268">
        <v>4</v>
      </c>
      <c r="G6" s="268">
        <v>2.9</v>
      </c>
    </row>
    <row r="7" spans="1:7">
      <c r="A7" s="273" t="s">
        <v>300</v>
      </c>
      <c r="B7" s="268">
        <v>15.9</v>
      </c>
      <c r="C7" s="268">
        <v>9.8000000000000007</v>
      </c>
      <c r="D7" s="268">
        <v>14.3</v>
      </c>
      <c r="E7" s="268">
        <v>8.6999999999999993</v>
      </c>
      <c r="F7" s="268">
        <v>5.0999999999999996</v>
      </c>
      <c r="G7" s="268">
        <v>4.5</v>
      </c>
    </row>
    <row r="8" spans="1:7">
      <c r="A8" s="273" t="s">
        <v>301</v>
      </c>
      <c r="B8" s="268">
        <v>17.3</v>
      </c>
      <c r="C8" s="268">
        <v>6.2</v>
      </c>
      <c r="D8" s="268">
        <v>9.1999999999999993</v>
      </c>
      <c r="E8" s="268">
        <v>5.8</v>
      </c>
      <c r="F8" s="268">
        <v>2.9</v>
      </c>
      <c r="G8" s="268">
        <v>2.5</v>
      </c>
    </row>
    <row r="9" spans="1:7">
      <c r="A9" s="273" t="s">
        <v>302</v>
      </c>
      <c r="B9" s="268">
        <v>23.4</v>
      </c>
      <c r="C9" s="268">
        <v>14.4</v>
      </c>
      <c r="D9" s="268">
        <v>23.5</v>
      </c>
      <c r="E9" s="268">
        <v>15.7</v>
      </c>
      <c r="F9" s="268">
        <v>7.5</v>
      </c>
      <c r="G9" s="268">
        <v>5.3</v>
      </c>
    </row>
    <row r="10" spans="1:7">
      <c r="A10" s="273" t="s">
        <v>303</v>
      </c>
      <c r="B10" s="268">
        <v>8.1</v>
      </c>
      <c r="C10" s="268">
        <v>3.4</v>
      </c>
      <c r="D10" s="268">
        <v>5.9</v>
      </c>
      <c r="E10" s="268">
        <v>5.3</v>
      </c>
      <c r="F10" s="268">
        <v>2.7</v>
      </c>
      <c r="G10" s="268">
        <v>2.2999999999999998</v>
      </c>
    </row>
    <row r="11" spans="1:7">
      <c r="A11" s="273" t="s">
        <v>304</v>
      </c>
      <c r="B11" s="268">
        <v>19.600000000000001</v>
      </c>
      <c r="C11" s="268">
        <v>12.9</v>
      </c>
      <c r="D11" s="268">
        <v>16</v>
      </c>
      <c r="E11" s="268">
        <v>14.2</v>
      </c>
      <c r="F11" s="268">
        <v>7.7</v>
      </c>
      <c r="G11" s="268">
        <v>5.6</v>
      </c>
    </row>
    <row r="12" spans="1:7">
      <c r="A12" s="273" t="s">
        <v>305</v>
      </c>
      <c r="B12" s="268">
        <v>16.8</v>
      </c>
      <c r="C12" s="268">
        <v>6.4</v>
      </c>
      <c r="D12" s="268">
        <v>10.6</v>
      </c>
      <c r="E12" s="268">
        <v>5.6</v>
      </c>
      <c r="F12" s="268">
        <v>3.2</v>
      </c>
      <c r="G12" s="268">
        <v>2.2999999999999998</v>
      </c>
    </row>
    <row r="13" spans="1:7">
      <c r="A13" s="273" t="s">
        <v>306</v>
      </c>
      <c r="B13" s="268">
        <v>12.8</v>
      </c>
      <c r="C13" s="268">
        <v>6.2</v>
      </c>
      <c r="D13" s="268">
        <v>8.6999999999999993</v>
      </c>
      <c r="E13" s="268">
        <v>6</v>
      </c>
      <c r="F13" s="268">
        <v>4.8</v>
      </c>
      <c r="G13" s="268">
        <v>2.9</v>
      </c>
    </row>
    <row r="14" spans="1:7">
      <c r="A14" s="273" t="s">
        <v>307</v>
      </c>
      <c r="B14" s="268">
        <v>7.4</v>
      </c>
      <c r="C14" s="268">
        <v>3.5</v>
      </c>
      <c r="D14" s="268">
        <v>6</v>
      </c>
      <c r="E14" s="268">
        <v>2.9</v>
      </c>
      <c r="F14" s="268">
        <v>1.6</v>
      </c>
      <c r="G14" s="268">
        <v>2.4</v>
      </c>
    </row>
    <row r="15" spans="1:7">
      <c r="A15" s="273" t="s">
        <v>308</v>
      </c>
      <c r="B15" s="268">
        <v>17.3</v>
      </c>
      <c r="C15" s="268">
        <v>11.2</v>
      </c>
      <c r="D15" s="268">
        <v>17</v>
      </c>
      <c r="E15" s="268">
        <v>11.2</v>
      </c>
      <c r="F15" s="268">
        <v>6.9</v>
      </c>
      <c r="G15" s="268">
        <v>5</v>
      </c>
    </row>
    <row r="16" spans="1:7">
      <c r="A16" s="273" t="s">
        <v>309</v>
      </c>
      <c r="B16" s="268">
        <v>18.2</v>
      </c>
      <c r="C16" s="268">
        <v>9.3000000000000007</v>
      </c>
      <c r="D16" s="268">
        <v>13.1</v>
      </c>
      <c r="E16" s="268">
        <v>7.8</v>
      </c>
      <c r="F16" s="268">
        <v>4.4000000000000004</v>
      </c>
      <c r="G16" s="268">
        <v>3.3</v>
      </c>
    </row>
    <row r="17" spans="1:7">
      <c r="A17" s="273" t="s">
        <v>310</v>
      </c>
      <c r="B17" s="268">
        <v>22.2</v>
      </c>
      <c r="C17" s="268">
        <v>16.600000000000001</v>
      </c>
      <c r="D17" s="268">
        <v>21.5</v>
      </c>
      <c r="E17" s="268">
        <v>15</v>
      </c>
      <c r="F17" s="268">
        <v>8.4</v>
      </c>
      <c r="G17" s="268">
        <v>5.9</v>
      </c>
    </row>
    <row r="18" spans="1:7">
      <c r="A18" s="273" t="s">
        <v>311</v>
      </c>
      <c r="B18" s="268">
        <v>10.9</v>
      </c>
      <c r="C18" s="268">
        <v>4</v>
      </c>
      <c r="D18" s="268">
        <v>14.5</v>
      </c>
      <c r="E18" s="268">
        <v>10.3</v>
      </c>
      <c r="F18" s="268">
        <v>6.3</v>
      </c>
      <c r="G18" s="268">
        <v>3.3</v>
      </c>
    </row>
    <row r="19" spans="1:7">
      <c r="A19" s="273" t="s">
        <v>312</v>
      </c>
      <c r="B19" s="268">
        <v>18.899999999999999</v>
      </c>
      <c r="C19" s="268">
        <v>11.2</v>
      </c>
      <c r="D19" s="268">
        <v>19.2</v>
      </c>
      <c r="E19" s="268">
        <v>14.6</v>
      </c>
      <c r="F19" s="268">
        <v>9.6999999999999993</v>
      </c>
      <c r="G19" s="268">
        <v>5.9</v>
      </c>
    </row>
    <row r="20" spans="1:7">
      <c r="A20" s="273" t="s">
        <v>313</v>
      </c>
      <c r="B20" s="268">
        <v>13.6</v>
      </c>
      <c r="C20" s="268">
        <v>5.0999999999999996</v>
      </c>
      <c r="D20" s="268">
        <v>4</v>
      </c>
      <c r="E20" s="268">
        <v>1.8</v>
      </c>
      <c r="F20" s="268">
        <v>1.3</v>
      </c>
      <c r="G20" s="268">
        <v>1.9</v>
      </c>
    </row>
    <row r="21" spans="1:7">
      <c r="A21" s="273" t="s">
        <v>314</v>
      </c>
      <c r="B21" s="268">
        <v>11.3</v>
      </c>
      <c r="C21" s="268">
        <v>7.2</v>
      </c>
      <c r="D21" s="268">
        <v>9.4</v>
      </c>
      <c r="E21" s="268">
        <v>7.9</v>
      </c>
      <c r="F21" s="268">
        <v>4.0999999999999996</v>
      </c>
      <c r="G21" s="268">
        <v>2.4</v>
      </c>
    </row>
    <row r="22" spans="1:7">
      <c r="A22" s="273" t="s">
        <v>412</v>
      </c>
      <c r="B22" s="268">
        <v>6.2</v>
      </c>
      <c r="C22" s="268">
        <v>3.8</v>
      </c>
      <c r="D22" s="268">
        <v>5.9</v>
      </c>
      <c r="E22" s="268">
        <v>4</v>
      </c>
      <c r="F22" s="268">
        <v>3.7</v>
      </c>
      <c r="G22" s="268">
        <v>3.1</v>
      </c>
    </row>
    <row r="23" spans="1:7">
      <c r="A23" s="1657" t="s">
        <v>316</v>
      </c>
      <c r="B23" s="1658"/>
      <c r="C23" s="1658"/>
      <c r="D23" s="1658"/>
      <c r="E23" s="1658"/>
      <c r="F23" s="1658"/>
      <c r="G23" s="1659"/>
    </row>
    <row r="24" spans="1:7">
      <c r="A24" s="273" t="s">
        <v>317</v>
      </c>
      <c r="B24" s="268">
        <v>11.9</v>
      </c>
      <c r="C24" s="268">
        <v>8.3000000000000007</v>
      </c>
      <c r="D24" s="268">
        <v>12.9</v>
      </c>
      <c r="E24" s="268">
        <v>11.3</v>
      </c>
      <c r="F24" s="268">
        <v>1.9</v>
      </c>
      <c r="G24" s="268">
        <v>1.5</v>
      </c>
    </row>
    <row r="25" spans="1:7">
      <c r="A25" s="273" t="s">
        <v>318</v>
      </c>
      <c r="B25" s="268">
        <v>10</v>
      </c>
      <c r="C25" s="268">
        <v>5.0999999999999996</v>
      </c>
      <c r="D25" s="268">
        <v>6.8</v>
      </c>
      <c r="E25" s="268">
        <v>7.6</v>
      </c>
      <c r="F25" s="268">
        <v>1.5</v>
      </c>
      <c r="G25" s="268">
        <v>1.5</v>
      </c>
    </row>
    <row r="26" spans="1:7">
      <c r="A26" s="273" t="s">
        <v>319</v>
      </c>
      <c r="B26" s="268">
        <v>17.100000000000001</v>
      </c>
      <c r="C26" s="268">
        <v>8.6999999999999993</v>
      </c>
      <c r="D26" s="268">
        <v>14.8</v>
      </c>
      <c r="E26" s="268">
        <v>4.0999999999999996</v>
      </c>
      <c r="F26" s="268">
        <v>1.7</v>
      </c>
      <c r="G26" s="268">
        <v>2</v>
      </c>
    </row>
    <row r="27" spans="1:7">
      <c r="A27" s="273" t="s">
        <v>320</v>
      </c>
      <c r="B27" s="268">
        <v>7.2</v>
      </c>
      <c r="C27" s="268">
        <v>3.9</v>
      </c>
      <c r="D27" s="268">
        <v>5.9</v>
      </c>
      <c r="E27" s="268">
        <v>7.2</v>
      </c>
      <c r="F27" s="268">
        <v>3.7</v>
      </c>
      <c r="G27" s="268">
        <v>3.9</v>
      </c>
    </row>
    <row r="28" spans="1:7" ht="26.25">
      <c r="A28" s="273" t="s">
        <v>321</v>
      </c>
      <c r="B28" s="268">
        <v>17.899999999999999</v>
      </c>
      <c r="C28" s="268">
        <v>9.1</v>
      </c>
      <c r="D28" s="268">
        <v>15.7</v>
      </c>
      <c r="E28" s="268">
        <v>3.7</v>
      </c>
      <c r="F28" s="268">
        <v>1.4</v>
      </c>
      <c r="G28" s="268">
        <v>1.8</v>
      </c>
    </row>
    <row r="29" spans="1:7">
      <c r="A29" s="273" t="s">
        <v>322</v>
      </c>
      <c r="B29" s="268">
        <v>16.100000000000001</v>
      </c>
      <c r="C29" s="268">
        <v>9.8000000000000007</v>
      </c>
      <c r="D29" s="268">
        <v>14.2</v>
      </c>
      <c r="E29" s="268">
        <v>11.2</v>
      </c>
      <c r="F29" s="268">
        <v>2.1</v>
      </c>
      <c r="G29" s="268">
        <v>1.7</v>
      </c>
    </row>
    <row r="30" spans="1:7">
      <c r="A30" s="273" t="s">
        <v>323</v>
      </c>
      <c r="B30" s="268">
        <v>9.5</v>
      </c>
      <c r="C30" s="268">
        <v>5.0999999999999996</v>
      </c>
      <c r="D30" s="268">
        <v>8.6999999999999993</v>
      </c>
      <c r="E30" s="268">
        <v>6.5</v>
      </c>
      <c r="F30" s="268">
        <v>4.0999999999999996</v>
      </c>
      <c r="G30" s="268">
        <v>2.6</v>
      </c>
    </row>
    <row r="31" spans="1:7">
      <c r="A31" s="273" t="s">
        <v>324</v>
      </c>
      <c r="B31" s="268">
        <v>2.6</v>
      </c>
      <c r="C31" s="268">
        <v>2</v>
      </c>
      <c r="D31" s="268">
        <v>3.3</v>
      </c>
      <c r="E31" s="268">
        <v>1.4</v>
      </c>
      <c r="F31" s="268">
        <v>0.9</v>
      </c>
      <c r="G31" s="268">
        <v>1.1000000000000001</v>
      </c>
    </row>
    <row r="32" spans="1:7">
      <c r="A32" s="273" t="s">
        <v>325</v>
      </c>
      <c r="B32" s="268">
        <v>7.2</v>
      </c>
      <c r="C32" s="268">
        <v>2.2999999999999998</v>
      </c>
      <c r="D32" s="268">
        <v>8.5</v>
      </c>
      <c r="E32" s="268">
        <v>2.2000000000000002</v>
      </c>
      <c r="F32" s="268">
        <v>0.6</v>
      </c>
      <c r="G32" s="268">
        <v>0.4</v>
      </c>
    </row>
    <row r="33" spans="1:7">
      <c r="A33" s="273" t="s">
        <v>326</v>
      </c>
      <c r="B33" s="268">
        <v>12.1</v>
      </c>
      <c r="C33" s="268">
        <v>7.6</v>
      </c>
      <c r="D33" s="268">
        <v>12.3</v>
      </c>
      <c r="E33" s="268">
        <v>8.8000000000000007</v>
      </c>
      <c r="F33" s="268">
        <v>5.0999999999999996</v>
      </c>
      <c r="G33" s="268">
        <v>4</v>
      </c>
    </row>
    <row r="34" spans="1:7">
      <c r="A34" s="273" t="s">
        <v>327</v>
      </c>
      <c r="B34" s="268">
        <v>15.2</v>
      </c>
      <c r="C34" s="268">
        <v>12.9</v>
      </c>
      <c r="D34" s="268">
        <v>23.3</v>
      </c>
      <c r="E34" s="268">
        <v>17.899999999999999</v>
      </c>
      <c r="F34" s="268">
        <v>10.199999999999999</v>
      </c>
      <c r="G34" s="268">
        <v>6.6</v>
      </c>
    </row>
    <row r="35" spans="1:7">
      <c r="A35" s="273" t="s">
        <v>328</v>
      </c>
      <c r="B35" s="268">
        <v>2.7</v>
      </c>
      <c r="C35" s="268">
        <v>1.9</v>
      </c>
      <c r="D35" s="268">
        <v>4.8</v>
      </c>
      <c r="E35" s="268">
        <v>1.9</v>
      </c>
      <c r="F35" s="268">
        <v>1.5</v>
      </c>
      <c r="G35" s="268">
        <v>1.4</v>
      </c>
    </row>
    <row r="36" spans="1:7" ht="16.5" customHeight="1">
      <c r="A36" s="1657" t="s">
        <v>329</v>
      </c>
      <c r="B36" s="1658"/>
      <c r="C36" s="1658"/>
      <c r="D36" s="1658"/>
      <c r="E36" s="1658"/>
      <c r="F36" s="1658"/>
      <c r="G36" s="1659"/>
    </row>
    <row r="37" spans="1:7">
      <c r="A37" s="273" t="s">
        <v>779</v>
      </c>
      <c r="B37" s="268">
        <v>19.5</v>
      </c>
      <c r="C37" s="268">
        <v>10.1</v>
      </c>
      <c r="D37" s="268">
        <v>16.3</v>
      </c>
      <c r="E37" s="268">
        <v>13.2</v>
      </c>
      <c r="F37" s="268">
        <v>6.6</v>
      </c>
      <c r="G37" s="268">
        <v>6</v>
      </c>
    </row>
    <row r="38" spans="1:7">
      <c r="A38" s="273" t="s">
        <v>330</v>
      </c>
      <c r="B38" s="268">
        <v>30.2</v>
      </c>
      <c r="C38" s="268">
        <v>22.6</v>
      </c>
      <c r="D38" s="268">
        <v>26.9</v>
      </c>
      <c r="E38" s="268">
        <v>13.9</v>
      </c>
      <c r="F38" s="268">
        <v>6.4</v>
      </c>
      <c r="G38" s="268">
        <v>5.8</v>
      </c>
    </row>
    <row r="39" spans="1:7">
      <c r="A39" s="273" t="s">
        <v>331</v>
      </c>
      <c r="B39" s="269" t="s">
        <v>0</v>
      </c>
      <c r="C39" s="269" t="s">
        <v>0</v>
      </c>
      <c r="D39" s="268">
        <v>11.7</v>
      </c>
      <c r="E39" s="268">
        <v>10</v>
      </c>
      <c r="F39" s="268">
        <v>5.3</v>
      </c>
      <c r="G39" s="268">
        <v>5.2</v>
      </c>
    </row>
    <row r="40" spans="1:7">
      <c r="A40" s="273" t="s">
        <v>332</v>
      </c>
      <c r="B40" s="268">
        <v>11.8</v>
      </c>
      <c r="C40" s="268">
        <v>7.9</v>
      </c>
      <c r="D40" s="268">
        <v>11.4</v>
      </c>
      <c r="E40" s="268">
        <v>7.3</v>
      </c>
      <c r="F40" s="268">
        <v>4.5</v>
      </c>
      <c r="G40" s="268">
        <v>3.1</v>
      </c>
    </row>
    <row r="41" spans="1:7">
      <c r="A41" s="273" t="s">
        <v>333</v>
      </c>
      <c r="B41" s="268">
        <v>20.3</v>
      </c>
      <c r="C41" s="268">
        <v>13.4</v>
      </c>
      <c r="D41" s="268">
        <v>15</v>
      </c>
      <c r="E41" s="268">
        <v>14.7</v>
      </c>
      <c r="F41" s="268">
        <v>8</v>
      </c>
      <c r="G41" s="268">
        <v>4.8</v>
      </c>
    </row>
    <row r="42" spans="1:7">
      <c r="A42" s="273" t="s">
        <v>334</v>
      </c>
      <c r="B42" s="268">
        <v>19.2</v>
      </c>
      <c r="C42" s="268">
        <v>11.2</v>
      </c>
      <c r="D42" s="268">
        <v>12.5</v>
      </c>
      <c r="E42" s="268">
        <v>9.4</v>
      </c>
      <c r="F42" s="268">
        <v>5.0999999999999996</v>
      </c>
      <c r="G42" s="268">
        <v>4.0999999999999996</v>
      </c>
    </row>
    <row r="43" spans="1:7">
      <c r="A43" s="273" t="s">
        <v>335</v>
      </c>
      <c r="B43" s="268">
        <v>16</v>
      </c>
      <c r="C43" s="268">
        <v>12.4</v>
      </c>
      <c r="D43" s="268">
        <v>17.100000000000001</v>
      </c>
      <c r="E43" s="268">
        <v>12.8</v>
      </c>
      <c r="F43" s="268">
        <v>6.1</v>
      </c>
      <c r="G43" s="268">
        <v>5</v>
      </c>
    </row>
    <row r="44" spans="1:7">
      <c r="A44" s="273" t="s">
        <v>336</v>
      </c>
      <c r="B44" s="269" t="s">
        <v>0</v>
      </c>
      <c r="C44" s="269" t="s">
        <v>0</v>
      </c>
      <c r="D44" s="268">
        <v>17.7</v>
      </c>
      <c r="E44" s="268">
        <v>7.4</v>
      </c>
      <c r="F44" s="268">
        <v>4.5</v>
      </c>
      <c r="G44" s="268">
        <v>3.2</v>
      </c>
    </row>
    <row r="45" spans="1:7">
      <c r="A45" s="1657" t="s">
        <v>337</v>
      </c>
      <c r="B45" s="1658"/>
      <c r="C45" s="1658"/>
      <c r="D45" s="1658"/>
      <c r="E45" s="1658"/>
      <c r="F45" s="1658"/>
      <c r="G45" s="1659"/>
    </row>
    <row r="46" spans="1:7">
      <c r="A46" s="273" t="s">
        <v>338</v>
      </c>
      <c r="B46" s="268">
        <v>30.4</v>
      </c>
      <c r="C46" s="268">
        <v>23.8</v>
      </c>
      <c r="D46" s="268">
        <v>29.3</v>
      </c>
      <c r="E46" s="268">
        <v>23.1</v>
      </c>
      <c r="F46" s="268">
        <v>13.1</v>
      </c>
      <c r="G46" s="268">
        <v>11.8</v>
      </c>
    </row>
    <row r="47" spans="1:7">
      <c r="A47" s="273" t="s">
        <v>339</v>
      </c>
      <c r="B47" s="268">
        <v>14.6</v>
      </c>
      <c r="C47" s="268">
        <v>7.5</v>
      </c>
      <c r="D47" s="268">
        <v>15.4</v>
      </c>
      <c r="E47" s="268">
        <v>13.7</v>
      </c>
      <c r="F47" s="268">
        <v>11.3</v>
      </c>
      <c r="G47" s="268">
        <v>7.7</v>
      </c>
    </row>
    <row r="48" spans="1:7">
      <c r="A48" s="273" t="s">
        <v>340</v>
      </c>
      <c r="B48" s="268">
        <v>18.899999999999999</v>
      </c>
      <c r="C48" s="268">
        <v>16.100000000000001</v>
      </c>
      <c r="D48" s="268">
        <v>18.5</v>
      </c>
      <c r="E48" s="268">
        <v>23.7</v>
      </c>
      <c r="F48" s="268">
        <v>15.7</v>
      </c>
      <c r="G48" s="268">
        <v>9.6</v>
      </c>
    </row>
    <row r="49" spans="1:7">
      <c r="A49" s="273" t="s">
        <v>341</v>
      </c>
      <c r="B49" s="268">
        <v>25.9</v>
      </c>
      <c r="C49" s="268">
        <v>16.600000000000001</v>
      </c>
      <c r="D49" s="268">
        <v>22.2</v>
      </c>
      <c r="E49" s="268">
        <v>18.8</v>
      </c>
      <c r="F49" s="268">
        <v>9</v>
      </c>
      <c r="G49" s="268">
        <v>8.9</v>
      </c>
    </row>
    <row r="50" spans="1:7">
      <c r="A50" s="273" t="s">
        <v>342</v>
      </c>
      <c r="B50" s="268">
        <v>25</v>
      </c>
      <c r="C50" s="268">
        <v>16.399999999999999</v>
      </c>
      <c r="D50" s="268">
        <v>19.899999999999999</v>
      </c>
      <c r="E50" s="268">
        <v>18.3</v>
      </c>
      <c r="F50" s="268">
        <v>10.4</v>
      </c>
      <c r="G50" s="268">
        <v>9.3000000000000007</v>
      </c>
    </row>
    <row r="51" spans="1:7">
      <c r="A51" s="273" t="s">
        <v>343</v>
      </c>
      <c r="B51" s="268">
        <v>36.6</v>
      </c>
      <c r="C51" s="268">
        <v>29.3</v>
      </c>
      <c r="D51" s="268">
        <v>17.7</v>
      </c>
      <c r="E51" s="268">
        <v>21.6</v>
      </c>
      <c r="F51" s="268">
        <v>11.5</v>
      </c>
      <c r="G51" s="268">
        <v>6.7</v>
      </c>
    </row>
    <row r="52" spans="1:7">
      <c r="A52" s="273" t="s">
        <v>344</v>
      </c>
      <c r="B52" s="268">
        <v>22.6</v>
      </c>
      <c r="C52" s="268">
        <v>12.6</v>
      </c>
      <c r="D52" s="268">
        <v>13.9</v>
      </c>
      <c r="E52" s="268">
        <v>9.6</v>
      </c>
      <c r="F52" s="268">
        <v>5.7</v>
      </c>
      <c r="G52" s="268">
        <v>4.7</v>
      </c>
    </row>
    <row r="53" spans="1:7">
      <c r="A53" s="1657" t="s">
        <v>345</v>
      </c>
      <c r="B53" s="1658"/>
      <c r="C53" s="1658"/>
      <c r="D53" s="1658"/>
      <c r="E53" s="1658"/>
      <c r="F53" s="1658"/>
      <c r="G53" s="1659"/>
    </row>
    <row r="54" spans="1:7">
      <c r="A54" s="273" t="s">
        <v>346</v>
      </c>
      <c r="B54" s="268">
        <v>12.2</v>
      </c>
      <c r="C54" s="268">
        <v>6.6</v>
      </c>
      <c r="D54" s="268">
        <v>10.1</v>
      </c>
      <c r="E54" s="268">
        <v>6.7</v>
      </c>
      <c r="F54" s="268">
        <v>1.2</v>
      </c>
      <c r="G54" s="268">
        <v>0.8</v>
      </c>
    </row>
    <row r="55" spans="1:7">
      <c r="A55" s="273" t="s">
        <v>347</v>
      </c>
      <c r="B55" s="268">
        <v>21.1</v>
      </c>
      <c r="C55" s="268">
        <v>9.6999999999999993</v>
      </c>
      <c r="D55" s="268">
        <v>20</v>
      </c>
      <c r="E55" s="268">
        <v>12.9</v>
      </c>
      <c r="F55" s="268">
        <v>7.4</v>
      </c>
      <c r="G55" s="268">
        <v>4.5</v>
      </c>
    </row>
    <row r="56" spans="1:7">
      <c r="A56" s="273" t="s">
        <v>348</v>
      </c>
      <c r="B56" s="268">
        <v>20</v>
      </c>
      <c r="C56" s="268">
        <v>10.5</v>
      </c>
      <c r="D56" s="268">
        <v>14.4</v>
      </c>
      <c r="E56" s="268">
        <v>6.8</v>
      </c>
      <c r="F56" s="268">
        <v>4.0999999999999996</v>
      </c>
      <c r="G56" s="268">
        <v>3.3</v>
      </c>
    </row>
    <row r="57" spans="1:7">
      <c r="A57" s="273" t="s">
        <v>777</v>
      </c>
      <c r="B57" s="268">
        <v>10.9</v>
      </c>
      <c r="C57" s="268">
        <v>5.7</v>
      </c>
      <c r="D57" s="268">
        <v>6.6</v>
      </c>
      <c r="E57" s="268">
        <v>4.2</v>
      </c>
      <c r="F57" s="268">
        <v>2.2999999999999998</v>
      </c>
      <c r="G57" s="268">
        <v>1.1000000000000001</v>
      </c>
    </row>
    <row r="58" spans="1:7">
      <c r="A58" s="273" t="s">
        <v>349</v>
      </c>
      <c r="B58" s="268">
        <v>15.4</v>
      </c>
      <c r="C58" s="268">
        <v>9.6999999999999993</v>
      </c>
      <c r="D58" s="268">
        <v>11.1</v>
      </c>
      <c r="E58" s="268">
        <v>5.4</v>
      </c>
      <c r="F58" s="268">
        <v>1.7</v>
      </c>
      <c r="G58" s="268">
        <v>2</v>
      </c>
    </row>
    <row r="59" spans="1:7">
      <c r="A59" s="273" t="s">
        <v>778</v>
      </c>
      <c r="B59" s="268">
        <v>17.600000000000001</v>
      </c>
      <c r="C59" s="268">
        <v>7.4</v>
      </c>
      <c r="D59" s="268">
        <v>13.6</v>
      </c>
      <c r="E59" s="268">
        <v>8.1</v>
      </c>
      <c r="F59" s="268">
        <v>5</v>
      </c>
      <c r="G59" s="268">
        <v>3.2</v>
      </c>
    </row>
    <row r="60" spans="1:7">
      <c r="A60" s="273" t="s">
        <v>350</v>
      </c>
      <c r="B60" s="268">
        <v>14.5</v>
      </c>
      <c r="C60" s="268">
        <v>7.2</v>
      </c>
      <c r="D60" s="268">
        <v>8.6</v>
      </c>
      <c r="E60" s="268">
        <v>5.5</v>
      </c>
      <c r="F60" s="268">
        <v>2</v>
      </c>
      <c r="G60" s="268">
        <v>2.2999999999999998</v>
      </c>
    </row>
    <row r="61" spans="1:7">
      <c r="A61" s="273" t="s">
        <v>351</v>
      </c>
      <c r="B61" s="268">
        <v>20</v>
      </c>
      <c r="C61" s="268">
        <v>12.5</v>
      </c>
      <c r="D61" s="268">
        <v>17.3</v>
      </c>
      <c r="E61" s="268">
        <v>11.4</v>
      </c>
      <c r="F61" s="268">
        <v>4.8</v>
      </c>
      <c r="G61" s="268">
        <v>3.3</v>
      </c>
    </row>
    <row r="62" spans="1:7">
      <c r="A62" s="273" t="s">
        <v>352</v>
      </c>
      <c r="B62" s="268">
        <v>14.9</v>
      </c>
      <c r="C62" s="268">
        <v>9.5</v>
      </c>
      <c r="D62" s="268">
        <v>11.7</v>
      </c>
      <c r="E62" s="268">
        <v>6.3</v>
      </c>
      <c r="F62" s="268">
        <v>3.5</v>
      </c>
      <c r="G62" s="268">
        <v>2.8</v>
      </c>
    </row>
    <row r="63" spans="1:7">
      <c r="A63" s="273" t="s">
        <v>353</v>
      </c>
      <c r="B63" s="268">
        <v>19.2</v>
      </c>
      <c r="C63" s="268">
        <v>10</v>
      </c>
      <c r="D63" s="268">
        <v>13.9</v>
      </c>
      <c r="E63" s="268">
        <v>9.1999999999999993</v>
      </c>
      <c r="F63" s="268">
        <v>3.3</v>
      </c>
      <c r="G63" s="268">
        <v>2.1</v>
      </c>
    </row>
    <row r="64" spans="1:7">
      <c r="A64" s="273" t="s">
        <v>354</v>
      </c>
      <c r="B64" s="268">
        <v>18.399999999999999</v>
      </c>
      <c r="C64" s="268">
        <v>9.1</v>
      </c>
      <c r="D64" s="268">
        <v>10.199999999999999</v>
      </c>
      <c r="E64" s="268">
        <v>8.6</v>
      </c>
      <c r="F64" s="268">
        <v>4.0999999999999996</v>
      </c>
      <c r="G64" s="268">
        <v>3.5</v>
      </c>
    </row>
    <row r="65" spans="1:7">
      <c r="A65" s="273" t="s">
        <v>355</v>
      </c>
      <c r="B65" s="268">
        <v>15.1</v>
      </c>
      <c r="C65" s="268">
        <v>8</v>
      </c>
      <c r="D65" s="268">
        <v>8.5</v>
      </c>
      <c r="E65" s="268">
        <v>9.5</v>
      </c>
      <c r="F65" s="268">
        <v>4.5999999999999996</v>
      </c>
      <c r="G65" s="268">
        <v>2.7</v>
      </c>
    </row>
    <row r="66" spans="1:7">
      <c r="A66" s="273" t="s">
        <v>356</v>
      </c>
      <c r="B66" s="268">
        <v>17.5</v>
      </c>
      <c r="C66" s="268">
        <v>9.3000000000000007</v>
      </c>
      <c r="D66" s="268">
        <v>14.5</v>
      </c>
      <c r="E66" s="268">
        <v>10.3</v>
      </c>
      <c r="F66" s="268">
        <v>6.3</v>
      </c>
      <c r="G66" s="268">
        <v>4.5</v>
      </c>
    </row>
    <row r="67" spans="1:7">
      <c r="A67" s="273" t="s">
        <v>357</v>
      </c>
      <c r="B67" s="268">
        <v>14.8</v>
      </c>
      <c r="C67" s="268">
        <v>11.9</v>
      </c>
      <c r="D67" s="268">
        <v>15.9</v>
      </c>
      <c r="E67" s="268">
        <v>12.1</v>
      </c>
      <c r="F67" s="268">
        <v>5.3</v>
      </c>
      <c r="G67" s="268">
        <v>5.0999999999999996</v>
      </c>
    </row>
    <row r="68" spans="1:7">
      <c r="A68" s="1657" t="s">
        <v>358</v>
      </c>
      <c r="B68" s="1658"/>
      <c r="C68" s="1658"/>
      <c r="D68" s="1658"/>
      <c r="E68" s="1658"/>
      <c r="F68" s="1658"/>
      <c r="G68" s="1659"/>
    </row>
    <row r="69" spans="1:7">
      <c r="A69" s="273" t="s">
        <v>359</v>
      </c>
      <c r="B69" s="268">
        <v>22.3</v>
      </c>
      <c r="C69" s="268">
        <v>12.8</v>
      </c>
      <c r="D69" s="268">
        <v>23</v>
      </c>
      <c r="E69" s="268">
        <v>16</v>
      </c>
      <c r="F69" s="268">
        <v>3.4</v>
      </c>
      <c r="G69" s="268">
        <v>3.6</v>
      </c>
    </row>
    <row r="70" spans="1:7">
      <c r="A70" s="273" t="s">
        <v>360</v>
      </c>
      <c r="B70" s="268">
        <v>10.6</v>
      </c>
      <c r="C70" s="268">
        <v>7.4</v>
      </c>
      <c r="D70" s="268">
        <v>6.2</v>
      </c>
      <c r="E70" s="268">
        <v>5.8</v>
      </c>
      <c r="F70" s="268">
        <v>1.3</v>
      </c>
      <c r="G70" s="268">
        <v>1.3</v>
      </c>
    </row>
    <row r="71" spans="1:7">
      <c r="A71" s="273" t="s">
        <v>361</v>
      </c>
      <c r="B71" s="268">
        <v>3.8</v>
      </c>
      <c r="C71" s="268">
        <v>2.4</v>
      </c>
      <c r="D71" s="268">
        <v>3.5</v>
      </c>
      <c r="E71" s="268">
        <v>2.5</v>
      </c>
      <c r="F71" s="268">
        <v>1.1000000000000001</v>
      </c>
      <c r="G71" s="268">
        <v>1.4</v>
      </c>
    </row>
    <row r="72" spans="1:7" ht="26.25">
      <c r="A72" s="273" t="s">
        <v>362</v>
      </c>
      <c r="B72" s="268">
        <v>2.2999999999999998</v>
      </c>
      <c r="C72" s="268">
        <v>1.7</v>
      </c>
      <c r="D72" s="268">
        <v>2.8</v>
      </c>
      <c r="E72" s="268">
        <v>1.7</v>
      </c>
      <c r="F72" s="268">
        <v>0.7</v>
      </c>
      <c r="G72" s="268">
        <v>1.5</v>
      </c>
    </row>
    <row r="73" spans="1:7">
      <c r="A73" s="273" t="s">
        <v>363</v>
      </c>
      <c r="B73" s="268">
        <v>2.6</v>
      </c>
      <c r="C73" s="268">
        <v>1.6</v>
      </c>
      <c r="D73" s="268">
        <v>2.2999999999999998</v>
      </c>
      <c r="E73" s="268">
        <v>2.1</v>
      </c>
      <c r="F73" s="268">
        <v>1</v>
      </c>
      <c r="G73" s="268">
        <v>1.1000000000000001</v>
      </c>
    </row>
    <row r="74" spans="1:7" ht="26.25">
      <c r="A74" s="273" t="s">
        <v>364</v>
      </c>
      <c r="B74" s="268">
        <v>8.1</v>
      </c>
      <c r="C74" s="268">
        <v>4.4000000000000004</v>
      </c>
      <c r="D74" s="268">
        <v>6.2</v>
      </c>
      <c r="E74" s="268">
        <v>4.3</v>
      </c>
      <c r="F74" s="268">
        <v>2</v>
      </c>
      <c r="G74" s="268">
        <v>1.5</v>
      </c>
    </row>
    <row r="75" spans="1:7">
      <c r="A75" s="273" t="s">
        <v>365</v>
      </c>
      <c r="B75" s="268">
        <v>14.6</v>
      </c>
      <c r="C75" s="268">
        <v>10.8</v>
      </c>
      <c r="D75" s="268">
        <v>12.6</v>
      </c>
      <c r="E75" s="268">
        <v>7.2</v>
      </c>
      <c r="F75" s="268">
        <v>1.9</v>
      </c>
      <c r="G75" s="268">
        <v>1.7</v>
      </c>
    </row>
    <row r="76" spans="1:7" ht="16.5" customHeight="1">
      <c r="A76" s="1657" t="s">
        <v>366</v>
      </c>
      <c r="B76" s="1658"/>
      <c r="C76" s="1658"/>
      <c r="D76" s="1658"/>
      <c r="E76" s="1658"/>
      <c r="F76" s="1658"/>
      <c r="G76" s="1659"/>
    </row>
    <row r="77" spans="1:7">
      <c r="A77" s="273" t="s">
        <v>367</v>
      </c>
      <c r="B77" s="268">
        <v>23.4</v>
      </c>
      <c r="C77" s="268">
        <v>16.3</v>
      </c>
      <c r="D77" s="268">
        <v>18.7</v>
      </c>
      <c r="E77" s="268">
        <v>13.8</v>
      </c>
      <c r="F77" s="268">
        <v>3.4</v>
      </c>
      <c r="G77" s="268">
        <v>3.2</v>
      </c>
    </row>
    <row r="78" spans="1:7">
      <c r="A78" s="273" t="s">
        <v>369</v>
      </c>
      <c r="B78" s="268">
        <v>19.399999999999999</v>
      </c>
      <c r="C78" s="268">
        <v>13.3</v>
      </c>
      <c r="D78" s="268">
        <v>21.1</v>
      </c>
      <c r="E78" s="268">
        <v>12.7</v>
      </c>
      <c r="F78" s="268">
        <v>2</v>
      </c>
      <c r="G78" s="268">
        <v>1.4</v>
      </c>
    </row>
    <row r="79" spans="1:7">
      <c r="A79" s="273" t="s">
        <v>370</v>
      </c>
      <c r="B79" s="268">
        <v>15.1</v>
      </c>
      <c r="C79" s="268">
        <v>6.4</v>
      </c>
      <c r="D79" s="268">
        <v>6.9</v>
      </c>
      <c r="E79" s="268">
        <v>2.5</v>
      </c>
      <c r="F79" s="268">
        <v>3</v>
      </c>
      <c r="G79" s="268">
        <v>1</v>
      </c>
    </row>
    <row r="80" spans="1:7">
      <c r="A80" s="273" t="s">
        <v>371</v>
      </c>
      <c r="B80" s="268">
        <v>27</v>
      </c>
      <c r="C80" s="268">
        <v>17.600000000000001</v>
      </c>
      <c r="D80" s="268">
        <v>23</v>
      </c>
      <c r="E80" s="268">
        <v>15</v>
      </c>
      <c r="F80" s="268">
        <v>2.1</v>
      </c>
      <c r="G80" s="268">
        <v>2.2999999999999998</v>
      </c>
    </row>
    <row r="81" spans="1:7">
      <c r="A81" s="273" t="s">
        <v>373</v>
      </c>
      <c r="B81" s="268">
        <v>14.3</v>
      </c>
      <c r="C81" s="268">
        <v>10.9</v>
      </c>
      <c r="D81" s="268">
        <v>12.3</v>
      </c>
      <c r="E81" s="268">
        <v>9</v>
      </c>
      <c r="F81" s="268">
        <v>2.4</v>
      </c>
      <c r="G81" s="268">
        <v>1.4</v>
      </c>
    </row>
    <row r="82" spans="1:7">
      <c r="A82" s="273" t="s">
        <v>374</v>
      </c>
      <c r="B82" s="268">
        <v>15.1</v>
      </c>
      <c r="C82" s="268">
        <v>5</v>
      </c>
      <c r="D82" s="268">
        <v>9.5</v>
      </c>
      <c r="E82" s="268">
        <v>4.5999999999999996</v>
      </c>
      <c r="F82" s="268">
        <v>1</v>
      </c>
      <c r="G82" s="268">
        <v>0.7</v>
      </c>
    </row>
    <row r="83" spans="1:7">
      <c r="A83" s="273" t="s">
        <v>790</v>
      </c>
      <c r="B83" s="268">
        <v>7.3</v>
      </c>
      <c r="C83" s="268">
        <v>4.7</v>
      </c>
      <c r="D83" s="268">
        <v>7.2</v>
      </c>
      <c r="E83" s="268">
        <v>5.5</v>
      </c>
      <c r="F83" s="268">
        <v>1</v>
      </c>
      <c r="G83" s="268">
        <v>1</v>
      </c>
    </row>
    <row r="84" spans="1:7">
      <c r="A84" s="273" t="s">
        <v>375</v>
      </c>
      <c r="B84" s="268">
        <v>14.3</v>
      </c>
      <c r="C84" s="268">
        <v>4.5</v>
      </c>
      <c r="D84" s="268">
        <v>12</v>
      </c>
      <c r="E84" s="268">
        <v>9</v>
      </c>
      <c r="F84" s="268">
        <v>2.2000000000000002</v>
      </c>
      <c r="G84" s="268">
        <v>1.6</v>
      </c>
    </row>
    <row r="85" spans="1:7">
      <c r="A85" s="273" t="s">
        <v>376</v>
      </c>
      <c r="B85" s="268">
        <v>13.9</v>
      </c>
      <c r="C85" s="268">
        <v>10.199999999999999</v>
      </c>
      <c r="D85" s="268">
        <v>13.9</v>
      </c>
      <c r="E85" s="268">
        <v>8.6999999999999993</v>
      </c>
      <c r="F85" s="268">
        <v>2</v>
      </c>
      <c r="G85" s="268">
        <v>2.1</v>
      </c>
    </row>
    <row r="86" spans="1:7">
      <c r="A86" s="273" t="s">
        <v>377</v>
      </c>
      <c r="B86" s="268">
        <v>13</v>
      </c>
      <c r="C86" s="268">
        <v>7</v>
      </c>
      <c r="D86" s="268">
        <v>10.7</v>
      </c>
      <c r="E86" s="268">
        <v>5.9</v>
      </c>
      <c r="F86" s="268">
        <v>2.6</v>
      </c>
      <c r="G86" s="268">
        <v>2.2000000000000002</v>
      </c>
    </row>
    <row r="87" spans="1:7" ht="16.5" customHeight="1">
      <c r="A87" s="1657" t="s">
        <v>378</v>
      </c>
      <c r="B87" s="1658"/>
      <c r="C87" s="1658"/>
      <c r="D87" s="1658"/>
      <c r="E87" s="1658"/>
      <c r="F87" s="1658"/>
      <c r="G87" s="1659"/>
    </row>
    <row r="88" spans="1:7">
      <c r="A88" s="273" t="s">
        <v>368</v>
      </c>
      <c r="B88" s="268">
        <v>10.6</v>
      </c>
      <c r="C88" s="268">
        <v>6.7</v>
      </c>
      <c r="D88" s="268">
        <v>9.1</v>
      </c>
      <c r="E88" s="268">
        <v>2.6</v>
      </c>
      <c r="F88" s="268">
        <v>2.2000000000000002</v>
      </c>
      <c r="G88" s="268">
        <v>2.6</v>
      </c>
    </row>
    <row r="89" spans="1:7">
      <c r="A89" s="273" t="s">
        <v>379</v>
      </c>
      <c r="B89" s="268">
        <v>13.9</v>
      </c>
      <c r="C89" s="268">
        <v>9.3000000000000007</v>
      </c>
      <c r="D89" s="268">
        <v>8.6999999999999993</v>
      </c>
      <c r="E89" s="268">
        <v>7.6</v>
      </c>
      <c r="F89" s="268">
        <v>2</v>
      </c>
      <c r="G89" s="268">
        <v>2.9</v>
      </c>
    </row>
    <row r="90" spans="1:7">
      <c r="A90" s="273" t="s">
        <v>372</v>
      </c>
      <c r="B90" s="268">
        <v>20.3</v>
      </c>
      <c r="C90" s="268">
        <v>13.2</v>
      </c>
      <c r="D90" s="268">
        <v>16.3</v>
      </c>
      <c r="E90" s="268">
        <v>14.2</v>
      </c>
      <c r="F90" s="268">
        <v>2.6</v>
      </c>
      <c r="G90" s="268">
        <v>1.7</v>
      </c>
    </row>
    <row r="91" spans="1:7">
      <c r="A91" s="273" t="s">
        <v>380</v>
      </c>
      <c r="B91" s="268">
        <v>10.8</v>
      </c>
      <c r="C91" s="268">
        <v>4.8</v>
      </c>
      <c r="D91" s="268">
        <v>8.3000000000000007</v>
      </c>
      <c r="E91" s="268">
        <v>8.5</v>
      </c>
      <c r="F91" s="268">
        <v>0.7</v>
      </c>
      <c r="G91" s="269" t="s">
        <v>0</v>
      </c>
    </row>
    <row r="92" spans="1:7">
      <c r="A92" s="273" t="s">
        <v>381</v>
      </c>
      <c r="B92" s="268">
        <v>12.2</v>
      </c>
      <c r="C92" s="268">
        <v>9.9</v>
      </c>
      <c r="D92" s="268">
        <v>14.8</v>
      </c>
      <c r="E92" s="268">
        <v>8.9</v>
      </c>
      <c r="F92" s="268">
        <v>1.9</v>
      </c>
      <c r="G92" s="268">
        <v>1.9</v>
      </c>
    </row>
    <row r="93" spans="1:7">
      <c r="A93" s="273" t="s">
        <v>490</v>
      </c>
      <c r="B93" s="268">
        <v>14.4</v>
      </c>
      <c r="C93" s="268">
        <v>7.9</v>
      </c>
      <c r="D93" s="268">
        <v>13.9</v>
      </c>
      <c r="E93" s="268">
        <v>7</v>
      </c>
      <c r="F93" s="268">
        <v>1.8</v>
      </c>
      <c r="G93" s="268">
        <v>2.2000000000000002</v>
      </c>
    </row>
    <row r="94" spans="1:7">
      <c r="A94" s="273" t="s">
        <v>383</v>
      </c>
      <c r="B94" s="268">
        <v>15.5</v>
      </c>
      <c r="C94" s="268">
        <v>11.7</v>
      </c>
      <c r="D94" s="268">
        <v>9.3000000000000007</v>
      </c>
      <c r="E94" s="268">
        <v>9.1999999999999993</v>
      </c>
      <c r="F94" s="268">
        <v>1.3</v>
      </c>
      <c r="G94" s="268">
        <v>2.2000000000000002</v>
      </c>
    </row>
    <row r="95" spans="1:7">
      <c r="A95" s="273" t="s">
        <v>493</v>
      </c>
      <c r="B95" s="268">
        <v>9.4</v>
      </c>
      <c r="C95" s="268">
        <v>6.2</v>
      </c>
      <c r="D95" s="268">
        <v>7.2</v>
      </c>
      <c r="E95" s="268">
        <v>2.1</v>
      </c>
      <c r="F95" s="268">
        <v>1.1000000000000001</v>
      </c>
      <c r="G95" s="268">
        <v>0.7</v>
      </c>
    </row>
    <row r="96" spans="1:7">
      <c r="A96" s="273" t="s">
        <v>385</v>
      </c>
      <c r="B96" s="268">
        <v>4.9000000000000004</v>
      </c>
      <c r="C96" s="268">
        <v>1.3</v>
      </c>
      <c r="D96" s="268">
        <v>3.3</v>
      </c>
      <c r="E96" s="268">
        <v>1.1000000000000001</v>
      </c>
      <c r="F96" s="268">
        <v>0.4</v>
      </c>
      <c r="G96" s="268">
        <v>0.4</v>
      </c>
    </row>
    <row r="97" spans="1:7">
      <c r="A97" s="273" t="s">
        <v>386</v>
      </c>
      <c r="B97" s="268">
        <v>16.3</v>
      </c>
      <c r="C97" s="268">
        <v>15.6</v>
      </c>
      <c r="D97" s="268">
        <v>19.399999999999999</v>
      </c>
      <c r="E97" s="268">
        <v>13.4</v>
      </c>
      <c r="F97" s="268">
        <v>3.6</v>
      </c>
      <c r="G97" s="268">
        <v>3.9</v>
      </c>
    </row>
    <row r="98" spans="1:7">
      <c r="A98" s="273" t="s">
        <v>387</v>
      </c>
      <c r="B98" s="268">
        <v>5.5</v>
      </c>
      <c r="C98" s="268">
        <v>1.8</v>
      </c>
      <c r="D98" s="268">
        <v>2.1</v>
      </c>
      <c r="E98" s="268">
        <v>2.4</v>
      </c>
      <c r="F98" s="268">
        <v>2.2999999999999998</v>
      </c>
      <c r="G98" s="268">
        <v>2.4</v>
      </c>
    </row>
    <row r="99" spans="1:7">
      <c r="A99" s="274"/>
      <c r="B99" s="270"/>
      <c r="C99" s="270"/>
      <c r="D99" s="270"/>
      <c r="E99" s="270"/>
      <c r="F99" s="270"/>
      <c r="G99" s="271"/>
    </row>
    <row r="100" spans="1:7" ht="47.25" customHeight="1">
      <c r="A100" s="1653" t="s">
        <v>877</v>
      </c>
      <c r="B100" s="1653"/>
      <c r="C100" s="1653"/>
      <c r="D100" s="1653"/>
      <c r="E100" s="1653"/>
      <c r="F100" s="1653"/>
      <c r="G100" s="1653"/>
    </row>
    <row r="101" spans="1:7">
      <c r="A101" s="1654"/>
      <c r="B101" s="1654"/>
      <c r="C101" s="1654"/>
      <c r="D101" s="1654"/>
      <c r="E101" s="1654"/>
      <c r="F101" s="1654"/>
      <c r="G101" s="1654"/>
    </row>
    <row r="102" spans="1:7" ht="53.25" customHeight="1">
      <c r="A102" s="1655"/>
      <c r="B102" s="1655"/>
      <c r="C102" s="1655"/>
      <c r="D102" s="1655"/>
      <c r="E102" s="1655"/>
      <c r="F102" s="1655"/>
      <c r="G102" s="1655"/>
    </row>
  </sheetData>
  <mergeCells count="12">
    <mergeCell ref="A100:G100"/>
    <mergeCell ref="A101:G101"/>
    <mergeCell ref="A102:G102"/>
    <mergeCell ref="A1:G1"/>
    <mergeCell ref="A4:G4"/>
    <mergeCell ref="A23:G23"/>
    <mergeCell ref="A36:G36"/>
    <mergeCell ref="A45:G45"/>
    <mergeCell ref="A53:G53"/>
    <mergeCell ref="A68:G68"/>
    <mergeCell ref="A76:G76"/>
    <mergeCell ref="A87:G87"/>
  </mergeCells>
  <pageMargins left="0.7" right="0.7" top="0.75" bottom="0.75" header="0.3" footer="0.3"/>
  <pageSetup paperSize="9" orientation="portrait" verticalDpi="0"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workbookViewId="0">
      <selection sqref="A1:E1"/>
    </sheetView>
  </sheetViews>
  <sheetFormatPr defaultRowHeight="15"/>
  <cols>
    <col min="1" max="1" width="23.140625" style="100" customWidth="1"/>
  </cols>
  <sheetData>
    <row r="1" spans="1:5" ht="45.75" customHeight="1">
      <c r="A1" s="1611" t="s">
        <v>185</v>
      </c>
      <c r="B1" s="1611"/>
      <c r="C1" s="1611"/>
      <c r="D1" s="1611"/>
      <c r="E1" s="1611"/>
    </row>
    <row r="2" spans="1:5">
      <c r="A2" s="275"/>
      <c r="B2" s="896">
        <v>2018</v>
      </c>
      <c r="C2" s="896">
        <v>2019</v>
      </c>
      <c r="D2" s="896">
        <v>2020</v>
      </c>
      <c r="E2" s="896">
        <v>2021</v>
      </c>
    </row>
    <row r="3" spans="1:5">
      <c r="A3" s="272" t="s">
        <v>294</v>
      </c>
      <c r="B3" s="897">
        <v>108.52026304801477</v>
      </c>
      <c r="C3" s="898">
        <v>104.80149250419932</v>
      </c>
      <c r="D3" s="899">
        <v>103.79183594505707</v>
      </c>
      <c r="E3" s="899">
        <v>104.5</v>
      </c>
    </row>
    <row r="4" spans="1:5">
      <c r="A4" s="1657" t="s">
        <v>297</v>
      </c>
      <c r="B4" s="1658"/>
      <c r="C4" s="1658"/>
      <c r="D4" s="1658"/>
      <c r="E4" s="1659"/>
    </row>
    <row r="5" spans="1:5">
      <c r="A5" s="273" t="s">
        <v>298</v>
      </c>
      <c r="B5" s="900">
        <v>106.78872571973321</v>
      </c>
      <c r="C5" s="901">
        <v>103.98360535739791</v>
      </c>
      <c r="D5" s="884">
        <v>104.80433940333205</v>
      </c>
      <c r="E5" s="884">
        <v>104.4</v>
      </c>
    </row>
    <row r="6" spans="1:5">
      <c r="A6" s="273" t="s">
        <v>299</v>
      </c>
      <c r="B6" s="900">
        <v>107</v>
      </c>
      <c r="C6" s="901">
        <v>103.99567345447853</v>
      </c>
      <c r="D6" s="884">
        <v>102.94400615739849</v>
      </c>
      <c r="E6" s="884">
        <v>104.1</v>
      </c>
    </row>
    <row r="7" spans="1:5">
      <c r="A7" s="273" t="s">
        <v>300</v>
      </c>
      <c r="B7" s="900">
        <v>109.88690968847715</v>
      </c>
      <c r="C7" s="901">
        <v>103.53516794006062</v>
      </c>
      <c r="D7" s="884">
        <v>102.9980657640232</v>
      </c>
      <c r="E7" s="884">
        <v>104.7</v>
      </c>
    </row>
    <row r="8" spans="1:5">
      <c r="A8" s="273" t="s">
        <v>301</v>
      </c>
      <c r="B8" s="900">
        <v>108.7</v>
      </c>
      <c r="C8" s="901">
        <v>103.40823890578521</v>
      </c>
      <c r="D8" s="884">
        <v>103.1875179477362</v>
      </c>
      <c r="E8" s="884">
        <v>103.8</v>
      </c>
    </row>
    <row r="9" spans="1:5">
      <c r="A9" s="273" t="s">
        <v>302</v>
      </c>
      <c r="B9" s="900">
        <v>106.00965687612627</v>
      </c>
      <c r="C9" s="901">
        <v>102.05008369806896</v>
      </c>
      <c r="D9" s="884">
        <v>101.63618864292587</v>
      </c>
      <c r="E9" s="884">
        <v>103.2</v>
      </c>
    </row>
    <row r="10" spans="1:5">
      <c r="A10" s="273" t="s">
        <v>303</v>
      </c>
      <c r="B10" s="900">
        <v>107.76546941277481</v>
      </c>
      <c r="C10" s="901">
        <v>103.92198967545221</v>
      </c>
      <c r="D10" s="884">
        <v>102.41080038572805</v>
      </c>
      <c r="E10" s="884">
        <v>103.2</v>
      </c>
    </row>
    <row r="11" spans="1:5">
      <c r="A11" s="273" t="s">
        <v>304</v>
      </c>
      <c r="B11" s="900">
        <v>109.56803519430891</v>
      </c>
      <c r="C11" s="901">
        <v>108.09209317953928</v>
      </c>
      <c r="D11" s="884">
        <v>98.576649355645301</v>
      </c>
      <c r="E11" s="884">
        <v>104</v>
      </c>
    </row>
    <row r="12" spans="1:5">
      <c r="A12" s="273" t="s">
        <v>305</v>
      </c>
      <c r="B12" s="900">
        <v>106</v>
      </c>
      <c r="C12" s="901">
        <v>103.8</v>
      </c>
      <c r="D12" s="884">
        <v>105.31884197364624</v>
      </c>
      <c r="E12" s="884">
        <v>104.4</v>
      </c>
    </row>
    <row r="13" spans="1:5">
      <c r="A13" s="273" t="s">
        <v>306</v>
      </c>
      <c r="B13" s="900">
        <v>107.8</v>
      </c>
      <c r="C13" s="901">
        <v>103.31944053183759</v>
      </c>
      <c r="D13" s="884">
        <v>103.30538691336611</v>
      </c>
      <c r="E13" s="884">
        <v>101.2</v>
      </c>
    </row>
    <row r="14" spans="1:5">
      <c r="A14" s="273" t="s">
        <v>307</v>
      </c>
      <c r="B14" s="900">
        <v>106.5262281057046</v>
      </c>
      <c r="C14" s="901">
        <v>102.16397316497654</v>
      </c>
      <c r="D14" s="884">
        <v>101.79232417689461</v>
      </c>
      <c r="E14" s="884">
        <v>102.6</v>
      </c>
    </row>
    <row r="15" spans="1:5">
      <c r="A15" s="273" t="s">
        <v>308</v>
      </c>
      <c r="B15" s="900">
        <v>108.2</v>
      </c>
      <c r="C15" s="901">
        <v>103.2310975672028</v>
      </c>
      <c r="D15" s="884">
        <v>103.68151512223403</v>
      </c>
      <c r="E15" s="884">
        <v>104.5</v>
      </c>
    </row>
    <row r="16" spans="1:5">
      <c r="A16" s="273" t="s">
        <v>309</v>
      </c>
      <c r="B16" s="900">
        <v>106.5</v>
      </c>
      <c r="C16" s="901">
        <v>102.68588780748861</v>
      </c>
      <c r="D16" s="884">
        <v>101.77161563643367</v>
      </c>
      <c r="E16" s="884">
        <v>103.6</v>
      </c>
    </row>
    <row r="17" spans="1:5">
      <c r="A17" s="273" t="s">
        <v>310</v>
      </c>
      <c r="B17" s="900">
        <v>108.74190424485171</v>
      </c>
      <c r="C17" s="901">
        <v>101.8</v>
      </c>
      <c r="D17" s="884">
        <v>102.51450676982591</v>
      </c>
      <c r="E17" s="884">
        <v>103.2</v>
      </c>
    </row>
    <row r="18" spans="1:5">
      <c r="A18" s="273" t="s">
        <v>311</v>
      </c>
      <c r="B18" s="900">
        <v>106.7</v>
      </c>
      <c r="C18" s="901">
        <v>101.93102252835938</v>
      </c>
      <c r="D18" s="884">
        <v>104.07849172758755</v>
      </c>
      <c r="E18" s="884">
        <v>102.7</v>
      </c>
    </row>
    <row r="19" spans="1:5">
      <c r="A19" s="273" t="s">
        <v>312</v>
      </c>
      <c r="B19" s="900">
        <v>109.8</v>
      </c>
      <c r="C19" s="901">
        <v>103.88881423730373</v>
      </c>
      <c r="D19" s="884">
        <v>103.94126738794436</v>
      </c>
      <c r="E19" s="884">
        <v>104.2</v>
      </c>
    </row>
    <row r="20" spans="1:5">
      <c r="A20" s="273" t="s">
        <v>313</v>
      </c>
      <c r="B20" s="900">
        <v>106</v>
      </c>
      <c r="C20" s="901">
        <v>105.71117100796283</v>
      </c>
      <c r="D20" s="884">
        <v>103.34522317555191</v>
      </c>
      <c r="E20" s="884">
        <v>101.9</v>
      </c>
    </row>
    <row r="21" spans="1:5">
      <c r="A21" s="273" t="s">
        <v>314</v>
      </c>
      <c r="B21" s="900">
        <v>106</v>
      </c>
      <c r="C21" s="901">
        <v>101.59061378447925</v>
      </c>
      <c r="D21" s="884">
        <v>100.89362928797925</v>
      </c>
      <c r="E21" s="884">
        <v>102</v>
      </c>
    </row>
    <row r="22" spans="1:5">
      <c r="A22" s="273" t="s">
        <v>412</v>
      </c>
      <c r="B22" s="900">
        <v>109.6</v>
      </c>
      <c r="C22" s="901">
        <v>107.6</v>
      </c>
      <c r="D22" s="884">
        <v>103.06974936856422</v>
      </c>
      <c r="E22" s="884">
        <v>106.8</v>
      </c>
    </row>
    <row r="23" spans="1:5" ht="18" customHeight="1">
      <c r="A23" s="1660" t="s">
        <v>316</v>
      </c>
      <c r="B23" s="1661"/>
      <c r="C23" s="1661"/>
      <c r="D23" s="1661"/>
      <c r="E23" s="1662"/>
    </row>
    <row r="24" spans="1:5">
      <c r="A24" s="273" t="s">
        <v>317</v>
      </c>
      <c r="B24" s="900">
        <v>111.1</v>
      </c>
      <c r="C24" s="901">
        <v>104.53397455997455</v>
      </c>
      <c r="D24" s="884">
        <v>104.10853459058981</v>
      </c>
      <c r="E24" s="884">
        <v>99.1</v>
      </c>
    </row>
    <row r="25" spans="1:5">
      <c r="A25" s="273" t="s">
        <v>318</v>
      </c>
      <c r="B25" s="900">
        <v>107</v>
      </c>
      <c r="C25" s="901">
        <v>100.385462755573</v>
      </c>
      <c r="D25" s="884">
        <v>102.10897986449088</v>
      </c>
      <c r="E25" s="884">
        <v>100.2</v>
      </c>
    </row>
    <row r="26" spans="1:5">
      <c r="A26" s="273" t="s">
        <v>319</v>
      </c>
      <c r="B26" s="900">
        <v>110.60421695301595</v>
      </c>
      <c r="C26" s="901">
        <v>103.8008875491186</v>
      </c>
      <c r="D26" s="884">
        <v>102.77670651754724</v>
      </c>
      <c r="E26" s="884">
        <v>101.8</v>
      </c>
    </row>
    <row r="27" spans="1:5">
      <c r="A27" s="273" t="s">
        <v>320</v>
      </c>
      <c r="B27" s="900">
        <v>109.96289957552455</v>
      </c>
      <c r="C27" s="901">
        <v>102.68460109004998</v>
      </c>
      <c r="D27" s="884">
        <v>101.42262653633989</v>
      </c>
      <c r="E27" s="884">
        <v>100.2</v>
      </c>
    </row>
    <row r="28" spans="1:5" ht="26.25">
      <c r="A28" s="273" t="s">
        <v>321</v>
      </c>
      <c r="B28" s="900">
        <v>110.69473447685696</v>
      </c>
      <c r="C28" s="901">
        <v>104.00498663393643</v>
      </c>
      <c r="D28" s="884">
        <v>102.94968189705031</v>
      </c>
      <c r="E28" s="884">
        <v>102.5</v>
      </c>
    </row>
    <row r="29" spans="1:5">
      <c r="A29" s="273" t="s">
        <v>322</v>
      </c>
      <c r="B29" s="900">
        <v>109.06405345839426</v>
      </c>
      <c r="C29" s="901">
        <v>106.02915580814975</v>
      </c>
      <c r="D29" s="884">
        <v>105.38483768423082</v>
      </c>
      <c r="E29" s="884">
        <v>99.4</v>
      </c>
    </row>
    <row r="30" spans="1:5">
      <c r="A30" s="273" t="s">
        <v>323</v>
      </c>
      <c r="B30" s="900">
        <v>106.3</v>
      </c>
      <c r="C30" s="901">
        <v>101.70145192634344</v>
      </c>
      <c r="D30" s="884">
        <v>99.189502122732534</v>
      </c>
      <c r="E30" s="884">
        <v>105.6</v>
      </c>
    </row>
    <row r="31" spans="1:5">
      <c r="A31" s="273" t="s">
        <v>324</v>
      </c>
      <c r="B31" s="900">
        <v>107.9</v>
      </c>
      <c r="C31" s="901">
        <v>102.20675233200902</v>
      </c>
      <c r="D31" s="884">
        <v>101.13669484115417</v>
      </c>
      <c r="E31" s="884">
        <v>102.9</v>
      </c>
    </row>
    <row r="32" spans="1:5">
      <c r="A32" s="273" t="s">
        <v>325</v>
      </c>
      <c r="B32" s="900">
        <v>108.40055083973819</v>
      </c>
      <c r="C32" s="901">
        <v>104.76104961708776</v>
      </c>
      <c r="D32" s="884">
        <v>105.07456904900252</v>
      </c>
      <c r="E32" s="884">
        <v>104.8</v>
      </c>
    </row>
    <row r="33" spans="1:5">
      <c r="A33" s="273" t="s">
        <v>326</v>
      </c>
      <c r="B33" s="900">
        <v>103.99978261791037</v>
      </c>
      <c r="C33" s="901">
        <v>97.998522536766544</v>
      </c>
      <c r="D33" s="884">
        <v>102.44043599884247</v>
      </c>
      <c r="E33" s="884">
        <v>107.9</v>
      </c>
    </row>
    <row r="34" spans="1:5">
      <c r="A34" s="273" t="s">
        <v>327</v>
      </c>
      <c r="B34" s="900">
        <v>110.22397978676224</v>
      </c>
      <c r="C34" s="901">
        <v>104.9</v>
      </c>
      <c r="D34" s="884">
        <v>103.86332750922152</v>
      </c>
      <c r="E34" s="884">
        <v>105.7</v>
      </c>
    </row>
    <row r="35" spans="1:5">
      <c r="A35" s="273" t="s">
        <v>328</v>
      </c>
      <c r="B35" s="900">
        <v>109.1</v>
      </c>
      <c r="C35" s="901">
        <v>104.71929879199291</v>
      </c>
      <c r="D35" s="884">
        <v>100.95920937893617</v>
      </c>
      <c r="E35" s="884">
        <v>104.2</v>
      </c>
    </row>
    <row r="36" spans="1:5">
      <c r="A36" s="1657" t="s">
        <v>329</v>
      </c>
      <c r="B36" s="1658"/>
      <c r="C36" s="1658"/>
      <c r="D36" s="1658"/>
      <c r="E36" s="1659"/>
    </row>
    <row r="37" spans="1:5" ht="26.25">
      <c r="A37" s="273" t="s">
        <v>779</v>
      </c>
      <c r="B37" s="900">
        <v>110.2</v>
      </c>
      <c r="C37" s="901">
        <v>105.69660676790269</v>
      </c>
      <c r="D37" s="884">
        <v>102.89855072463767</v>
      </c>
      <c r="E37" s="884">
        <v>104.2</v>
      </c>
    </row>
    <row r="38" spans="1:5">
      <c r="A38" s="273" t="s">
        <v>330</v>
      </c>
      <c r="B38" s="900">
        <v>110.55225655948119</v>
      </c>
      <c r="C38" s="901">
        <v>104.89900023944365</v>
      </c>
      <c r="D38" s="884">
        <v>107.55478662053058</v>
      </c>
      <c r="E38" s="884">
        <v>94.6</v>
      </c>
    </row>
    <row r="39" spans="1:5">
      <c r="A39" s="273" t="s">
        <v>331</v>
      </c>
      <c r="B39" s="900">
        <v>110.4750348225584</v>
      </c>
      <c r="C39" s="901">
        <v>105.3</v>
      </c>
      <c r="D39" s="884">
        <v>101.4971806338713</v>
      </c>
      <c r="E39" s="884">
        <v>104.1</v>
      </c>
    </row>
    <row r="40" spans="1:5">
      <c r="A40" s="273" t="s">
        <v>332</v>
      </c>
      <c r="B40" s="900">
        <v>108.8</v>
      </c>
      <c r="C40" s="901">
        <v>102.16110797312217</v>
      </c>
      <c r="D40" s="884">
        <v>103.18767561282823</v>
      </c>
      <c r="E40" s="884">
        <v>105.2</v>
      </c>
    </row>
    <row r="41" spans="1:5">
      <c r="A41" s="273" t="s">
        <v>333</v>
      </c>
      <c r="B41" s="900">
        <v>110.70635839411635</v>
      </c>
      <c r="C41" s="901">
        <v>103.03829521895598</v>
      </c>
      <c r="D41" s="884">
        <v>104.45155659004945</v>
      </c>
      <c r="E41" s="884">
        <v>101.5</v>
      </c>
    </row>
    <row r="42" spans="1:5">
      <c r="A42" s="273" t="s">
        <v>334</v>
      </c>
      <c r="B42" s="900">
        <v>107.4</v>
      </c>
      <c r="C42" s="901">
        <v>103.61325554786411</v>
      </c>
      <c r="D42" s="884">
        <v>104.15458937198068</v>
      </c>
      <c r="E42" s="884">
        <v>101.9</v>
      </c>
    </row>
    <row r="43" spans="1:5">
      <c r="A43" s="273" t="s">
        <v>335</v>
      </c>
      <c r="B43" s="900">
        <v>108.01234177428398</v>
      </c>
      <c r="C43" s="901">
        <v>102.71953554122828</v>
      </c>
      <c r="D43" s="884">
        <v>102.1297192642788</v>
      </c>
      <c r="E43" s="884">
        <v>103.2</v>
      </c>
    </row>
    <row r="44" spans="1:5">
      <c r="A44" s="273" t="s">
        <v>336</v>
      </c>
      <c r="B44" s="900">
        <v>111.77819810059279</v>
      </c>
      <c r="C44" s="901">
        <v>103.52431410673076</v>
      </c>
      <c r="D44" s="884">
        <v>101.34416400734938</v>
      </c>
      <c r="E44" s="884">
        <v>102.3</v>
      </c>
    </row>
    <row r="45" spans="1:5" ht="21" customHeight="1">
      <c r="A45" s="1660" t="s">
        <v>337</v>
      </c>
      <c r="B45" s="1661"/>
      <c r="C45" s="1661"/>
      <c r="D45" s="1661"/>
      <c r="E45" s="1662"/>
    </row>
    <row r="46" spans="1:5">
      <c r="A46" s="273" t="s">
        <v>338</v>
      </c>
      <c r="B46" s="900">
        <v>113.36939122648764</v>
      </c>
      <c r="C46" s="901">
        <v>102.01674534503913</v>
      </c>
      <c r="D46" s="903">
        <v>111.6</v>
      </c>
      <c r="E46" s="884">
        <v>92.3</v>
      </c>
    </row>
    <row r="47" spans="1:5">
      <c r="A47" s="273" t="s">
        <v>339</v>
      </c>
      <c r="B47" s="900">
        <v>108.09010021235292</v>
      </c>
      <c r="C47" s="901">
        <v>104.8846457507496</v>
      </c>
      <c r="D47" s="884">
        <v>104.31932124951793</v>
      </c>
      <c r="E47" s="884">
        <v>98.2</v>
      </c>
    </row>
    <row r="48" spans="1:5" ht="26.25">
      <c r="A48" s="273" t="s">
        <v>340</v>
      </c>
      <c r="B48" s="900">
        <v>110.8</v>
      </c>
      <c r="C48" s="901">
        <v>101.55233516844646</v>
      </c>
      <c r="D48" s="884">
        <v>104.95373939861219</v>
      </c>
      <c r="E48" s="884">
        <v>98.8</v>
      </c>
    </row>
    <row r="49" spans="1:5" ht="26.25">
      <c r="A49" s="273" t="s">
        <v>341</v>
      </c>
      <c r="B49" s="900">
        <v>109.99927551873148</v>
      </c>
      <c r="C49" s="901">
        <v>101.39475893590256</v>
      </c>
      <c r="D49" s="884">
        <v>107.01178288584121</v>
      </c>
      <c r="E49" s="884">
        <v>103.8</v>
      </c>
    </row>
    <row r="50" spans="1:5" ht="26.25">
      <c r="A50" s="273" t="s">
        <v>342</v>
      </c>
      <c r="B50" s="900">
        <v>106.67656162542582</v>
      </c>
      <c r="C50" s="901">
        <v>102.86532144112942</v>
      </c>
      <c r="D50" s="884">
        <v>103.02264554378462</v>
      </c>
      <c r="E50" s="884">
        <v>101.1</v>
      </c>
    </row>
    <row r="51" spans="1:5">
      <c r="A51" s="273" t="s">
        <v>343</v>
      </c>
      <c r="B51" s="900">
        <v>109.96685093241018</v>
      </c>
      <c r="C51" s="901">
        <v>102.04659808817583</v>
      </c>
      <c r="D51" s="884">
        <v>103.99302190346967</v>
      </c>
      <c r="E51" s="884">
        <v>98.8</v>
      </c>
    </row>
    <row r="52" spans="1:5">
      <c r="A52" s="273" t="s">
        <v>344</v>
      </c>
      <c r="B52" s="900">
        <v>105.71220702536048</v>
      </c>
      <c r="C52" s="901">
        <v>104.74450565410814</v>
      </c>
      <c r="D52" s="884">
        <v>102.49494268374917</v>
      </c>
      <c r="E52" s="884">
        <v>103</v>
      </c>
    </row>
    <row r="53" spans="1:5">
      <c r="A53" s="1657" t="s">
        <v>345</v>
      </c>
      <c r="B53" s="1658"/>
      <c r="C53" s="1658"/>
      <c r="D53" s="1658"/>
      <c r="E53" s="1659"/>
    </row>
    <row r="54" spans="1:5">
      <c r="A54" s="273" t="s">
        <v>346</v>
      </c>
      <c r="B54" s="900">
        <v>108.67394426940824</v>
      </c>
      <c r="C54" s="901">
        <v>103.32277774859135</v>
      </c>
      <c r="D54" s="884">
        <v>102.54924681344148</v>
      </c>
      <c r="E54" s="884">
        <v>103.7</v>
      </c>
    </row>
    <row r="55" spans="1:5">
      <c r="A55" s="273" t="s">
        <v>347</v>
      </c>
      <c r="B55" s="900">
        <v>107.446750462533</v>
      </c>
      <c r="C55" s="901">
        <v>101.9195266600273</v>
      </c>
      <c r="D55" s="884">
        <v>103.75896144158108</v>
      </c>
      <c r="E55" s="884">
        <v>103.4</v>
      </c>
    </row>
    <row r="56" spans="1:5">
      <c r="A56" s="273" t="s">
        <v>348</v>
      </c>
      <c r="B56" s="900">
        <v>107.77681472625214</v>
      </c>
      <c r="C56" s="901">
        <v>104.21493832108962</v>
      </c>
      <c r="D56" s="884">
        <v>105.0632911392405</v>
      </c>
      <c r="E56" s="884">
        <v>104.5</v>
      </c>
    </row>
    <row r="57" spans="1:5" ht="26.25">
      <c r="A57" s="273" t="s">
        <v>777</v>
      </c>
      <c r="B57" s="900">
        <v>106.16624146446037</v>
      </c>
      <c r="C57" s="901">
        <v>102.15672114956331</v>
      </c>
      <c r="D57" s="884">
        <v>103.10378273520855</v>
      </c>
      <c r="E57" s="884">
        <v>107.7</v>
      </c>
    </row>
    <row r="58" spans="1:5">
      <c r="A58" s="273" t="s">
        <v>349</v>
      </c>
      <c r="B58" s="900">
        <v>107.37355825499017</v>
      </c>
      <c r="C58" s="901">
        <v>103.48400212779822</v>
      </c>
      <c r="D58" s="884">
        <v>103.38818973862536</v>
      </c>
      <c r="E58" s="884">
        <v>102.5</v>
      </c>
    </row>
    <row r="59" spans="1:5" ht="26.25">
      <c r="A59" s="273" t="s">
        <v>778</v>
      </c>
      <c r="B59" s="900">
        <v>107.71790519435918</v>
      </c>
      <c r="C59" s="901">
        <v>105.1</v>
      </c>
      <c r="D59" s="884">
        <v>104.26586337576522</v>
      </c>
      <c r="E59" s="884">
        <v>105.3</v>
      </c>
    </row>
    <row r="60" spans="1:5">
      <c r="A60" s="273" t="s">
        <v>350</v>
      </c>
      <c r="B60" s="900">
        <v>106.5</v>
      </c>
      <c r="C60" s="901">
        <v>105.21543084803761</v>
      </c>
      <c r="D60" s="884">
        <v>103.6721247941091</v>
      </c>
      <c r="E60" s="884">
        <v>103.5</v>
      </c>
    </row>
    <row r="61" spans="1:5">
      <c r="A61" s="273" t="s">
        <v>351</v>
      </c>
      <c r="B61" s="900">
        <v>107.86388587812425</v>
      </c>
      <c r="C61" s="901">
        <v>104.09748144417105</v>
      </c>
      <c r="D61" s="884">
        <v>104.12857280338754</v>
      </c>
      <c r="E61" s="884">
        <v>103.3</v>
      </c>
    </row>
    <row r="62" spans="1:5">
      <c r="A62" s="273" t="s">
        <v>352</v>
      </c>
      <c r="B62" s="900">
        <v>104.60243122615869</v>
      </c>
      <c r="C62" s="901">
        <v>102.4</v>
      </c>
      <c r="D62" s="884">
        <v>102.82083373447577</v>
      </c>
      <c r="E62" s="884">
        <v>102.8</v>
      </c>
    </row>
    <row r="63" spans="1:5">
      <c r="A63" s="273" t="s">
        <v>353</v>
      </c>
      <c r="B63" s="900">
        <v>108.08022144563012</v>
      </c>
      <c r="C63" s="901">
        <v>103.88967409658252</v>
      </c>
      <c r="D63" s="884">
        <v>103.79377431906616</v>
      </c>
      <c r="E63" s="884">
        <v>102.3</v>
      </c>
    </row>
    <row r="64" spans="1:5">
      <c r="A64" s="273" t="s">
        <v>354</v>
      </c>
      <c r="B64" s="900">
        <v>107.72205647360123</v>
      </c>
      <c r="C64" s="901">
        <v>101.94364060728785</v>
      </c>
      <c r="D64" s="884">
        <v>102.89855072463767</v>
      </c>
      <c r="E64" s="884">
        <v>102.1</v>
      </c>
    </row>
    <row r="65" spans="1:5">
      <c r="A65" s="273" t="s">
        <v>355</v>
      </c>
      <c r="B65" s="900">
        <v>107.65206073481903</v>
      </c>
      <c r="C65" s="901">
        <v>103.28463176968967</v>
      </c>
      <c r="D65" s="884">
        <v>102.55421686746988</v>
      </c>
      <c r="E65" s="884">
        <v>102.9</v>
      </c>
    </row>
    <row r="66" spans="1:5">
      <c r="A66" s="273" t="s">
        <v>356</v>
      </c>
      <c r="B66" s="900">
        <v>106.00176508687184</v>
      </c>
      <c r="C66" s="901">
        <v>109.67747049327103</v>
      </c>
      <c r="D66" s="884">
        <v>104.66788076296368</v>
      </c>
      <c r="E66" s="884">
        <v>104.3</v>
      </c>
    </row>
    <row r="67" spans="1:5">
      <c r="A67" s="273" t="s">
        <v>357</v>
      </c>
      <c r="B67" s="900">
        <v>104.98278885433399</v>
      </c>
      <c r="C67" s="901">
        <v>103.34000695156355</v>
      </c>
      <c r="D67" s="884">
        <v>102.16867469879519</v>
      </c>
      <c r="E67" s="884">
        <v>103.5</v>
      </c>
    </row>
    <row r="68" spans="1:5">
      <c r="A68" s="1657" t="s">
        <v>358</v>
      </c>
      <c r="B68" s="1658"/>
      <c r="C68" s="1658"/>
      <c r="D68" s="1658"/>
      <c r="E68" s="1659"/>
    </row>
    <row r="69" spans="1:5">
      <c r="A69" s="273" t="s">
        <v>359</v>
      </c>
      <c r="B69" s="900">
        <v>107.54618103345013</v>
      </c>
      <c r="C69" s="901">
        <v>104.07714992774947</v>
      </c>
      <c r="D69" s="884">
        <v>104.26494656782516</v>
      </c>
      <c r="E69" s="884">
        <v>101.5</v>
      </c>
    </row>
    <row r="70" spans="1:5">
      <c r="A70" s="273" t="s">
        <v>360</v>
      </c>
      <c r="B70" s="900">
        <v>106.86442373312883</v>
      </c>
      <c r="C70" s="901">
        <v>103.11711696950125</v>
      </c>
      <c r="D70" s="884">
        <v>102.09627329192546</v>
      </c>
      <c r="E70" s="884">
        <v>105.3</v>
      </c>
    </row>
    <row r="71" spans="1:5">
      <c r="A71" s="273" t="s">
        <v>361</v>
      </c>
      <c r="B71" s="900">
        <v>105.33537012990155</v>
      </c>
      <c r="C71" s="901">
        <v>103.00154858331602</v>
      </c>
      <c r="D71" s="884">
        <v>105.29904539255797</v>
      </c>
      <c r="E71" s="884">
        <v>101.4</v>
      </c>
    </row>
    <row r="72" spans="1:5" ht="26.25">
      <c r="A72" s="273" t="s">
        <v>362</v>
      </c>
      <c r="B72" s="900">
        <v>104.00308151201993</v>
      </c>
      <c r="C72" s="901">
        <v>102.97621403453357</v>
      </c>
      <c r="D72" s="884">
        <v>103.48520249221184</v>
      </c>
      <c r="E72" s="884">
        <v>102.3</v>
      </c>
    </row>
    <row r="73" spans="1:5" ht="26.25">
      <c r="A73" s="273" t="s">
        <v>363</v>
      </c>
      <c r="B73" s="900">
        <v>104.95099853059162</v>
      </c>
      <c r="C73" s="901">
        <v>102.19040150567598</v>
      </c>
      <c r="D73" s="884">
        <v>108.0259026687598</v>
      </c>
      <c r="E73" s="884">
        <v>99.6</v>
      </c>
    </row>
    <row r="74" spans="1:5" ht="26.25">
      <c r="A74" s="273" t="s">
        <v>364</v>
      </c>
      <c r="B74" s="900">
        <v>108.58228868603594</v>
      </c>
      <c r="C74" s="901">
        <v>104.3</v>
      </c>
      <c r="D74" s="884">
        <v>102.54672218456476</v>
      </c>
      <c r="E74" s="884">
        <v>101.6</v>
      </c>
    </row>
    <row r="75" spans="1:5">
      <c r="A75" s="273" t="s">
        <v>365</v>
      </c>
      <c r="B75" s="900">
        <v>106.35600001853824</v>
      </c>
      <c r="C75" s="901">
        <v>102.40660666034842</v>
      </c>
      <c r="D75" s="884">
        <v>101.65393171486603</v>
      </c>
      <c r="E75" s="884">
        <v>105.3</v>
      </c>
    </row>
    <row r="76" spans="1:5">
      <c r="A76" s="1657" t="s">
        <v>366</v>
      </c>
      <c r="B76" s="1658"/>
      <c r="C76" s="1658"/>
      <c r="D76" s="1658"/>
      <c r="E76" s="1659"/>
    </row>
    <row r="77" spans="1:5">
      <c r="A77" s="273" t="s">
        <v>367</v>
      </c>
      <c r="B77" s="900">
        <v>114.89695426771263</v>
      </c>
      <c r="C77" s="901">
        <v>105.4</v>
      </c>
      <c r="D77" s="884">
        <v>105.52910309979593</v>
      </c>
      <c r="E77" s="884">
        <v>103.8</v>
      </c>
    </row>
    <row r="78" spans="1:5">
      <c r="A78" s="273" t="s">
        <v>369</v>
      </c>
      <c r="B78" s="900">
        <v>110.99250605457701</v>
      </c>
      <c r="C78" s="901">
        <v>106.78307008223426</v>
      </c>
      <c r="D78" s="884">
        <v>107.0156866519103</v>
      </c>
      <c r="E78" s="884">
        <v>98.1</v>
      </c>
    </row>
    <row r="79" spans="1:5">
      <c r="A79" s="273" t="s">
        <v>370</v>
      </c>
      <c r="B79" s="900">
        <v>107.8841606754098</v>
      </c>
      <c r="C79" s="901">
        <v>101.57519204545102</v>
      </c>
      <c r="D79" s="884">
        <v>103.96611474778592</v>
      </c>
      <c r="E79" s="884">
        <v>100.7</v>
      </c>
    </row>
    <row r="80" spans="1:5">
      <c r="A80" s="273" t="s">
        <v>371</v>
      </c>
      <c r="B80" s="900">
        <v>109.30005220541238</v>
      </c>
      <c r="C80" s="901">
        <v>104.87291807358858</v>
      </c>
      <c r="D80" s="884">
        <v>103.82460884682247</v>
      </c>
      <c r="E80" s="884">
        <v>104.4</v>
      </c>
    </row>
    <row r="81" spans="1:5">
      <c r="A81" s="273" t="s">
        <v>373</v>
      </c>
      <c r="B81" s="900">
        <v>108.2</v>
      </c>
      <c r="C81" s="901">
        <v>104.20546417022827</v>
      </c>
      <c r="D81" s="884">
        <v>105.50769528603232</v>
      </c>
      <c r="E81" s="884">
        <v>104.1</v>
      </c>
    </row>
    <row r="82" spans="1:5">
      <c r="A82" s="273" t="s">
        <v>374</v>
      </c>
      <c r="B82" s="900">
        <v>108.35613998404285</v>
      </c>
      <c r="C82" s="901">
        <v>102.98223826947057</v>
      </c>
      <c r="D82" s="884">
        <v>103.50471788946658</v>
      </c>
      <c r="E82" s="884">
        <v>103.4</v>
      </c>
    </row>
    <row r="83" spans="1:5" ht="26.25">
      <c r="A83" s="273" t="s">
        <v>790</v>
      </c>
      <c r="B83" s="900">
        <v>113</v>
      </c>
      <c r="C83" s="901">
        <v>104.2</v>
      </c>
      <c r="D83" s="884">
        <v>100.63866847300173</v>
      </c>
      <c r="E83" s="884">
        <v>103.9</v>
      </c>
    </row>
    <row r="84" spans="1:5">
      <c r="A84" s="273" t="s">
        <v>375</v>
      </c>
      <c r="B84" s="900">
        <v>108.84177863155411</v>
      </c>
      <c r="C84" s="901">
        <v>104.95438506927923</v>
      </c>
      <c r="D84" s="884">
        <v>102.88424312814557</v>
      </c>
      <c r="E84" s="884">
        <v>104.5</v>
      </c>
    </row>
    <row r="85" spans="1:5">
      <c r="A85" s="273" t="s">
        <v>376</v>
      </c>
      <c r="B85" s="900">
        <v>107.37713641065967</v>
      </c>
      <c r="C85" s="901">
        <v>103.43079939060691</v>
      </c>
      <c r="D85" s="884">
        <v>103.73242850218128</v>
      </c>
      <c r="E85" s="884">
        <v>101.2</v>
      </c>
    </row>
    <row r="86" spans="1:5">
      <c r="A86" s="273" t="s">
        <v>377</v>
      </c>
      <c r="B86" s="900">
        <v>108.45172186019755</v>
      </c>
      <c r="C86" s="901">
        <v>103.35936594729478</v>
      </c>
      <c r="D86" s="884">
        <v>103.23203087313073</v>
      </c>
      <c r="E86" s="884">
        <v>99</v>
      </c>
    </row>
    <row r="87" spans="1:5" ht="15.75" customHeight="1">
      <c r="A87" s="1660" t="s">
        <v>378</v>
      </c>
      <c r="B87" s="1661"/>
      <c r="C87" s="1661"/>
      <c r="D87" s="1661"/>
      <c r="E87" s="1662"/>
    </row>
    <row r="88" spans="1:5">
      <c r="A88" s="273" t="s">
        <v>368</v>
      </c>
      <c r="B88" s="900">
        <v>108.42669637558751</v>
      </c>
      <c r="C88" s="901">
        <v>102.58130879607101</v>
      </c>
      <c r="D88" s="884">
        <v>102.18908326163847</v>
      </c>
      <c r="E88" s="884">
        <v>101.7</v>
      </c>
    </row>
    <row r="89" spans="1:5">
      <c r="A89" s="273" t="s">
        <v>379</v>
      </c>
      <c r="B89" s="900">
        <v>107.5</v>
      </c>
      <c r="C89" s="901">
        <v>102.26460932379563</v>
      </c>
      <c r="D89" s="884">
        <v>101.84108527131781</v>
      </c>
      <c r="E89" s="884">
        <v>103.8</v>
      </c>
    </row>
    <row r="90" spans="1:5">
      <c r="A90" s="273" t="s">
        <v>372</v>
      </c>
      <c r="B90" s="900">
        <v>113.69158361366254</v>
      </c>
      <c r="C90" s="901">
        <v>102.91188641396201</v>
      </c>
      <c r="D90" s="884">
        <v>102.91020486310549</v>
      </c>
      <c r="E90" s="884">
        <v>103.4</v>
      </c>
    </row>
    <row r="91" spans="1:5">
      <c r="A91" s="273" t="s">
        <v>380</v>
      </c>
      <c r="B91" s="900">
        <v>109.69229794838216</v>
      </c>
      <c r="C91" s="901">
        <v>105.08381636026583</v>
      </c>
      <c r="D91" s="884">
        <v>103.82513661202186</v>
      </c>
      <c r="E91" s="884">
        <v>104.2</v>
      </c>
    </row>
    <row r="92" spans="1:5">
      <c r="A92" s="273" t="s">
        <v>381</v>
      </c>
      <c r="B92" s="900">
        <v>107.89836927335905</v>
      </c>
      <c r="C92" s="901">
        <v>106.7</v>
      </c>
      <c r="D92" s="884">
        <v>103.08582449373192</v>
      </c>
      <c r="E92" s="884">
        <v>104.7</v>
      </c>
    </row>
    <row r="93" spans="1:5">
      <c r="A93" s="273" t="s">
        <v>490</v>
      </c>
      <c r="B93" s="900">
        <v>107.4921764295196</v>
      </c>
      <c r="C93" s="901">
        <v>101.59252721294321</v>
      </c>
      <c r="D93" s="884">
        <v>101.88751926040061</v>
      </c>
      <c r="E93" s="884">
        <v>105</v>
      </c>
    </row>
    <row r="94" spans="1:5">
      <c r="A94" s="273" t="s">
        <v>383</v>
      </c>
      <c r="B94" s="900">
        <v>110.14444994427453</v>
      </c>
      <c r="C94" s="901">
        <v>106.04681101347886</v>
      </c>
      <c r="D94" s="884">
        <v>105.23321956769055</v>
      </c>
      <c r="E94" s="884">
        <v>106.2</v>
      </c>
    </row>
    <row r="95" spans="1:5">
      <c r="A95" s="273" t="s">
        <v>493</v>
      </c>
      <c r="B95" s="900">
        <v>110.02402357999421</v>
      </c>
      <c r="C95" s="901">
        <v>105.90169802300575</v>
      </c>
      <c r="D95" s="884">
        <v>105.03875968992249</v>
      </c>
      <c r="E95" s="884">
        <v>102.9</v>
      </c>
    </row>
    <row r="96" spans="1:5">
      <c r="A96" s="273" t="s">
        <v>385</v>
      </c>
      <c r="B96" s="900">
        <v>111.00101802151865</v>
      </c>
      <c r="C96" s="901">
        <v>108.82721415866952</v>
      </c>
      <c r="D96" s="884">
        <v>101.65257494235203</v>
      </c>
      <c r="E96" s="884">
        <v>96.9</v>
      </c>
    </row>
    <row r="97" spans="1:5" ht="26.25">
      <c r="A97" s="273" t="s">
        <v>386</v>
      </c>
      <c r="B97" s="900">
        <v>110.42448366882385</v>
      </c>
      <c r="C97" s="901">
        <v>102.6</v>
      </c>
      <c r="D97" s="884">
        <v>103.72062042059187</v>
      </c>
      <c r="E97" s="884">
        <v>101.4</v>
      </c>
    </row>
    <row r="98" spans="1:5" ht="26.25">
      <c r="A98" s="273" t="s">
        <v>387</v>
      </c>
      <c r="B98" s="900">
        <v>103.96371697824954</v>
      </c>
      <c r="C98" s="901">
        <v>102.9242066370261</v>
      </c>
      <c r="D98" s="884">
        <v>110.5330322960636</v>
      </c>
      <c r="E98" s="884">
        <v>104.6</v>
      </c>
    </row>
  </sheetData>
  <mergeCells count="9">
    <mergeCell ref="A53:E53"/>
    <mergeCell ref="A68:E68"/>
    <mergeCell ref="A76:E76"/>
    <mergeCell ref="A87:E87"/>
    <mergeCell ref="A1:E1"/>
    <mergeCell ref="A4:E4"/>
    <mergeCell ref="A23:E23"/>
    <mergeCell ref="A36:E36"/>
    <mergeCell ref="A45:E45"/>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zoomScaleNormal="100" workbookViewId="0">
      <selection sqref="A1:V1"/>
    </sheetView>
  </sheetViews>
  <sheetFormatPr defaultColWidth="11.7109375" defaultRowHeight="15"/>
  <cols>
    <col min="1" max="1" width="29.7109375" style="916" customWidth="1"/>
    <col min="2" max="23" width="11.7109375" style="756"/>
    <col min="24" max="24" width="29.42578125" style="916" customWidth="1"/>
    <col min="25" max="16384" width="11.7109375" style="756"/>
  </cols>
  <sheetData>
    <row r="1" spans="1:39" s="916" customFormat="1" ht="30" customHeight="1">
      <c r="A1" s="1667" t="s">
        <v>879</v>
      </c>
      <c r="B1" s="1667"/>
      <c r="C1" s="1667"/>
      <c r="D1" s="1667"/>
      <c r="E1" s="1667"/>
      <c r="F1" s="1667"/>
      <c r="G1" s="1667"/>
      <c r="H1" s="1667"/>
      <c r="I1" s="1667"/>
      <c r="J1" s="1667"/>
      <c r="K1" s="1667"/>
      <c r="L1" s="1667"/>
      <c r="M1" s="1667"/>
      <c r="N1" s="1667"/>
      <c r="O1" s="1667"/>
      <c r="P1" s="1667"/>
      <c r="Q1" s="1667"/>
      <c r="R1" s="1667"/>
      <c r="S1" s="1667"/>
      <c r="T1" s="1667"/>
      <c r="U1" s="1667"/>
      <c r="V1" s="1667"/>
      <c r="W1" s="224"/>
      <c r="X1" s="1665" t="s">
        <v>880</v>
      </c>
      <c r="Y1" s="1665"/>
      <c r="Z1" s="1665"/>
      <c r="AA1" s="1665"/>
      <c r="AB1" s="1665"/>
      <c r="AC1" s="1665"/>
      <c r="AD1" s="1665"/>
      <c r="AE1" s="1665"/>
      <c r="AF1" s="1665"/>
      <c r="AG1" s="1665"/>
      <c r="AH1" s="1665"/>
      <c r="AI1" s="1665"/>
      <c r="AJ1" s="1665"/>
      <c r="AK1" s="1665"/>
      <c r="AL1" s="1665"/>
      <c r="AM1" s="1665"/>
    </row>
    <row r="2" spans="1:39">
      <c r="A2" s="1666"/>
      <c r="B2" s="1663">
        <v>2010</v>
      </c>
      <c r="C2" s="1663"/>
      <c r="D2" s="1663"/>
      <c r="E2" s="1663">
        <v>2011</v>
      </c>
      <c r="F2" s="1663"/>
      <c r="G2" s="1663"/>
      <c r="H2" s="1663">
        <v>2012</v>
      </c>
      <c r="I2" s="1663"/>
      <c r="J2" s="1663"/>
      <c r="K2" s="1663">
        <v>2013</v>
      </c>
      <c r="L2" s="1663"/>
      <c r="M2" s="1663"/>
      <c r="N2" s="1663">
        <v>2014</v>
      </c>
      <c r="O2" s="1663"/>
      <c r="P2" s="1663"/>
      <c r="Q2" s="1663">
        <v>2015</v>
      </c>
      <c r="R2" s="1663"/>
      <c r="S2" s="1663"/>
      <c r="T2" s="1663">
        <v>2016</v>
      </c>
      <c r="U2" s="1663"/>
      <c r="V2" s="1663"/>
      <c r="W2" s="904"/>
      <c r="X2" s="1666"/>
      <c r="Y2" s="1664" t="s">
        <v>8</v>
      </c>
      <c r="Z2" s="1664"/>
      <c r="AA2" s="1664"/>
      <c r="AB2" s="1664">
        <v>2018</v>
      </c>
      <c r="AC2" s="1664"/>
      <c r="AD2" s="1664"/>
      <c r="AE2" s="1664">
        <v>2019</v>
      </c>
      <c r="AF2" s="1664"/>
      <c r="AG2" s="1664"/>
      <c r="AH2" s="1664">
        <v>2020</v>
      </c>
      <c r="AI2" s="1664"/>
      <c r="AJ2" s="1664"/>
      <c r="AK2" s="1664">
        <v>2021</v>
      </c>
      <c r="AL2" s="1664"/>
      <c r="AM2" s="1664"/>
    </row>
    <row r="3" spans="1:39">
      <c r="A3" s="1666"/>
      <c r="B3" s="1664" t="s">
        <v>567</v>
      </c>
      <c r="C3" s="1663" t="s">
        <v>535</v>
      </c>
      <c r="D3" s="1663"/>
      <c r="E3" s="1664" t="s">
        <v>567</v>
      </c>
      <c r="F3" s="1663" t="s">
        <v>535</v>
      </c>
      <c r="G3" s="1663"/>
      <c r="H3" s="1664" t="s">
        <v>567</v>
      </c>
      <c r="I3" s="1663" t="s">
        <v>535</v>
      </c>
      <c r="J3" s="1663"/>
      <c r="K3" s="1664" t="s">
        <v>567</v>
      </c>
      <c r="L3" s="1663" t="s">
        <v>535</v>
      </c>
      <c r="M3" s="1663"/>
      <c r="N3" s="1664" t="s">
        <v>567</v>
      </c>
      <c r="O3" s="1663" t="s">
        <v>535</v>
      </c>
      <c r="P3" s="1663"/>
      <c r="Q3" s="1664" t="s">
        <v>567</v>
      </c>
      <c r="R3" s="1663" t="s">
        <v>535</v>
      </c>
      <c r="S3" s="1663"/>
      <c r="T3" s="1664" t="s">
        <v>567</v>
      </c>
      <c r="U3" s="1663" t="s">
        <v>535</v>
      </c>
      <c r="V3" s="1663"/>
      <c r="W3" s="904"/>
      <c r="X3" s="1666"/>
      <c r="Y3" s="1664" t="s">
        <v>567</v>
      </c>
      <c r="Z3" s="1663" t="s">
        <v>535</v>
      </c>
      <c r="AA3" s="1663"/>
      <c r="AB3" s="1664" t="s">
        <v>567</v>
      </c>
      <c r="AC3" s="1663" t="s">
        <v>535</v>
      </c>
      <c r="AD3" s="1663"/>
      <c r="AE3" s="1664" t="s">
        <v>567</v>
      </c>
      <c r="AF3" s="1663" t="s">
        <v>535</v>
      </c>
      <c r="AG3" s="1663"/>
      <c r="AH3" s="1664" t="s">
        <v>567</v>
      </c>
      <c r="AI3" s="1663" t="s">
        <v>535</v>
      </c>
      <c r="AJ3" s="1663"/>
      <c r="AK3" s="1664" t="s">
        <v>567</v>
      </c>
      <c r="AL3" s="1663" t="s">
        <v>535</v>
      </c>
      <c r="AM3" s="1663"/>
    </row>
    <row r="4" spans="1:39">
      <c r="A4" s="1666"/>
      <c r="B4" s="1664"/>
      <c r="C4" s="1028" t="s">
        <v>725</v>
      </c>
      <c r="D4" s="905" t="s">
        <v>724</v>
      </c>
      <c r="E4" s="1664"/>
      <c r="F4" s="1028" t="s">
        <v>725</v>
      </c>
      <c r="G4" s="905" t="s">
        <v>724</v>
      </c>
      <c r="H4" s="1664"/>
      <c r="I4" s="1028" t="s">
        <v>725</v>
      </c>
      <c r="J4" s="905" t="s">
        <v>724</v>
      </c>
      <c r="K4" s="1664"/>
      <c r="L4" s="1028" t="s">
        <v>725</v>
      </c>
      <c r="M4" s="905" t="s">
        <v>724</v>
      </c>
      <c r="N4" s="1664"/>
      <c r="O4" s="1028" t="s">
        <v>725</v>
      </c>
      <c r="P4" s="905" t="s">
        <v>724</v>
      </c>
      <c r="Q4" s="1664"/>
      <c r="R4" s="1028" t="s">
        <v>725</v>
      </c>
      <c r="S4" s="905" t="s">
        <v>724</v>
      </c>
      <c r="T4" s="1664"/>
      <c r="U4" s="1028" t="s">
        <v>725</v>
      </c>
      <c r="V4" s="905" t="s">
        <v>724</v>
      </c>
      <c r="W4" s="904"/>
      <c r="X4" s="1666"/>
      <c r="Y4" s="1664"/>
      <c r="Z4" s="1028" t="s">
        <v>725</v>
      </c>
      <c r="AA4" s="905" t="s">
        <v>724</v>
      </c>
      <c r="AB4" s="1664"/>
      <c r="AC4" s="1028" t="s">
        <v>725</v>
      </c>
      <c r="AD4" s="905" t="s">
        <v>724</v>
      </c>
      <c r="AE4" s="1664"/>
      <c r="AF4" s="1028" t="s">
        <v>725</v>
      </c>
      <c r="AG4" s="905" t="s">
        <v>724</v>
      </c>
      <c r="AH4" s="1664"/>
      <c r="AI4" s="1028" t="s">
        <v>725</v>
      </c>
      <c r="AJ4" s="905" t="s">
        <v>724</v>
      </c>
      <c r="AK4" s="1664"/>
      <c r="AL4" s="1028" t="s">
        <v>725</v>
      </c>
      <c r="AM4" s="905" t="s">
        <v>724</v>
      </c>
    </row>
    <row r="5" spans="1:39">
      <c r="A5" s="917" t="s">
        <v>294</v>
      </c>
      <c r="B5" s="906">
        <v>62.702066564648533</v>
      </c>
      <c r="C5" s="906">
        <v>68.019930155974478</v>
      </c>
      <c r="D5" s="906">
        <v>58.008686348353045</v>
      </c>
      <c r="E5" s="906">
        <v>63.883134034954544</v>
      </c>
      <c r="F5" s="906">
        <v>69.208956364320969</v>
      </c>
      <c r="G5" s="906">
        <v>59.171729117453147</v>
      </c>
      <c r="H5" s="906">
        <v>64.910466005492538</v>
      </c>
      <c r="I5" s="906">
        <v>70.375401921072822</v>
      </c>
      <c r="J5" s="906">
        <v>60.060921442498213</v>
      </c>
      <c r="K5" s="906">
        <v>64.770787258814778</v>
      </c>
      <c r="L5" s="906">
        <v>70.390334515785696</v>
      </c>
      <c r="M5" s="906">
        <v>59.784041710948848</v>
      </c>
      <c r="N5" s="906">
        <v>65.329578816707667</v>
      </c>
      <c r="O5" s="906">
        <v>70.994221795810546</v>
      </c>
      <c r="P5" s="906">
        <v>60.288905376360738</v>
      </c>
      <c r="Q5" s="906">
        <v>65.289051109243431</v>
      </c>
      <c r="R5" s="906">
        <v>71.132721751393476</v>
      </c>
      <c r="S5" s="906">
        <v>60.079946790918854</v>
      </c>
      <c r="T5" s="906">
        <v>65.676350427790226</v>
      </c>
      <c r="U5" s="906">
        <v>71.569301638814153</v>
      </c>
      <c r="V5" s="906">
        <v>60.417576655627244</v>
      </c>
      <c r="W5" s="19"/>
      <c r="X5" s="917" t="s">
        <v>294</v>
      </c>
      <c r="Y5" s="294">
        <v>59.489452056134937</v>
      </c>
      <c r="Z5" s="294">
        <v>67.511623435338279</v>
      </c>
      <c r="AA5" s="294">
        <v>52.842095874398744</v>
      </c>
      <c r="AB5" s="294">
        <v>59.817097658525867</v>
      </c>
      <c r="AC5" s="294">
        <v>67.81785507526169</v>
      </c>
      <c r="AD5" s="294">
        <v>53.188732039966865</v>
      </c>
      <c r="AE5" s="294">
        <v>59.417982894352889</v>
      </c>
      <c r="AF5" s="294">
        <v>67.266403809997954</v>
      </c>
      <c r="AG5" s="294">
        <v>52.91100696202912</v>
      </c>
      <c r="AH5" s="294">
        <v>58.426361427779852</v>
      </c>
      <c r="AI5" s="294">
        <v>66.094583455368308</v>
      </c>
      <c r="AJ5" s="294">
        <v>52.066874402606231</v>
      </c>
      <c r="AK5" s="294">
        <v>59.364620861651986</v>
      </c>
      <c r="AL5" s="294">
        <v>67.30885152063216</v>
      </c>
      <c r="AM5" s="294">
        <v>52.76787041764446</v>
      </c>
    </row>
    <row r="6" spans="1:39">
      <c r="A6" s="918" t="s">
        <v>297</v>
      </c>
      <c r="B6" s="906">
        <v>65.078955123220666</v>
      </c>
      <c r="C6" s="906">
        <v>70.290361461400636</v>
      </c>
      <c r="D6" s="906">
        <v>60.514732053718788</v>
      </c>
      <c r="E6" s="906">
        <v>66.348254089358548</v>
      </c>
      <c r="F6" s="906">
        <v>71.396794677157857</v>
      </c>
      <c r="G6" s="906">
        <v>61.916270542817529</v>
      </c>
      <c r="H6" s="906">
        <v>67.776015321725865</v>
      </c>
      <c r="I6" s="906">
        <v>73.046194159447737</v>
      </c>
      <c r="J6" s="906">
        <v>63.133427331217867</v>
      </c>
      <c r="K6" s="906">
        <v>67.533371423906488</v>
      </c>
      <c r="L6" s="906">
        <v>72.907063147524752</v>
      </c>
      <c r="M6" s="906">
        <v>62.799597214569907</v>
      </c>
      <c r="N6" s="906">
        <v>68.377070159806621</v>
      </c>
      <c r="O6" s="906">
        <v>73.578238212259762</v>
      </c>
      <c r="P6" s="906">
        <v>63.782740295768086</v>
      </c>
      <c r="Q6" s="906">
        <v>68.214101882896742</v>
      </c>
      <c r="R6" s="906">
        <v>73.707897710117194</v>
      </c>
      <c r="S6" s="906">
        <v>63.352101295257761</v>
      </c>
      <c r="T6" s="906">
        <v>68.978458106914943</v>
      </c>
      <c r="U6" s="908">
        <v>74.38088970668818</v>
      </c>
      <c r="V6" s="908">
        <v>64.189942247725227</v>
      </c>
      <c r="W6" s="19"/>
      <c r="X6" s="918" t="s">
        <v>297</v>
      </c>
      <c r="Y6" s="295">
        <v>61.883861024023794</v>
      </c>
      <c r="Z6" s="295">
        <v>69.854992173828762</v>
      </c>
      <c r="AA6" s="295">
        <v>55.379899996350034</v>
      </c>
      <c r="AB6" s="295">
        <v>62.379724330366528</v>
      </c>
      <c r="AC6" s="295">
        <v>70.234988208617025</v>
      </c>
      <c r="AD6" s="295">
        <v>55.969417177725184</v>
      </c>
      <c r="AE6" s="295">
        <v>62.256121977800134</v>
      </c>
      <c r="AF6" s="295">
        <v>70.003624480356905</v>
      </c>
      <c r="AG6" s="295">
        <v>55.927545912492384</v>
      </c>
      <c r="AH6" s="295">
        <v>61.30778587102597</v>
      </c>
      <c r="AI6" s="295">
        <v>68.989401621305873</v>
      </c>
      <c r="AJ6" s="295">
        <v>55.030541687913662</v>
      </c>
      <c r="AK6" s="295">
        <v>61.715074540151107</v>
      </c>
      <c r="AL6" s="295">
        <v>69.535300086719062</v>
      </c>
      <c r="AM6" s="295">
        <v>55.314811342412398</v>
      </c>
    </row>
    <row r="7" spans="1:39">
      <c r="A7" s="919" t="s">
        <v>298</v>
      </c>
      <c r="B7" s="910">
        <v>61.583246644349082</v>
      </c>
      <c r="C7" s="910">
        <v>68.069856671098549</v>
      </c>
      <c r="D7" s="910">
        <v>55.880830596465572</v>
      </c>
      <c r="E7" s="910">
        <v>61.416130514826982</v>
      </c>
      <c r="F7" s="910">
        <v>67.39946153154267</v>
      </c>
      <c r="G7" s="910">
        <v>56.143093227167256</v>
      </c>
      <c r="H7" s="910">
        <v>63.706606064033039</v>
      </c>
      <c r="I7" s="910">
        <v>70.743288278755244</v>
      </c>
      <c r="J7" s="910">
        <v>57.488405421995438</v>
      </c>
      <c r="K7" s="910">
        <v>65.415539254308769</v>
      </c>
      <c r="L7" s="910">
        <v>71.173195494532678</v>
      </c>
      <c r="M7" s="910">
        <v>60.327592884575616</v>
      </c>
      <c r="N7" s="910">
        <v>66.086256919665502</v>
      </c>
      <c r="O7" s="910">
        <v>72.106266279844732</v>
      </c>
      <c r="P7" s="910">
        <v>60.753162873490382</v>
      </c>
      <c r="Q7" s="910">
        <v>65.703049700998449</v>
      </c>
      <c r="R7" s="910">
        <v>71.632537244893214</v>
      </c>
      <c r="S7" s="910">
        <v>60.442969690293367</v>
      </c>
      <c r="T7" s="910">
        <v>67.267811539097806</v>
      </c>
      <c r="U7" s="911">
        <v>73.495600801220021</v>
      </c>
      <c r="V7" s="911">
        <v>61.737081413974238</v>
      </c>
      <c r="W7" s="19"/>
      <c r="X7" s="919" t="s">
        <v>298</v>
      </c>
      <c r="Y7" s="296">
        <v>60.47765534717206</v>
      </c>
      <c r="Z7" s="296">
        <v>69.033587426382852</v>
      </c>
      <c r="AA7" s="296">
        <v>53.450098512317744</v>
      </c>
      <c r="AB7" s="296">
        <v>60.629963625148804</v>
      </c>
      <c r="AC7" s="296">
        <v>68.901619981165453</v>
      </c>
      <c r="AD7" s="296">
        <v>53.833707249464375</v>
      </c>
      <c r="AE7" s="296">
        <v>60.981668449886627</v>
      </c>
      <c r="AF7" s="296">
        <v>69.82651877405371</v>
      </c>
      <c r="AG7" s="296">
        <v>53.71265351257739</v>
      </c>
      <c r="AH7" s="296">
        <v>61.008252655156362</v>
      </c>
      <c r="AI7" s="296">
        <v>69.62829287460427</v>
      </c>
      <c r="AJ7" s="296">
        <v>53.910351845573125</v>
      </c>
      <c r="AK7" s="296">
        <v>61.018153811288393</v>
      </c>
      <c r="AL7" s="296">
        <v>69.303598459148262</v>
      </c>
      <c r="AM7" s="296">
        <v>54.17418248283154</v>
      </c>
    </row>
    <row r="8" spans="1:39">
      <c r="A8" s="919" t="s">
        <v>299</v>
      </c>
      <c r="B8" s="910">
        <v>60.215200142141789</v>
      </c>
      <c r="C8" s="910">
        <v>65.00361830313733</v>
      </c>
      <c r="D8" s="910">
        <v>56.019057010901108</v>
      </c>
      <c r="E8" s="910">
        <v>61.078583191843499</v>
      </c>
      <c r="F8" s="910">
        <v>66.098070639486707</v>
      </c>
      <c r="G8" s="910">
        <v>56.670876816217884</v>
      </c>
      <c r="H8" s="910">
        <v>63.312187290032</v>
      </c>
      <c r="I8" s="910">
        <v>68.593255376653374</v>
      </c>
      <c r="J8" s="910">
        <v>58.665090307738531</v>
      </c>
      <c r="K8" s="910">
        <v>62.636599430577178</v>
      </c>
      <c r="L8" s="910">
        <v>68.771691150866801</v>
      </c>
      <c r="M8" s="910">
        <v>57.238000936267774</v>
      </c>
      <c r="N8" s="910">
        <v>63.419930795629377</v>
      </c>
      <c r="O8" s="910">
        <v>69.956769229556159</v>
      </c>
      <c r="P8" s="910">
        <v>57.656918224346896</v>
      </c>
      <c r="Q8" s="910">
        <v>63.456979901126985</v>
      </c>
      <c r="R8" s="910">
        <v>69.468747585165843</v>
      </c>
      <c r="S8" s="910">
        <v>58.147528292514465</v>
      </c>
      <c r="T8" s="910">
        <v>64.319268276276986</v>
      </c>
      <c r="U8" s="911">
        <v>70.441169165066043</v>
      </c>
      <c r="V8" s="911">
        <v>58.908408712950298</v>
      </c>
      <c r="W8" s="19"/>
      <c r="X8" s="919" t="s">
        <v>299</v>
      </c>
      <c r="Y8" s="296">
        <v>56.811342718905976</v>
      </c>
      <c r="Z8" s="296">
        <v>65.402827855098536</v>
      </c>
      <c r="AA8" s="296">
        <v>49.90077028947718</v>
      </c>
      <c r="AB8" s="296">
        <v>57.241435046605851</v>
      </c>
      <c r="AC8" s="296">
        <v>66.04240849113711</v>
      </c>
      <c r="AD8" s="296">
        <v>50.155908732275535</v>
      </c>
      <c r="AE8" s="296">
        <v>56.384268233219764</v>
      </c>
      <c r="AF8" s="296">
        <v>65.056231126470507</v>
      </c>
      <c r="AG8" s="296">
        <v>49.397937863603097</v>
      </c>
      <c r="AH8" s="296">
        <v>55.656423241483409</v>
      </c>
      <c r="AI8" s="296">
        <v>63.855210016187755</v>
      </c>
      <c r="AJ8" s="296">
        <v>49.047975210569518</v>
      </c>
      <c r="AK8" s="296">
        <v>56.811618974210539</v>
      </c>
      <c r="AL8" s="296">
        <v>65.377800483356012</v>
      </c>
      <c r="AM8" s="296">
        <v>49.895968554367613</v>
      </c>
    </row>
    <row r="9" spans="1:39">
      <c r="A9" s="919" t="s">
        <v>300</v>
      </c>
      <c r="B9" s="910">
        <v>63.000743111000602</v>
      </c>
      <c r="C9" s="910">
        <v>67.451765217120695</v>
      </c>
      <c r="D9" s="910">
        <v>59.206578851201904</v>
      </c>
      <c r="E9" s="910">
        <v>64.9881582575903</v>
      </c>
      <c r="F9" s="910">
        <v>70.521347154761372</v>
      </c>
      <c r="G9" s="910">
        <v>60.237079851261463</v>
      </c>
      <c r="H9" s="910">
        <v>67.189821487740033</v>
      </c>
      <c r="I9" s="910">
        <v>72.177611689779241</v>
      </c>
      <c r="J9" s="910">
        <v>62.887833097848322</v>
      </c>
      <c r="K9" s="910">
        <v>67.067776837035467</v>
      </c>
      <c r="L9" s="910">
        <v>71.936609953024785</v>
      </c>
      <c r="M9" s="910">
        <v>62.868389395108359</v>
      </c>
      <c r="N9" s="910">
        <v>66.794445678972636</v>
      </c>
      <c r="O9" s="910">
        <v>72.84376165712321</v>
      </c>
      <c r="P9" s="910">
        <v>61.55577054269105</v>
      </c>
      <c r="Q9" s="910">
        <v>66.881901238131476</v>
      </c>
      <c r="R9" s="910">
        <v>72.44819337291932</v>
      </c>
      <c r="S9" s="910">
        <v>62.044538352324146</v>
      </c>
      <c r="T9" s="910">
        <v>65.677715798739683</v>
      </c>
      <c r="U9" s="911">
        <v>70.677249693780269</v>
      </c>
      <c r="V9" s="911">
        <v>61.320126942441483</v>
      </c>
      <c r="W9" s="19"/>
      <c r="X9" s="919" t="s">
        <v>300</v>
      </c>
      <c r="Y9" s="296">
        <v>58.913183547895628</v>
      </c>
      <c r="Z9" s="296">
        <v>67.698789300494425</v>
      </c>
      <c r="AA9" s="296">
        <v>51.97729152611938</v>
      </c>
      <c r="AB9" s="296">
        <v>58.664978976771252</v>
      </c>
      <c r="AC9" s="296">
        <v>67.788282578536538</v>
      </c>
      <c r="AD9" s="296">
        <v>51.455469140373594</v>
      </c>
      <c r="AE9" s="296">
        <v>59.549823170399783</v>
      </c>
      <c r="AF9" s="296">
        <v>67.471294858399744</v>
      </c>
      <c r="AG9" s="296">
        <v>53.283624093199464</v>
      </c>
      <c r="AH9" s="296">
        <v>58.26974935496154</v>
      </c>
      <c r="AI9" s="296">
        <v>66.758754176166462</v>
      </c>
      <c r="AJ9" s="296">
        <v>51.544708177465139</v>
      </c>
      <c r="AK9" s="296">
        <v>59.296265440823674</v>
      </c>
      <c r="AL9" s="296">
        <v>67.805581354314683</v>
      </c>
      <c r="AM9" s="296">
        <v>52.527151418373101</v>
      </c>
    </row>
    <row r="10" spans="1:39">
      <c r="A10" s="919" t="s">
        <v>301</v>
      </c>
      <c r="B10" s="910">
        <v>58.373544400644278</v>
      </c>
      <c r="C10" s="910">
        <v>63.661165267556136</v>
      </c>
      <c r="D10" s="910">
        <v>53.723339513185991</v>
      </c>
      <c r="E10" s="910">
        <v>60.261229689668482</v>
      </c>
      <c r="F10" s="910">
        <v>65.649335364315121</v>
      </c>
      <c r="G10" s="910">
        <v>55.514312847222286</v>
      </c>
      <c r="H10" s="910">
        <v>60.999004105553269</v>
      </c>
      <c r="I10" s="910">
        <v>66.528759083831417</v>
      </c>
      <c r="J10" s="910">
        <v>56.108735244260799</v>
      </c>
      <c r="K10" s="910">
        <v>61.010026276442517</v>
      </c>
      <c r="L10" s="910">
        <v>67.721356614382998</v>
      </c>
      <c r="M10" s="910">
        <v>55.074824825680913</v>
      </c>
      <c r="N10" s="910">
        <v>61.967215635930167</v>
      </c>
      <c r="O10" s="910">
        <v>68.111236886116799</v>
      </c>
      <c r="P10" s="910">
        <v>56.510686408940082</v>
      </c>
      <c r="Q10" s="910">
        <v>62.504537578611007</v>
      </c>
      <c r="R10" s="910">
        <v>69.395105002044488</v>
      </c>
      <c r="S10" s="910">
        <v>56.358940602986451</v>
      </c>
      <c r="T10" s="910">
        <v>62.973257681385398</v>
      </c>
      <c r="U10" s="911">
        <v>68.288324338067198</v>
      </c>
      <c r="V10" s="911">
        <v>58.21789188762056</v>
      </c>
      <c r="W10" s="19"/>
      <c r="X10" s="919" t="s">
        <v>301</v>
      </c>
      <c r="Y10" s="296">
        <v>56.365967179434627</v>
      </c>
      <c r="Z10" s="296">
        <v>65.170661703680096</v>
      </c>
      <c r="AA10" s="296">
        <v>49.175146693690174</v>
      </c>
      <c r="AB10" s="296">
        <v>57.26232305112331</v>
      </c>
      <c r="AC10" s="296">
        <v>66.145698287423102</v>
      </c>
      <c r="AD10" s="296">
        <v>50.008239541405054</v>
      </c>
      <c r="AE10" s="296">
        <v>57.347358228052876</v>
      </c>
      <c r="AF10" s="296">
        <v>65.692322947344394</v>
      </c>
      <c r="AG10" s="296">
        <v>50.526923049099679</v>
      </c>
      <c r="AH10" s="296">
        <v>56.670378428978438</v>
      </c>
      <c r="AI10" s="296">
        <v>64.32483030710253</v>
      </c>
      <c r="AJ10" s="296">
        <v>50.415302902047628</v>
      </c>
      <c r="AK10" s="296">
        <v>57.581802354672732</v>
      </c>
      <c r="AL10" s="296">
        <v>65.297366708560276</v>
      </c>
      <c r="AM10" s="296">
        <v>51.275058465787367</v>
      </c>
    </row>
    <row r="11" spans="1:39">
      <c r="A11" s="919" t="s">
        <v>302</v>
      </c>
      <c r="B11" s="910">
        <v>61.581915722639124</v>
      </c>
      <c r="C11" s="910">
        <v>67.122381202410168</v>
      </c>
      <c r="D11" s="910">
        <v>56.875690723755071</v>
      </c>
      <c r="E11" s="910">
        <v>62.675386774811756</v>
      </c>
      <c r="F11" s="910">
        <v>67.589590779109969</v>
      </c>
      <c r="G11" s="910">
        <v>58.484214501184105</v>
      </c>
      <c r="H11" s="910">
        <v>64.237116272157195</v>
      </c>
      <c r="I11" s="910">
        <v>70.052266298972796</v>
      </c>
      <c r="J11" s="910">
        <v>59.257406771026929</v>
      </c>
      <c r="K11" s="910">
        <v>63.890291765758697</v>
      </c>
      <c r="L11" s="910">
        <v>69.822807002111674</v>
      </c>
      <c r="M11" s="910">
        <v>58.810078469282452</v>
      </c>
      <c r="N11" s="910">
        <v>64.258804976377746</v>
      </c>
      <c r="O11" s="910">
        <v>70.727358804104</v>
      </c>
      <c r="P11" s="910">
        <v>58.690083868176721</v>
      </c>
      <c r="Q11" s="910">
        <v>65.319955098467901</v>
      </c>
      <c r="R11" s="910">
        <v>70.547582156975309</v>
      </c>
      <c r="S11" s="910">
        <v>60.799617970875822</v>
      </c>
      <c r="T11" s="910">
        <v>64.810949492629874</v>
      </c>
      <c r="U11" s="911">
        <v>70.737448307855203</v>
      </c>
      <c r="V11" s="911">
        <v>59.668304864462257</v>
      </c>
      <c r="W11" s="19"/>
      <c r="X11" s="919" t="s">
        <v>302</v>
      </c>
      <c r="Y11" s="296">
        <v>59.334608496336202</v>
      </c>
      <c r="Z11" s="296">
        <v>68.080909842245404</v>
      </c>
      <c r="AA11" s="296">
        <v>52.498801746778248</v>
      </c>
      <c r="AB11" s="296">
        <v>58.157870338418761</v>
      </c>
      <c r="AC11" s="296">
        <v>66.537740198934245</v>
      </c>
      <c r="AD11" s="296">
        <v>51.597174877906816</v>
      </c>
      <c r="AE11" s="296">
        <v>58.073508905870952</v>
      </c>
      <c r="AF11" s="296">
        <v>66.430253538464598</v>
      </c>
      <c r="AG11" s="296">
        <v>51.512204224932653</v>
      </c>
      <c r="AH11" s="296">
        <v>57.375100791711183</v>
      </c>
      <c r="AI11" s="296">
        <v>65.959715102089476</v>
      </c>
      <c r="AJ11" s="296">
        <v>50.619149398406968</v>
      </c>
      <c r="AK11" s="296">
        <v>59.651282483406021</v>
      </c>
      <c r="AL11" s="296">
        <v>67.854692004559894</v>
      </c>
      <c r="AM11" s="296">
        <v>53.160685791896142</v>
      </c>
    </row>
    <row r="12" spans="1:39">
      <c r="A12" s="919" t="s">
        <v>303</v>
      </c>
      <c r="B12" s="910">
        <v>65.897631718520742</v>
      </c>
      <c r="C12" s="910">
        <v>70.270360846425689</v>
      </c>
      <c r="D12" s="910">
        <v>62.024716736468996</v>
      </c>
      <c r="E12" s="910">
        <v>66.66422188734974</v>
      </c>
      <c r="F12" s="910">
        <v>71.660912810051585</v>
      </c>
      <c r="G12" s="910">
        <v>62.212175459341658</v>
      </c>
      <c r="H12" s="910">
        <v>67.3951216828317</v>
      </c>
      <c r="I12" s="910">
        <v>71.774491790654537</v>
      </c>
      <c r="J12" s="910">
        <v>63.462513271915242</v>
      </c>
      <c r="K12" s="910">
        <v>67.439695189135023</v>
      </c>
      <c r="L12" s="910">
        <v>71.551961204216695</v>
      </c>
      <c r="M12" s="910">
        <v>63.746942231525267</v>
      </c>
      <c r="N12" s="910">
        <v>66.538584268910284</v>
      </c>
      <c r="O12" s="910">
        <v>71.967584808199661</v>
      </c>
      <c r="P12" s="910">
        <v>61.652853181879053</v>
      </c>
      <c r="Q12" s="910">
        <v>66.76870262862974</v>
      </c>
      <c r="R12" s="910">
        <v>71.406483562515007</v>
      </c>
      <c r="S12" s="910">
        <v>62.58419740871534</v>
      </c>
      <c r="T12" s="910">
        <v>67.76657800748508</v>
      </c>
      <c r="U12" s="911">
        <v>72.911625755115253</v>
      </c>
      <c r="V12" s="911">
        <v>63.087045913107296</v>
      </c>
      <c r="W12" s="19"/>
      <c r="X12" s="919" t="s">
        <v>303</v>
      </c>
      <c r="Y12" s="296">
        <v>60.406621599423964</v>
      </c>
      <c r="Z12" s="296">
        <v>68.544984516216218</v>
      </c>
      <c r="AA12" s="296">
        <v>53.693433706726879</v>
      </c>
      <c r="AB12" s="296">
        <v>61.720051714319958</v>
      </c>
      <c r="AC12" s="296">
        <v>69.834536232017328</v>
      </c>
      <c r="AD12" s="296">
        <v>55.007484374629193</v>
      </c>
      <c r="AE12" s="296">
        <v>60.738131659880068</v>
      </c>
      <c r="AF12" s="296">
        <v>68.911867396606851</v>
      </c>
      <c r="AG12" s="296">
        <v>53.962636767884703</v>
      </c>
      <c r="AH12" s="296">
        <v>60.606718611707464</v>
      </c>
      <c r="AI12" s="296">
        <v>67.86557736415223</v>
      </c>
      <c r="AJ12" s="296">
        <v>54.577170323792153</v>
      </c>
      <c r="AK12" s="296">
        <v>61.969846783318019</v>
      </c>
      <c r="AL12" s="296">
        <v>68.969518375514127</v>
      </c>
      <c r="AM12" s="296">
        <v>56.123274008298665</v>
      </c>
    </row>
    <row r="13" spans="1:39">
      <c r="A13" s="919" t="s">
        <v>304</v>
      </c>
      <c r="B13" s="910">
        <v>64.616888033777798</v>
      </c>
      <c r="C13" s="910">
        <v>68.908767969982534</v>
      </c>
      <c r="D13" s="910">
        <v>60.849391108769886</v>
      </c>
      <c r="E13" s="910">
        <v>65.296129009739445</v>
      </c>
      <c r="F13" s="910">
        <v>69.552513792927314</v>
      </c>
      <c r="G13" s="910">
        <v>61.560567944675903</v>
      </c>
      <c r="H13" s="910">
        <v>66.677820368685857</v>
      </c>
      <c r="I13" s="910">
        <v>70.870467870279811</v>
      </c>
      <c r="J13" s="910">
        <v>62.983828417742153</v>
      </c>
      <c r="K13" s="910">
        <v>65.225879570788408</v>
      </c>
      <c r="L13" s="910">
        <v>68.882318402529862</v>
      </c>
      <c r="M13" s="910">
        <v>62.004321925223216</v>
      </c>
      <c r="N13" s="910">
        <v>64.590054849729427</v>
      </c>
      <c r="O13" s="910">
        <v>68.899457843774087</v>
      </c>
      <c r="P13" s="910">
        <v>60.772400284206761</v>
      </c>
      <c r="Q13" s="910">
        <v>62.624459672139764</v>
      </c>
      <c r="R13" s="910">
        <v>66.128417171551135</v>
      </c>
      <c r="S13" s="910">
        <v>59.504152563507034</v>
      </c>
      <c r="T13" s="910">
        <v>63.576388139005928</v>
      </c>
      <c r="U13" s="911">
        <v>67.985999461641427</v>
      </c>
      <c r="V13" s="911">
        <v>59.642257100893055</v>
      </c>
      <c r="W13" s="19"/>
      <c r="X13" s="919" t="s">
        <v>304</v>
      </c>
      <c r="Y13" s="296">
        <v>57.214613577491086</v>
      </c>
      <c r="Z13" s="296">
        <v>63.636360916742994</v>
      </c>
      <c r="AA13" s="296">
        <v>52.019361894394677</v>
      </c>
      <c r="AB13" s="296">
        <v>56.578565905961071</v>
      </c>
      <c r="AC13" s="296">
        <v>64.514740584592005</v>
      </c>
      <c r="AD13" s="296">
        <v>50.151910209871545</v>
      </c>
      <c r="AE13" s="296">
        <v>55.937199262352742</v>
      </c>
      <c r="AF13" s="296">
        <v>63.446254554397484</v>
      </c>
      <c r="AG13" s="296">
        <v>49.854381651277869</v>
      </c>
      <c r="AH13" s="296">
        <v>55.634508463992681</v>
      </c>
      <c r="AI13" s="296">
        <v>64.140192936708999</v>
      </c>
      <c r="AJ13" s="296">
        <v>48.727053660462715</v>
      </c>
      <c r="AK13" s="296">
        <v>56.360634105434841</v>
      </c>
      <c r="AL13" s="296">
        <v>64.437320563595293</v>
      </c>
      <c r="AM13" s="296">
        <v>49.789453089392097</v>
      </c>
    </row>
    <row r="14" spans="1:39">
      <c r="A14" s="919" t="s">
        <v>305</v>
      </c>
      <c r="B14" s="910">
        <v>60.571776281982608</v>
      </c>
      <c r="C14" s="910">
        <v>66.038183529788</v>
      </c>
      <c r="D14" s="910">
        <v>55.844227392430604</v>
      </c>
      <c r="E14" s="910">
        <v>61.433611369908348</v>
      </c>
      <c r="F14" s="910">
        <v>67.68971399552494</v>
      </c>
      <c r="G14" s="910">
        <v>56.023862541854228</v>
      </c>
      <c r="H14" s="910">
        <v>62.484168186788608</v>
      </c>
      <c r="I14" s="910">
        <v>68.126508047315838</v>
      </c>
      <c r="J14" s="910">
        <v>57.588671561835369</v>
      </c>
      <c r="K14" s="910">
        <v>63.798735445152502</v>
      </c>
      <c r="L14" s="910">
        <v>68.637988396683056</v>
      </c>
      <c r="M14" s="910">
        <v>59.600025853349969</v>
      </c>
      <c r="N14" s="910">
        <v>64.492515605668089</v>
      </c>
      <c r="O14" s="910">
        <v>69.502829966845255</v>
      </c>
      <c r="P14" s="910">
        <v>60.13545521879265</v>
      </c>
      <c r="Q14" s="910">
        <v>64.687751200508501</v>
      </c>
      <c r="R14" s="910">
        <v>70.172866722505717</v>
      </c>
      <c r="S14" s="910">
        <v>59.911351995305552</v>
      </c>
      <c r="T14" s="910">
        <v>64.876322699171496</v>
      </c>
      <c r="U14" s="911">
        <v>70.182365248068422</v>
      </c>
      <c r="V14" s="911">
        <v>60.25524978235395</v>
      </c>
      <c r="W14" s="19"/>
      <c r="X14" s="919" t="s">
        <v>305</v>
      </c>
      <c r="Y14" s="296">
        <v>57.983930578004006</v>
      </c>
      <c r="Z14" s="296">
        <v>65.895786057293478</v>
      </c>
      <c r="AA14" s="296">
        <v>51.691791258560357</v>
      </c>
      <c r="AB14" s="296">
        <v>58.199043988533766</v>
      </c>
      <c r="AC14" s="296">
        <v>66.054707152067095</v>
      </c>
      <c r="AD14" s="296">
        <v>51.952199375190446</v>
      </c>
      <c r="AE14" s="296">
        <v>58.299016541074103</v>
      </c>
      <c r="AF14" s="296">
        <v>66.080352167823747</v>
      </c>
      <c r="AG14" s="296">
        <v>52.113325794668107</v>
      </c>
      <c r="AH14" s="296">
        <v>56.913233035418955</v>
      </c>
      <c r="AI14" s="296">
        <v>64.507037065568241</v>
      </c>
      <c r="AJ14" s="296">
        <v>50.869306996081846</v>
      </c>
      <c r="AK14" s="296">
        <v>58.624636477208568</v>
      </c>
      <c r="AL14" s="296">
        <v>66.53920118162543</v>
      </c>
      <c r="AM14" s="296">
        <v>52.30480882711975</v>
      </c>
    </row>
    <row r="15" spans="1:39">
      <c r="A15" s="919" t="s">
        <v>306</v>
      </c>
      <c r="B15" s="910">
        <v>64.377280308494164</v>
      </c>
      <c r="C15" s="910">
        <v>69.349714390327534</v>
      </c>
      <c r="D15" s="910">
        <v>60.042469635452562</v>
      </c>
      <c r="E15" s="910">
        <v>63.70988683972103</v>
      </c>
      <c r="F15" s="910">
        <v>68.467609168550297</v>
      </c>
      <c r="G15" s="910">
        <v>59.558854856002007</v>
      </c>
      <c r="H15" s="910">
        <v>68.185826631318307</v>
      </c>
      <c r="I15" s="910">
        <v>73.242800270512902</v>
      </c>
      <c r="J15" s="910">
        <v>63.758996446687924</v>
      </c>
      <c r="K15" s="910">
        <v>65.80894955151328</v>
      </c>
      <c r="L15" s="910">
        <v>70.492013460099869</v>
      </c>
      <c r="M15" s="910">
        <v>61.709436651822458</v>
      </c>
      <c r="N15" s="910">
        <v>64.883793073176861</v>
      </c>
      <c r="O15" s="910">
        <v>69.704868734971612</v>
      </c>
      <c r="P15" s="910">
        <v>60.655946537461958</v>
      </c>
      <c r="Q15" s="910">
        <v>64.976710596646456</v>
      </c>
      <c r="R15" s="910">
        <v>71.163601931823706</v>
      </c>
      <c r="S15" s="910">
        <v>59.543218655970016</v>
      </c>
      <c r="T15" s="910">
        <v>65.872399773875102</v>
      </c>
      <c r="U15" s="911">
        <v>72.21710507791424</v>
      </c>
      <c r="V15" s="911">
        <v>60.289754053717331</v>
      </c>
      <c r="W15" s="19"/>
      <c r="X15" s="919" t="s">
        <v>306</v>
      </c>
      <c r="Y15" s="296">
        <v>59.042271198613129</v>
      </c>
      <c r="Z15" s="296">
        <v>68.352636239438894</v>
      </c>
      <c r="AA15" s="296">
        <v>51.558291784586423</v>
      </c>
      <c r="AB15" s="296">
        <v>59.574245683676381</v>
      </c>
      <c r="AC15" s="296">
        <v>67.893381325671783</v>
      </c>
      <c r="AD15" s="296">
        <v>52.878411059800804</v>
      </c>
      <c r="AE15" s="296">
        <v>59.622362727477118</v>
      </c>
      <c r="AF15" s="296">
        <v>67.950804980767373</v>
      </c>
      <c r="AG15" s="296">
        <v>52.921434703819308</v>
      </c>
      <c r="AH15" s="296">
        <v>59.498967784270718</v>
      </c>
      <c r="AI15" s="296">
        <v>67.85145366298859</v>
      </c>
      <c r="AJ15" s="296">
        <v>52.77188255128069</v>
      </c>
      <c r="AK15" s="296">
        <v>59.95201172526631</v>
      </c>
      <c r="AL15" s="296">
        <v>69.339155945776497</v>
      </c>
      <c r="AM15" s="296">
        <v>52.374909681924528</v>
      </c>
    </row>
    <row r="16" spans="1:39">
      <c r="A16" s="919" t="s">
        <v>307</v>
      </c>
      <c r="B16" s="910">
        <v>68.454330214226871</v>
      </c>
      <c r="C16" s="910">
        <v>73.844905260332681</v>
      </c>
      <c r="D16" s="910">
        <v>63.713360733529171</v>
      </c>
      <c r="E16" s="910">
        <v>69.113913796882883</v>
      </c>
      <c r="F16" s="910">
        <v>74.263210622561346</v>
      </c>
      <c r="G16" s="910">
        <v>64.536058667218242</v>
      </c>
      <c r="H16" s="910">
        <v>70.701471492279495</v>
      </c>
      <c r="I16" s="910">
        <v>75.87508918533068</v>
      </c>
      <c r="J16" s="910">
        <v>66.095144534663575</v>
      </c>
      <c r="K16" s="910">
        <v>69.604494460916015</v>
      </c>
      <c r="L16" s="910">
        <v>75.875067581379724</v>
      </c>
      <c r="M16" s="910">
        <v>64.02149399228955</v>
      </c>
      <c r="N16" s="910">
        <v>69.066094828981605</v>
      </c>
      <c r="O16" s="910">
        <v>74.58410807901717</v>
      </c>
      <c r="P16" s="910">
        <v>64.138553132667667</v>
      </c>
      <c r="Q16" s="910">
        <v>69.163060963748194</v>
      </c>
      <c r="R16" s="910">
        <v>75.564661729897281</v>
      </c>
      <c r="S16" s="910">
        <v>63.441309096769309</v>
      </c>
      <c r="T16" s="910">
        <v>69.709591628181485</v>
      </c>
      <c r="U16" s="911">
        <v>75.814984579449089</v>
      </c>
      <c r="V16" s="911">
        <v>64.259067017629675</v>
      </c>
      <c r="W16" s="19"/>
      <c r="X16" s="919" t="s">
        <v>307</v>
      </c>
      <c r="Y16" s="296">
        <v>64.266782402156409</v>
      </c>
      <c r="Z16" s="296">
        <v>72.571192379819692</v>
      </c>
      <c r="AA16" s="296">
        <v>57.409943130802482</v>
      </c>
      <c r="AB16" s="296">
        <v>64.990249224585739</v>
      </c>
      <c r="AC16" s="296">
        <v>73.293080308031946</v>
      </c>
      <c r="AD16" s="296">
        <v>58.143387798746652</v>
      </c>
      <c r="AE16" s="296">
        <v>65.191100798602491</v>
      </c>
      <c r="AF16" s="296">
        <v>73.233282617497579</v>
      </c>
      <c r="AG16" s="296">
        <v>58.555730726172889</v>
      </c>
      <c r="AH16" s="296">
        <v>63.481389083972623</v>
      </c>
      <c r="AI16" s="296">
        <v>72.2190819350092</v>
      </c>
      <c r="AJ16" s="296">
        <v>56.272414134485359</v>
      </c>
      <c r="AK16" s="296">
        <v>62.751767299321855</v>
      </c>
      <c r="AL16" s="296">
        <v>71.109573174722755</v>
      </c>
      <c r="AM16" s="296">
        <v>55.837399453350933</v>
      </c>
    </row>
    <row r="17" spans="1:39">
      <c r="A17" s="919" t="s">
        <v>308</v>
      </c>
      <c r="B17" s="910">
        <v>58.707243909326863</v>
      </c>
      <c r="C17" s="910">
        <v>62.159952026768387</v>
      </c>
      <c r="D17" s="910">
        <v>55.74337865584215</v>
      </c>
      <c r="E17" s="910">
        <v>59.966677455768377</v>
      </c>
      <c r="F17" s="910">
        <v>63.728208537818517</v>
      </c>
      <c r="G17" s="910">
        <v>56.737307847897725</v>
      </c>
      <c r="H17" s="910">
        <v>61.620707678970632</v>
      </c>
      <c r="I17" s="910">
        <v>65.816718027932907</v>
      </c>
      <c r="J17" s="910">
        <v>58.015829916343016</v>
      </c>
      <c r="K17" s="910">
        <v>61.769252155089013</v>
      </c>
      <c r="L17" s="910">
        <v>65.622929551969051</v>
      </c>
      <c r="M17" s="910">
        <v>58.458479588861579</v>
      </c>
      <c r="N17" s="910">
        <v>62.256169074535848</v>
      </c>
      <c r="O17" s="910">
        <v>67.611857496084426</v>
      </c>
      <c r="P17" s="910">
        <v>57.643945776246561</v>
      </c>
      <c r="Q17" s="910">
        <v>61.830861550791781</v>
      </c>
      <c r="R17" s="910">
        <v>66.014856570186794</v>
      </c>
      <c r="S17" s="910">
        <v>58.224572231970086</v>
      </c>
      <c r="T17" s="910">
        <v>62.222413424665767</v>
      </c>
      <c r="U17" s="911">
        <v>67.040386978868668</v>
      </c>
      <c r="V17" s="911">
        <v>58.06296477331653</v>
      </c>
      <c r="W17" s="19"/>
      <c r="X17" s="919" t="s">
        <v>308</v>
      </c>
      <c r="Y17" s="296">
        <v>55.121713303576001</v>
      </c>
      <c r="Z17" s="296">
        <v>62.30727980500729</v>
      </c>
      <c r="AA17" s="296">
        <v>49.472273328468638</v>
      </c>
      <c r="AB17" s="296">
        <v>55.039188525450967</v>
      </c>
      <c r="AC17" s="296">
        <v>62.482937961861978</v>
      </c>
      <c r="AD17" s="296">
        <v>49.18393581506043</v>
      </c>
      <c r="AE17" s="296">
        <v>52.031544746052809</v>
      </c>
      <c r="AF17" s="296">
        <v>59.849951587088015</v>
      </c>
      <c r="AG17" s="296">
        <v>45.889305267909926</v>
      </c>
      <c r="AH17" s="296">
        <v>52.56731368291539</v>
      </c>
      <c r="AI17" s="296">
        <v>61.874218460576245</v>
      </c>
      <c r="AJ17" s="296">
        <v>45.259207603914938</v>
      </c>
      <c r="AK17" s="296">
        <v>53.817331451658482</v>
      </c>
      <c r="AL17" s="296">
        <v>62.734638020632026</v>
      </c>
      <c r="AM17" s="296">
        <v>46.809428771732655</v>
      </c>
    </row>
    <row r="18" spans="1:39">
      <c r="A18" s="919" t="s">
        <v>309</v>
      </c>
      <c r="B18" s="910">
        <v>57.627986173457423</v>
      </c>
      <c r="C18" s="910">
        <v>61.467852108977951</v>
      </c>
      <c r="D18" s="910">
        <v>54.268303506730078</v>
      </c>
      <c r="E18" s="910">
        <v>59.059160791659593</v>
      </c>
      <c r="F18" s="910">
        <v>63.906485950644225</v>
      </c>
      <c r="G18" s="910">
        <v>54.80857106438684</v>
      </c>
      <c r="H18" s="910">
        <v>60.571646906367874</v>
      </c>
      <c r="I18" s="910">
        <v>66.427721637244701</v>
      </c>
      <c r="J18" s="910">
        <v>55.413111402632026</v>
      </c>
      <c r="K18" s="910">
        <v>60.109245759213778</v>
      </c>
      <c r="L18" s="910">
        <v>64.707687558232763</v>
      </c>
      <c r="M18" s="910">
        <v>56.058541768582351</v>
      </c>
      <c r="N18" s="910">
        <v>58.921740450662554</v>
      </c>
      <c r="O18" s="910">
        <v>63.766244597749562</v>
      </c>
      <c r="P18" s="910">
        <v>54.631021850139156</v>
      </c>
      <c r="Q18" s="910">
        <v>59.215755133391127</v>
      </c>
      <c r="R18" s="910">
        <v>63.869797666959812</v>
      </c>
      <c r="S18" s="910">
        <v>55.07671069024893</v>
      </c>
      <c r="T18" s="910">
        <v>60.152907198780085</v>
      </c>
      <c r="U18" s="911">
        <v>64.734770075181132</v>
      </c>
      <c r="V18" s="911">
        <v>56.065684442985365</v>
      </c>
      <c r="W18" s="19"/>
      <c r="X18" s="919" t="s">
        <v>309</v>
      </c>
      <c r="Y18" s="296">
        <v>53.574720210230069</v>
      </c>
      <c r="Z18" s="296">
        <v>62.145174451465117</v>
      </c>
      <c r="AA18" s="296">
        <v>46.676571549986846</v>
      </c>
      <c r="AB18" s="296">
        <v>52.80133467147202</v>
      </c>
      <c r="AC18" s="296">
        <v>60.72321590041561</v>
      </c>
      <c r="AD18" s="296">
        <v>46.423338918816548</v>
      </c>
      <c r="AE18" s="296">
        <v>53.91902247587273</v>
      </c>
      <c r="AF18" s="296">
        <v>62.284208921133889</v>
      </c>
      <c r="AG18" s="296">
        <v>47.177839334476822</v>
      </c>
      <c r="AH18" s="296">
        <v>51.676517268028071</v>
      </c>
      <c r="AI18" s="296">
        <v>58.836649620930736</v>
      </c>
      <c r="AJ18" s="296">
        <v>45.896251082959594</v>
      </c>
      <c r="AK18" s="296">
        <v>53.125903598114355</v>
      </c>
      <c r="AL18" s="296">
        <v>61.613045598041367</v>
      </c>
      <c r="AM18" s="296">
        <v>46.252371247600706</v>
      </c>
    </row>
    <row r="19" spans="1:39">
      <c r="A19" s="919" t="s">
        <v>310</v>
      </c>
      <c r="B19" s="910">
        <v>64.797015508392974</v>
      </c>
      <c r="C19" s="910">
        <v>68.026699553930555</v>
      </c>
      <c r="D19" s="910">
        <v>61.967594784677999</v>
      </c>
      <c r="E19" s="910">
        <v>65.444279531477562</v>
      </c>
      <c r="F19" s="910">
        <v>69.199668530354771</v>
      </c>
      <c r="G19" s="910">
        <v>62.146683969078374</v>
      </c>
      <c r="H19" s="910">
        <v>67.257025296890021</v>
      </c>
      <c r="I19" s="910">
        <v>71.070998908611301</v>
      </c>
      <c r="J19" s="910">
        <v>63.867692097801516</v>
      </c>
      <c r="K19" s="910">
        <v>66.694225240353262</v>
      </c>
      <c r="L19" s="910">
        <v>71.579095749779256</v>
      </c>
      <c r="M19" s="910">
        <v>62.35322672378981</v>
      </c>
      <c r="N19" s="910">
        <v>66.05186268042516</v>
      </c>
      <c r="O19" s="910">
        <v>71.844499025227719</v>
      </c>
      <c r="P19" s="910">
        <v>60.852160579786506</v>
      </c>
      <c r="Q19" s="910">
        <v>66.392109004897037</v>
      </c>
      <c r="R19" s="910">
        <v>71.148093145592227</v>
      </c>
      <c r="S19" s="910">
        <v>62.119737891600124</v>
      </c>
      <c r="T19" s="910">
        <v>65.571207713038831</v>
      </c>
      <c r="U19" s="911">
        <v>70.573039201558942</v>
      </c>
      <c r="V19" s="911">
        <v>61.039702842641688</v>
      </c>
      <c r="W19" s="19"/>
      <c r="X19" s="919" t="s">
        <v>310</v>
      </c>
      <c r="Y19" s="296">
        <v>60.104509077189995</v>
      </c>
      <c r="Z19" s="296">
        <v>67.440772378023709</v>
      </c>
      <c r="AA19" s="296">
        <v>54.058896025118777</v>
      </c>
      <c r="AB19" s="296">
        <v>59.541399777295645</v>
      </c>
      <c r="AC19" s="296">
        <v>67.251854975908273</v>
      </c>
      <c r="AD19" s="296">
        <v>53.181809804459306</v>
      </c>
      <c r="AE19" s="296">
        <v>56.543712966320918</v>
      </c>
      <c r="AF19" s="296">
        <v>64.633307230676849</v>
      </c>
      <c r="AG19" s="296">
        <v>49.781934579055246</v>
      </c>
      <c r="AH19" s="296">
        <v>56.228346105457682</v>
      </c>
      <c r="AI19" s="296">
        <v>65.64748644290124</v>
      </c>
      <c r="AJ19" s="296">
        <v>48.283641346611006</v>
      </c>
      <c r="AK19" s="296">
        <v>57.218559133665586</v>
      </c>
      <c r="AL19" s="296">
        <v>66.016896953333912</v>
      </c>
      <c r="AM19" s="296">
        <v>49.800769903620122</v>
      </c>
    </row>
    <row r="20" spans="1:39">
      <c r="A20" s="919" t="s">
        <v>311</v>
      </c>
      <c r="B20" s="910">
        <v>59.507930470620664</v>
      </c>
      <c r="C20" s="910">
        <v>64.116190120319644</v>
      </c>
      <c r="D20" s="910">
        <v>55.405894697799951</v>
      </c>
      <c r="E20" s="910">
        <v>59.813163982220203</v>
      </c>
      <c r="F20" s="910">
        <v>65.498664468069919</v>
      </c>
      <c r="G20" s="910">
        <v>54.741611994340204</v>
      </c>
      <c r="H20" s="910">
        <v>60.950044597579065</v>
      </c>
      <c r="I20" s="910">
        <v>66.038855255614067</v>
      </c>
      <c r="J20" s="910">
        <v>56.359191286440925</v>
      </c>
      <c r="K20" s="910">
        <v>60.766084757852042</v>
      </c>
      <c r="L20" s="910">
        <v>66.616120197816329</v>
      </c>
      <c r="M20" s="910">
        <v>55.488495086484988</v>
      </c>
      <c r="N20" s="910">
        <v>61.029029609684287</v>
      </c>
      <c r="O20" s="910">
        <v>67.22739220249872</v>
      </c>
      <c r="P20" s="910">
        <v>55.374942115149146</v>
      </c>
      <c r="Q20" s="910">
        <v>61.443942946913936</v>
      </c>
      <c r="R20" s="910">
        <v>68.480432266858159</v>
      </c>
      <c r="S20" s="910">
        <v>54.968954620136493</v>
      </c>
      <c r="T20" s="910">
        <v>61.770593889716181</v>
      </c>
      <c r="U20" s="911">
        <v>68.638552956139108</v>
      </c>
      <c r="V20" s="911">
        <v>55.383363528846296</v>
      </c>
      <c r="W20" s="19"/>
      <c r="X20" s="919" t="s">
        <v>311</v>
      </c>
      <c r="Y20" s="296">
        <v>54.582153220445797</v>
      </c>
      <c r="Z20" s="296">
        <v>63.983195050627089</v>
      </c>
      <c r="AA20" s="296">
        <v>46.828233347421495</v>
      </c>
      <c r="AB20" s="296">
        <v>54.463672760635461</v>
      </c>
      <c r="AC20" s="296">
        <v>63.37041774130725</v>
      </c>
      <c r="AD20" s="296">
        <v>47.129647107837371</v>
      </c>
      <c r="AE20" s="296">
        <v>54.106044999781233</v>
      </c>
      <c r="AF20" s="296">
        <v>63.208863649677333</v>
      </c>
      <c r="AG20" s="296">
        <v>46.58503210916669</v>
      </c>
      <c r="AH20" s="296">
        <v>54.699568810323022</v>
      </c>
      <c r="AI20" s="296">
        <v>62.170454863144627</v>
      </c>
      <c r="AJ20" s="296">
        <v>48.56330101568944</v>
      </c>
      <c r="AK20" s="296">
        <v>55.796290023606517</v>
      </c>
      <c r="AL20" s="296">
        <v>64.639627292009067</v>
      </c>
      <c r="AM20" s="296">
        <v>48.530669285667919</v>
      </c>
    </row>
    <row r="21" spans="1:39">
      <c r="A21" s="919" t="s">
        <v>312</v>
      </c>
      <c r="B21" s="910">
        <v>63.37532205256511</v>
      </c>
      <c r="C21" s="910">
        <v>68.549103724184732</v>
      </c>
      <c r="D21" s="910">
        <v>58.887083511101977</v>
      </c>
      <c r="E21" s="910">
        <v>64.936570980200045</v>
      </c>
      <c r="F21" s="910">
        <v>70.101597929096812</v>
      </c>
      <c r="G21" s="910">
        <v>60.437820117470714</v>
      </c>
      <c r="H21" s="910">
        <v>66.902218941813501</v>
      </c>
      <c r="I21" s="910">
        <v>72.359112883937399</v>
      </c>
      <c r="J21" s="910">
        <v>62.120621849733702</v>
      </c>
      <c r="K21" s="910">
        <v>66.256182646250039</v>
      </c>
      <c r="L21" s="910">
        <v>71.862245662651318</v>
      </c>
      <c r="M21" s="910">
        <v>61.343876323060719</v>
      </c>
      <c r="N21" s="910">
        <v>66.700639987902434</v>
      </c>
      <c r="O21" s="910">
        <v>71.451204295834657</v>
      </c>
      <c r="P21" s="910">
        <v>62.514370353470483</v>
      </c>
      <c r="Q21" s="910">
        <v>66.541486428152893</v>
      </c>
      <c r="R21" s="910">
        <v>72.005595219193225</v>
      </c>
      <c r="S21" s="910">
        <v>61.705327152819478</v>
      </c>
      <c r="T21" s="910">
        <v>65.830578880862319</v>
      </c>
      <c r="U21" s="911">
        <v>71.386094777756199</v>
      </c>
      <c r="V21" s="911">
        <v>60.897163666126552</v>
      </c>
      <c r="W21" s="19"/>
      <c r="X21" s="919" t="s">
        <v>312</v>
      </c>
      <c r="Y21" s="296">
        <v>59.484376197624023</v>
      </c>
      <c r="Z21" s="296">
        <v>68.931756287401583</v>
      </c>
      <c r="AA21" s="296">
        <v>51.936415683194674</v>
      </c>
      <c r="AB21" s="296">
        <v>60.113482182821869</v>
      </c>
      <c r="AC21" s="296">
        <v>68.726818497547754</v>
      </c>
      <c r="AD21" s="296">
        <v>53.224163521756559</v>
      </c>
      <c r="AE21" s="296">
        <v>60.085072746755891</v>
      </c>
      <c r="AF21" s="296">
        <v>68.865083320631925</v>
      </c>
      <c r="AG21" s="296">
        <v>53.055164392211431</v>
      </c>
      <c r="AH21" s="296">
        <v>58.739148030120916</v>
      </c>
      <c r="AI21" s="296">
        <v>68.007871628293287</v>
      </c>
      <c r="AJ21" s="296">
        <v>51.301117819081377</v>
      </c>
      <c r="AK21" s="296">
        <v>58.470769223893896</v>
      </c>
      <c r="AL21" s="296">
        <v>67.65985394307171</v>
      </c>
      <c r="AM21" s="296">
        <v>51.066665072295102</v>
      </c>
    </row>
    <row r="22" spans="1:39">
      <c r="A22" s="919" t="s">
        <v>313</v>
      </c>
      <c r="B22" s="910">
        <v>61.875498241301663</v>
      </c>
      <c r="C22" s="910">
        <v>66.065848529485393</v>
      </c>
      <c r="D22" s="910">
        <v>58.294965842667111</v>
      </c>
      <c r="E22" s="910">
        <v>63.13043503578055</v>
      </c>
      <c r="F22" s="910">
        <v>66.826047693619074</v>
      </c>
      <c r="G22" s="910">
        <v>59.959020302734707</v>
      </c>
      <c r="H22" s="910">
        <v>64.45222293364256</v>
      </c>
      <c r="I22" s="910">
        <v>68.76793820317323</v>
      </c>
      <c r="J22" s="910">
        <v>60.706972141756303</v>
      </c>
      <c r="K22" s="910">
        <v>64.246750129535499</v>
      </c>
      <c r="L22" s="910">
        <v>69.058591748907304</v>
      </c>
      <c r="M22" s="910">
        <v>60.070952490026897</v>
      </c>
      <c r="N22" s="910">
        <v>65.678426548870974</v>
      </c>
      <c r="O22" s="910">
        <v>71.485768755005367</v>
      </c>
      <c r="P22" s="910">
        <v>60.614119113633748</v>
      </c>
      <c r="Q22" s="910">
        <v>66.113669846529959</v>
      </c>
      <c r="R22" s="910">
        <v>71.04338911321021</v>
      </c>
      <c r="S22" s="910">
        <v>61.799793477910427</v>
      </c>
      <c r="T22" s="910">
        <v>66.584361146448614</v>
      </c>
      <c r="U22" s="911">
        <v>72.321029362349364</v>
      </c>
      <c r="V22" s="911">
        <v>61.541476549571406</v>
      </c>
      <c r="W22" s="19"/>
      <c r="X22" s="919" t="s">
        <v>313</v>
      </c>
      <c r="Y22" s="296">
        <v>58.540991829929482</v>
      </c>
      <c r="Z22" s="296">
        <v>66.552510813423353</v>
      </c>
      <c r="AA22" s="296">
        <v>52.211696610439041</v>
      </c>
      <c r="AB22" s="296">
        <v>59.1366147455199</v>
      </c>
      <c r="AC22" s="296">
        <v>67.133204186864674</v>
      </c>
      <c r="AD22" s="296">
        <v>52.811363234483757</v>
      </c>
      <c r="AE22" s="296">
        <v>59.564405876522571</v>
      </c>
      <c r="AF22" s="296">
        <v>68.010062495597168</v>
      </c>
      <c r="AG22" s="296">
        <v>52.859981121136855</v>
      </c>
      <c r="AH22" s="296">
        <v>59.635144585804071</v>
      </c>
      <c r="AI22" s="296">
        <v>66.664300087625662</v>
      </c>
      <c r="AJ22" s="296">
        <v>54.044059741260426</v>
      </c>
      <c r="AK22" s="296">
        <v>60.670294612551466</v>
      </c>
      <c r="AL22" s="296">
        <v>68.204678949870868</v>
      </c>
      <c r="AM22" s="296">
        <v>54.6595573712451</v>
      </c>
    </row>
    <row r="23" spans="1:39">
      <c r="A23" s="919" t="s">
        <v>314</v>
      </c>
      <c r="B23" s="910">
        <v>62.547733696280432</v>
      </c>
      <c r="C23" s="910">
        <v>66.499677141816619</v>
      </c>
      <c r="D23" s="910">
        <v>59.220967566548637</v>
      </c>
      <c r="E23" s="910">
        <v>65.182979103364616</v>
      </c>
      <c r="F23" s="910">
        <v>69.713384079268479</v>
      </c>
      <c r="G23" s="910">
        <v>61.363780525387945</v>
      </c>
      <c r="H23" s="910">
        <v>66.470487449038956</v>
      </c>
      <c r="I23" s="910">
        <v>70.69053841852903</v>
      </c>
      <c r="J23" s="910">
        <v>62.898905465359064</v>
      </c>
      <c r="K23" s="910">
        <v>65.96905156973871</v>
      </c>
      <c r="L23" s="910">
        <v>71.108812690636213</v>
      </c>
      <c r="M23" s="910">
        <v>61.619085573590901</v>
      </c>
      <c r="N23" s="910">
        <v>69.549798267092285</v>
      </c>
      <c r="O23" s="910">
        <v>74.056261489088115</v>
      </c>
      <c r="P23" s="910">
        <v>65.723277576235276</v>
      </c>
      <c r="Q23" s="910">
        <v>67.778481855311412</v>
      </c>
      <c r="R23" s="910">
        <v>72.164456852762939</v>
      </c>
      <c r="S23" s="910">
        <v>64.044608143329427</v>
      </c>
      <c r="T23" s="910">
        <v>66.331359901402308</v>
      </c>
      <c r="U23" s="911">
        <v>70.481260672535257</v>
      </c>
      <c r="V23" s="911">
        <v>62.789576036847087</v>
      </c>
      <c r="W23" s="19"/>
      <c r="X23" s="919" t="s">
        <v>314</v>
      </c>
      <c r="Y23" s="296">
        <v>58.511498927329967</v>
      </c>
      <c r="Z23" s="296">
        <v>65.526311935836674</v>
      </c>
      <c r="AA23" s="296">
        <v>53.088533327066791</v>
      </c>
      <c r="AB23" s="296">
        <v>58.967966549558881</v>
      </c>
      <c r="AC23" s="296">
        <v>66.037466328758526</v>
      </c>
      <c r="AD23" s="296">
        <v>53.492951711619682</v>
      </c>
      <c r="AE23" s="296">
        <v>58.026097695674999</v>
      </c>
      <c r="AF23" s="296">
        <v>65.661541794213818</v>
      </c>
      <c r="AG23" s="296">
        <v>52.106369281095958</v>
      </c>
      <c r="AH23" s="296">
        <v>57.249447155946456</v>
      </c>
      <c r="AI23" s="296">
        <v>64.678617442865516</v>
      </c>
      <c r="AJ23" s="296">
        <v>51.491810121648747</v>
      </c>
      <c r="AK23" s="296">
        <v>59.249791090674847</v>
      </c>
      <c r="AL23" s="296">
        <v>67.649632274136962</v>
      </c>
      <c r="AM23" s="296">
        <v>52.724927815154317</v>
      </c>
    </row>
    <row r="24" spans="1:39">
      <c r="A24" s="919" t="s">
        <v>412</v>
      </c>
      <c r="B24" s="910">
        <v>68.99950179279638</v>
      </c>
      <c r="C24" s="910">
        <v>74.854681533318171</v>
      </c>
      <c r="D24" s="910">
        <v>63.812604585063561</v>
      </c>
      <c r="E24" s="910">
        <v>70.814614572999801</v>
      </c>
      <c r="F24" s="910">
        <v>75.862238050998101</v>
      </c>
      <c r="G24" s="910">
        <v>66.359433828725457</v>
      </c>
      <c r="H24" s="910">
        <v>71.634189783096218</v>
      </c>
      <c r="I24" s="910">
        <v>77.120033479752024</v>
      </c>
      <c r="J24" s="910">
        <v>66.784630704497872</v>
      </c>
      <c r="K24" s="910">
        <v>71.814944633811024</v>
      </c>
      <c r="L24" s="910">
        <v>76.817376354624216</v>
      </c>
      <c r="M24" s="910">
        <v>67.392728196764551</v>
      </c>
      <c r="N24" s="910">
        <v>74.028302200824726</v>
      </c>
      <c r="O24" s="910">
        <v>78.434701140248478</v>
      </c>
      <c r="P24" s="910">
        <v>70.13404778551714</v>
      </c>
      <c r="Q24" s="910">
        <v>73.359830132676478</v>
      </c>
      <c r="R24" s="910">
        <v>78.345805383773168</v>
      </c>
      <c r="S24" s="910">
        <v>68.952067393447876</v>
      </c>
      <c r="T24" s="910">
        <v>75.054974716538055</v>
      </c>
      <c r="U24" s="911">
        <v>79.976501779222062</v>
      </c>
      <c r="V24" s="911">
        <v>70.704222198805667</v>
      </c>
      <c r="W24" s="19"/>
      <c r="X24" s="919" t="s">
        <v>412</v>
      </c>
      <c r="Y24" s="296">
        <v>66.624253273704284</v>
      </c>
      <c r="Z24" s="296">
        <v>73.670659857021747</v>
      </c>
      <c r="AA24" s="296">
        <v>60.775022678547188</v>
      </c>
      <c r="AB24" s="296">
        <v>67.400261839716947</v>
      </c>
      <c r="AC24" s="296">
        <v>74.234460478232208</v>
      </c>
      <c r="AD24" s="296">
        <v>61.728401517437923</v>
      </c>
      <c r="AE24" s="296">
        <v>67.216330054884637</v>
      </c>
      <c r="AF24" s="296">
        <v>73.850607404563561</v>
      </c>
      <c r="AG24" s="296">
        <v>61.711844660519823</v>
      </c>
      <c r="AH24" s="296">
        <v>66.06432500660442</v>
      </c>
      <c r="AI24" s="296">
        <v>72.457262163836575</v>
      </c>
      <c r="AJ24" s="296">
        <v>60.764902031414735</v>
      </c>
      <c r="AK24" s="296">
        <v>66.155979036635358</v>
      </c>
      <c r="AL24" s="296">
        <v>72.867715859058222</v>
      </c>
      <c r="AM24" s="296">
        <v>60.596860495121369</v>
      </c>
    </row>
    <row r="25" spans="1:39" ht="32.25" customHeight="1">
      <c r="A25" s="918" t="s">
        <v>316</v>
      </c>
      <c r="B25" s="906">
        <v>66.570838577484551</v>
      </c>
      <c r="C25" s="906">
        <v>71.132088861059628</v>
      </c>
      <c r="D25" s="906">
        <v>62.568360042365356</v>
      </c>
      <c r="E25" s="906">
        <v>67.717063722390549</v>
      </c>
      <c r="F25" s="906">
        <v>72.750636684535777</v>
      </c>
      <c r="G25" s="906">
        <v>63.274365140293249</v>
      </c>
      <c r="H25" s="906">
        <v>68.686751732375782</v>
      </c>
      <c r="I25" s="906">
        <v>73.506661549417757</v>
      </c>
      <c r="J25" s="906">
        <v>64.4143572865717</v>
      </c>
      <c r="K25" s="906">
        <v>67.816638963654469</v>
      </c>
      <c r="L25" s="906">
        <v>72.654765975918309</v>
      </c>
      <c r="M25" s="906">
        <v>63.528096696361239</v>
      </c>
      <c r="N25" s="906">
        <v>67.793599891151842</v>
      </c>
      <c r="O25" s="906">
        <v>72.707499935838058</v>
      </c>
      <c r="P25" s="906">
        <v>63.410937517633528</v>
      </c>
      <c r="Q25" s="906">
        <v>67.926819557805317</v>
      </c>
      <c r="R25" s="906">
        <v>73.141479859779579</v>
      </c>
      <c r="S25" s="906">
        <v>63.254037360530504</v>
      </c>
      <c r="T25" s="906">
        <v>68.286079107075466</v>
      </c>
      <c r="U25" s="908">
        <v>73.701529942386301</v>
      </c>
      <c r="V25" s="908">
        <v>63.432575389279378</v>
      </c>
      <c r="W25" s="19"/>
      <c r="X25" s="918" t="s">
        <v>316</v>
      </c>
      <c r="Y25" s="295">
        <v>61.917100682632814</v>
      </c>
      <c r="Z25" s="295">
        <v>69.958474778247137</v>
      </c>
      <c r="AA25" s="295">
        <v>55.310647964776685</v>
      </c>
      <c r="AB25" s="295">
        <v>61.738285840779135</v>
      </c>
      <c r="AC25" s="295">
        <v>69.670185009388788</v>
      </c>
      <c r="AD25" s="295">
        <v>55.22546442897908</v>
      </c>
      <c r="AE25" s="295">
        <v>61.571417669218626</v>
      </c>
      <c r="AF25" s="295">
        <v>69.160585048860568</v>
      </c>
      <c r="AG25" s="295">
        <v>55.331323231806991</v>
      </c>
      <c r="AH25" s="295">
        <v>60.328942833736292</v>
      </c>
      <c r="AI25" s="295">
        <v>67.839462217899722</v>
      </c>
      <c r="AJ25" s="295">
        <v>54.155746349337569</v>
      </c>
      <c r="AK25" s="295">
        <v>61.449007187112031</v>
      </c>
      <c r="AL25" s="295">
        <v>69.444803001591026</v>
      </c>
      <c r="AM25" s="295">
        <v>54.87869725009611</v>
      </c>
    </row>
    <row r="26" spans="1:39">
      <c r="A26" s="919" t="s">
        <v>317</v>
      </c>
      <c r="B26" s="910">
        <v>62.161945025078367</v>
      </c>
      <c r="C26" s="910">
        <v>66.81228618567161</v>
      </c>
      <c r="D26" s="910">
        <v>58.141990911354789</v>
      </c>
      <c r="E26" s="910">
        <v>62.216943350570268</v>
      </c>
      <c r="F26" s="910">
        <v>67.398768718189828</v>
      </c>
      <c r="G26" s="910">
        <v>57.727911524729578</v>
      </c>
      <c r="H26" s="910">
        <v>62.267912015064518</v>
      </c>
      <c r="I26" s="910">
        <v>66.537044644731381</v>
      </c>
      <c r="J26" s="910">
        <v>58.560822464483635</v>
      </c>
      <c r="K26" s="910">
        <v>61.080715099967399</v>
      </c>
      <c r="L26" s="910">
        <v>66.877115013387026</v>
      </c>
      <c r="M26" s="910">
        <v>56.047427213686738</v>
      </c>
      <c r="N26" s="910">
        <v>61.663956514985713</v>
      </c>
      <c r="O26" s="910">
        <v>66.284360625688137</v>
      </c>
      <c r="P26" s="910">
        <v>57.645676043395866</v>
      </c>
      <c r="Q26" s="910">
        <v>61.901956979849302</v>
      </c>
      <c r="R26" s="910">
        <v>65.824915574870388</v>
      </c>
      <c r="S26" s="910">
        <v>58.483084142548044</v>
      </c>
      <c r="T26" s="910">
        <v>62.179131733831348</v>
      </c>
      <c r="U26" s="911">
        <v>67.266570399796706</v>
      </c>
      <c r="V26" s="911">
        <v>57.739346684536557</v>
      </c>
      <c r="W26" s="19"/>
      <c r="X26" s="919" t="s">
        <v>317</v>
      </c>
      <c r="Y26" s="296">
        <v>55.79599683881618</v>
      </c>
      <c r="Z26" s="296">
        <v>63.305387292040621</v>
      </c>
      <c r="AA26" s="296">
        <v>49.795033535815101</v>
      </c>
      <c r="AB26" s="296">
        <v>54.836342695908009</v>
      </c>
      <c r="AC26" s="296">
        <v>61.744578817491465</v>
      </c>
      <c r="AD26" s="296">
        <v>49.3182200851559</v>
      </c>
      <c r="AE26" s="296">
        <v>54.952357524074543</v>
      </c>
      <c r="AF26" s="296">
        <v>62.52184217684038</v>
      </c>
      <c r="AG26" s="296">
        <v>48.908258080382801</v>
      </c>
      <c r="AH26" s="296">
        <v>53.51005448814302</v>
      </c>
      <c r="AI26" s="296">
        <v>61.192027819368924</v>
      </c>
      <c r="AJ26" s="296">
        <v>47.376434518033733</v>
      </c>
      <c r="AK26" s="296">
        <v>54.234940582510738</v>
      </c>
      <c r="AL26" s="296">
        <v>62.490125004122504</v>
      </c>
      <c r="AM26" s="296">
        <v>47.638412127006745</v>
      </c>
    </row>
    <row r="27" spans="1:39">
      <c r="A27" s="919" t="s">
        <v>318</v>
      </c>
      <c r="B27" s="910">
        <v>64.292255491008191</v>
      </c>
      <c r="C27" s="910">
        <v>67.146825864287408</v>
      </c>
      <c r="D27" s="910">
        <v>61.684584857344397</v>
      </c>
      <c r="E27" s="910">
        <v>64.588185794408858</v>
      </c>
      <c r="F27" s="910">
        <v>67.564224858028282</v>
      </c>
      <c r="G27" s="910">
        <v>61.869249016467855</v>
      </c>
      <c r="H27" s="910">
        <v>66.254875744420929</v>
      </c>
      <c r="I27" s="910">
        <v>69.119311135433534</v>
      </c>
      <c r="J27" s="910">
        <v>63.631755848692748</v>
      </c>
      <c r="K27" s="910">
        <v>66.942096038802646</v>
      </c>
      <c r="L27" s="910">
        <v>69.919336791495667</v>
      </c>
      <c r="M27" s="910">
        <v>64.215674113840095</v>
      </c>
      <c r="N27" s="910">
        <v>65.714325477303845</v>
      </c>
      <c r="O27" s="910">
        <v>69.262444699244838</v>
      </c>
      <c r="P27" s="910">
        <v>62.462306408836852</v>
      </c>
      <c r="Q27" s="910">
        <v>66.249555638147584</v>
      </c>
      <c r="R27" s="910">
        <v>69.705428789084067</v>
      </c>
      <c r="S27" s="910">
        <v>63.075222919714513</v>
      </c>
      <c r="T27" s="910">
        <v>64.616281836991689</v>
      </c>
      <c r="U27" s="911">
        <v>68.187580591985892</v>
      </c>
      <c r="V27" s="911">
        <v>61.33078611691063</v>
      </c>
      <c r="W27" s="19"/>
      <c r="X27" s="919" t="s">
        <v>318</v>
      </c>
      <c r="Y27" s="296">
        <v>59.001359270658725</v>
      </c>
      <c r="Z27" s="296">
        <v>63.950378453454107</v>
      </c>
      <c r="AA27" s="296">
        <v>54.736017141981833</v>
      </c>
      <c r="AB27" s="296">
        <v>59.425412500139799</v>
      </c>
      <c r="AC27" s="296">
        <v>64.506115713810033</v>
      </c>
      <c r="AD27" s="296">
        <v>55.047818566650896</v>
      </c>
      <c r="AE27" s="296">
        <v>58.683092502798978</v>
      </c>
      <c r="AF27" s="296">
        <v>64.065292886253999</v>
      </c>
      <c r="AG27" s="296">
        <v>54.047542377690959</v>
      </c>
      <c r="AH27" s="296">
        <v>57.000587347772466</v>
      </c>
      <c r="AI27" s="296">
        <v>63.133432999892371</v>
      </c>
      <c r="AJ27" s="296">
        <v>51.716887936318557</v>
      </c>
      <c r="AK27" s="296">
        <v>57.21295051852352</v>
      </c>
      <c r="AL27" s="296">
        <v>63.545706745493938</v>
      </c>
      <c r="AM27" s="296">
        <v>51.756863390618413</v>
      </c>
    </row>
    <row r="28" spans="1:39">
      <c r="A28" s="919" t="s">
        <v>319</v>
      </c>
      <c r="B28" s="910">
        <v>63.076140373342298</v>
      </c>
      <c r="C28" s="910">
        <v>67.034541316401615</v>
      </c>
      <c r="D28" s="910">
        <v>59.497786560289185</v>
      </c>
      <c r="E28" s="910">
        <v>65.455147170733369</v>
      </c>
      <c r="F28" s="910">
        <v>70.459418095590195</v>
      </c>
      <c r="G28" s="910">
        <v>60.918220547613622</v>
      </c>
      <c r="H28" s="910">
        <v>64.378597959996341</v>
      </c>
      <c r="I28" s="910">
        <v>68.747707224581376</v>
      </c>
      <c r="J28" s="910">
        <v>60.400935134656812</v>
      </c>
      <c r="K28" s="910">
        <v>63.382357216793146</v>
      </c>
      <c r="L28" s="910">
        <v>66.879197329094993</v>
      </c>
      <c r="M28" s="910">
        <v>60.198813368823338</v>
      </c>
      <c r="N28" s="910">
        <v>62.123344433909054</v>
      </c>
      <c r="O28" s="910">
        <v>65.066508496469282</v>
      </c>
      <c r="P28" s="910">
        <v>59.433675329127276</v>
      </c>
      <c r="Q28" s="910">
        <v>62.96729878918562</v>
      </c>
      <c r="R28" s="910">
        <v>66.825971955060567</v>
      </c>
      <c r="S28" s="910">
        <v>59.433815165197366</v>
      </c>
      <c r="T28" s="910">
        <v>61.9389192649246</v>
      </c>
      <c r="U28" s="911">
        <v>65.87324797214221</v>
      </c>
      <c r="V28" s="911">
        <v>58.329133335447231</v>
      </c>
      <c r="W28" s="19"/>
      <c r="X28" s="919" t="s">
        <v>319</v>
      </c>
      <c r="Y28" s="296">
        <v>57.087471971825224</v>
      </c>
      <c r="Z28" s="296">
        <v>63.714262080324609</v>
      </c>
      <c r="AA28" s="296">
        <v>51.47705372740861</v>
      </c>
      <c r="AB28" s="296">
        <v>56.221037824451209</v>
      </c>
      <c r="AC28" s="296">
        <v>62.210533647332845</v>
      </c>
      <c r="AD28" s="296">
        <v>51.147397261764539</v>
      </c>
      <c r="AE28" s="296">
        <v>55.192240223587632</v>
      </c>
      <c r="AF28" s="296">
        <v>61.848294118795657</v>
      </c>
      <c r="AG28" s="296">
        <v>49.554362346830494</v>
      </c>
      <c r="AH28" s="296">
        <v>53.684040048082302</v>
      </c>
      <c r="AI28" s="296">
        <v>61.133272160700656</v>
      </c>
      <c r="AJ28" s="296">
        <v>47.373676839618334</v>
      </c>
      <c r="AK28" s="296">
        <v>55.109074975655098</v>
      </c>
      <c r="AL28" s="296">
        <v>60.753186765080315</v>
      </c>
      <c r="AM28" s="296">
        <v>50.319954593406656</v>
      </c>
    </row>
    <row r="29" spans="1:39">
      <c r="A29" s="919" t="s">
        <v>320</v>
      </c>
      <c r="B29" s="910">
        <v>68.689236106934231</v>
      </c>
      <c r="C29" s="910">
        <v>69.345929201613387</v>
      </c>
      <c r="D29" s="910">
        <v>68.057093043738973</v>
      </c>
      <c r="E29" s="910">
        <v>65.370451709560271</v>
      </c>
      <c r="F29" s="910">
        <v>65.404297662519241</v>
      </c>
      <c r="G29" s="910">
        <v>65.337731644435223</v>
      </c>
      <c r="H29" s="910">
        <v>66.720838031948759</v>
      </c>
      <c r="I29" s="910">
        <v>66.722174397706183</v>
      </c>
      <c r="J29" s="910">
        <v>66.719544515427742</v>
      </c>
      <c r="K29" s="910">
        <v>66.668659762096979</v>
      </c>
      <c r="L29" s="910">
        <v>69.012669457494951</v>
      </c>
      <c r="M29" s="910">
        <v>64.399808402825741</v>
      </c>
      <c r="N29" s="910">
        <v>67.412984553595805</v>
      </c>
      <c r="O29" s="910">
        <v>68.141976538743833</v>
      </c>
      <c r="P29" s="910">
        <v>66.707501147446067</v>
      </c>
      <c r="Q29" s="910">
        <v>66.22383169322292</v>
      </c>
      <c r="R29" s="910">
        <v>66.015226652122507</v>
      </c>
      <c r="S29" s="910">
        <v>66.425124273148469</v>
      </c>
      <c r="T29" s="910">
        <v>67.054719201351958</v>
      </c>
      <c r="U29" s="911">
        <v>66.06950330357374</v>
      </c>
      <c r="V29" s="911">
        <v>68.007337832716743</v>
      </c>
      <c r="W29" s="19"/>
      <c r="X29" s="919" t="s">
        <v>320</v>
      </c>
      <c r="Y29" s="296">
        <v>60.411447183936865</v>
      </c>
      <c r="Z29" s="296">
        <v>62.17649799629293</v>
      </c>
      <c r="AA29" s="296">
        <v>58.775558718361623</v>
      </c>
      <c r="AB29" s="296">
        <v>60.521604414791462</v>
      </c>
      <c r="AC29" s="296">
        <v>61.167935293670475</v>
      </c>
      <c r="AD29" s="296">
        <v>59.922466887744754</v>
      </c>
      <c r="AE29" s="296">
        <v>62.092114238155979</v>
      </c>
      <c r="AF29" s="296">
        <v>62.296092401305273</v>
      </c>
      <c r="AG29" s="296">
        <v>61.902691769920672</v>
      </c>
      <c r="AH29" s="296">
        <v>59.3814712595942</v>
      </c>
      <c r="AI29" s="296">
        <v>60.079330437482753</v>
      </c>
      <c r="AJ29" s="296">
        <v>58.737299697646563</v>
      </c>
      <c r="AK29" s="296">
        <v>63.764796527561508</v>
      </c>
      <c r="AL29" s="296">
        <v>64.487868432834034</v>
      </c>
      <c r="AM29" s="296">
        <v>63.095924220100486</v>
      </c>
    </row>
    <row r="30" spans="1:39" ht="25.5">
      <c r="A30" s="919" t="s">
        <v>321</v>
      </c>
      <c r="B30" s="910">
        <v>62.885557683310815</v>
      </c>
      <c r="C30" s="910">
        <v>66.95337793473459</v>
      </c>
      <c r="D30" s="910">
        <v>59.216137263877954</v>
      </c>
      <c r="E30" s="910">
        <v>65.458064976599886</v>
      </c>
      <c r="F30" s="910">
        <v>70.639651493310225</v>
      </c>
      <c r="G30" s="910">
        <v>60.770775706626381</v>
      </c>
      <c r="H30" s="910">
        <v>64.296323893564178</v>
      </c>
      <c r="I30" s="910">
        <v>68.821224132203668</v>
      </c>
      <c r="J30" s="910">
        <v>60.185695617848594</v>
      </c>
      <c r="K30" s="910">
        <v>63.26692179357056</v>
      </c>
      <c r="L30" s="910">
        <v>66.801762754186342</v>
      </c>
      <c r="M30" s="910">
        <v>60.055709073718525</v>
      </c>
      <c r="N30" s="910">
        <v>61.933871882185258</v>
      </c>
      <c r="O30" s="910">
        <v>64.952923884805287</v>
      </c>
      <c r="P30" s="910">
        <v>59.180512824927327</v>
      </c>
      <c r="Q30" s="910">
        <v>62.848561726284117</v>
      </c>
      <c r="R30" s="910">
        <v>66.856371641525442</v>
      </c>
      <c r="S30" s="910">
        <v>59.185515898425038</v>
      </c>
      <c r="T30" s="910">
        <v>61.748913822481256</v>
      </c>
      <c r="U30" s="911">
        <v>65.865751706658003</v>
      </c>
      <c r="V30" s="911">
        <v>57.979031259566341</v>
      </c>
      <c r="W30" s="19"/>
      <c r="X30" s="919" t="s">
        <v>321</v>
      </c>
      <c r="Y30" s="296">
        <v>56.967249507050546</v>
      </c>
      <c r="Z30" s="296">
        <v>63.772718522294014</v>
      </c>
      <c r="AA30" s="296">
        <v>51.224446389241201</v>
      </c>
      <c r="AB30" s="296">
        <v>56.064147165090795</v>
      </c>
      <c r="AC30" s="296">
        <v>62.250502066529229</v>
      </c>
      <c r="AD30" s="296">
        <v>50.841006413807662</v>
      </c>
      <c r="AE30" s="296">
        <v>54.937916541382904</v>
      </c>
      <c r="AF30" s="296">
        <v>61.830932105821205</v>
      </c>
      <c r="AG30" s="296">
        <v>49.119151612588489</v>
      </c>
      <c r="AH30" s="296">
        <v>53.472670151457095</v>
      </c>
      <c r="AI30" s="296">
        <v>61.174266403959862</v>
      </c>
      <c r="AJ30" s="296">
        <v>46.969338931117939</v>
      </c>
      <c r="AK30" s="296">
        <v>54.783704383915989</v>
      </c>
      <c r="AL30" s="296">
        <v>60.605962760303534</v>
      </c>
      <c r="AM30" s="296">
        <v>49.859482495283764</v>
      </c>
    </row>
    <row r="31" spans="1:39">
      <c r="A31" s="919" t="s">
        <v>322</v>
      </c>
      <c r="B31" s="910">
        <v>64.457469362360754</v>
      </c>
      <c r="C31" s="910">
        <v>68.852738869881719</v>
      </c>
      <c r="D31" s="910">
        <v>60.555915788960299</v>
      </c>
      <c r="E31" s="910">
        <v>64.646340089642663</v>
      </c>
      <c r="F31" s="910">
        <v>68.112961626084868</v>
      </c>
      <c r="G31" s="910">
        <v>61.569324680577033</v>
      </c>
      <c r="H31" s="910">
        <v>65.889840602262097</v>
      </c>
      <c r="I31" s="910">
        <v>69.438221083213648</v>
      </c>
      <c r="J31" s="910">
        <v>62.732527268535513</v>
      </c>
      <c r="K31" s="910">
        <v>64.466256176447715</v>
      </c>
      <c r="L31" s="910">
        <v>67.363013701628276</v>
      </c>
      <c r="M31" s="910">
        <v>61.888750407896389</v>
      </c>
      <c r="N31" s="910">
        <v>65.162209743184022</v>
      </c>
      <c r="O31" s="910">
        <v>68.923145674595546</v>
      </c>
      <c r="P31" s="910">
        <v>61.809562003732445</v>
      </c>
      <c r="Q31" s="910">
        <v>63.463232007097552</v>
      </c>
      <c r="R31" s="910">
        <v>67.346656601134441</v>
      </c>
      <c r="S31" s="910">
        <v>60.001748028391418</v>
      </c>
      <c r="T31" s="910">
        <v>64.279074116422194</v>
      </c>
      <c r="U31" s="911">
        <v>69.392451458119425</v>
      </c>
      <c r="V31" s="911">
        <v>59.717624551660947</v>
      </c>
      <c r="W31" s="19"/>
      <c r="X31" s="919" t="s">
        <v>322</v>
      </c>
      <c r="Y31" s="296">
        <v>56.809429392587937</v>
      </c>
      <c r="Z31" s="296">
        <v>64.509370642835151</v>
      </c>
      <c r="AA31" s="296">
        <v>50.504297499733092</v>
      </c>
      <c r="AB31" s="296">
        <v>56.542819621427199</v>
      </c>
      <c r="AC31" s="296">
        <v>64.310126854067661</v>
      </c>
      <c r="AD31" s="296">
        <v>50.191514508839468</v>
      </c>
      <c r="AE31" s="296">
        <v>56.285141927611114</v>
      </c>
      <c r="AF31" s="296">
        <v>63.315325736877298</v>
      </c>
      <c r="AG31" s="296">
        <v>50.540439087320522</v>
      </c>
      <c r="AH31" s="296">
        <v>56.171580856968951</v>
      </c>
      <c r="AI31" s="296">
        <v>62.944998474704839</v>
      </c>
      <c r="AJ31" s="296">
        <v>50.637966111974357</v>
      </c>
      <c r="AK31" s="296">
        <v>55.982202712603581</v>
      </c>
      <c r="AL31" s="296">
        <v>63.542319493766684</v>
      </c>
      <c r="AM31" s="296">
        <v>49.801548002127355</v>
      </c>
    </row>
    <row r="32" spans="1:39">
      <c r="A32" s="919" t="s">
        <v>323</v>
      </c>
      <c r="B32" s="910">
        <v>61.664397697579297</v>
      </c>
      <c r="C32" s="910">
        <v>65.378724261822939</v>
      </c>
      <c r="D32" s="910">
        <v>58.28494283497627</v>
      </c>
      <c r="E32" s="910">
        <v>64.634871228008549</v>
      </c>
      <c r="F32" s="910">
        <v>69.082752503265766</v>
      </c>
      <c r="G32" s="910">
        <v>60.544827770319785</v>
      </c>
      <c r="H32" s="910">
        <v>65.480514546552897</v>
      </c>
      <c r="I32" s="910">
        <v>70.151040319910649</v>
      </c>
      <c r="J32" s="910">
        <v>61.176241800354759</v>
      </c>
      <c r="K32" s="910">
        <v>67.126417136583953</v>
      </c>
      <c r="L32" s="910">
        <v>72.579930868088539</v>
      </c>
      <c r="M32" s="910">
        <v>62.100556737738145</v>
      </c>
      <c r="N32" s="910">
        <v>67.448263737539577</v>
      </c>
      <c r="O32" s="910">
        <v>73.828557997319052</v>
      </c>
      <c r="P32" s="910">
        <v>61.555476891801568</v>
      </c>
      <c r="Q32" s="910">
        <v>67.164715210006264</v>
      </c>
      <c r="R32" s="910">
        <v>72.731397466712679</v>
      </c>
      <c r="S32" s="910">
        <v>62.016989001186325</v>
      </c>
      <c r="T32" s="910">
        <v>66.339352286079915</v>
      </c>
      <c r="U32" s="911">
        <v>72.040852137273987</v>
      </c>
      <c r="V32" s="911">
        <v>61.069254958464157</v>
      </c>
      <c r="W32" s="19"/>
      <c r="X32" s="919" t="s">
        <v>323</v>
      </c>
      <c r="Y32" s="296">
        <v>60.324667913882529</v>
      </c>
      <c r="Z32" s="296">
        <v>69.319261242905995</v>
      </c>
      <c r="AA32" s="296">
        <v>52.630742774919092</v>
      </c>
      <c r="AB32" s="296">
        <v>60.911795158794909</v>
      </c>
      <c r="AC32" s="296">
        <v>69.578803685375632</v>
      </c>
      <c r="AD32" s="296">
        <v>53.496717390715773</v>
      </c>
      <c r="AE32" s="296">
        <v>61.986461596863862</v>
      </c>
      <c r="AF32" s="296">
        <v>69.763042600157846</v>
      </c>
      <c r="AG32" s="296">
        <v>55.337672914637658</v>
      </c>
      <c r="AH32" s="296">
        <v>59.953454162381199</v>
      </c>
      <c r="AI32" s="296">
        <v>67.314208494980946</v>
      </c>
      <c r="AJ32" s="296">
        <v>53.658667123921141</v>
      </c>
      <c r="AK32" s="296">
        <v>60.986753365160247</v>
      </c>
      <c r="AL32" s="296">
        <v>69.737812479828179</v>
      </c>
      <c r="AM32" s="296">
        <v>53.493965313930268</v>
      </c>
    </row>
    <row r="33" spans="1:39">
      <c r="A33" s="919" t="s">
        <v>324</v>
      </c>
      <c r="B33" s="910">
        <v>67.086429222514766</v>
      </c>
      <c r="C33" s="910">
        <v>72.415876137565505</v>
      </c>
      <c r="D33" s="910">
        <v>62.281523197419972</v>
      </c>
      <c r="E33" s="910">
        <v>68.518526607962983</v>
      </c>
      <c r="F33" s="910">
        <v>73.886765789080002</v>
      </c>
      <c r="G33" s="910">
        <v>63.605012152322224</v>
      </c>
      <c r="H33" s="910">
        <v>69.258524073005717</v>
      </c>
      <c r="I33" s="910">
        <v>75.247969937058002</v>
      </c>
      <c r="J33" s="910">
        <v>63.734938427720948</v>
      </c>
      <c r="K33" s="910">
        <v>67.46563028615509</v>
      </c>
      <c r="L33" s="910">
        <v>73.395955226747773</v>
      </c>
      <c r="M33" s="910">
        <v>61.996567127863216</v>
      </c>
      <c r="N33" s="910">
        <v>66.551530908474263</v>
      </c>
      <c r="O33" s="910">
        <v>72.505503147298469</v>
      </c>
      <c r="P33" s="910">
        <v>60.972239443164113</v>
      </c>
      <c r="Q33" s="910">
        <v>66.646101317626304</v>
      </c>
      <c r="R33" s="910">
        <v>73.332611265990195</v>
      </c>
      <c r="S33" s="910">
        <v>60.343329606188618</v>
      </c>
      <c r="T33" s="910">
        <v>66.843504634175744</v>
      </c>
      <c r="U33" s="911">
        <v>73.540167406361093</v>
      </c>
      <c r="V33" s="911">
        <v>60.529311267342791</v>
      </c>
      <c r="W33" s="19"/>
      <c r="X33" s="919" t="s">
        <v>324</v>
      </c>
      <c r="Y33" s="296">
        <v>61.720511084973005</v>
      </c>
      <c r="Z33" s="296">
        <v>70.183408055996722</v>
      </c>
      <c r="AA33" s="296">
        <v>54.487497217340376</v>
      </c>
      <c r="AB33" s="296">
        <v>60.605141989556792</v>
      </c>
      <c r="AC33" s="296">
        <v>68.908332293691714</v>
      </c>
      <c r="AD33" s="296">
        <v>53.506274879971834</v>
      </c>
      <c r="AE33" s="296">
        <v>60.044233943066466</v>
      </c>
      <c r="AF33" s="296">
        <v>67.147457974391969</v>
      </c>
      <c r="AG33" s="296">
        <v>53.947121211412473</v>
      </c>
      <c r="AH33" s="296">
        <v>58.919174749580435</v>
      </c>
      <c r="AI33" s="296">
        <v>65.487770656884962</v>
      </c>
      <c r="AJ33" s="296">
        <v>53.303242884897287</v>
      </c>
      <c r="AK33" s="296">
        <v>60.017468365792865</v>
      </c>
      <c r="AL33" s="296">
        <v>68.378615382272443</v>
      </c>
      <c r="AM33" s="296">
        <v>52.874264233330109</v>
      </c>
    </row>
    <row r="34" spans="1:39">
      <c r="A34" s="919" t="s">
        <v>325</v>
      </c>
      <c r="B34" s="910">
        <v>68.965209000258781</v>
      </c>
      <c r="C34" s="910">
        <v>72.006362484210186</v>
      </c>
      <c r="D34" s="910">
        <v>66.15158888826187</v>
      </c>
      <c r="E34" s="910">
        <v>67.495164645579536</v>
      </c>
      <c r="F34" s="910">
        <v>72.021417806935801</v>
      </c>
      <c r="G34" s="910">
        <v>63.241825168686773</v>
      </c>
      <c r="H34" s="910">
        <v>69.164011989872719</v>
      </c>
      <c r="I34" s="910">
        <v>74.464521762839766</v>
      </c>
      <c r="J34" s="910">
        <v>64.150107211571253</v>
      </c>
      <c r="K34" s="910">
        <v>69.047029117634395</v>
      </c>
      <c r="L34" s="910">
        <v>73.50774761093119</v>
      </c>
      <c r="M34" s="910">
        <v>64.827507085646047</v>
      </c>
      <c r="N34" s="910">
        <v>69.270282229313764</v>
      </c>
      <c r="O34" s="910">
        <v>75.010695343744842</v>
      </c>
      <c r="P34" s="910">
        <v>63.807169721645103</v>
      </c>
      <c r="Q34" s="910">
        <v>69.33642144198646</v>
      </c>
      <c r="R34" s="910">
        <v>74.425435723293631</v>
      </c>
      <c r="S34" s="910">
        <v>64.471277935858623</v>
      </c>
      <c r="T34" s="910">
        <v>68.762725739875464</v>
      </c>
      <c r="U34" s="911">
        <v>73.605224236344412</v>
      </c>
      <c r="V34" s="911">
        <v>64.122604961800434</v>
      </c>
      <c r="W34" s="19"/>
      <c r="X34" s="919" t="s">
        <v>325</v>
      </c>
      <c r="Y34" s="296">
        <v>64.842051422077034</v>
      </c>
      <c r="Z34" s="296">
        <v>73.086156053438032</v>
      </c>
      <c r="AA34" s="296">
        <v>57.478598143184144</v>
      </c>
      <c r="AB34" s="296">
        <v>63.202238642218745</v>
      </c>
      <c r="AC34" s="296">
        <v>72.253647684059075</v>
      </c>
      <c r="AD34" s="296">
        <v>55.106618712833111</v>
      </c>
      <c r="AE34" s="296">
        <v>64.183419883597125</v>
      </c>
      <c r="AF34" s="296">
        <v>73.383135371773093</v>
      </c>
      <c r="AG34" s="296">
        <v>55.918518960335362</v>
      </c>
      <c r="AH34" s="296">
        <v>61.515296694068816</v>
      </c>
      <c r="AI34" s="296">
        <v>69.771131993781239</v>
      </c>
      <c r="AJ34" s="296">
        <v>54.092877939443909</v>
      </c>
      <c r="AK34" s="296">
        <v>63.656556301898547</v>
      </c>
      <c r="AL34" s="296">
        <v>72.259270633034319</v>
      </c>
      <c r="AM34" s="296">
        <v>55.905248434131337</v>
      </c>
    </row>
    <row r="35" spans="1:39">
      <c r="A35" s="919" t="s">
        <v>326</v>
      </c>
      <c r="B35" s="910">
        <v>65.185304396684344</v>
      </c>
      <c r="C35" s="910">
        <v>69.789944796993652</v>
      </c>
      <c r="D35" s="910">
        <v>61.261808335631059</v>
      </c>
      <c r="E35" s="910">
        <v>66.508636035542168</v>
      </c>
      <c r="F35" s="910">
        <v>71.082971313835202</v>
      </c>
      <c r="G35" s="910">
        <v>62.601710604978393</v>
      </c>
      <c r="H35" s="910">
        <v>66.462691129327254</v>
      </c>
      <c r="I35" s="910">
        <v>71.787880839212562</v>
      </c>
      <c r="J35" s="910">
        <v>61.899343096319413</v>
      </c>
      <c r="K35" s="910">
        <v>66.819713593046629</v>
      </c>
      <c r="L35" s="910">
        <v>71.289980661332123</v>
      </c>
      <c r="M35" s="910">
        <v>62.988979751763857</v>
      </c>
      <c r="N35" s="910">
        <v>66.137575713269086</v>
      </c>
      <c r="O35" s="910">
        <v>72.189137224042625</v>
      </c>
      <c r="P35" s="910">
        <v>60.952204166844581</v>
      </c>
      <c r="Q35" s="910">
        <v>66.583294751430685</v>
      </c>
      <c r="R35" s="910">
        <v>72.402276712552165</v>
      </c>
      <c r="S35" s="910">
        <v>61.583837850766315</v>
      </c>
      <c r="T35" s="910">
        <v>66.344528820545364</v>
      </c>
      <c r="U35" s="911">
        <v>71.844895645781222</v>
      </c>
      <c r="V35" s="911">
        <v>61.616062288397472</v>
      </c>
      <c r="W35" s="19"/>
      <c r="X35" s="919" t="s">
        <v>326</v>
      </c>
      <c r="Y35" s="296">
        <v>58.303226479779731</v>
      </c>
      <c r="Z35" s="296">
        <v>66.651832740948748</v>
      </c>
      <c r="AA35" s="296">
        <v>51.819730102854749</v>
      </c>
      <c r="AB35" s="296">
        <v>58.258277160812987</v>
      </c>
      <c r="AC35" s="296">
        <v>66.768615232774323</v>
      </c>
      <c r="AD35" s="296">
        <v>51.643675668416861</v>
      </c>
      <c r="AE35" s="296">
        <v>57.727731954069029</v>
      </c>
      <c r="AF35" s="296">
        <v>65.903288111631468</v>
      </c>
      <c r="AG35" s="296">
        <v>51.36282152712851</v>
      </c>
      <c r="AH35" s="296">
        <v>54.380691224374168</v>
      </c>
      <c r="AI35" s="296">
        <v>61.646095831160309</v>
      </c>
      <c r="AJ35" s="296">
        <v>48.717955107507478</v>
      </c>
      <c r="AK35" s="296">
        <v>57.651352217388805</v>
      </c>
      <c r="AL35" s="296">
        <v>66.526824198384276</v>
      </c>
      <c r="AM35" s="296">
        <v>50.716479479507022</v>
      </c>
    </row>
    <row r="36" spans="1:39">
      <c r="A36" s="919" t="s">
        <v>327</v>
      </c>
      <c r="B36" s="910">
        <v>60.511642100345355</v>
      </c>
      <c r="C36" s="910">
        <v>63.411244529510356</v>
      </c>
      <c r="D36" s="910">
        <v>57.901530744602553</v>
      </c>
      <c r="E36" s="910">
        <v>62.524551455894432</v>
      </c>
      <c r="F36" s="910">
        <v>65.724028014191191</v>
      </c>
      <c r="G36" s="910">
        <v>59.641180970333274</v>
      </c>
      <c r="H36" s="910">
        <v>63.996797109736555</v>
      </c>
      <c r="I36" s="910">
        <v>67.715832951096175</v>
      </c>
      <c r="J36" s="910">
        <v>60.628029497028798</v>
      </c>
      <c r="K36" s="910">
        <v>63.838533002910403</v>
      </c>
      <c r="L36" s="910">
        <v>66.143501483254653</v>
      </c>
      <c r="M36" s="910">
        <v>61.750652300421159</v>
      </c>
      <c r="N36" s="910">
        <v>63.282616311676165</v>
      </c>
      <c r="O36" s="910">
        <v>67.217229642681815</v>
      </c>
      <c r="P36" s="910">
        <v>59.710832160575755</v>
      </c>
      <c r="Q36" s="910">
        <v>62.613687208681824</v>
      </c>
      <c r="R36" s="910">
        <v>66.794618984069956</v>
      </c>
      <c r="S36" s="910">
        <v>58.811540293929852</v>
      </c>
      <c r="T36" s="910">
        <v>63.50941634065466</v>
      </c>
      <c r="U36" s="911">
        <v>69.181895061927221</v>
      </c>
      <c r="V36" s="911">
        <v>58.344075509595612</v>
      </c>
      <c r="W36" s="19"/>
      <c r="X36" s="919" t="s">
        <v>327</v>
      </c>
      <c r="Y36" s="296">
        <v>54.465935253518445</v>
      </c>
      <c r="Z36" s="296">
        <v>62.509330874366007</v>
      </c>
      <c r="AA36" s="296">
        <v>47.850510616854422</v>
      </c>
      <c r="AB36" s="296">
        <v>55.495002212215361</v>
      </c>
      <c r="AC36" s="296">
        <v>63.315583835808724</v>
      </c>
      <c r="AD36" s="296">
        <v>49.036394136378313</v>
      </c>
      <c r="AE36" s="296">
        <v>55.938790052236151</v>
      </c>
      <c r="AF36" s="296">
        <v>63.982145018308763</v>
      </c>
      <c r="AG36" s="296">
        <v>49.279456843970557</v>
      </c>
      <c r="AH36" s="296">
        <v>53.164690512642508</v>
      </c>
      <c r="AI36" s="296">
        <v>59.533026005540975</v>
      </c>
      <c r="AJ36" s="296">
        <v>47.88902440988776</v>
      </c>
      <c r="AK36" s="296">
        <v>56.835366007520925</v>
      </c>
      <c r="AL36" s="296">
        <v>64.468890971748706</v>
      </c>
      <c r="AM36" s="296">
        <v>50.486075779507225</v>
      </c>
    </row>
    <row r="37" spans="1:39">
      <c r="A37" s="919" t="s">
        <v>328</v>
      </c>
      <c r="B37" s="910">
        <v>70.311952965515175</v>
      </c>
      <c r="C37" s="910">
        <v>75.892631611725008</v>
      </c>
      <c r="D37" s="910">
        <v>65.610488548594333</v>
      </c>
      <c r="E37" s="910">
        <v>71.430556271691458</v>
      </c>
      <c r="F37" s="910">
        <v>77.716893320086257</v>
      </c>
      <c r="G37" s="910">
        <v>66.105276233501741</v>
      </c>
      <c r="H37" s="910">
        <v>72.807302423989398</v>
      </c>
      <c r="I37" s="910">
        <v>78.194397896890152</v>
      </c>
      <c r="J37" s="910">
        <v>68.222517172497433</v>
      </c>
      <c r="K37" s="910">
        <v>71.344415625792934</v>
      </c>
      <c r="L37" s="910">
        <v>77.219240299598667</v>
      </c>
      <c r="M37" s="910">
        <v>66.344539597219637</v>
      </c>
      <c r="N37" s="910">
        <v>71.855275894985226</v>
      </c>
      <c r="O37" s="910">
        <v>77.085800062239741</v>
      </c>
      <c r="P37" s="910">
        <v>67.366140679071066</v>
      </c>
      <c r="Q37" s="910">
        <v>72.217042857098122</v>
      </c>
      <c r="R37" s="910">
        <v>78.082215534567922</v>
      </c>
      <c r="S37" s="910">
        <v>67.138875337734547</v>
      </c>
      <c r="T37" s="910">
        <v>73.460406403446626</v>
      </c>
      <c r="U37" s="911">
        <v>79.293165409010399</v>
      </c>
      <c r="V37" s="911">
        <v>68.414605003197209</v>
      </c>
      <c r="W37" s="19"/>
      <c r="X37" s="919" t="s">
        <v>328</v>
      </c>
      <c r="Y37" s="296">
        <v>66.484054161082469</v>
      </c>
      <c r="Z37" s="296">
        <v>75.167455275481885</v>
      </c>
      <c r="AA37" s="296">
        <v>59.603936836377663</v>
      </c>
      <c r="AB37" s="296">
        <v>66.634036614221131</v>
      </c>
      <c r="AC37" s="296">
        <v>75.224161883449554</v>
      </c>
      <c r="AD37" s="296">
        <v>59.840816929943273</v>
      </c>
      <c r="AE37" s="296">
        <v>66.359386466468081</v>
      </c>
      <c r="AF37" s="296">
        <v>74.498381567959029</v>
      </c>
      <c r="AG37" s="296">
        <v>59.911308584296748</v>
      </c>
      <c r="AH37" s="296">
        <v>65.680649162311553</v>
      </c>
      <c r="AI37" s="296">
        <v>74.093548666646626</v>
      </c>
      <c r="AJ37" s="296">
        <v>59.015302758825314</v>
      </c>
      <c r="AK37" s="296">
        <v>66.532299868289812</v>
      </c>
      <c r="AL37" s="296">
        <v>75.051382383215923</v>
      </c>
      <c r="AM37" s="296">
        <v>59.799340777973157</v>
      </c>
    </row>
    <row r="38" spans="1:39">
      <c r="A38" s="918" t="s">
        <v>329</v>
      </c>
      <c r="B38" s="906">
        <v>59.638008018238615</v>
      </c>
      <c r="C38" s="906">
        <v>66.301331528297538</v>
      </c>
      <c r="D38" s="906">
        <v>53.755419254791001</v>
      </c>
      <c r="E38" s="906">
        <v>60.5444771212359</v>
      </c>
      <c r="F38" s="906">
        <v>66.941491552538423</v>
      </c>
      <c r="G38" s="906">
        <v>54.876802665978431</v>
      </c>
      <c r="H38" s="906">
        <v>61.574357578486719</v>
      </c>
      <c r="I38" s="906">
        <v>68.395865650855882</v>
      </c>
      <c r="J38" s="906">
        <v>55.501416696762412</v>
      </c>
      <c r="K38" s="906">
        <v>61.370042992761292</v>
      </c>
      <c r="L38" s="906">
        <v>67.968488780399213</v>
      </c>
      <c r="M38" s="906">
        <v>55.495686361597841</v>
      </c>
      <c r="N38" s="906">
        <v>61.633718015671867</v>
      </c>
      <c r="O38" s="906">
        <v>68.712634698252614</v>
      </c>
      <c r="P38" s="906">
        <v>55.318431186351482</v>
      </c>
      <c r="Q38" s="906">
        <v>61.996680218408763</v>
      </c>
      <c r="R38" s="906">
        <v>68.758914262785098</v>
      </c>
      <c r="S38" s="906">
        <v>55.971365687136185</v>
      </c>
      <c r="T38" s="906">
        <v>62.604804793435392</v>
      </c>
      <c r="U38" s="908">
        <v>69.883682403237358</v>
      </c>
      <c r="V38" s="908">
        <v>56.103359948880843</v>
      </c>
      <c r="W38" s="19"/>
      <c r="X38" s="918" t="s">
        <v>329</v>
      </c>
      <c r="Y38" s="295">
        <v>56.442031059303382</v>
      </c>
      <c r="Z38" s="295">
        <v>65.148826668075742</v>
      </c>
      <c r="AA38" s="295">
        <v>49.203808393535859</v>
      </c>
      <c r="AB38" s="295">
        <v>56.897213962276325</v>
      </c>
      <c r="AC38" s="295">
        <v>65.811982534785287</v>
      </c>
      <c r="AD38" s="295">
        <v>49.487963784724052</v>
      </c>
      <c r="AE38" s="295">
        <v>56.483721172431245</v>
      </c>
      <c r="AF38" s="295">
        <v>65.231160050592109</v>
      </c>
      <c r="AG38" s="295">
        <v>49.209105997528368</v>
      </c>
      <c r="AH38" s="295">
        <v>56.247932156192384</v>
      </c>
      <c r="AI38" s="295">
        <v>64.682415414027147</v>
      </c>
      <c r="AJ38" s="295">
        <v>49.229679678025327</v>
      </c>
      <c r="AK38" s="295">
        <v>57.069388771870848</v>
      </c>
      <c r="AL38" s="295">
        <v>65.613273334119285</v>
      </c>
      <c r="AM38" s="295">
        <v>49.951626769430916</v>
      </c>
    </row>
    <row r="39" spans="1:39">
      <c r="A39" s="919" t="s">
        <v>779</v>
      </c>
      <c r="B39" s="910">
        <v>55.332752790941029</v>
      </c>
      <c r="C39" s="910">
        <v>61.127939381847469</v>
      </c>
      <c r="D39" s="910">
        <v>50.236778288182819</v>
      </c>
      <c r="E39" s="910">
        <v>56.171848220814965</v>
      </c>
      <c r="F39" s="910">
        <v>61.548258119972424</v>
      </c>
      <c r="G39" s="910">
        <v>51.429899736582719</v>
      </c>
      <c r="H39" s="910">
        <v>56.533284311483158</v>
      </c>
      <c r="I39" s="910">
        <v>62.395531776830992</v>
      </c>
      <c r="J39" s="910">
        <v>51.336394372474444</v>
      </c>
      <c r="K39" s="910">
        <v>58.262625258100371</v>
      </c>
      <c r="L39" s="910">
        <v>62.6395732185131</v>
      </c>
      <c r="M39" s="910">
        <v>54.382455245919779</v>
      </c>
      <c r="N39" s="910">
        <v>55.494608626196843</v>
      </c>
      <c r="O39" s="910">
        <v>62.484443929703772</v>
      </c>
      <c r="P39" s="910">
        <v>49.269349550544518</v>
      </c>
      <c r="Q39" s="910">
        <v>55.676855449989006</v>
      </c>
      <c r="R39" s="910">
        <v>61.617629619733322</v>
      </c>
      <c r="S39" s="910">
        <v>50.357389019844149</v>
      </c>
      <c r="T39" s="910">
        <v>55.469459848093123</v>
      </c>
      <c r="U39" s="911">
        <v>62.479179072755663</v>
      </c>
      <c r="V39" s="911">
        <v>49.173178519864663</v>
      </c>
      <c r="W39" s="19"/>
      <c r="X39" s="919" t="s">
        <v>779</v>
      </c>
      <c r="Y39" s="296">
        <v>49.223561946095394</v>
      </c>
      <c r="Z39" s="296">
        <v>56.346128817572151</v>
      </c>
      <c r="AA39" s="296">
        <v>43.266348283860516</v>
      </c>
      <c r="AB39" s="296">
        <v>49.45011682879182</v>
      </c>
      <c r="AC39" s="296">
        <v>57.915143274496003</v>
      </c>
      <c r="AD39" s="296">
        <v>42.362342243421757</v>
      </c>
      <c r="AE39" s="296">
        <v>49.820287575354762</v>
      </c>
      <c r="AF39" s="296">
        <v>57.906878058734335</v>
      </c>
      <c r="AG39" s="296">
        <v>43.051849351169309</v>
      </c>
      <c r="AH39" s="296">
        <v>49.862687134168056</v>
      </c>
      <c r="AI39" s="296">
        <v>56.086109120978435</v>
      </c>
      <c r="AJ39" s="296">
        <v>44.65016143327329</v>
      </c>
      <c r="AK39" s="296">
        <v>49.148268167871372</v>
      </c>
      <c r="AL39" s="296">
        <v>56.853032795794945</v>
      </c>
      <c r="AM39" s="296">
        <v>42.648357956010038</v>
      </c>
    </row>
    <row r="40" spans="1:39">
      <c r="A40" s="919" t="s">
        <v>330</v>
      </c>
      <c r="B40" s="910">
        <v>57.148217786914657</v>
      </c>
      <c r="C40" s="910">
        <v>61.504317837628967</v>
      </c>
      <c r="D40" s="910">
        <v>53.114462325848962</v>
      </c>
      <c r="E40" s="910">
        <v>58.242148657339477</v>
      </c>
      <c r="F40" s="910">
        <v>61.18181551725263</v>
      </c>
      <c r="G40" s="910">
        <v>55.516185608266369</v>
      </c>
      <c r="H40" s="910">
        <v>58.451992772406562</v>
      </c>
      <c r="I40" s="910">
        <v>62.277880185031989</v>
      </c>
      <c r="J40" s="910">
        <v>54.91387041689331</v>
      </c>
      <c r="K40" s="910">
        <v>57.603505745253891</v>
      </c>
      <c r="L40" s="910">
        <v>60.809122770214806</v>
      </c>
      <c r="M40" s="910">
        <v>54.638999988334369</v>
      </c>
      <c r="N40" s="910">
        <v>61.566169935156353</v>
      </c>
      <c r="O40" s="910">
        <v>65.635547711526911</v>
      </c>
      <c r="P40" s="910">
        <v>57.795680316321793</v>
      </c>
      <c r="Q40" s="910">
        <v>61.726682348560196</v>
      </c>
      <c r="R40" s="910">
        <v>65.523665575319768</v>
      </c>
      <c r="S40" s="910">
        <v>58.204154119154865</v>
      </c>
      <c r="T40" s="910">
        <v>62.49021426203484</v>
      </c>
      <c r="U40" s="911">
        <v>66.50928172538255</v>
      </c>
      <c r="V40" s="911">
        <v>58.754177611093255</v>
      </c>
      <c r="W40" s="19"/>
      <c r="X40" s="919" t="s">
        <v>330</v>
      </c>
      <c r="Y40" s="296">
        <v>57.177369389673693</v>
      </c>
      <c r="Z40" s="296">
        <v>62.334326125164225</v>
      </c>
      <c r="AA40" s="296">
        <v>52.591248262047486</v>
      </c>
      <c r="AB40" s="296">
        <v>56.592261400683739</v>
      </c>
      <c r="AC40" s="296">
        <v>61.595928212255394</v>
      </c>
      <c r="AD40" s="296">
        <v>52.147751358532311</v>
      </c>
      <c r="AE40" s="296">
        <v>55.240997349967344</v>
      </c>
      <c r="AF40" s="296">
        <v>61.95843874396629</v>
      </c>
      <c r="AG40" s="296">
        <v>49.277384848446182</v>
      </c>
      <c r="AH40" s="296">
        <v>56.591279276282357</v>
      </c>
      <c r="AI40" s="296">
        <v>62.559897834487188</v>
      </c>
      <c r="AJ40" s="296">
        <v>51.285354190606249</v>
      </c>
      <c r="AK40" s="296">
        <v>56.859968328918448</v>
      </c>
      <c r="AL40" s="296">
        <v>64.904825482907057</v>
      </c>
      <c r="AM40" s="296">
        <v>49.709289243974666</v>
      </c>
    </row>
    <row r="41" spans="1:39">
      <c r="A41" s="919" t="s">
        <v>331</v>
      </c>
      <c r="B41" s="910"/>
      <c r="C41" s="910"/>
      <c r="D41" s="910"/>
      <c r="E41" s="910"/>
      <c r="F41" s="910"/>
      <c r="G41" s="910"/>
      <c r="H41" s="910"/>
      <c r="I41" s="910"/>
      <c r="J41" s="910"/>
      <c r="K41" s="910"/>
      <c r="L41" s="910"/>
      <c r="M41" s="910"/>
      <c r="N41" s="910"/>
      <c r="O41" s="910"/>
      <c r="P41" s="910" t="s">
        <v>11</v>
      </c>
      <c r="Q41" s="910">
        <v>60.119679861745738</v>
      </c>
      <c r="R41" s="910">
        <v>67.416005027901718</v>
      </c>
      <c r="S41" s="910">
        <v>53.748500828199482</v>
      </c>
      <c r="T41" s="910">
        <v>59.162979983443549</v>
      </c>
      <c r="U41" s="911">
        <v>67.106856810183714</v>
      </c>
      <c r="V41" s="911">
        <v>52.199082554449518</v>
      </c>
      <c r="W41" s="19"/>
      <c r="X41" s="919" t="s">
        <v>331</v>
      </c>
      <c r="Y41" s="296">
        <v>53.847847572125431</v>
      </c>
      <c r="Z41" s="296">
        <v>64.052173968713561</v>
      </c>
      <c r="AA41" s="296">
        <v>45.525939290748411</v>
      </c>
      <c r="AB41" s="296">
        <v>53.401189292796417</v>
      </c>
      <c r="AC41" s="296">
        <v>63.879204286583821</v>
      </c>
      <c r="AD41" s="296">
        <v>44.85011698585172</v>
      </c>
      <c r="AE41" s="296">
        <v>54.655264708682708</v>
      </c>
      <c r="AF41" s="296">
        <v>65.185476530412075</v>
      </c>
      <c r="AG41" s="296">
        <v>46.058208674232048</v>
      </c>
      <c r="AH41" s="296">
        <v>54.842763278984137</v>
      </c>
      <c r="AI41" s="296">
        <v>65.343442314822042</v>
      </c>
      <c r="AJ41" s="296">
        <v>46.271589822799001</v>
      </c>
      <c r="AK41" s="296">
        <v>55.354233464059696</v>
      </c>
      <c r="AL41" s="296">
        <v>65.640888024012014</v>
      </c>
      <c r="AM41" s="296">
        <v>46.944820263665058</v>
      </c>
    </row>
    <row r="42" spans="1:39">
      <c r="A42" s="919" t="s">
        <v>332</v>
      </c>
      <c r="B42" s="910">
        <v>60.018100659295783</v>
      </c>
      <c r="C42" s="910">
        <v>67.253211745589923</v>
      </c>
      <c r="D42" s="910">
        <v>53.658356337138329</v>
      </c>
      <c r="E42" s="910">
        <v>60.389255922442814</v>
      </c>
      <c r="F42" s="910">
        <v>67.427659199505698</v>
      </c>
      <c r="G42" s="910">
        <v>54.179296561548725</v>
      </c>
      <c r="H42" s="910">
        <v>61.565025072258173</v>
      </c>
      <c r="I42" s="910">
        <v>69.060329614772201</v>
      </c>
      <c r="J42" s="910">
        <v>54.931443240607287</v>
      </c>
      <c r="K42" s="910">
        <v>60.885352148778999</v>
      </c>
      <c r="L42" s="910">
        <v>67.783358256432095</v>
      </c>
      <c r="M42" s="910">
        <v>54.780398343222465</v>
      </c>
      <c r="N42" s="910">
        <v>61.085838704564921</v>
      </c>
      <c r="O42" s="910">
        <v>68.527013557218197</v>
      </c>
      <c r="P42" s="910">
        <v>54.483617758422028</v>
      </c>
      <c r="Q42" s="910">
        <v>62.583040062781407</v>
      </c>
      <c r="R42" s="910">
        <v>69.692325689191293</v>
      </c>
      <c r="S42" s="910">
        <v>56.261889925212664</v>
      </c>
      <c r="T42" s="910">
        <v>63.473632152348721</v>
      </c>
      <c r="U42" s="911">
        <v>70.654913988025228</v>
      </c>
      <c r="V42" s="911">
        <v>57.092075017318621</v>
      </c>
      <c r="W42" s="19"/>
      <c r="X42" s="919" t="s">
        <v>332</v>
      </c>
      <c r="Y42" s="296">
        <v>57.502728079857533</v>
      </c>
      <c r="Z42" s="296">
        <v>66.272034457519169</v>
      </c>
      <c r="AA42" s="296">
        <v>50.231172349824647</v>
      </c>
      <c r="AB42" s="296">
        <v>58.255054920508236</v>
      </c>
      <c r="AC42" s="296">
        <v>67.009006192017239</v>
      </c>
      <c r="AD42" s="296">
        <v>51.007015246344714</v>
      </c>
      <c r="AE42" s="296">
        <v>57.933818423265187</v>
      </c>
      <c r="AF42" s="296">
        <v>66.154698323303222</v>
      </c>
      <c r="AG42" s="296">
        <v>51.134847676969443</v>
      </c>
      <c r="AH42" s="296">
        <v>57.320088402137237</v>
      </c>
      <c r="AI42" s="296">
        <v>65.376762396154405</v>
      </c>
      <c r="AJ42" s="296">
        <v>50.660822710868914</v>
      </c>
      <c r="AK42" s="296">
        <v>57.40391083003027</v>
      </c>
      <c r="AL42" s="296">
        <v>65.178628115921498</v>
      </c>
      <c r="AM42" s="296">
        <v>50.976052002381778</v>
      </c>
    </row>
    <row r="43" spans="1:39">
      <c r="A43" s="919" t="s">
        <v>333</v>
      </c>
      <c r="B43" s="910">
        <v>61.74131132459366</v>
      </c>
      <c r="C43" s="910">
        <v>68.011114736699469</v>
      </c>
      <c r="D43" s="910">
        <v>56.097786455430729</v>
      </c>
      <c r="E43" s="910">
        <v>62.582891216371642</v>
      </c>
      <c r="F43" s="910">
        <v>70.125510085306786</v>
      </c>
      <c r="G43" s="910">
        <v>55.758009613359746</v>
      </c>
      <c r="H43" s="910">
        <v>61.736843528744117</v>
      </c>
      <c r="I43" s="910">
        <v>67.982307466112658</v>
      </c>
      <c r="J43" s="910">
        <v>56.001893368091608</v>
      </c>
      <c r="K43" s="910">
        <v>63.995927015645968</v>
      </c>
      <c r="L43" s="910">
        <v>69.851026357283999</v>
      </c>
      <c r="M43" s="910">
        <v>58.619432451539573</v>
      </c>
      <c r="N43" s="910">
        <v>64.476057819132279</v>
      </c>
      <c r="O43" s="910">
        <v>71.620892953960919</v>
      </c>
      <c r="P43" s="910">
        <v>57.939318903261658</v>
      </c>
      <c r="Q43" s="910">
        <v>64.455590186807115</v>
      </c>
      <c r="R43" s="910">
        <v>68.714829639915962</v>
      </c>
      <c r="S43" s="910">
        <v>60.548871540384809</v>
      </c>
      <c r="T43" s="910">
        <v>63.750123035433468</v>
      </c>
      <c r="U43" s="911">
        <v>69.901811964408708</v>
      </c>
      <c r="V43" s="911">
        <v>58.076993139882738</v>
      </c>
      <c r="W43" s="19"/>
      <c r="X43" s="919" t="s">
        <v>333</v>
      </c>
      <c r="Y43" s="296">
        <v>60.1698756914613</v>
      </c>
      <c r="Z43" s="296">
        <v>67.737275036417628</v>
      </c>
      <c r="AA43" s="296">
        <v>53.71149762002559</v>
      </c>
      <c r="AB43" s="296">
        <v>57.707824050994269</v>
      </c>
      <c r="AC43" s="296">
        <v>65.554876246364074</v>
      </c>
      <c r="AD43" s="296">
        <v>51.010527042984052</v>
      </c>
      <c r="AE43" s="296">
        <v>57.072168138398389</v>
      </c>
      <c r="AF43" s="296">
        <v>65.702085469677016</v>
      </c>
      <c r="AG43" s="296">
        <v>49.697394840234566</v>
      </c>
      <c r="AH43" s="296">
        <v>56.704085832404679</v>
      </c>
      <c r="AI43" s="296">
        <v>64.950282002698245</v>
      </c>
      <c r="AJ43" s="296">
        <v>49.648590809353614</v>
      </c>
      <c r="AK43" s="296">
        <v>57.455757921818133</v>
      </c>
      <c r="AL43" s="296">
        <v>66.663873705498176</v>
      </c>
      <c r="AM43" s="296">
        <v>49.589420590111807</v>
      </c>
    </row>
    <row r="44" spans="1:39">
      <c r="A44" s="919" t="s">
        <v>334</v>
      </c>
      <c r="B44" s="910">
        <v>59.721895443469599</v>
      </c>
      <c r="C44" s="910">
        <v>66.134864440420813</v>
      </c>
      <c r="D44" s="910">
        <v>54.053215041845128</v>
      </c>
      <c r="E44" s="910">
        <v>61.514266491051188</v>
      </c>
      <c r="F44" s="910">
        <v>67.423027084001831</v>
      </c>
      <c r="G44" s="910">
        <v>56.267939340293459</v>
      </c>
      <c r="H44" s="910">
        <v>62.779445156082829</v>
      </c>
      <c r="I44" s="910">
        <v>69.136736598242109</v>
      </c>
      <c r="J44" s="910">
        <v>57.120871002369185</v>
      </c>
      <c r="K44" s="910">
        <v>63.028551731581913</v>
      </c>
      <c r="L44" s="910">
        <v>69.365743697515143</v>
      </c>
      <c r="M44" s="910">
        <v>57.387867960616909</v>
      </c>
      <c r="N44" s="910">
        <v>62.522300338024579</v>
      </c>
      <c r="O44" s="910">
        <v>69.675071408622742</v>
      </c>
      <c r="P44" s="910">
        <v>56.143452044222165</v>
      </c>
      <c r="Q44" s="910">
        <v>62.475740256914904</v>
      </c>
      <c r="R44" s="910">
        <v>69.623626977399979</v>
      </c>
      <c r="S44" s="910">
        <v>56.083932774129053</v>
      </c>
      <c r="T44" s="910">
        <v>62.502378737110867</v>
      </c>
      <c r="U44" s="911">
        <v>70.249076076459048</v>
      </c>
      <c r="V44" s="911">
        <v>55.565725442658916</v>
      </c>
      <c r="W44" s="19"/>
      <c r="X44" s="919" t="s">
        <v>334</v>
      </c>
      <c r="Y44" s="296">
        <v>55.926481376174507</v>
      </c>
      <c r="Z44" s="296">
        <v>64.91551229035592</v>
      </c>
      <c r="AA44" s="296">
        <v>48.482866556284463</v>
      </c>
      <c r="AB44" s="296">
        <v>57.441310140616466</v>
      </c>
      <c r="AC44" s="296">
        <v>67.156152219588179</v>
      </c>
      <c r="AD44" s="296">
        <v>49.398168917972647</v>
      </c>
      <c r="AE44" s="296">
        <v>55.725878651865521</v>
      </c>
      <c r="AF44" s="296">
        <v>65.73950778334877</v>
      </c>
      <c r="AG44" s="296">
        <v>47.423320103448368</v>
      </c>
      <c r="AH44" s="296">
        <v>54.913321432530424</v>
      </c>
      <c r="AI44" s="296">
        <v>64.179947011635662</v>
      </c>
      <c r="AJ44" s="296">
        <v>47.219132616764966</v>
      </c>
      <c r="AK44" s="296">
        <v>56.858610950779777</v>
      </c>
      <c r="AL44" s="296">
        <v>66.11906033460167</v>
      </c>
      <c r="AM44" s="296">
        <v>49.158227517628596</v>
      </c>
    </row>
    <row r="45" spans="1:39">
      <c r="A45" s="919" t="s">
        <v>335</v>
      </c>
      <c r="B45" s="910">
        <v>59.235635521493826</v>
      </c>
      <c r="C45" s="910">
        <v>65.697682455143962</v>
      </c>
      <c r="D45" s="910">
        <v>53.546680193801947</v>
      </c>
      <c r="E45" s="910">
        <v>60.258113372326449</v>
      </c>
      <c r="F45" s="910">
        <v>66.238449901993775</v>
      </c>
      <c r="G45" s="910">
        <v>54.979195145829962</v>
      </c>
      <c r="H45" s="910">
        <v>61.53107743299023</v>
      </c>
      <c r="I45" s="910">
        <v>68.246446379917842</v>
      </c>
      <c r="J45" s="910">
        <v>55.564545974699726</v>
      </c>
      <c r="K45" s="910">
        <v>60.905011266067106</v>
      </c>
      <c r="L45" s="910">
        <v>67.914826100360187</v>
      </c>
      <c r="M45" s="910">
        <v>54.676867875043925</v>
      </c>
      <c r="N45" s="910">
        <v>61.737067430287048</v>
      </c>
      <c r="O45" s="910">
        <v>68.506914531003645</v>
      </c>
      <c r="P45" s="910">
        <v>55.704807174418207</v>
      </c>
      <c r="Q45" s="910">
        <v>61.900495479266695</v>
      </c>
      <c r="R45" s="910">
        <v>68.243856205636632</v>
      </c>
      <c r="S45" s="910">
        <v>56.233460379342695</v>
      </c>
      <c r="T45" s="910">
        <v>63.846315926152357</v>
      </c>
      <c r="U45" s="911">
        <v>70.960196610396395</v>
      </c>
      <c r="V45" s="911">
        <v>57.481613412421638</v>
      </c>
      <c r="W45" s="19"/>
      <c r="X45" s="919" t="s">
        <v>335</v>
      </c>
      <c r="Y45" s="296">
        <v>56.562026419321874</v>
      </c>
      <c r="Z45" s="296">
        <v>64.7132132089218</v>
      </c>
      <c r="AA45" s="296">
        <v>49.775650555525793</v>
      </c>
      <c r="AB45" s="296">
        <v>56.8530720942614</v>
      </c>
      <c r="AC45" s="296">
        <v>65.196685608903337</v>
      </c>
      <c r="AD45" s="296">
        <v>49.906896232404648</v>
      </c>
      <c r="AE45" s="296">
        <v>56.316584467842752</v>
      </c>
      <c r="AF45" s="296">
        <v>64.239381833471469</v>
      </c>
      <c r="AG45" s="296">
        <v>49.707732343611347</v>
      </c>
      <c r="AH45" s="296">
        <v>56.831830019013275</v>
      </c>
      <c r="AI45" s="296">
        <v>64.591998662808138</v>
      </c>
      <c r="AJ45" s="296">
        <v>50.349257823259073</v>
      </c>
      <c r="AK45" s="296">
        <v>58.074472214918067</v>
      </c>
      <c r="AL45" s="296">
        <v>66.01784506203829</v>
      </c>
      <c r="AM45" s="296">
        <v>51.423406331095862</v>
      </c>
    </row>
    <row r="46" spans="1:39">
      <c r="A46" s="919" t="s">
        <v>336</v>
      </c>
      <c r="B46" s="910"/>
      <c r="C46" s="910"/>
      <c r="D46" s="910"/>
      <c r="E46" s="910"/>
      <c r="F46" s="910"/>
      <c r="G46" s="910"/>
      <c r="H46" s="910"/>
      <c r="I46" s="910"/>
      <c r="J46" s="910"/>
      <c r="K46" s="910"/>
      <c r="L46" s="910"/>
      <c r="M46" s="910"/>
      <c r="N46" s="910"/>
      <c r="O46" s="910"/>
      <c r="P46" s="910" t="s">
        <v>11</v>
      </c>
      <c r="Q46" s="910">
        <v>62.244908447621626</v>
      </c>
      <c r="R46" s="910">
        <v>73.16761584957699</v>
      </c>
      <c r="S46" s="910">
        <v>52.806350620650186</v>
      </c>
      <c r="T46" s="910">
        <v>59.593443855031239</v>
      </c>
      <c r="U46" s="911">
        <v>69.144908864806567</v>
      </c>
      <c r="V46" s="911">
        <v>50.984754807735555</v>
      </c>
      <c r="W46" s="19"/>
      <c r="X46" s="919" t="s">
        <v>336</v>
      </c>
      <c r="Y46" s="296">
        <v>54.721933037308872</v>
      </c>
      <c r="Z46" s="296">
        <v>66.303878399460359</v>
      </c>
      <c r="AA46" s="296">
        <v>44.917574229364099</v>
      </c>
      <c r="AB46" s="296">
        <v>58.223156619507627</v>
      </c>
      <c r="AC46" s="296">
        <v>68.565197801151683</v>
      </c>
      <c r="AD46" s="296">
        <v>49.402320564537561</v>
      </c>
      <c r="AE46" s="296">
        <v>58.280552675138672</v>
      </c>
      <c r="AF46" s="296">
        <v>68.831083983400859</v>
      </c>
      <c r="AG46" s="296">
        <v>49.230802319802379</v>
      </c>
      <c r="AH46" s="296">
        <v>55.985778146995642</v>
      </c>
      <c r="AI46" s="296">
        <v>66.204455871882487</v>
      </c>
      <c r="AJ46" s="296">
        <v>47.193929848371717</v>
      </c>
      <c r="AK46" s="296">
        <v>59.104067141866551</v>
      </c>
      <c r="AL46" s="296">
        <v>71.134752710840402</v>
      </c>
      <c r="AM46" s="296">
        <v>48.751486993347278</v>
      </c>
    </row>
    <row r="47" spans="1:39">
      <c r="A47" s="918" t="s">
        <v>337</v>
      </c>
      <c r="B47" s="906">
        <v>53.33519916625621</v>
      </c>
      <c r="C47" s="906">
        <v>60.262669011484427</v>
      </c>
      <c r="D47" s="906">
        <v>47.157077104615169</v>
      </c>
      <c r="E47" s="906">
        <v>55.219969484805844</v>
      </c>
      <c r="F47" s="906">
        <v>61.962279270608626</v>
      </c>
      <c r="G47" s="906">
        <v>49.198724942461396</v>
      </c>
      <c r="H47" s="906">
        <v>56.732289066655007</v>
      </c>
      <c r="I47" s="906">
        <v>63.727597315168957</v>
      </c>
      <c r="J47" s="906">
        <v>50.48302350132483</v>
      </c>
      <c r="K47" s="906">
        <v>57.312356787930362</v>
      </c>
      <c r="L47" s="906">
        <v>64.283530547433088</v>
      </c>
      <c r="M47" s="906">
        <v>51.08465179231105</v>
      </c>
      <c r="N47" s="906">
        <v>58.734155065786574</v>
      </c>
      <c r="O47" s="906">
        <v>65.534647692164839</v>
      </c>
      <c r="P47" s="906">
        <v>52.655342697936653</v>
      </c>
      <c r="Q47" s="906">
        <v>58.043627649155944</v>
      </c>
      <c r="R47" s="906">
        <v>65.926921903354696</v>
      </c>
      <c r="S47" s="906">
        <v>50.988093307278646</v>
      </c>
      <c r="T47" s="906">
        <v>58.343295109321758</v>
      </c>
      <c r="U47" s="908">
        <v>66.845851606137188</v>
      </c>
      <c r="V47" s="908">
        <v>50.719834748127866</v>
      </c>
      <c r="W47" s="19"/>
      <c r="X47" s="918" t="s">
        <v>337</v>
      </c>
      <c r="Y47" s="295">
        <v>54.380851685566796</v>
      </c>
      <c r="Z47" s="295">
        <v>62.598401125743557</v>
      </c>
      <c r="AA47" s="295">
        <v>47.288475983401213</v>
      </c>
      <c r="AB47" s="295">
        <v>55.459820882375567</v>
      </c>
      <c r="AC47" s="295">
        <v>64.343278657487986</v>
      </c>
      <c r="AD47" s="295">
        <v>47.786348127684235</v>
      </c>
      <c r="AE47" s="295">
        <v>54.305907706158294</v>
      </c>
      <c r="AF47" s="295">
        <v>62.05408341080966</v>
      </c>
      <c r="AG47" s="295">
        <v>47.6046645831726</v>
      </c>
      <c r="AH47" s="295">
        <v>51.097262943169746</v>
      </c>
      <c r="AI47" s="295">
        <v>58.004866958085152</v>
      </c>
      <c r="AJ47" s="295">
        <v>45.11482225362861</v>
      </c>
      <c r="AK47" s="295">
        <v>52.925537693275061</v>
      </c>
      <c r="AL47" s="295">
        <v>59.863928302665293</v>
      </c>
      <c r="AM47" s="295">
        <v>46.898081233654572</v>
      </c>
    </row>
    <row r="48" spans="1:39">
      <c r="A48" s="919" t="s">
        <v>338</v>
      </c>
      <c r="B48" s="910">
        <v>53.175702022954212</v>
      </c>
      <c r="C48" s="910">
        <v>61.511995869118358</v>
      </c>
      <c r="D48" s="910">
        <v>45.545282692501175</v>
      </c>
      <c r="E48" s="910">
        <v>57.163595667749782</v>
      </c>
      <c r="F48" s="910">
        <v>65.804538311789571</v>
      </c>
      <c r="G48" s="910">
        <v>49.286473783976653</v>
      </c>
      <c r="H48" s="910">
        <v>56.200135334558908</v>
      </c>
      <c r="I48" s="910">
        <v>65.706270346170911</v>
      </c>
      <c r="J48" s="910">
        <v>47.543841045572385</v>
      </c>
      <c r="K48" s="910">
        <v>55.883664850956656</v>
      </c>
      <c r="L48" s="910">
        <v>65.569751653852506</v>
      </c>
      <c r="M48" s="910">
        <v>47.063506314235106</v>
      </c>
      <c r="N48" s="910">
        <v>56.689948411315505</v>
      </c>
      <c r="O48" s="910">
        <v>65.878745160652173</v>
      </c>
      <c r="P48" s="910">
        <v>48.334958355008588</v>
      </c>
      <c r="Q48" s="910">
        <v>55.019571713679717</v>
      </c>
      <c r="R48" s="910">
        <v>65.451261997736395</v>
      </c>
      <c r="S48" s="910">
        <v>45.538188976137967</v>
      </c>
      <c r="T48" s="910">
        <v>55.809192427046753</v>
      </c>
      <c r="U48" s="911">
        <v>66.80512270640385</v>
      </c>
      <c r="V48" s="911">
        <v>45.802968638841648</v>
      </c>
      <c r="W48" s="19"/>
      <c r="X48" s="919" t="s">
        <v>338</v>
      </c>
      <c r="Y48" s="296">
        <v>52.78441238755947</v>
      </c>
      <c r="Z48" s="296">
        <v>63.829555126505902</v>
      </c>
      <c r="AA48" s="296">
        <v>42.897774183029455</v>
      </c>
      <c r="AB48" s="296">
        <v>53.493089908385556</v>
      </c>
      <c r="AC48" s="296">
        <v>64.848357720848071</v>
      </c>
      <c r="AD48" s="296">
        <v>43.314300902691762</v>
      </c>
      <c r="AE48" s="296">
        <v>52.021505013319526</v>
      </c>
      <c r="AF48" s="296">
        <v>61.440350201035017</v>
      </c>
      <c r="AG48" s="296">
        <v>43.563339648832773</v>
      </c>
      <c r="AH48" s="296">
        <v>46.449639840923716</v>
      </c>
      <c r="AI48" s="296">
        <v>54.569545674836426</v>
      </c>
      <c r="AJ48" s="296">
        <v>39.143903852330929</v>
      </c>
      <c r="AK48" s="296">
        <v>49.192115762762683</v>
      </c>
      <c r="AL48" s="296">
        <v>57.873833464787673</v>
      </c>
      <c r="AM48" s="296">
        <v>41.35621474174863</v>
      </c>
    </row>
    <row r="49" spans="1:39">
      <c r="A49" s="919" t="s">
        <v>339</v>
      </c>
      <c r="B49" s="910">
        <v>32.231005367186768</v>
      </c>
      <c r="C49" s="910">
        <v>43.862811219126058</v>
      </c>
      <c r="D49" s="910">
        <v>23.003198430586519</v>
      </c>
      <c r="E49" s="910">
        <v>35.155909872260111</v>
      </c>
      <c r="F49" s="910">
        <v>46.197947720785614</v>
      </c>
      <c r="G49" s="910">
        <v>26.411842680670564</v>
      </c>
      <c r="H49" s="910">
        <v>36.175466064284187</v>
      </c>
      <c r="I49" s="910">
        <v>45.751399158395948</v>
      </c>
      <c r="J49" s="910">
        <v>28.600443533167475</v>
      </c>
      <c r="K49" s="910">
        <v>38.635059013646973</v>
      </c>
      <c r="L49" s="910">
        <v>49.046687750960352</v>
      </c>
      <c r="M49" s="910">
        <v>30.39896113247352</v>
      </c>
      <c r="N49" s="910">
        <v>49.415567653068997</v>
      </c>
      <c r="O49" s="910">
        <v>58.700461509264542</v>
      </c>
      <c r="P49" s="910">
        <v>42.068026323139122</v>
      </c>
      <c r="Q49" s="910">
        <v>50.243157515650076</v>
      </c>
      <c r="R49" s="910">
        <v>61.169555425269913</v>
      </c>
      <c r="S49" s="910">
        <v>41.566740107364879</v>
      </c>
      <c r="T49" s="910">
        <v>50.819146397750096</v>
      </c>
      <c r="U49" s="911">
        <v>60.870123256627906</v>
      </c>
      <c r="V49" s="911">
        <v>42.817903503899252</v>
      </c>
      <c r="W49" s="19"/>
      <c r="X49" s="919" t="s">
        <v>339</v>
      </c>
      <c r="Y49" s="296">
        <v>55.502043853659565</v>
      </c>
      <c r="Z49" s="296">
        <v>62.272627178471865</v>
      </c>
      <c r="AA49" s="296">
        <v>50.157733524160093</v>
      </c>
      <c r="AB49" s="296">
        <v>53.742572946766607</v>
      </c>
      <c r="AC49" s="296">
        <v>60.358091398312382</v>
      </c>
      <c r="AD49" s="296">
        <v>48.523558890677378</v>
      </c>
      <c r="AE49" s="296">
        <v>53.697576974717421</v>
      </c>
      <c r="AF49" s="296">
        <v>60.965662085482613</v>
      </c>
      <c r="AG49" s="296">
        <v>47.970382790656124</v>
      </c>
      <c r="AH49" s="296">
        <v>50.366921687993205</v>
      </c>
      <c r="AI49" s="296">
        <v>57.793922740595356</v>
      </c>
      <c r="AJ49" s="296">
        <v>44.512472287806908</v>
      </c>
      <c r="AK49" s="296">
        <v>49.316234892665975</v>
      </c>
      <c r="AL49" s="296">
        <v>55.935469448433992</v>
      </c>
      <c r="AM49" s="296">
        <v>44.098640732481911</v>
      </c>
    </row>
    <row r="50" spans="1:39">
      <c r="A50" s="919" t="s">
        <v>340</v>
      </c>
      <c r="B50" s="910">
        <v>50.647712809849793</v>
      </c>
      <c r="C50" s="910">
        <v>54.526016724889892</v>
      </c>
      <c r="D50" s="910">
        <v>47.273946708733156</v>
      </c>
      <c r="E50" s="910">
        <v>50.629702582703338</v>
      </c>
      <c r="F50" s="910">
        <v>55.438308084985415</v>
      </c>
      <c r="G50" s="910">
        <v>46.448870476814626</v>
      </c>
      <c r="H50" s="910">
        <v>54.393766307959645</v>
      </c>
      <c r="I50" s="910">
        <v>59.732337516194107</v>
      </c>
      <c r="J50" s="910">
        <v>49.746851676006663</v>
      </c>
      <c r="K50" s="910">
        <v>58.724962712627899</v>
      </c>
      <c r="L50" s="910">
        <v>65.533785079790448</v>
      </c>
      <c r="M50" s="910">
        <v>52.79828026342755</v>
      </c>
      <c r="N50" s="910">
        <v>61.640757452159058</v>
      </c>
      <c r="O50" s="910">
        <v>68.070368652521523</v>
      </c>
      <c r="P50" s="910">
        <v>56.035827634365994</v>
      </c>
      <c r="Q50" s="910">
        <v>60.443541164417468</v>
      </c>
      <c r="R50" s="910">
        <v>68.901352828843528</v>
      </c>
      <c r="S50" s="910">
        <v>53.054528037923497</v>
      </c>
      <c r="T50" s="910">
        <v>61.065444706820387</v>
      </c>
      <c r="U50" s="911">
        <v>69.737881110532797</v>
      </c>
      <c r="V50" s="911">
        <v>53.475338214155776</v>
      </c>
      <c r="W50" s="19"/>
      <c r="X50" s="919" t="s">
        <v>340</v>
      </c>
      <c r="Y50" s="296">
        <v>57.044457549476988</v>
      </c>
      <c r="Z50" s="296">
        <v>65.459124123768319</v>
      </c>
      <c r="AA50" s="296">
        <v>49.970953758463587</v>
      </c>
      <c r="AB50" s="296">
        <v>58.78043576229777</v>
      </c>
      <c r="AC50" s="296">
        <v>67.599612241258853</v>
      </c>
      <c r="AD50" s="296">
        <v>51.357143152577706</v>
      </c>
      <c r="AE50" s="296">
        <v>57.910128156285936</v>
      </c>
      <c r="AF50" s="296">
        <v>66.073676038296441</v>
      </c>
      <c r="AG50" s="296">
        <v>51.032557576106484</v>
      </c>
      <c r="AH50" s="296">
        <v>56.119484285464232</v>
      </c>
      <c r="AI50" s="296">
        <v>63.307915644915916</v>
      </c>
      <c r="AJ50" s="296">
        <v>50.052714422089061</v>
      </c>
      <c r="AK50" s="296">
        <v>57.743366238878693</v>
      </c>
      <c r="AL50" s="296">
        <v>66.735922565299973</v>
      </c>
      <c r="AM50" s="296">
        <v>50.111207042186486</v>
      </c>
    </row>
    <row r="51" spans="1:39">
      <c r="A51" s="919" t="s">
        <v>341</v>
      </c>
      <c r="B51" s="910">
        <v>58.753321300074447</v>
      </c>
      <c r="C51" s="910">
        <v>62.692991601980445</v>
      </c>
      <c r="D51" s="910">
        <v>55.397794890469335</v>
      </c>
      <c r="E51" s="910">
        <v>58.926499214529464</v>
      </c>
      <c r="F51" s="910">
        <v>61.53683395234966</v>
      </c>
      <c r="G51" s="910">
        <v>56.700622506344473</v>
      </c>
      <c r="H51" s="910">
        <v>61.377355884065764</v>
      </c>
      <c r="I51" s="910">
        <v>65.610099033628742</v>
      </c>
      <c r="J51" s="910">
        <v>57.760184932121462</v>
      </c>
      <c r="K51" s="910">
        <v>57.580540399067395</v>
      </c>
      <c r="L51" s="910">
        <v>61.877006506801195</v>
      </c>
      <c r="M51" s="910">
        <v>53.908913784516969</v>
      </c>
      <c r="N51" s="910">
        <v>56.72300207014964</v>
      </c>
      <c r="O51" s="910">
        <v>63.361959907058136</v>
      </c>
      <c r="P51" s="910">
        <v>51.042411347188441</v>
      </c>
      <c r="Q51" s="910">
        <v>53.536695783337031</v>
      </c>
      <c r="R51" s="910">
        <v>59.917849557209358</v>
      </c>
      <c r="S51" s="910">
        <v>48.059923386006275</v>
      </c>
      <c r="T51" s="910">
        <v>53.608058618839785</v>
      </c>
      <c r="U51" s="911">
        <v>58.367185502065254</v>
      </c>
      <c r="V51" s="911">
        <v>49.518380722612697</v>
      </c>
      <c r="W51" s="19"/>
      <c r="X51" s="919" t="s">
        <v>341</v>
      </c>
      <c r="Y51" s="296">
        <v>48.493995431062011</v>
      </c>
      <c r="Z51" s="296">
        <v>55.777540729536035</v>
      </c>
      <c r="AA51" s="296">
        <v>42.499448253948664</v>
      </c>
      <c r="AB51" s="296">
        <v>50.499679327502179</v>
      </c>
      <c r="AC51" s="296">
        <v>57.312879891828878</v>
      </c>
      <c r="AD51" s="296">
        <v>44.895777233239443</v>
      </c>
      <c r="AE51" s="296">
        <v>47.91065902144792</v>
      </c>
      <c r="AF51" s="296">
        <v>55.538618899787288</v>
      </c>
      <c r="AG51" s="296">
        <v>41.620561090381408</v>
      </c>
      <c r="AH51" s="296">
        <v>46.392047351903521</v>
      </c>
      <c r="AI51" s="296">
        <v>53.138390915939624</v>
      </c>
      <c r="AJ51" s="296">
        <v>40.823589434522013</v>
      </c>
      <c r="AK51" s="296">
        <v>49.427254199473197</v>
      </c>
      <c r="AL51" s="296">
        <v>55.593618287760066</v>
      </c>
      <c r="AM51" s="296">
        <v>44.328228827521031</v>
      </c>
    </row>
    <row r="52" spans="1:39">
      <c r="A52" s="919" t="s">
        <v>342</v>
      </c>
      <c r="B52" s="910">
        <v>64.323439252002856</v>
      </c>
      <c r="C52" s="910">
        <v>66.161014632707079</v>
      </c>
      <c r="D52" s="910">
        <v>62.727811824108414</v>
      </c>
      <c r="E52" s="910">
        <v>61.996326159346168</v>
      </c>
      <c r="F52" s="910">
        <v>64.492536941612371</v>
      </c>
      <c r="G52" s="910">
        <v>59.814498160878458</v>
      </c>
      <c r="H52" s="910">
        <v>61.898499232849822</v>
      </c>
      <c r="I52" s="910">
        <v>65.533751850231241</v>
      </c>
      <c r="J52" s="910">
        <v>58.721964820889688</v>
      </c>
      <c r="K52" s="910">
        <v>60.602674139472718</v>
      </c>
      <c r="L52" s="910">
        <v>64.520078779011655</v>
      </c>
      <c r="M52" s="910">
        <v>57.179591357438397</v>
      </c>
      <c r="N52" s="910">
        <v>60.11052718944979</v>
      </c>
      <c r="O52" s="910">
        <v>65.577724134144972</v>
      </c>
      <c r="P52" s="910">
        <v>55.337760825931461</v>
      </c>
      <c r="Q52" s="910">
        <v>58.3830259727089</v>
      </c>
      <c r="R52" s="910">
        <v>64.317910824569381</v>
      </c>
      <c r="S52" s="910">
        <v>53.20954061075296</v>
      </c>
      <c r="T52" s="910">
        <v>57.355733512429971</v>
      </c>
      <c r="U52" s="911">
        <v>65.416607496124172</v>
      </c>
      <c r="V52" s="911">
        <v>50.305920739065137</v>
      </c>
      <c r="W52" s="19"/>
      <c r="X52" s="919" t="s">
        <v>342</v>
      </c>
      <c r="Y52" s="296">
        <v>52.095397674150824</v>
      </c>
      <c r="Z52" s="296">
        <v>60.114943424701814</v>
      </c>
      <c r="AA52" s="296">
        <v>45.514708340397746</v>
      </c>
      <c r="AB52" s="296">
        <v>56.310704172610492</v>
      </c>
      <c r="AC52" s="296">
        <v>62.388320605114309</v>
      </c>
      <c r="AD52" s="296">
        <v>51.324138784813428</v>
      </c>
      <c r="AE52" s="296">
        <v>48.624033362306584</v>
      </c>
      <c r="AF52" s="296">
        <v>54.368804557615512</v>
      </c>
      <c r="AG52" s="296">
        <v>43.908780914664085</v>
      </c>
      <c r="AH52" s="296">
        <v>43.109957165733292</v>
      </c>
      <c r="AI52" s="296">
        <v>49.642150952250489</v>
      </c>
      <c r="AJ52" s="296">
        <v>37.743165940730179</v>
      </c>
      <c r="AK52" s="296">
        <v>48.621754768207374</v>
      </c>
      <c r="AL52" s="296">
        <v>54.540223935937057</v>
      </c>
      <c r="AM52" s="296">
        <v>43.753368430422171</v>
      </c>
    </row>
    <row r="53" spans="1:39">
      <c r="A53" s="919" t="s">
        <v>343</v>
      </c>
      <c r="B53" s="910">
        <v>38.294316699647247</v>
      </c>
      <c r="C53" s="910">
        <v>46.270841423295558</v>
      </c>
      <c r="D53" s="910">
        <v>30.788419863821208</v>
      </c>
      <c r="E53" s="910">
        <v>41.543119508571884</v>
      </c>
      <c r="F53" s="910">
        <v>48.043340207064006</v>
      </c>
      <c r="G53" s="910">
        <v>35.349923051577363</v>
      </c>
      <c r="H53" s="910">
        <v>49.625453757359878</v>
      </c>
      <c r="I53" s="910">
        <v>55.856271594530497</v>
      </c>
      <c r="J53" s="910">
        <v>43.685087595173798</v>
      </c>
      <c r="K53" s="910">
        <v>56.168528666675755</v>
      </c>
      <c r="L53" s="910">
        <v>58.632796159945492</v>
      </c>
      <c r="M53" s="910">
        <v>53.819133833704612</v>
      </c>
      <c r="N53" s="910">
        <v>58.009686629555112</v>
      </c>
      <c r="O53" s="910">
        <v>60.153252999849954</v>
      </c>
      <c r="P53" s="910">
        <v>55.966192587146672</v>
      </c>
      <c r="Q53" s="910">
        <v>58.788922502128656</v>
      </c>
      <c r="R53" s="910">
        <v>62.088369653472789</v>
      </c>
      <c r="S53" s="910">
        <v>55.646995845571148</v>
      </c>
      <c r="T53" s="910">
        <v>58.822417708706368</v>
      </c>
      <c r="U53" s="911">
        <v>65.49334976919296</v>
      </c>
      <c r="V53" s="911">
        <v>52.466266285254484</v>
      </c>
      <c r="W53" s="19"/>
      <c r="X53" s="919" t="s">
        <v>343</v>
      </c>
      <c r="Y53" s="296">
        <v>57.060208235848599</v>
      </c>
      <c r="Z53" s="296">
        <v>59.783904916373764</v>
      </c>
      <c r="AA53" s="296">
        <v>54.49947440894433</v>
      </c>
      <c r="AB53" s="296">
        <v>56.947645564308623</v>
      </c>
      <c r="AC53" s="296">
        <v>64.300094203041027</v>
      </c>
      <c r="AD53" s="296">
        <v>50.037741068382061</v>
      </c>
      <c r="AE53" s="296">
        <v>56.411860929401961</v>
      </c>
      <c r="AF53" s="296">
        <v>59.643791743815932</v>
      </c>
      <c r="AG53" s="296">
        <v>53.373510882978522</v>
      </c>
      <c r="AH53" s="296">
        <v>53.663264140864626</v>
      </c>
      <c r="AI53" s="296">
        <v>57.038176637640902</v>
      </c>
      <c r="AJ53" s="296">
        <v>50.487861574703018</v>
      </c>
      <c r="AK53" s="296">
        <v>55.205509710628917</v>
      </c>
      <c r="AL53" s="296">
        <v>56.56337991945545</v>
      </c>
      <c r="AM53" s="296">
        <v>53.927101181030885</v>
      </c>
    </row>
    <row r="54" spans="1:39">
      <c r="A54" s="919" t="s">
        <v>344</v>
      </c>
      <c r="B54" s="910">
        <v>59.144290843865242</v>
      </c>
      <c r="C54" s="910">
        <v>66.442062715619954</v>
      </c>
      <c r="D54" s="910">
        <v>52.688481954749051</v>
      </c>
      <c r="E54" s="910">
        <v>60.387372980372668</v>
      </c>
      <c r="F54" s="910">
        <v>67.156823043182285</v>
      </c>
      <c r="G54" s="910">
        <v>54.391721227699996</v>
      </c>
      <c r="H54" s="910">
        <v>61.565981073200525</v>
      </c>
      <c r="I54" s="910">
        <v>67.772977607864192</v>
      </c>
      <c r="J54" s="910">
        <v>56.061668171719667</v>
      </c>
      <c r="K54" s="910">
        <v>60.45236629697056</v>
      </c>
      <c r="L54" s="910">
        <v>67.256373244840631</v>
      </c>
      <c r="M54" s="910">
        <v>54.418629526451397</v>
      </c>
      <c r="N54" s="910">
        <v>61.499892802603775</v>
      </c>
      <c r="O54" s="910">
        <v>67.945735852664384</v>
      </c>
      <c r="P54" s="910">
        <v>55.768304013944814</v>
      </c>
      <c r="Q54" s="910">
        <v>61.848771211595093</v>
      </c>
      <c r="R54" s="910">
        <v>69.175046399652857</v>
      </c>
      <c r="S54" s="910">
        <v>55.31250403740578</v>
      </c>
      <c r="T54" s="910">
        <v>62.050240991907224</v>
      </c>
      <c r="U54" s="911">
        <v>69.170719404516987</v>
      </c>
      <c r="V54" s="911">
        <v>55.68307041611736</v>
      </c>
      <c r="W54" s="19"/>
      <c r="X54" s="919" t="s">
        <v>344</v>
      </c>
      <c r="Y54" s="296">
        <v>55.42049465342204</v>
      </c>
      <c r="Z54" s="296">
        <v>63.451672420188949</v>
      </c>
      <c r="AA54" s="296">
        <v>48.691941016740607</v>
      </c>
      <c r="AB54" s="296">
        <v>56.663015756706336</v>
      </c>
      <c r="AC54" s="296">
        <v>65.050934975454354</v>
      </c>
      <c r="AD54" s="296">
        <v>49.63187438905176</v>
      </c>
      <c r="AE54" s="296">
        <v>57.156775911323926</v>
      </c>
      <c r="AF54" s="296">
        <v>65.63850993215496</v>
      </c>
      <c r="AG54" s="296">
        <v>50.041567008418667</v>
      </c>
      <c r="AH54" s="296">
        <v>56.044462354204477</v>
      </c>
      <c r="AI54" s="296">
        <v>63.31707575537321</v>
      </c>
      <c r="AJ54" s="296">
        <v>49.941163431859671</v>
      </c>
      <c r="AK54" s="296">
        <v>56.504152423141022</v>
      </c>
      <c r="AL54" s="296">
        <v>64.024468904990343</v>
      </c>
      <c r="AM54" s="296">
        <v>50.169739975866278</v>
      </c>
    </row>
    <row r="55" spans="1:39">
      <c r="A55" s="918" t="s">
        <v>345</v>
      </c>
      <c r="B55" s="906">
        <v>62.724402428688784</v>
      </c>
      <c r="C55" s="906">
        <v>67.78538981937551</v>
      </c>
      <c r="D55" s="906">
        <v>58.28168241386652</v>
      </c>
      <c r="E55" s="906">
        <v>63.925396280032921</v>
      </c>
      <c r="F55" s="906">
        <v>69.214329667859118</v>
      </c>
      <c r="G55" s="906">
        <v>59.277759841144515</v>
      </c>
      <c r="H55" s="906">
        <v>64.924164641278495</v>
      </c>
      <c r="I55" s="906">
        <v>70.309642642915819</v>
      </c>
      <c r="J55" s="906">
        <v>60.181156295909886</v>
      </c>
      <c r="K55" s="906">
        <v>64.727886322584453</v>
      </c>
      <c r="L55" s="906">
        <v>70.458034605729452</v>
      </c>
      <c r="M55" s="906">
        <v>59.681325716683006</v>
      </c>
      <c r="N55" s="906">
        <v>65.282046143869792</v>
      </c>
      <c r="O55" s="906">
        <v>71.305743400167216</v>
      </c>
      <c r="P55" s="906">
        <v>59.963100903528641</v>
      </c>
      <c r="Q55" s="906">
        <v>65.577981142836578</v>
      </c>
      <c r="R55" s="906">
        <v>71.541730985034604</v>
      </c>
      <c r="S55" s="906">
        <v>60.298457828348845</v>
      </c>
      <c r="T55" s="906">
        <v>65.87863643491184</v>
      </c>
      <c r="U55" s="908">
        <v>71.729009721844491</v>
      </c>
      <c r="V55" s="908">
        <v>60.694397918159311</v>
      </c>
      <c r="W55" s="19"/>
      <c r="X55" s="918" t="s">
        <v>345</v>
      </c>
      <c r="Y55" s="295">
        <v>58.916000171879318</v>
      </c>
      <c r="Z55" s="295">
        <v>67.517824779984963</v>
      </c>
      <c r="AA55" s="295">
        <v>51.871875746470806</v>
      </c>
      <c r="AB55" s="295">
        <v>58.850954822510054</v>
      </c>
      <c r="AC55" s="295">
        <v>67.320996917805346</v>
      </c>
      <c r="AD55" s="295">
        <v>51.91479040786362</v>
      </c>
      <c r="AE55" s="295">
        <v>58.108920189636166</v>
      </c>
      <c r="AF55" s="295">
        <v>66.454844832159623</v>
      </c>
      <c r="AG55" s="295">
        <v>51.266327317899275</v>
      </c>
      <c r="AH55" s="295">
        <v>57.37620099868753</v>
      </c>
      <c r="AI55" s="295">
        <v>65.569034529348642</v>
      </c>
      <c r="AJ55" s="295">
        <v>50.655661001738537</v>
      </c>
      <c r="AK55" s="295">
        <v>58.627539273556025</v>
      </c>
      <c r="AL55" s="295">
        <v>67.090101153125687</v>
      </c>
      <c r="AM55" s="295">
        <v>51.679054422981501</v>
      </c>
    </row>
    <row r="56" spans="1:39">
      <c r="A56" s="919" t="s">
        <v>346</v>
      </c>
      <c r="B56" s="910">
        <v>59.899847609554016</v>
      </c>
      <c r="C56" s="910">
        <v>66.641087191827594</v>
      </c>
      <c r="D56" s="910">
        <v>53.830764940765867</v>
      </c>
      <c r="E56" s="910">
        <v>62.226488138104656</v>
      </c>
      <c r="F56" s="910">
        <v>68.836921484142607</v>
      </c>
      <c r="G56" s="910">
        <v>56.268544324316935</v>
      </c>
      <c r="H56" s="910">
        <v>62.656108750854393</v>
      </c>
      <c r="I56" s="910">
        <v>69.152103396261452</v>
      </c>
      <c r="J56" s="910">
        <v>56.789912811225854</v>
      </c>
      <c r="K56" s="910">
        <v>61.174556443935842</v>
      </c>
      <c r="L56" s="910">
        <v>68.018251809124664</v>
      </c>
      <c r="M56" s="910">
        <v>54.99437001303609</v>
      </c>
      <c r="N56" s="910">
        <v>61.773274651814653</v>
      </c>
      <c r="O56" s="910">
        <v>68.860592827301843</v>
      </c>
      <c r="P56" s="910">
        <v>55.361766954572921</v>
      </c>
      <c r="Q56" s="910">
        <v>62.589331407636266</v>
      </c>
      <c r="R56" s="910">
        <v>69.615253037427252</v>
      </c>
      <c r="S56" s="910">
        <v>56.193983981500153</v>
      </c>
      <c r="T56" s="910">
        <v>63.001599080538725</v>
      </c>
      <c r="U56" s="911">
        <v>69.981475666794609</v>
      </c>
      <c r="V56" s="911">
        <v>56.649284228710627</v>
      </c>
      <c r="W56" s="19"/>
      <c r="X56" s="919" t="s">
        <v>346</v>
      </c>
      <c r="Y56" s="296">
        <v>57.031255275317903</v>
      </c>
      <c r="Z56" s="296">
        <v>65.974067434673245</v>
      </c>
      <c r="AA56" s="296">
        <v>49.453725988684461</v>
      </c>
      <c r="AB56" s="296">
        <v>56.580772370254806</v>
      </c>
      <c r="AC56" s="296">
        <v>65.613865467134332</v>
      </c>
      <c r="AD56" s="296">
        <v>48.943916690442833</v>
      </c>
      <c r="AE56" s="296">
        <v>55.258882845860136</v>
      </c>
      <c r="AF56" s="296">
        <v>64.364351364949258</v>
      </c>
      <c r="AG56" s="296">
        <v>47.544579077059993</v>
      </c>
      <c r="AH56" s="296">
        <v>54.777404937046278</v>
      </c>
      <c r="AI56" s="296">
        <v>63.399828867445343</v>
      </c>
      <c r="AJ56" s="296">
        <v>47.478656735411292</v>
      </c>
      <c r="AK56" s="296">
        <v>56.162410012769875</v>
      </c>
      <c r="AL56" s="296">
        <v>65.567874151111113</v>
      </c>
      <c r="AM56" s="296">
        <v>48.203725922492971</v>
      </c>
    </row>
    <row r="57" spans="1:39">
      <c r="A57" s="919" t="s">
        <v>347</v>
      </c>
      <c r="B57" s="910">
        <v>61.418624522979769</v>
      </c>
      <c r="C57" s="910">
        <v>63.524886943773119</v>
      </c>
      <c r="D57" s="910">
        <v>59.524035078720729</v>
      </c>
      <c r="E57" s="910">
        <v>61.9094174765088</v>
      </c>
      <c r="F57" s="910">
        <v>64.943845820288772</v>
      </c>
      <c r="G57" s="910">
        <v>59.176755546302033</v>
      </c>
      <c r="H57" s="910">
        <v>64.05479668568664</v>
      </c>
      <c r="I57" s="910">
        <v>67.070640136209974</v>
      </c>
      <c r="J57" s="910">
        <v>61.33451263304066</v>
      </c>
      <c r="K57" s="910">
        <v>65.003771276721011</v>
      </c>
      <c r="L57" s="910">
        <v>69.493530055579612</v>
      </c>
      <c r="M57" s="910">
        <v>60.954018891631179</v>
      </c>
      <c r="N57" s="910">
        <v>64.540073648368633</v>
      </c>
      <c r="O57" s="910">
        <v>69.894903317649991</v>
      </c>
      <c r="P57" s="910">
        <v>59.708132772283676</v>
      </c>
      <c r="Q57" s="910">
        <v>65.127751906765226</v>
      </c>
      <c r="R57" s="910">
        <v>70.294460642567628</v>
      </c>
      <c r="S57" s="910">
        <v>60.463046391141212</v>
      </c>
      <c r="T57" s="910">
        <v>64.010226731125485</v>
      </c>
      <c r="U57" s="911">
        <v>68.59627291076599</v>
      </c>
      <c r="V57" s="911">
        <v>59.869089559850416</v>
      </c>
      <c r="W57" s="19"/>
      <c r="X57" s="919" t="s">
        <v>347</v>
      </c>
      <c r="Y57" s="296">
        <v>58.108558252698515</v>
      </c>
      <c r="Z57" s="296">
        <v>65.166647701024274</v>
      </c>
      <c r="AA57" s="296">
        <v>52.207874710707905</v>
      </c>
      <c r="AB57" s="296">
        <v>56.389914935618286</v>
      </c>
      <c r="AC57" s="296">
        <v>63.992924516592929</v>
      </c>
      <c r="AD57" s="296">
        <v>50.034798923019878</v>
      </c>
      <c r="AE57" s="296">
        <v>57.40960198387571</v>
      </c>
      <c r="AF57" s="296">
        <v>65.106812832131112</v>
      </c>
      <c r="AG57" s="296">
        <v>50.971743237941666</v>
      </c>
      <c r="AH57" s="296">
        <v>55.003699517921376</v>
      </c>
      <c r="AI57" s="296">
        <v>61.871185188027461</v>
      </c>
      <c r="AJ57" s="296">
        <v>49.241418178938069</v>
      </c>
      <c r="AK57" s="296">
        <v>56.602061204605704</v>
      </c>
      <c r="AL57" s="296">
        <v>64.550307353957862</v>
      </c>
      <c r="AM57" s="296">
        <v>49.914630007618072</v>
      </c>
    </row>
    <row r="58" spans="1:39">
      <c r="A58" s="919" t="s">
        <v>348</v>
      </c>
      <c r="B58" s="910">
        <v>66.209227856097627</v>
      </c>
      <c r="C58" s="910">
        <v>71.036971931929926</v>
      </c>
      <c r="D58" s="910">
        <v>61.90580878289687</v>
      </c>
      <c r="E58" s="910">
        <v>67.261519936069803</v>
      </c>
      <c r="F58" s="910">
        <v>72.293733075048522</v>
      </c>
      <c r="G58" s="910">
        <v>62.778188503344865</v>
      </c>
      <c r="H58" s="910">
        <v>67.221374423624809</v>
      </c>
      <c r="I58" s="910">
        <v>71.992751734648039</v>
      </c>
      <c r="J58" s="910">
        <v>62.961702144172612</v>
      </c>
      <c r="K58" s="910">
        <v>67.65044718064695</v>
      </c>
      <c r="L58" s="910">
        <v>71.96874750545723</v>
      </c>
      <c r="M58" s="910">
        <v>63.795261772280256</v>
      </c>
      <c r="N58" s="910">
        <v>67.962697192957719</v>
      </c>
      <c r="O58" s="910">
        <v>72.153022537195213</v>
      </c>
      <c r="P58" s="910">
        <v>64.207707011922054</v>
      </c>
      <c r="Q58" s="910">
        <v>67.926336855033284</v>
      </c>
      <c r="R58" s="910">
        <v>72.852500435155534</v>
      </c>
      <c r="S58" s="910">
        <v>63.484212884788384</v>
      </c>
      <c r="T58" s="910">
        <v>68.141992366835083</v>
      </c>
      <c r="U58" s="911">
        <v>73.77497600910489</v>
      </c>
      <c r="V58" s="911">
        <v>63.04357958675913</v>
      </c>
      <c r="W58" s="19"/>
      <c r="X58" s="919" t="s">
        <v>348</v>
      </c>
      <c r="Y58" s="296">
        <v>60.679001181931795</v>
      </c>
      <c r="Z58" s="296">
        <v>69.929106698437735</v>
      </c>
      <c r="AA58" s="296">
        <v>52.914435747879793</v>
      </c>
      <c r="AB58" s="296">
        <v>58.269667296785116</v>
      </c>
      <c r="AC58" s="296">
        <v>66.60990551497359</v>
      </c>
      <c r="AD58" s="296">
        <v>51.154757848495329</v>
      </c>
      <c r="AE58" s="296">
        <v>60.780260959086384</v>
      </c>
      <c r="AF58" s="296">
        <v>68.912893951146287</v>
      </c>
      <c r="AG58" s="296">
        <v>53.749340307740859</v>
      </c>
      <c r="AH58" s="296">
        <v>56.180661987107833</v>
      </c>
      <c r="AI58" s="296">
        <v>64.592406074096701</v>
      </c>
      <c r="AJ58" s="296">
        <v>48.9198435478948</v>
      </c>
      <c r="AK58" s="296">
        <v>59.62453409331718</v>
      </c>
      <c r="AL58" s="296">
        <v>68.003565195020428</v>
      </c>
      <c r="AM58" s="296">
        <v>52.349032369745743</v>
      </c>
    </row>
    <row r="59" spans="1:39">
      <c r="A59" s="919" t="s">
        <v>777</v>
      </c>
      <c r="B59" s="910">
        <v>64.727927481406795</v>
      </c>
      <c r="C59" s="910">
        <v>69.790335611376946</v>
      </c>
      <c r="D59" s="910">
        <v>60.275065224786793</v>
      </c>
      <c r="E59" s="910">
        <v>66.389450265179278</v>
      </c>
      <c r="F59" s="910">
        <v>71.935644907129046</v>
      </c>
      <c r="G59" s="910">
        <v>61.510388702377256</v>
      </c>
      <c r="H59" s="910">
        <v>67.47615705922415</v>
      </c>
      <c r="I59" s="910">
        <v>72.858282305180026</v>
      </c>
      <c r="J59" s="910">
        <v>62.730013573612709</v>
      </c>
      <c r="K59" s="910">
        <v>67.309185817798522</v>
      </c>
      <c r="L59" s="910">
        <v>73.503183766479381</v>
      </c>
      <c r="M59" s="910">
        <v>61.84710500939039</v>
      </c>
      <c r="N59" s="910">
        <v>68.091593392466791</v>
      </c>
      <c r="O59" s="910">
        <v>74.346479689894778</v>
      </c>
      <c r="P59" s="910">
        <v>62.563104487004473</v>
      </c>
      <c r="Q59" s="910">
        <v>68.478976895632783</v>
      </c>
      <c r="R59" s="910">
        <v>74.84262134995663</v>
      </c>
      <c r="S59" s="910">
        <v>62.846686549097846</v>
      </c>
      <c r="T59" s="910">
        <v>68.716751157968105</v>
      </c>
      <c r="U59" s="911">
        <v>74.870294822191354</v>
      </c>
      <c r="V59" s="911">
        <v>63.273188744617237</v>
      </c>
      <c r="W59" s="19"/>
      <c r="X59" s="919" t="s">
        <v>777</v>
      </c>
      <c r="Y59" s="296">
        <v>61.955465617537868</v>
      </c>
      <c r="Z59" s="296">
        <v>71.019730249086962</v>
      </c>
      <c r="AA59" s="296">
        <v>54.491228603351139</v>
      </c>
      <c r="AB59" s="296">
        <v>61.902309661423295</v>
      </c>
      <c r="AC59" s="296">
        <v>70.710853727944638</v>
      </c>
      <c r="AD59" s="296">
        <v>54.648130800643543</v>
      </c>
      <c r="AE59" s="296">
        <v>61.930199434548889</v>
      </c>
      <c r="AF59" s="296">
        <v>70.520210433961907</v>
      </c>
      <c r="AG59" s="296">
        <v>54.851202892991537</v>
      </c>
      <c r="AH59" s="296">
        <v>61.466267130596677</v>
      </c>
      <c r="AI59" s="296">
        <v>69.835039859116605</v>
      </c>
      <c r="AJ59" s="296">
        <v>54.564054909140026</v>
      </c>
      <c r="AK59" s="296">
        <v>62.263673940111985</v>
      </c>
      <c r="AL59" s="296">
        <v>71.122056673731521</v>
      </c>
      <c r="AM59" s="296">
        <v>54.958031717803195</v>
      </c>
    </row>
    <row r="60" spans="1:39">
      <c r="A60" s="919" t="s">
        <v>349</v>
      </c>
      <c r="B60" s="910">
        <v>63.833107831175788</v>
      </c>
      <c r="C60" s="910">
        <v>67.395822490873442</v>
      </c>
      <c r="D60" s="910">
        <v>60.724719072435136</v>
      </c>
      <c r="E60" s="910">
        <v>66.651624737823326</v>
      </c>
      <c r="F60" s="910">
        <v>70.760928338662012</v>
      </c>
      <c r="G60" s="910">
        <v>63.068508121086573</v>
      </c>
      <c r="H60" s="910">
        <v>67.351225925207686</v>
      </c>
      <c r="I60" s="910">
        <v>71.920107519714563</v>
      </c>
      <c r="J60" s="910">
        <v>63.362995203786078</v>
      </c>
      <c r="K60" s="910">
        <v>67.499183295025858</v>
      </c>
      <c r="L60" s="910">
        <v>72.837870050122106</v>
      </c>
      <c r="M60" s="910">
        <v>62.838980554369904</v>
      </c>
      <c r="N60" s="910">
        <v>68.152382053293891</v>
      </c>
      <c r="O60" s="910">
        <v>72.854311863913566</v>
      </c>
      <c r="P60" s="910">
        <v>64.041126344982231</v>
      </c>
      <c r="Q60" s="910">
        <v>68.529947046185995</v>
      </c>
      <c r="R60" s="910">
        <v>72.758808622465011</v>
      </c>
      <c r="S60" s="910">
        <v>64.835031864824842</v>
      </c>
      <c r="T60" s="910">
        <v>67.569044868282674</v>
      </c>
      <c r="U60" s="911">
        <v>71.678706672107396</v>
      </c>
      <c r="V60" s="911">
        <v>63.980467809423999</v>
      </c>
      <c r="W60" s="19"/>
      <c r="X60" s="919" t="s">
        <v>349</v>
      </c>
      <c r="Y60" s="296">
        <v>61.231221347507677</v>
      </c>
      <c r="Z60" s="296">
        <v>67.842597662327037</v>
      </c>
      <c r="AA60" s="296">
        <v>55.863607732629617</v>
      </c>
      <c r="AB60" s="296">
        <v>60.847128521880059</v>
      </c>
      <c r="AC60" s="296">
        <v>67.405484784214138</v>
      </c>
      <c r="AD60" s="296">
        <v>55.526834067727876</v>
      </c>
      <c r="AE60" s="296">
        <v>59.952444233880563</v>
      </c>
      <c r="AF60" s="296">
        <v>66.777211432862231</v>
      </c>
      <c r="AG60" s="296">
        <v>54.416044166817635</v>
      </c>
      <c r="AH60" s="296">
        <v>59.426064986032763</v>
      </c>
      <c r="AI60" s="296">
        <v>66.909101084332335</v>
      </c>
      <c r="AJ60" s="296">
        <v>53.350692917653845</v>
      </c>
      <c r="AK60" s="296">
        <v>59.961603566643028</v>
      </c>
      <c r="AL60" s="296">
        <v>67.488115443823375</v>
      </c>
      <c r="AM60" s="296">
        <v>53.847721764273587</v>
      </c>
    </row>
    <row r="61" spans="1:39">
      <c r="A61" s="919" t="s">
        <v>778</v>
      </c>
      <c r="B61" s="910">
        <v>61.843553354526556</v>
      </c>
      <c r="C61" s="910">
        <v>64.827166632717677</v>
      </c>
      <c r="D61" s="910">
        <v>59.157743471035602</v>
      </c>
      <c r="E61" s="910">
        <v>63.606668391469732</v>
      </c>
      <c r="F61" s="910">
        <v>66.918755469918338</v>
      </c>
      <c r="G61" s="910">
        <v>60.620677632512816</v>
      </c>
      <c r="H61" s="910">
        <v>64.669815324667894</v>
      </c>
      <c r="I61" s="910">
        <v>69.614714894395362</v>
      </c>
      <c r="J61" s="910">
        <v>60.199527234609008</v>
      </c>
      <c r="K61" s="910">
        <v>66.40274364410007</v>
      </c>
      <c r="L61" s="910">
        <v>69.619494556087915</v>
      </c>
      <c r="M61" s="910">
        <v>63.494736496953834</v>
      </c>
      <c r="N61" s="910">
        <v>68.891520831339975</v>
      </c>
      <c r="O61" s="910">
        <v>74.605346738621009</v>
      </c>
      <c r="P61" s="910">
        <v>63.71651268463792</v>
      </c>
      <c r="Q61" s="910">
        <v>68.294213202807057</v>
      </c>
      <c r="R61" s="910">
        <v>72.020268107924025</v>
      </c>
      <c r="S61" s="910">
        <v>64.910280680054157</v>
      </c>
      <c r="T61" s="910">
        <v>66.0723872274814</v>
      </c>
      <c r="U61" s="911">
        <v>71.091665230621672</v>
      </c>
      <c r="V61" s="911">
        <v>61.51029894235301</v>
      </c>
      <c r="W61" s="19"/>
      <c r="X61" s="919" t="s">
        <v>778</v>
      </c>
      <c r="Y61" s="296">
        <v>58.474665688041902</v>
      </c>
      <c r="Z61" s="296">
        <v>65.523867712706931</v>
      </c>
      <c r="AA61" s="296">
        <v>52.537908144848323</v>
      </c>
      <c r="AB61" s="296">
        <v>58.083896074426818</v>
      </c>
      <c r="AC61" s="296">
        <v>65.910508444223737</v>
      </c>
      <c r="AD61" s="296">
        <v>51.484628467977089</v>
      </c>
      <c r="AE61" s="296">
        <v>57.59457947301739</v>
      </c>
      <c r="AF61" s="296">
        <v>62.937380736664686</v>
      </c>
      <c r="AG61" s="296">
        <v>53.084170096364829</v>
      </c>
      <c r="AH61" s="296">
        <v>56.777738535933743</v>
      </c>
      <c r="AI61" s="296">
        <v>63.118393891875513</v>
      </c>
      <c r="AJ61" s="296">
        <v>51.421996424801733</v>
      </c>
      <c r="AK61" s="296">
        <v>58.156009418547001</v>
      </c>
      <c r="AL61" s="296">
        <v>64.272300294868572</v>
      </c>
      <c r="AM61" s="296">
        <v>52.978055736555284</v>
      </c>
    </row>
    <row r="62" spans="1:39">
      <c r="A62" s="919" t="s">
        <v>350</v>
      </c>
      <c r="B62" s="910">
        <v>62.705203751896086</v>
      </c>
      <c r="C62" s="910">
        <v>67.079244128577997</v>
      </c>
      <c r="D62" s="910">
        <v>58.913450884163375</v>
      </c>
      <c r="E62" s="910">
        <v>63.575170589795732</v>
      </c>
      <c r="F62" s="910">
        <v>67.557991669057216</v>
      </c>
      <c r="G62" s="910">
        <v>60.123570779262629</v>
      </c>
      <c r="H62" s="910">
        <v>63.453538603722706</v>
      </c>
      <c r="I62" s="910">
        <v>67.792889618350401</v>
      </c>
      <c r="J62" s="910">
        <v>59.68576402273419</v>
      </c>
      <c r="K62" s="910">
        <v>62.331955584106304</v>
      </c>
      <c r="L62" s="910">
        <v>67.128133416258194</v>
      </c>
      <c r="M62" s="910">
        <v>58.167527110618103</v>
      </c>
      <c r="N62" s="910">
        <v>60.75508662939334</v>
      </c>
      <c r="O62" s="910">
        <v>66.382732610702931</v>
      </c>
      <c r="P62" s="910">
        <v>55.846706970616509</v>
      </c>
      <c r="Q62" s="910">
        <v>61.84347173755075</v>
      </c>
      <c r="R62" s="910">
        <v>67.452502634124656</v>
      </c>
      <c r="S62" s="910">
        <v>56.937386166359076</v>
      </c>
      <c r="T62" s="910">
        <v>62.97067768764785</v>
      </c>
      <c r="U62" s="911">
        <v>68.335548526545111</v>
      </c>
      <c r="V62" s="911">
        <v>58.278677826985536</v>
      </c>
      <c r="W62" s="19"/>
      <c r="X62" s="919" t="s">
        <v>350</v>
      </c>
      <c r="Y62" s="296">
        <v>56.240418591245181</v>
      </c>
      <c r="Z62" s="296">
        <v>63.592545850415455</v>
      </c>
      <c r="AA62" s="296">
        <v>50.296840174789104</v>
      </c>
      <c r="AB62" s="296">
        <v>56.209659274730512</v>
      </c>
      <c r="AC62" s="296">
        <v>63.868899441176552</v>
      </c>
      <c r="AD62" s="296">
        <v>50.022998627406572</v>
      </c>
      <c r="AE62" s="296">
        <v>54.829239854260926</v>
      </c>
      <c r="AF62" s="296">
        <v>62.44457760731747</v>
      </c>
      <c r="AG62" s="296">
        <v>48.678403873257309</v>
      </c>
      <c r="AH62" s="296">
        <v>55.09577595344404</v>
      </c>
      <c r="AI62" s="296">
        <v>63.083243050068127</v>
      </c>
      <c r="AJ62" s="296">
        <v>48.64373880368467</v>
      </c>
      <c r="AK62" s="296">
        <v>56.54598791227388</v>
      </c>
      <c r="AL62" s="296">
        <v>64.659915235709661</v>
      </c>
      <c r="AM62" s="296">
        <v>49.987258998925903</v>
      </c>
    </row>
    <row r="63" spans="1:39">
      <c r="A63" s="919" t="s">
        <v>351</v>
      </c>
      <c r="B63" s="910">
        <v>63.883695878155258</v>
      </c>
      <c r="C63" s="910">
        <v>67.335676241570653</v>
      </c>
      <c r="D63" s="910">
        <v>60.799165621057362</v>
      </c>
      <c r="E63" s="910">
        <v>62.991765925138665</v>
      </c>
      <c r="F63" s="910">
        <v>66.716674398693115</v>
      </c>
      <c r="G63" s="910">
        <v>59.65920942943837</v>
      </c>
      <c r="H63" s="910">
        <v>62.771042960813197</v>
      </c>
      <c r="I63" s="910">
        <v>66.809931852079629</v>
      </c>
      <c r="J63" s="910">
        <v>59.15146043737461</v>
      </c>
      <c r="K63" s="910">
        <v>62.84496803163902</v>
      </c>
      <c r="L63" s="910">
        <v>67.477145194941642</v>
      </c>
      <c r="M63" s="910">
        <v>58.693690797637203</v>
      </c>
      <c r="N63" s="910">
        <v>64.399656653923827</v>
      </c>
      <c r="O63" s="910">
        <v>68.749407696091268</v>
      </c>
      <c r="P63" s="910">
        <v>60.487588295257346</v>
      </c>
      <c r="Q63" s="910">
        <v>64.985900624608774</v>
      </c>
      <c r="R63" s="910">
        <v>69.849196655425573</v>
      </c>
      <c r="S63" s="910">
        <v>60.60981977088273</v>
      </c>
      <c r="T63" s="910">
        <v>65.840581709448287</v>
      </c>
      <c r="U63" s="911">
        <v>70.653577042455936</v>
      </c>
      <c r="V63" s="911">
        <v>61.505897227320922</v>
      </c>
      <c r="W63" s="19"/>
      <c r="X63" s="919" t="s">
        <v>351</v>
      </c>
      <c r="Y63" s="296">
        <v>58.767250515847429</v>
      </c>
      <c r="Z63" s="296">
        <v>66.472536619418435</v>
      </c>
      <c r="AA63" s="296">
        <v>52.470374992054893</v>
      </c>
      <c r="AB63" s="296">
        <v>59.004665198513081</v>
      </c>
      <c r="AC63" s="296">
        <v>67.747896257716661</v>
      </c>
      <c r="AD63" s="296">
        <v>51.861138900307182</v>
      </c>
      <c r="AE63" s="296">
        <v>57.009501286211744</v>
      </c>
      <c r="AF63" s="296">
        <v>65.944471464806952</v>
      </c>
      <c r="AG63" s="296">
        <v>49.708314178257211</v>
      </c>
      <c r="AH63" s="296">
        <v>56.791494449169605</v>
      </c>
      <c r="AI63" s="296">
        <v>64.80139051422357</v>
      </c>
      <c r="AJ63" s="296">
        <v>50.242660607437692</v>
      </c>
      <c r="AK63" s="296">
        <v>57.400529185383625</v>
      </c>
      <c r="AL63" s="296">
        <v>66.560309700601834</v>
      </c>
      <c r="AM63" s="296">
        <v>49.914416410292382</v>
      </c>
    </row>
    <row r="64" spans="1:39">
      <c r="A64" s="919" t="s">
        <v>352</v>
      </c>
      <c r="B64" s="910">
        <v>63.07822909131248</v>
      </c>
      <c r="C64" s="910">
        <v>67.471297326326379</v>
      </c>
      <c r="D64" s="910">
        <v>59.294269487097978</v>
      </c>
      <c r="E64" s="910">
        <v>64.396888779378315</v>
      </c>
      <c r="F64" s="910">
        <v>69.197078576674386</v>
      </c>
      <c r="G64" s="910">
        <v>60.2485862277397</v>
      </c>
      <c r="H64" s="910">
        <v>67.500074961176836</v>
      </c>
      <c r="I64" s="910">
        <v>72.578963274443467</v>
      </c>
      <c r="J64" s="910">
        <v>63.095585560395577</v>
      </c>
      <c r="K64" s="910">
        <v>66.825940316461697</v>
      </c>
      <c r="L64" s="910">
        <v>72.521198919175944</v>
      </c>
      <c r="M64" s="910">
        <v>61.886925200672266</v>
      </c>
      <c r="N64" s="910">
        <v>67.438474782567184</v>
      </c>
      <c r="O64" s="910">
        <v>73.145610799254626</v>
      </c>
      <c r="P64" s="910">
        <v>62.474075949758266</v>
      </c>
      <c r="Q64" s="910">
        <v>67.49046445109289</v>
      </c>
      <c r="R64" s="910">
        <v>72.536796124160858</v>
      </c>
      <c r="S64" s="910">
        <v>63.087267221558363</v>
      </c>
      <c r="T64" s="910">
        <v>68.436642427540832</v>
      </c>
      <c r="U64" s="911">
        <v>73.346028831089399</v>
      </c>
      <c r="V64" s="911">
        <v>64.148645147543363</v>
      </c>
      <c r="W64" s="19"/>
      <c r="X64" s="919" t="s">
        <v>352</v>
      </c>
      <c r="Y64" s="296">
        <v>61.534687205382667</v>
      </c>
      <c r="Z64" s="296">
        <v>70.066486384897246</v>
      </c>
      <c r="AA64" s="296">
        <v>54.766762418128742</v>
      </c>
      <c r="AB64" s="296">
        <v>61.691147692809423</v>
      </c>
      <c r="AC64" s="296">
        <v>69.753316482789344</v>
      </c>
      <c r="AD64" s="296">
        <v>55.297661321214875</v>
      </c>
      <c r="AE64" s="296">
        <v>61.931044433179231</v>
      </c>
      <c r="AF64" s="296">
        <v>70.093861062933669</v>
      </c>
      <c r="AG64" s="296">
        <v>55.448542738391652</v>
      </c>
      <c r="AH64" s="296">
        <v>61.495891245113349</v>
      </c>
      <c r="AI64" s="296">
        <v>69.844888032348948</v>
      </c>
      <c r="AJ64" s="296">
        <v>54.862673781547777</v>
      </c>
      <c r="AK64" s="296">
        <v>62.028172969638803</v>
      </c>
      <c r="AL64" s="296">
        <v>70.442829126844373</v>
      </c>
      <c r="AM64" s="296">
        <v>55.329329657212803</v>
      </c>
    </row>
    <row r="65" spans="1:39">
      <c r="A65" s="919" t="s">
        <v>353</v>
      </c>
      <c r="B65" s="910">
        <v>62.43761967145138</v>
      </c>
      <c r="C65" s="910">
        <v>69.256807427682347</v>
      </c>
      <c r="D65" s="910">
        <v>56.385381031039259</v>
      </c>
      <c r="E65" s="910">
        <v>63.10863944428948</v>
      </c>
      <c r="F65" s="910">
        <v>69.846491700906682</v>
      </c>
      <c r="G65" s="910">
        <v>57.115189984600349</v>
      </c>
      <c r="H65" s="910">
        <v>64.005106641144152</v>
      </c>
      <c r="I65" s="910">
        <v>70.648839814672371</v>
      </c>
      <c r="J65" s="910">
        <v>58.078858530130688</v>
      </c>
      <c r="K65" s="910">
        <v>65.733817790404999</v>
      </c>
      <c r="L65" s="910">
        <v>73.126481280459942</v>
      </c>
      <c r="M65" s="910">
        <v>59.139519539876183</v>
      </c>
      <c r="N65" s="910">
        <v>65.701612575531726</v>
      </c>
      <c r="O65" s="910">
        <v>72.394438526476179</v>
      </c>
      <c r="P65" s="910">
        <v>59.720812157425769</v>
      </c>
      <c r="Q65" s="910">
        <v>64.297124309081184</v>
      </c>
      <c r="R65" s="910">
        <v>71.629254926737843</v>
      </c>
      <c r="S65" s="910">
        <v>57.734884199283563</v>
      </c>
      <c r="T65" s="910">
        <v>64.989075104533597</v>
      </c>
      <c r="U65" s="911">
        <v>71.909200749542606</v>
      </c>
      <c r="V65" s="911">
        <v>58.793542026078647</v>
      </c>
      <c r="W65" s="19"/>
      <c r="X65" s="919" t="s">
        <v>353</v>
      </c>
      <c r="Y65" s="296">
        <v>59.650758913953617</v>
      </c>
      <c r="Z65" s="296">
        <v>68.85951367701216</v>
      </c>
      <c r="AA65" s="296">
        <v>51.997479419158708</v>
      </c>
      <c r="AB65" s="296">
        <v>59.912705265855344</v>
      </c>
      <c r="AC65" s="296">
        <v>68.893816988083131</v>
      </c>
      <c r="AD65" s="296">
        <v>52.449948263621607</v>
      </c>
      <c r="AE65" s="296">
        <v>55.531287019540287</v>
      </c>
      <c r="AF65" s="296">
        <v>64.842794850337668</v>
      </c>
      <c r="AG65" s="296">
        <v>47.790292924498274</v>
      </c>
      <c r="AH65" s="296">
        <v>55.303520270206121</v>
      </c>
      <c r="AI65" s="296">
        <v>64.436204505614839</v>
      </c>
      <c r="AJ65" s="296">
        <v>47.706941071153814</v>
      </c>
      <c r="AK65" s="296">
        <v>56.867652742471201</v>
      </c>
      <c r="AL65" s="296">
        <v>65.685876753106825</v>
      </c>
      <c r="AM65" s="296">
        <v>49.526937338320593</v>
      </c>
    </row>
    <row r="66" spans="1:39">
      <c r="A66" s="919" t="s">
        <v>354</v>
      </c>
      <c r="B66" s="910">
        <v>58.27928260962392</v>
      </c>
      <c r="C66" s="910">
        <v>63.654246707359924</v>
      </c>
      <c r="D66" s="910">
        <v>53.593683829826617</v>
      </c>
      <c r="E66" s="910">
        <v>59.975636907536739</v>
      </c>
      <c r="F66" s="910">
        <v>65.78827660855994</v>
      </c>
      <c r="G66" s="910">
        <v>54.902990109974056</v>
      </c>
      <c r="H66" s="910">
        <v>62.305181592975494</v>
      </c>
      <c r="I66" s="910">
        <v>67.771230481759616</v>
      </c>
      <c r="J66" s="910">
        <v>57.523359710849888</v>
      </c>
      <c r="K66" s="910">
        <v>62.64864581218432</v>
      </c>
      <c r="L66" s="910">
        <v>69.123216607544364</v>
      </c>
      <c r="M66" s="910">
        <v>56.984546398547799</v>
      </c>
      <c r="N66" s="910">
        <v>64.200169162961799</v>
      </c>
      <c r="O66" s="910">
        <v>70.100103863892755</v>
      </c>
      <c r="P66" s="910">
        <v>59.021262924695058</v>
      </c>
      <c r="Q66" s="910">
        <v>64.185713580718541</v>
      </c>
      <c r="R66" s="910">
        <v>70.688597237473559</v>
      </c>
      <c r="S66" s="910">
        <v>58.46355404049131</v>
      </c>
      <c r="T66" s="910">
        <v>65.567631140441776</v>
      </c>
      <c r="U66" s="911">
        <v>72.163313903566305</v>
      </c>
      <c r="V66" s="911">
        <v>59.741029776658685</v>
      </c>
      <c r="W66" s="19"/>
      <c r="X66" s="919" t="s">
        <v>354</v>
      </c>
      <c r="Y66" s="296">
        <v>55.877746728660696</v>
      </c>
      <c r="Z66" s="296">
        <v>65.461776717863145</v>
      </c>
      <c r="AA66" s="296">
        <v>48.131062534180792</v>
      </c>
      <c r="AB66" s="296">
        <v>57.388884054564244</v>
      </c>
      <c r="AC66" s="296">
        <v>67.560286572072044</v>
      </c>
      <c r="AD66" s="296">
        <v>49.170371212801982</v>
      </c>
      <c r="AE66" s="296">
        <v>55.465209861393397</v>
      </c>
      <c r="AF66" s="296">
        <v>64.968893065565638</v>
      </c>
      <c r="AG66" s="296">
        <v>47.778942702695595</v>
      </c>
      <c r="AH66" s="296">
        <v>54.327468252985476</v>
      </c>
      <c r="AI66" s="296">
        <v>63.255335773511902</v>
      </c>
      <c r="AJ66" s="296">
        <v>47.101123329154966</v>
      </c>
      <c r="AK66" s="296">
        <v>57.334836183801819</v>
      </c>
      <c r="AL66" s="296">
        <v>66.718683053675889</v>
      </c>
      <c r="AM66" s="296">
        <v>49.748881842620037</v>
      </c>
    </row>
    <row r="67" spans="1:39">
      <c r="A67" s="919" t="s">
        <v>355</v>
      </c>
      <c r="B67" s="910">
        <v>64.588222051913007</v>
      </c>
      <c r="C67" s="910">
        <v>68.577709016608438</v>
      </c>
      <c r="D67" s="910">
        <v>61.141051140923878</v>
      </c>
      <c r="E67" s="910">
        <v>65.333900885639508</v>
      </c>
      <c r="F67" s="910">
        <v>69.358759548828488</v>
      </c>
      <c r="G67" s="910">
        <v>61.854773174552577</v>
      </c>
      <c r="H67" s="910">
        <v>66.905746755198962</v>
      </c>
      <c r="I67" s="910">
        <v>71.085111150391512</v>
      </c>
      <c r="J67" s="910">
        <v>63.286810284266814</v>
      </c>
      <c r="K67" s="910">
        <v>67.056412488173635</v>
      </c>
      <c r="L67" s="910">
        <v>71.60343000138036</v>
      </c>
      <c r="M67" s="910">
        <v>63.119122997172354</v>
      </c>
      <c r="N67" s="910">
        <v>68.254744843981058</v>
      </c>
      <c r="O67" s="910">
        <v>73.74291110603221</v>
      </c>
      <c r="P67" s="910">
        <v>63.494923178030341</v>
      </c>
      <c r="Q67" s="910">
        <v>68.603832812165237</v>
      </c>
      <c r="R67" s="910">
        <v>73.834107921523682</v>
      </c>
      <c r="S67" s="910">
        <v>64.065776375209779</v>
      </c>
      <c r="T67" s="910">
        <v>68.689352069378984</v>
      </c>
      <c r="U67" s="911">
        <v>74.10449702985845</v>
      </c>
      <c r="V67" s="911">
        <v>63.983603550464458</v>
      </c>
      <c r="W67" s="19"/>
      <c r="X67" s="919" t="s">
        <v>355</v>
      </c>
      <c r="Y67" s="296">
        <v>61.010964042524229</v>
      </c>
      <c r="Z67" s="296">
        <v>69.633725073710806</v>
      </c>
      <c r="AA67" s="296">
        <v>54.066145262363193</v>
      </c>
      <c r="AB67" s="296">
        <v>61.464917256367166</v>
      </c>
      <c r="AC67" s="296">
        <v>69.522951325985133</v>
      </c>
      <c r="AD67" s="296">
        <v>54.979303145576942</v>
      </c>
      <c r="AE67" s="296">
        <v>60.582725519889713</v>
      </c>
      <c r="AF67" s="296">
        <v>68.295588530101213</v>
      </c>
      <c r="AG67" s="296">
        <v>54.372535786554359</v>
      </c>
      <c r="AH67" s="296">
        <v>60.253325771756757</v>
      </c>
      <c r="AI67" s="296">
        <v>67.685996418747294</v>
      </c>
      <c r="AJ67" s="296">
        <v>54.263309783834288</v>
      </c>
      <c r="AK67" s="296">
        <v>61.232641725077507</v>
      </c>
      <c r="AL67" s="296">
        <v>68.908384084264142</v>
      </c>
      <c r="AM67" s="296">
        <v>55.027636971924899</v>
      </c>
    </row>
    <row r="68" spans="1:39">
      <c r="A68" s="919" t="s">
        <v>356</v>
      </c>
      <c r="B68" s="910">
        <v>64.161130826450048</v>
      </c>
      <c r="C68" s="910">
        <v>71.237889192021711</v>
      </c>
      <c r="D68" s="910">
        <v>58.047010088158203</v>
      </c>
      <c r="E68" s="910">
        <v>62.405049748352603</v>
      </c>
      <c r="F68" s="910">
        <v>69.854179538160466</v>
      </c>
      <c r="G68" s="910">
        <v>55.959983147520035</v>
      </c>
      <c r="H68" s="910">
        <v>62.232356184726683</v>
      </c>
      <c r="I68" s="910">
        <v>69.853383275672883</v>
      </c>
      <c r="J68" s="910">
        <v>55.628251108090183</v>
      </c>
      <c r="K68" s="910">
        <v>61.260750254509063</v>
      </c>
      <c r="L68" s="910">
        <v>68.327991304406922</v>
      </c>
      <c r="M68" s="910">
        <v>55.136536032541713</v>
      </c>
      <c r="N68" s="910">
        <v>62.458932444086223</v>
      </c>
      <c r="O68" s="910">
        <v>69.997736561697138</v>
      </c>
      <c r="P68" s="910">
        <v>55.903764058050228</v>
      </c>
      <c r="Q68" s="910">
        <v>62.853078772170171</v>
      </c>
      <c r="R68" s="910">
        <v>71.013435214470292</v>
      </c>
      <c r="S68" s="910">
        <v>55.738051284151339</v>
      </c>
      <c r="T68" s="910">
        <v>62.38933199606484</v>
      </c>
      <c r="U68" s="911">
        <v>69.254936623961413</v>
      </c>
      <c r="V68" s="911">
        <v>56.388940185044866</v>
      </c>
      <c r="W68" s="19"/>
      <c r="X68" s="919" t="s">
        <v>356</v>
      </c>
      <c r="Y68" s="296">
        <v>54.317231558713942</v>
      </c>
      <c r="Z68" s="296">
        <v>64.778318606216658</v>
      </c>
      <c r="AA68" s="296">
        <v>45.845601016459099</v>
      </c>
      <c r="AB68" s="296">
        <v>54.368241711891457</v>
      </c>
      <c r="AC68" s="296">
        <v>63.56906153032223</v>
      </c>
      <c r="AD68" s="296">
        <v>46.913316975150515</v>
      </c>
      <c r="AE68" s="296">
        <v>55.516523584554939</v>
      </c>
      <c r="AF68" s="296">
        <v>65.057376344148125</v>
      </c>
      <c r="AG68" s="296">
        <v>47.779152743249206</v>
      </c>
      <c r="AH68" s="296">
        <v>53.511450642924466</v>
      </c>
      <c r="AI68" s="296">
        <v>62.809349166633517</v>
      </c>
      <c r="AJ68" s="296">
        <v>45.95887292940936</v>
      </c>
      <c r="AK68" s="296">
        <v>54.728006150977009</v>
      </c>
      <c r="AL68" s="296">
        <v>63.266629354326788</v>
      </c>
      <c r="AM68" s="296">
        <v>47.788719957201259</v>
      </c>
    </row>
    <row r="69" spans="1:39">
      <c r="A69" s="919" t="s">
        <v>357</v>
      </c>
      <c r="B69" s="910">
        <v>59.264753630935068</v>
      </c>
      <c r="C69" s="910">
        <v>65.18840283538276</v>
      </c>
      <c r="D69" s="910">
        <v>54.095053276489409</v>
      </c>
      <c r="E69" s="910">
        <v>63.443966772889752</v>
      </c>
      <c r="F69" s="910">
        <v>70.249444899281926</v>
      </c>
      <c r="G69" s="910">
        <v>57.498298158738095</v>
      </c>
      <c r="H69" s="910">
        <v>63.896361492046978</v>
      </c>
      <c r="I69" s="910">
        <v>69.945654741874165</v>
      </c>
      <c r="J69" s="910">
        <v>58.594562702437329</v>
      </c>
      <c r="K69" s="910">
        <v>64.18551341476676</v>
      </c>
      <c r="L69" s="910">
        <v>69.779116782917541</v>
      </c>
      <c r="M69" s="910">
        <v>59.28309616687978</v>
      </c>
      <c r="N69" s="910">
        <v>62.708883173168807</v>
      </c>
      <c r="O69" s="910">
        <v>69.046130796359435</v>
      </c>
      <c r="P69" s="910">
        <v>57.132324843827305</v>
      </c>
      <c r="Q69" s="910">
        <v>63.299874989735052</v>
      </c>
      <c r="R69" s="910">
        <v>69.247279151805174</v>
      </c>
      <c r="S69" s="910">
        <v>58.045473122508135</v>
      </c>
      <c r="T69" s="910">
        <v>64.506719776010002</v>
      </c>
      <c r="U69" s="911">
        <v>70.839093646117362</v>
      </c>
      <c r="V69" s="911">
        <v>58.880839788458459</v>
      </c>
      <c r="W69" s="19"/>
      <c r="X69" s="919" t="s">
        <v>357</v>
      </c>
      <c r="Y69" s="296">
        <v>57.387675290996945</v>
      </c>
      <c r="Z69" s="296">
        <v>65.740736542100535</v>
      </c>
      <c r="AA69" s="296">
        <v>50.550143140524867</v>
      </c>
      <c r="AB69" s="296">
        <v>56.834260231850166</v>
      </c>
      <c r="AC69" s="296">
        <v>65.46724661209376</v>
      </c>
      <c r="AD69" s="296">
        <v>49.771862276228227</v>
      </c>
      <c r="AE69" s="296">
        <v>55.860079217322259</v>
      </c>
      <c r="AF69" s="296">
        <v>64.335717183010388</v>
      </c>
      <c r="AG69" s="296">
        <v>48.928758886084267</v>
      </c>
      <c r="AH69" s="296">
        <v>54.547078440517744</v>
      </c>
      <c r="AI69" s="296">
        <v>62.08811115049398</v>
      </c>
      <c r="AJ69" s="296">
        <v>48.375464917198563</v>
      </c>
      <c r="AK69" s="296">
        <v>56.277011052766071</v>
      </c>
      <c r="AL69" s="296">
        <v>64.9113652078385</v>
      </c>
      <c r="AM69" s="296">
        <v>49.207792136909639</v>
      </c>
    </row>
    <row r="70" spans="1:39">
      <c r="A70" s="918" t="s">
        <v>358</v>
      </c>
      <c r="B70" s="906">
        <v>63.566400443007204</v>
      </c>
      <c r="C70" s="906">
        <v>68.41105315192894</v>
      </c>
      <c r="D70" s="906">
        <v>59.273962791918699</v>
      </c>
      <c r="E70" s="906">
        <v>65.038281141090437</v>
      </c>
      <c r="F70" s="906">
        <v>70.132235328046676</v>
      </c>
      <c r="G70" s="906">
        <v>60.520379681800286</v>
      </c>
      <c r="H70" s="906">
        <v>65.90095197740861</v>
      </c>
      <c r="I70" s="906">
        <v>70.824694937289138</v>
      </c>
      <c r="J70" s="906">
        <v>61.515145849567048</v>
      </c>
      <c r="K70" s="906">
        <v>66.038322354858167</v>
      </c>
      <c r="L70" s="906">
        <v>71.509473829576635</v>
      </c>
      <c r="M70" s="906">
        <v>61.164914084002412</v>
      </c>
      <c r="N70" s="906">
        <v>65.996031102243521</v>
      </c>
      <c r="O70" s="906">
        <v>71.356313896393189</v>
      </c>
      <c r="P70" s="906">
        <v>61.209151816712435</v>
      </c>
      <c r="Q70" s="906">
        <v>66.017596102979326</v>
      </c>
      <c r="R70" s="906">
        <v>71.42874942280568</v>
      </c>
      <c r="S70" s="906">
        <v>61.181905185534795</v>
      </c>
      <c r="T70" s="906">
        <v>65.784865156856966</v>
      </c>
      <c r="U70" s="908">
        <v>70.994893634662574</v>
      </c>
      <c r="V70" s="908">
        <v>61.129896617634131</v>
      </c>
      <c r="W70" s="19"/>
      <c r="X70" s="918" t="s">
        <v>358</v>
      </c>
      <c r="Y70" s="295">
        <v>60.373075206521577</v>
      </c>
      <c r="Z70" s="295">
        <v>67.656577017070902</v>
      </c>
      <c r="AA70" s="295">
        <v>54.297352900120089</v>
      </c>
      <c r="AB70" s="295">
        <v>60.769930806318456</v>
      </c>
      <c r="AC70" s="295">
        <v>68.219150385938946</v>
      </c>
      <c r="AD70" s="295">
        <v>54.558731280687788</v>
      </c>
      <c r="AE70" s="295">
        <v>60.714313872402855</v>
      </c>
      <c r="AF70" s="295">
        <v>67.816262363855969</v>
      </c>
      <c r="AG70" s="295">
        <v>54.790947921514707</v>
      </c>
      <c r="AH70" s="295">
        <v>59.706223552024035</v>
      </c>
      <c r="AI70" s="295">
        <v>66.816871991172832</v>
      </c>
      <c r="AJ70" s="295">
        <v>53.775034599445846</v>
      </c>
      <c r="AK70" s="295">
        <v>60.610248590382362</v>
      </c>
      <c r="AL70" s="295">
        <v>68.500544559223442</v>
      </c>
      <c r="AM70" s="295">
        <v>54.019217793523929</v>
      </c>
    </row>
    <row r="71" spans="1:39">
      <c r="A71" s="919" t="s">
        <v>359</v>
      </c>
      <c r="B71" s="910">
        <v>56.671226003126499</v>
      </c>
      <c r="C71" s="910">
        <v>61.113172930019488</v>
      </c>
      <c r="D71" s="910">
        <v>52.767877663108983</v>
      </c>
      <c r="E71" s="910">
        <v>57.702279069364259</v>
      </c>
      <c r="F71" s="910">
        <v>62.088271825692367</v>
      </c>
      <c r="G71" s="910">
        <v>53.843937762354436</v>
      </c>
      <c r="H71" s="910">
        <v>58.726158079531025</v>
      </c>
      <c r="I71" s="910">
        <v>64.136302509384834</v>
      </c>
      <c r="J71" s="910">
        <v>53.955889846146896</v>
      </c>
      <c r="K71" s="910">
        <v>60.348529111131874</v>
      </c>
      <c r="L71" s="910">
        <v>65.39654389521813</v>
      </c>
      <c r="M71" s="910">
        <v>55.897560217657237</v>
      </c>
      <c r="N71" s="910">
        <v>60.017281586674123</v>
      </c>
      <c r="O71" s="910">
        <v>66.33643816513316</v>
      </c>
      <c r="P71" s="910">
        <v>54.431926903656084</v>
      </c>
      <c r="Q71" s="910">
        <v>60.752844980657606</v>
      </c>
      <c r="R71" s="910">
        <v>66.053778377010048</v>
      </c>
      <c r="S71" s="910">
        <v>56.052357605655416</v>
      </c>
      <c r="T71" s="910">
        <v>59.144064726201456</v>
      </c>
      <c r="U71" s="911">
        <v>64.95631178452345</v>
      </c>
      <c r="V71" s="911">
        <v>53.982481310852997</v>
      </c>
      <c r="W71" s="19"/>
      <c r="X71" s="919" t="s">
        <v>359</v>
      </c>
      <c r="Y71" s="296">
        <v>51.765273344950913</v>
      </c>
      <c r="Z71" s="296">
        <v>59.116619377777326</v>
      </c>
      <c r="AA71" s="296">
        <v>45.795911211706347</v>
      </c>
      <c r="AB71" s="296">
        <v>50.674895326781872</v>
      </c>
      <c r="AC71" s="296">
        <v>59.436313702463075</v>
      </c>
      <c r="AD71" s="296">
        <v>43.563646563990353</v>
      </c>
      <c r="AE71" s="296">
        <v>48.760593066224708</v>
      </c>
      <c r="AF71" s="296">
        <v>56.125558900185126</v>
      </c>
      <c r="AG71" s="296">
        <v>42.770062344440824</v>
      </c>
      <c r="AH71" s="296">
        <v>49.996120717550951</v>
      </c>
      <c r="AI71" s="296">
        <v>58.17051506954229</v>
      </c>
      <c r="AJ71" s="296">
        <v>43.340540648128936</v>
      </c>
      <c r="AK71" s="296">
        <v>49.836379840988975</v>
      </c>
      <c r="AL71" s="296">
        <v>58.418831236062495</v>
      </c>
      <c r="AM71" s="296">
        <v>42.83497309401897</v>
      </c>
    </row>
    <row r="72" spans="1:39">
      <c r="A72" s="919" t="s">
        <v>360</v>
      </c>
      <c r="B72" s="910">
        <v>62.628841142164518</v>
      </c>
      <c r="C72" s="910">
        <v>67.222943908999767</v>
      </c>
      <c r="D72" s="910">
        <v>58.634088059706507</v>
      </c>
      <c r="E72" s="910">
        <v>64.116337194079136</v>
      </c>
      <c r="F72" s="910">
        <v>69.179380188343913</v>
      </c>
      <c r="G72" s="910">
        <v>59.707070268871789</v>
      </c>
      <c r="H72" s="910">
        <v>65.150282578927445</v>
      </c>
      <c r="I72" s="910">
        <v>70.376595580870969</v>
      </c>
      <c r="J72" s="910">
        <v>60.5826523341198</v>
      </c>
      <c r="K72" s="910">
        <v>65.548079943193031</v>
      </c>
      <c r="L72" s="910">
        <v>70.761520797904609</v>
      </c>
      <c r="M72" s="910">
        <v>60.991699542978601</v>
      </c>
      <c r="N72" s="910">
        <v>65.152158232269642</v>
      </c>
      <c r="O72" s="910">
        <v>71.048214482154052</v>
      </c>
      <c r="P72" s="910">
        <v>59.985265742183316</v>
      </c>
      <c r="Q72" s="910">
        <v>65.72496918084029</v>
      </c>
      <c r="R72" s="910">
        <v>70.943494603342458</v>
      </c>
      <c r="S72" s="910">
        <v>61.149588152965521</v>
      </c>
      <c r="T72" s="910">
        <v>64.605926220282669</v>
      </c>
      <c r="U72" s="911">
        <v>70.22602841844062</v>
      </c>
      <c r="V72" s="911">
        <v>59.678476079945582</v>
      </c>
      <c r="W72" s="19"/>
      <c r="X72" s="919" t="s">
        <v>360</v>
      </c>
      <c r="Y72" s="296">
        <v>57.834642512966674</v>
      </c>
      <c r="Z72" s="296">
        <v>65.949345700414312</v>
      </c>
      <c r="AA72" s="296">
        <v>51.269782326783265</v>
      </c>
      <c r="AB72" s="296">
        <v>57.78638426632476</v>
      </c>
      <c r="AC72" s="296">
        <v>65.775012163821373</v>
      </c>
      <c r="AD72" s="296">
        <v>51.335529516433866</v>
      </c>
      <c r="AE72" s="296">
        <v>57.719814825891824</v>
      </c>
      <c r="AF72" s="296">
        <v>65.831349491883273</v>
      </c>
      <c r="AG72" s="296">
        <v>51.174849101750709</v>
      </c>
      <c r="AH72" s="296">
        <v>56.594773598457714</v>
      </c>
      <c r="AI72" s="296">
        <v>64.225971557766158</v>
      </c>
      <c r="AJ72" s="296">
        <v>50.439898174169741</v>
      </c>
      <c r="AK72" s="296">
        <v>58.044814826278511</v>
      </c>
      <c r="AL72" s="296">
        <v>66.372918608308865</v>
      </c>
      <c r="AM72" s="296">
        <v>51.315005222630568</v>
      </c>
    </row>
    <row r="73" spans="1:39">
      <c r="A73" s="919" t="s">
        <v>726</v>
      </c>
      <c r="B73" s="910">
        <v>66.359745162685442</v>
      </c>
      <c r="C73" s="910">
        <v>71.912510000361848</v>
      </c>
      <c r="D73" s="910">
        <v>61.168336502538089</v>
      </c>
      <c r="E73" s="910">
        <v>67.751265268707385</v>
      </c>
      <c r="F73" s="910">
        <v>73.812148978206878</v>
      </c>
      <c r="G73" s="910">
        <v>62.089369985133743</v>
      </c>
      <c r="H73" s="910">
        <v>68.542825983128893</v>
      </c>
      <c r="I73" s="910">
        <v>73.784079248766602</v>
      </c>
      <c r="J73" s="910">
        <v>63.614626728377139</v>
      </c>
      <c r="K73" s="910">
        <v>67.966101973182759</v>
      </c>
      <c r="L73" s="910">
        <v>74.579687458823727</v>
      </c>
      <c r="M73" s="910">
        <v>61.747538318633886</v>
      </c>
      <c r="N73" s="910">
        <v>68.467968693869835</v>
      </c>
      <c r="O73" s="910">
        <v>73.924863068404591</v>
      </c>
      <c r="P73" s="910">
        <v>63.32313512324717</v>
      </c>
      <c r="Q73" s="910">
        <v>67.80508777363012</v>
      </c>
      <c r="R73" s="910">
        <v>74.724197788471812</v>
      </c>
      <c r="S73" s="910">
        <v>61.287245555082627</v>
      </c>
      <c r="T73" s="910">
        <v>68.645873460406435</v>
      </c>
      <c r="U73" s="911">
        <v>74.528289672872845</v>
      </c>
      <c r="V73" s="911">
        <v>63.111877220478974</v>
      </c>
      <c r="W73" s="19"/>
      <c r="X73" s="919" t="s">
        <v>726</v>
      </c>
      <c r="Y73" s="296">
        <v>65.55665182894127</v>
      </c>
      <c r="Z73" s="296">
        <v>72.564606889318128</v>
      </c>
      <c r="AA73" s="296">
        <v>59.221601787905648</v>
      </c>
      <c r="AB73" s="296">
        <v>65.882699327317894</v>
      </c>
      <c r="AC73" s="296">
        <v>72.894075032554767</v>
      </c>
      <c r="AD73" s="296">
        <v>59.538781365841686</v>
      </c>
      <c r="AE73" s="296">
        <v>65.524717846339442</v>
      </c>
      <c r="AF73" s="296">
        <v>71.540965266710671</v>
      </c>
      <c r="AG73" s="296">
        <v>60.074307280561314</v>
      </c>
      <c r="AH73" s="296">
        <v>64.436677524448626</v>
      </c>
      <c r="AI73" s="296">
        <v>70.742804426828926</v>
      </c>
      <c r="AJ73" s="296">
        <v>58.724128034908695</v>
      </c>
      <c r="AK73" s="296">
        <v>64.457072764235619</v>
      </c>
      <c r="AL73" s="296">
        <v>71.715639855259099</v>
      </c>
      <c r="AM73" s="296">
        <v>57.876921632091175</v>
      </c>
    </row>
    <row r="74" spans="1:39" ht="25.5">
      <c r="A74" s="919" t="s">
        <v>362</v>
      </c>
      <c r="B74" s="910">
        <v>70.128891957686406</v>
      </c>
      <c r="C74" s="910">
        <v>75.362366724140628</v>
      </c>
      <c r="D74" s="910">
        <v>65.11346874008008</v>
      </c>
      <c r="E74" s="910">
        <v>69.722068895685297</v>
      </c>
      <c r="F74" s="910">
        <v>74.916802510444214</v>
      </c>
      <c r="G74" s="910">
        <v>64.752188093823207</v>
      </c>
      <c r="H74" s="910">
        <v>70.456321574975874</v>
      </c>
      <c r="I74" s="910">
        <v>75.341115970009469</v>
      </c>
      <c r="J74" s="910">
        <v>65.800116664666191</v>
      </c>
      <c r="K74" s="910">
        <v>69.8092015720148</v>
      </c>
      <c r="L74" s="910">
        <v>76.283988001721625</v>
      </c>
      <c r="M74" s="910">
        <v>63.637410104494414</v>
      </c>
      <c r="N74" s="910">
        <v>71.029171690002599</v>
      </c>
      <c r="O74" s="910">
        <v>76.632604662257492</v>
      </c>
      <c r="P74" s="910">
        <v>65.70614471856949</v>
      </c>
      <c r="Q74" s="910">
        <v>71.225774285342837</v>
      </c>
      <c r="R74" s="910">
        <v>76.828173390578641</v>
      </c>
      <c r="S74" s="910">
        <v>65.918070400571992</v>
      </c>
      <c r="T74" s="910">
        <v>71.026496098832581</v>
      </c>
      <c r="U74" s="911">
        <v>76.545312957927834</v>
      </c>
      <c r="V74" s="911">
        <v>65.804241231300708</v>
      </c>
      <c r="W74" s="19"/>
      <c r="X74" s="919" t="s">
        <v>362</v>
      </c>
      <c r="Y74" s="296">
        <v>69.59831599755266</v>
      </c>
      <c r="Z74" s="296">
        <v>75.318331381639595</v>
      </c>
      <c r="AA74" s="296">
        <v>64.319265277398586</v>
      </c>
      <c r="AB74" s="296">
        <v>69.575317993551877</v>
      </c>
      <c r="AC74" s="296">
        <v>75.316389967447947</v>
      </c>
      <c r="AD74" s="296">
        <v>64.28108645909721</v>
      </c>
      <c r="AE74" s="296">
        <v>69.126236787883371</v>
      </c>
      <c r="AF74" s="296">
        <v>73.915525465150083</v>
      </c>
      <c r="AG74" s="296">
        <v>64.715740486688802</v>
      </c>
      <c r="AH74" s="296">
        <v>68.136005877293471</v>
      </c>
      <c r="AI74" s="296">
        <v>73.060820965805547</v>
      </c>
      <c r="AJ74" s="296">
        <v>63.609995348471955</v>
      </c>
      <c r="AK74" s="296">
        <v>68.188444473159493</v>
      </c>
      <c r="AL74" s="296">
        <v>73.783684848655511</v>
      </c>
      <c r="AM74" s="296">
        <v>63.042673858800931</v>
      </c>
    </row>
    <row r="75" spans="1:39">
      <c r="A75" s="919" t="s">
        <v>363</v>
      </c>
      <c r="B75" s="910">
        <v>72.974644390130109</v>
      </c>
      <c r="C75" s="910">
        <v>77.402523148454705</v>
      </c>
      <c r="D75" s="910">
        <v>68.64126958502537</v>
      </c>
      <c r="E75" s="910">
        <v>75.402464767858916</v>
      </c>
      <c r="F75" s="910">
        <v>80.213153557565946</v>
      </c>
      <c r="G75" s="910">
        <v>70.699212377397743</v>
      </c>
      <c r="H75" s="910">
        <v>76.265413623032003</v>
      </c>
      <c r="I75" s="910">
        <v>80.730763185729387</v>
      </c>
      <c r="J75" s="910">
        <v>71.726159038045523</v>
      </c>
      <c r="K75" s="910">
        <v>74.587727926805442</v>
      </c>
      <c r="L75" s="910">
        <v>79.157774734961109</v>
      </c>
      <c r="M75" s="910">
        <v>69.942043274922966</v>
      </c>
      <c r="N75" s="910">
        <v>75.076977615995247</v>
      </c>
      <c r="O75" s="910">
        <v>79.068095477122469</v>
      </c>
      <c r="P75" s="910">
        <v>70.980314233476122</v>
      </c>
      <c r="Q75" s="910">
        <v>72.642673664267605</v>
      </c>
      <c r="R75" s="910">
        <v>77.93095421581269</v>
      </c>
      <c r="S75" s="910">
        <v>67.278545952486553</v>
      </c>
      <c r="T75" s="910">
        <v>75.108383242080976</v>
      </c>
      <c r="U75" s="911">
        <v>79.598696074210181</v>
      </c>
      <c r="V75" s="911">
        <v>70.580430179332552</v>
      </c>
      <c r="W75" s="19"/>
      <c r="X75" s="919" t="s">
        <v>363</v>
      </c>
      <c r="Y75" s="296">
        <v>73.333266255831916</v>
      </c>
      <c r="Z75" s="296">
        <v>77.904428344644586</v>
      </c>
      <c r="AA75" s="296">
        <v>68.907634651133961</v>
      </c>
      <c r="AB75" s="296">
        <v>74.530885023985064</v>
      </c>
      <c r="AC75" s="296">
        <v>78.872605084504514</v>
      </c>
      <c r="AD75" s="296">
        <v>70.345763142226673</v>
      </c>
      <c r="AE75" s="296">
        <v>74.41714010293866</v>
      </c>
      <c r="AF75" s="296">
        <v>77.758025384010509</v>
      </c>
      <c r="AG75" s="296">
        <v>71.19925919719681</v>
      </c>
      <c r="AH75" s="296">
        <v>72.066471555172654</v>
      </c>
      <c r="AI75" s="296">
        <v>76.368980573569928</v>
      </c>
      <c r="AJ75" s="296">
        <v>67.913579026396519</v>
      </c>
      <c r="AK75" s="296">
        <v>73.586164254228436</v>
      </c>
      <c r="AL75" s="296">
        <v>77.397304678198424</v>
      </c>
      <c r="AM75" s="296">
        <v>69.904429968678755</v>
      </c>
    </row>
    <row r="76" spans="1:39" ht="25.5">
      <c r="A76" s="919" t="s">
        <v>727</v>
      </c>
      <c r="B76" s="910">
        <v>59.333817173613795</v>
      </c>
      <c r="C76" s="910">
        <v>65.446155338214112</v>
      </c>
      <c r="D76" s="910">
        <v>53.882116999540706</v>
      </c>
      <c r="E76" s="910">
        <v>62.40426260330652</v>
      </c>
      <c r="F76" s="910">
        <v>69.804809405091333</v>
      </c>
      <c r="G76" s="910">
        <v>55.802152466512545</v>
      </c>
      <c r="H76" s="910">
        <v>63.171874026922453</v>
      </c>
      <c r="I76" s="910">
        <v>68.899866373019464</v>
      </c>
      <c r="J76" s="910">
        <v>58.036688052317004</v>
      </c>
      <c r="K76" s="910">
        <v>63.123109256590951</v>
      </c>
      <c r="L76" s="910">
        <v>70.538451130925395</v>
      </c>
      <c r="M76" s="910">
        <v>56.475202400487056</v>
      </c>
      <c r="N76" s="910">
        <v>62.804580385390175</v>
      </c>
      <c r="O76" s="910">
        <v>68.456141680348125</v>
      </c>
      <c r="P76" s="910">
        <v>57.701248065804343</v>
      </c>
      <c r="Q76" s="910">
        <v>61.929598206466963</v>
      </c>
      <c r="R76" s="910">
        <v>70.892940145919354</v>
      </c>
      <c r="S76" s="910">
        <v>53.783497458246558</v>
      </c>
      <c r="T76" s="910">
        <v>63.37243432327049</v>
      </c>
      <c r="U76" s="911">
        <v>70.06269420336946</v>
      </c>
      <c r="V76" s="911">
        <v>57.287939312530767</v>
      </c>
      <c r="W76" s="19"/>
      <c r="X76" s="919" t="s">
        <v>727</v>
      </c>
      <c r="Y76" s="296">
        <v>58.386853839533543</v>
      </c>
      <c r="Z76" s="296">
        <v>67.43735725306756</v>
      </c>
      <c r="AA76" s="296">
        <v>50.581416456002138</v>
      </c>
      <c r="AB76" s="296">
        <v>58.823293150738131</v>
      </c>
      <c r="AC76" s="296">
        <v>67.948285783400422</v>
      </c>
      <c r="AD76" s="296">
        <v>50.914634928367711</v>
      </c>
      <c r="AE76" s="296">
        <v>58.521315040935541</v>
      </c>
      <c r="AF76" s="296">
        <v>66.606708052545727</v>
      </c>
      <c r="AG76" s="296">
        <v>51.477855034466032</v>
      </c>
      <c r="AH76" s="296">
        <v>57.797652275817313</v>
      </c>
      <c r="AI76" s="296">
        <v>66.113400954612786</v>
      </c>
      <c r="AJ76" s="296">
        <v>50.543085581099284</v>
      </c>
      <c r="AK76" s="296">
        <v>57.284869209849383</v>
      </c>
      <c r="AL76" s="296">
        <v>67.356966373600329</v>
      </c>
      <c r="AM76" s="296">
        <v>48.490641287564465</v>
      </c>
    </row>
    <row r="77" spans="1:39">
      <c r="A77" s="919" t="s">
        <v>365</v>
      </c>
      <c r="B77" s="910">
        <v>63.791267379227079</v>
      </c>
      <c r="C77" s="910">
        <v>68.235424297419073</v>
      </c>
      <c r="D77" s="910">
        <v>59.959538365250403</v>
      </c>
      <c r="E77" s="910">
        <v>65.38804155829547</v>
      </c>
      <c r="F77" s="910">
        <v>69.617030073365328</v>
      </c>
      <c r="G77" s="910">
        <v>61.736353644674175</v>
      </c>
      <c r="H77" s="910">
        <v>65.988679196803176</v>
      </c>
      <c r="I77" s="910">
        <v>69.979625742120703</v>
      </c>
      <c r="J77" s="910">
        <v>62.533532415174477</v>
      </c>
      <c r="K77" s="910">
        <v>66.146020673915928</v>
      </c>
      <c r="L77" s="910">
        <v>70.775013395955796</v>
      </c>
      <c r="M77" s="910">
        <v>62.138487843272983</v>
      </c>
      <c r="N77" s="910">
        <v>66.006670683662193</v>
      </c>
      <c r="O77" s="910">
        <v>70.25898567930426</v>
      </c>
      <c r="P77" s="910">
        <v>62.320056891891866</v>
      </c>
      <c r="Q77" s="910">
        <v>65.83081211414067</v>
      </c>
      <c r="R77" s="910">
        <v>69.818973595248153</v>
      </c>
      <c r="S77" s="910">
        <v>62.368417018576565</v>
      </c>
      <c r="T77" s="910">
        <v>65.887572317841077</v>
      </c>
      <c r="U77" s="911">
        <v>69.605622309365785</v>
      </c>
      <c r="V77" s="911">
        <v>62.660391033145658</v>
      </c>
      <c r="W77" s="19"/>
      <c r="X77" s="919" t="s">
        <v>365</v>
      </c>
      <c r="Y77" s="296">
        <v>60.48801545363699</v>
      </c>
      <c r="Z77" s="296">
        <v>66.700391131515246</v>
      </c>
      <c r="AA77" s="296">
        <v>55.486946462331169</v>
      </c>
      <c r="AB77" s="296">
        <v>61.781264087239272</v>
      </c>
      <c r="AC77" s="296">
        <v>68.393109493854098</v>
      </c>
      <c r="AD77" s="296">
        <v>56.464935514305004</v>
      </c>
      <c r="AE77" s="296">
        <v>62.421819814744751</v>
      </c>
      <c r="AF77" s="296">
        <v>69.086962066708878</v>
      </c>
      <c r="AG77" s="296">
        <v>57.067042663479803</v>
      </c>
      <c r="AH77" s="296">
        <v>61.019342129461663</v>
      </c>
      <c r="AI77" s="296">
        <v>67.81037017145016</v>
      </c>
      <c r="AJ77" s="296">
        <v>55.565961515397852</v>
      </c>
      <c r="AK77" s="296">
        <v>62.352826140225318</v>
      </c>
      <c r="AL77" s="296">
        <v>69.997039255950654</v>
      </c>
      <c r="AM77" s="296">
        <v>56.211572444138923</v>
      </c>
    </row>
    <row r="78" spans="1:39">
      <c r="A78" s="918" t="s">
        <v>366</v>
      </c>
      <c r="B78" s="906">
        <v>61.533748659184276</v>
      </c>
      <c r="C78" s="906">
        <v>66.892259108421896</v>
      </c>
      <c r="D78" s="906">
        <v>56.821145747795597</v>
      </c>
      <c r="E78" s="906">
        <v>61.990710789874086</v>
      </c>
      <c r="F78" s="906">
        <v>67.107108122635907</v>
      </c>
      <c r="G78" s="906">
        <v>57.488344729328524</v>
      </c>
      <c r="H78" s="906">
        <v>62.310263769435963</v>
      </c>
      <c r="I78" s="906">
        <v>67.741225802855894</v>
      </c>
      <c r="J78" s="906">
        <v>57.519737963708636</v>
      </c>
      <c r="K78" s="906">
        <v>62.407184658731481</v>
      </c>
      <c r="L78" s="906">
        <v>67.934016636706531</v>
      </c>
      <c r="M78" s="906">
        <v>57.532094195710094</v>
      </c>
      <c r="N78" s="906">
        <v>63.096989775577939</v>
      </c>
      <c r="O78" s="906">
        <v>68.670097033392381</v>
      </c>
      <c r="P78" s="906">
        <v>58.171549472767801</v>
      </c>
      <c r="Q78" s="906">
        <v>62.893759766040269</v>
      </c>
      <c r="R78" s="906">
        <v>68.704701061632534</v>
      </c>
      <c r="S78" s="906">
        <v>57.750333888608573</v>
      </c>
      <c r="T78" s="906">
        <v>62.891549098050518</v>
      </c>
      <c r="U78" s="908">
        <v>68.791273341530186</v>
      </c>
      <c r="V78" s="908">
        <v>57.66947230852125</v>
      </c>
      <c r="W78" s="19"/>
      <c r="X78" s="918" t="s">
        <v>366</v>
      </c>
      <c r="Y78" s="295">
        <v>57.369318459630534</v>
      </c>
      <c r="Z78" s="295">
        <v>65.111815495293953</v>
      </c>
      <c r="AA78" s="295">
        <v>50.961256252885214</v>
      </c>
      <c r="AB78" s="295">
        <v>57.762995108373211</v>
      </c>
      <c r="AC78" s="295">
        <v>65.566631217166105</v>
      </c>
      <c r="AD78" s="295">
        <v>51.310345554783247</v>
      </c>
      <c r="AE78" s="295">
        <v>57.548531915030821</v>
      </c>
      <c r="AF78" s="295">
        <v>65.607772036741167</v>
      </c>
      <c r="AG78" s="295">
        <v>50.888045017092956</v>
      </c>
      <c r="AH78" s="295">
        <v>56.150167785140908</v>
      </c>
      <c r="AI78" s="295">
        <v>63.937546353574241</v>
      </c>
      <c r="AJ78" s="295">
        <v>49.716516675009188</v>
      </c>
      <c r="AK78" s="295">
        <v>57.541880496060394</v>
      </c>
      <c r="AL78" s="295">
        <v>65.476373780978207</v>
      </c>
      <c r="AM78" s="295">
        <v>50.981289387799059</v>
      </c>
    </row>
    <row r="79" spans="1:39">
      <c r="A79" s="919" t="s">
        <v>367</v>
      </c>
      <c r="B79" s="910">
        <v>59.352823167097434</v>
      </c>
      <c r="C79" s="910">
        <v>64.160540435912353</v>
      </c>
      <c r="D79" s="910">
        <v>55.036550505399347</v>
      </c>
      <c r="E79" s="910">
        <v>58.96503902078711</v>
      </c>
      <c r="F79" s="910">
        <v>61.616976256830952</v>
      </c>
      <c r="G79" s="910">
        <v>56.59149000274769</v>
      </c>
      <c r="H79" s="910">
        <v>59.469996957437395</v>
      </c>
      <c r="I79" s="910">
        <v>63.32121056704937</v>
      </c>
      <c r="J79" s="910">
        <v>56.023331315786862</v>
      </c>
      <c r="K79" s="910">
        <v>59.870343370564406</v>
      </c>
      <c r="L79" s="910">
        <v>62.444373525882376</v>
      </c>
      <c r="M79" s="910">
        <v>57.56670036434523</v>
      </c>
      <c r="N79" s="910">
        <v>59.825062293367807</v>
      </c>
      <c r="O79" s="910">
        <v>64.094419732071771</v>
      </c>
      <c r="P79" s="910">
        <v>56.006493964118846</v>
      </c>
      <c r="Q79" s="910">
        <v>61.141784664829338</v>
      </c>
      <c r="R79" s="910">
        <v>64.912733958266799</v>
      </c>
      <c r="S79" s="910">
        <v>57.775469879753459</v>
      </c>
      <c r="T79" s="910">
        <v>58.739802456847393</v>
      </c>
      <c r="U79" s="911">
        <v>64.19066312927535</v>
      </c>
      <c r="V79" s="911">
        <v>53.869877742907953</v>
      </c>
      <c r="W79" s="19"/>
      <c r="X79" s="919" t="s">
        <v>367</v>
      </c>
      <c r="Y79" s="296">
        <v>55.180996392576397</v>
      </c>
      <c r="Z79" s="296">
        <v>60.266703836193457</v>
      </c>
      <c r="AA79" s="296">
        <v>50.85340571594741</v>
      </c>
      <c r="AB79" s="296">
        <v>53.883702825325308</v>
      </c>
      <c r="AC79" s="296">
        <v>58.110971210408316</v>
      </c>
      <c r="AD79" s="296">
        <v>50.281231502723692</v>
      </c>
      <c r="AE79" s="296">
        <v>53.002363435349466</v>
      </c>
      <c r="AF79" s="296">
        <v>58.069241026776922</v>
      </c>
      <c r="AG79" s="296">
        <v>48.667491922468905</v>
      </c>
      <c r="AH79" s="296">
        <v>52.893255714130447</v>
      </c>
      <c r="AI79" s="296">
        <v>58.890598735180212</v>
      </c>
      <c r="AJ79" s="296">
        <v>47.760990127098538</v>
      </c>
      <c r="AK79" s="296">
        <v>52.80510723294276</v>
      </c>
      <c r="AL79" s="296">
        <v>58.078617108489745</v>
      </c>
      <c r="AM79" s="296">
        <v>48.293419742096503</v>
      </c>
    </row>
    <row r="80" spans="1:39">
      <c r="A80" s="919" t="s">
        <v>369</v>
      </c>
      <c r="B80" s="910">
        <v>46.306227383344108</v>
      </c>
      <c r="C80" s="910">
        <v>45.260778297253417</v>
      </c>
      <c r="D80" s="910">
        <v>47.208240293185476</v>
      </c>
      <c r="E80" s="910">
        <v>52.095843242892585</v>
      </c>
      <c r="F80" s="910">
        <v>51.512039120439134</v>
      </c>
      <c r="G80" s="910">
        <v>52.599686764098266</v>
      </c>
      <c r="H80" s="910">
        <v>46.14868273108771</v>
      </c>
      <c r="I80" s="910">
        <v>43.87484112170808</v>
      </c>
      <c r="J80" s="910">
        <v>48.120996530025685</v>
      </c>
      <c r="K80" s="910">
        <v>46.56298838298882</v>
      </c>
      <c r="L80" s="910">
        <v>44.380699409910925</v>
      </c>
      <c r="M80" s="910">
        <v>48.455890086070561</v>
      </c>
      <c r="N80" s="910">
        <v>48.390981230077664</v>
      </c>
      <c r="O80" s="910">
        <v>46.442350792473491</v>
      </c>
      <c r="P80" s="910">
        <v>50.083590535332895</v>
      </c>
      <c r="Q80" s="910">
        <v>49.156996631339226</v>
      </c>
      <c r="R80" s="910">
        <v>48.559907509346317</v>
      </c>
      <c r="S80" s="910">
        <v>49.678124567544799</v>
      </c>
      <c r="T80" s="910">
        <v>51.981281012645887</v>
      </c>
      <c r="U80" s="911">
        <v>50.376887406960165</v>
      </c>
      <c r="V80" s="911">
        <v>53.389580280556011</v>
      </c>
      <c r="W80" s="19"/>
      <c r="X80" s="919" t="s">
        <v>369</v>
      </c>
      <c r="Y80" s="296">
        <v>48.662233642616812</v>
      </c>
      <c r="Z80" s="296">
        <v>47.960555080063628</v>
      </c>
      <c r="AA80" s="296">
        <v>49.263410174276039</v>
      </c>
      <c r="AB80" s="296">
        <v>50.786676657909538</v>
      </c>
      <c r="AC80" s="296">
        <v>49.69220389604169</v>
      </c>
      <c r="AD80" s="296">
        <v>51.726589814995577</v>
      </c>
      <c r="AE80" s="296">
        <v>47.535208444529893</v>
      </c>
      <c r="AF80" s="296">
        <v>46.020621987780615</v>
      </c>
      <c r="AG80" s="296">
        <v>48.835368834870714</v>
      </c>
      <c r="AH80" s="296">
        <v>49.197263694374158</v>
      </c>
      <c r="AI80" s="296">
        <v>47.914982754263988</v>
      </c>
      <c r="AJ80" s="296">
        <v>50.29796870326436</v>
      </c>
      <c r="AK80" s="296">
        <v>48.847928762730589</v>
      </c>
      <c r="AL80" s="296">
        <v>48.472430632296387</v>
      </c>
      <c r="AM80" s="296">
        <v>49.171493575270347</v>
      </c>
    </row>
    <row r="81" spans="1:39">
      <c r="A81" s="919" t="s">
        <v>370</v>
      </c>
      <c r="B81" s="910">
        <v>58.907990819931015</v>
      </c>
      <c r="C81" s="910">
        <v>63.478597391305989</v>
      </c>
      <c r="D81" s="910">
        <v>54.92256050311375</v>
      </c>
      <c r="E81" s="910">
        <v>61.349889402591216</v>
      </c>
      <c r="F81" s="910">
        <v>67.721860868669722</v>
      </c>
      <c r="G81" s="910">
        <v>55.797361961876874</v>
      </c>
      <c r="H81" s="910">
        <v>59.553011283357236</v>
      </c>
      <c r="I81" s="910">
        <v>64.688530983106915</v>
      </c>
      <c r="J81" s="910">
        <v>55.070205746606405</v>
      </c>
      <c r="K81" s="910">
        <v>61.880379295113627</v>
      </c>
      <c r="L81" s="910">
        <v>67.583914574090826</v>
      </c>
      <c r="M81" s="910">
        <v>56.90175180981069</v>
      </c>
      <c r="N81" s="910">
        <v>60.411876267696528</v>
      </c>
      <c r="O81" s="910">
        <v>66.193542711520848</v>
      </c>
      <c r="P81" s="910">
        <v>55.351155021793062</v>
      </c>
      <c r="Q81" s="910">
        <v>62.071429450022869</v>
      </c>
      <c r="R81" s="910">
        <v>68.192280350096098</v>
      </c>
      <c r="S81" s="910">
        <v>56.707792753770988</v>
      </c>
      <c r="T81" s="910">
        <v>61.53408519352768</v>
      </c>
      <c r="U81" s="911">
        <v>67.240868986558439</v>
      </c>
      <c r="V81" s="911">
        <v>56.537701195235016</v>
      </c>
      <c r="W81" s="19"/>
      <c r="X81" s="919" t="s">
        <v>370</v>
      </c>
      <c r="Y81" s="296">
        <v>57.64332432292764</v>
      </c>
      <c r="Z81" s="296">
        <v>64.990100477575865</v>
      </c>
      <c r="AA81" s="296">
        <v>51.574388747007241</v>
      </c>
      <c r="AB81" s="296">
        <v>56.815978928030006</v>
      </c>
      <c r="AC81" s="296">
        <v>65.176566574772878</v>
      </c>
      <c r="AD81" s="296">
        <v>49.915736404840686</v>
      </c>
      <c r="AE81" s="296">
        <v>54.30580689100232</v>
      </c>
      <c r="AF81" s="296">
        <v>61.766512317787878</v>
      </c>
      <c r="AG81" s="296">
        <v>48.158103756190954</v>
      </c>
      <c r="AH81" s="296">
        <v>51.771128875488273</v>
      </c>
      <c r="AI81" s="296">
        <v>59.760467508991788</v>
      </c>
      <c r="AJ81" s="296">
        <v>45.179979467669874</v>
      </c>
      <c r="AK81" s="296">
        <v>56.26574718801718</v>
      </c>
      <c r="AL81" s="296">
        <v>64.00632115414399</v>
      </c>
      <c r="AM81" s="296">
        <v>49.888427143154729</v>
      </c>
    </row>
    <row r="82" spans="1:39">
      <c r="A82" s="919" t="s">
        <v>371</v>
      </c>
      <c r="B82" s="910">
        <v>60.664555909822411</v>
      </c>
      <c r="C82" s="910">
        <v>65.925681504692747</v>
      </c>
      <c r="D82" s="910">
        <v>56.031313430593571</v>
      </c>
      <c r="E82" s="910">
        <v>59.892712101069137</v>
      </c>
      <c r="F82" s="910">
        <v>65.616264938191861</v>
      </c>
      <c r="G82" s="910">
        <v>54.854869754563083</v>
      </c>
      <c r="H82" s="910">
        <v>60.947060735350838</v>
      </c>
      <c r="I82" s="910">
        <v>67.529920721212832</v>
      </c>
      <c r="J82" s="910">
        <v>55.141331916344207</v>
      </c>
      <c r="K82" s="910">
        <v>57.38932120462789</v>
      </c>
      <c r="L82" s="910">
        <v>63.169760756504864</v>
      </c>
      <c r="M82" s="910">
        <v>52.291284095430299</v>
      </c>
      <c r="N82" s="910">
        <v>58.976786402125882</v>
      </c>
      <c r="O82" s="910">
        <v>64.978204257733367</v>
      </c>
      <c r="P82" s="910">
        <v>53.676994944954423</v>
      </c>
      <c r="Q82" s="910">
        <v>60.516865861001307</v>
      </c>
      <c r="R82" s="910">
        <v>66.630901448319804</v>
      </c>
      <c r="S82" s="910">
        <v>55.109450782084444</v>
      </c>
      <c r="T82" s="910">
        <v>59.528604797307736</v>
      </c>
      <c r="U82" s="911">
        <v>66.859919706464055</v>
      </c>
      <c r="V82" s="911">
        <v>53.046946308936583</v>
      </c>
      <c r="W82" s="19"/>
      <c r="X82" s="919" t="s">
        <v>371</v>
      </c>
      <c r="Y82" s="296">
        <v>53.866749483225327</v>
      </c>
      <c r="Z82" s="296">
        <v>62.636985072116168</v>
      </c>
      <c r="AA82" s="296">
        <v>46.657126055242216</v>
      </c>
      <c r="AB82" s="296">
        <v>55.915200851167604</v>
      </c>
      <c r="AC82" s="296">
        <v>64.619470904325922</v>
      </c>
      <c r="AD82" s="296">
        <v>48.771010679781241</v>
      </c>
      <c r="AE82" s="296">
        <v>55.743667869469633</v>
      </c>
      <c r="AF82" s="296">
        <v>63.689301934751846</v>
      </c>
      <c r="AG82" s="296">
        <v>49.222154443544618</v>
      </c>
      <c r="AH82" s="296">
        <v>54.06780126246295</v>
      </c>
      <c r="AI82" s="296">
        <v>61.369657887879526</v>
      </c>
      <c r="AJ82" s="296">
        <v>48.075372722507126</v>
      </c>
      <c r="AK82" s="296">
        <v>55.248012942620008</v>
      </c>
      <c r="AL82" s="296">
        <v>62.531571209058505</v>
      </c>
      <c r="AM82" s="296">
        <v>49.272099540287464</v>
      </c>
    </row>
    <row r="83" spans="1:39">
      <c r="A83" s="919" t="s">
        <v>373</v>
      </c>
      <c r="B83" s="910">
        <v>65.449657424798332</v>
      </c>
      <c r="C83" s="910">
        <v>70.368006526894249</v>
      </c>
      <c r="D83" s="910">
        <v>61.096240302056458</v>
      </c>
      <c r="E83" s="910">
        <v>64.207708100982316</v>
      </c>
      <c r="F83" s="910">
        <v>66.318195680830939</v>
      </c>
      <c r="G83" s="910">
        <v>62.337493639981588</v>
      </c>
      <c r="H83" s="910">
        <v>64.826780348778087</v>
      </c>
      <c r="I83" s="910">
        <v>68.470432422139908</v>
      </c>
      <c r="J83" s="910">
        <v>61.588589810442059</v>
      </c>
      <c r="K83" s="910">
        <v>64.876548166070904</v>
      </c>
      <c r="L83" s="910">
        <v>69.989799815405576</v>
      </c>
      <c r="M83" s="910">
        <v>60.332293452078183</v>
      </c>
      <c r="N83" s="910">
        <v>66.110548774387354</v>
      </c>
      <c r="O83" s="910">
        <v>71.294514175110621</v>
      </c>
      <c r="P83" s="910">
        <v>61.489619750123531</v>
      </c>
      <c r="Q83" s="910">
        <v>64.624175036742145</v>
      </c>
      <c r="R83" s="910">
        <v>70.35105677130413</v>
      </c>
      <c r="S83" s="910">
        <v>59.506047400930193</v>
      </c>
      <c r="T83" s="910">
        <v>64.263283569525527</v>
      </c>
      <c r="U83" s="911">
        <v>70.065381580880498</v>
      </c>
      <c r="V83" s="911">
        <v>59.074619567138505</v>
      </c>
      <c r="W83" s="19"/>
      <c r="X83" s="919" t="s">
        <v>373</v>
      </c>
      <c r="Y83" s="296">
        <v>60.209113216630989</v>
      </c>
      <c r="Z83" s="296">
        <v>67.529553302177689</v>
      </c>
      <c r="AA83" s="296">
        <v>54.056196906644928</v>
      </c>
      <c r="AB83" s="296">
        <v>60.684619356360074</v>
      </c>
      <c r="AC83" s="296">
        <v>68.468865135329224</v>
      </c>
      <c r="AD83" s="296">
        <v>54.145662105720966</v>
      </c>
      <c r="AE83" s="296">
        <v>60.530802407252054</v>
      </c>
      <c r="AF83" s="296">
        <v>68.455122659451973</v>
      </c>
      <c r="AG83" s="296">
        <v>53.876138546432173</v>
      </c>
      <c r="AH83" s="296">
        <v>58.853876991329443</v>
      </c>
      <c r="AI83" s="296">
        <v>66.347207832454586</v>
      </c>
      <c r="AJ83" s="296">
        <v>52.56442029198891</v>
      </c>
      <c r="AK83" s="296">
        <v>60.653526684099823</v>
      </c>
      <c r="AL83" s="296">
        <v>68.03934492101591</v>
      </c>
      <c r="AM83" s="296">
        <v>54.459340906267542</v>
      </c>
    </row>
    <row r="84" spans="1:39">
      <c r="A84" s="919" t="s">
        <v>374</v>
      </c>
      <c r="B84" s="910">
        <v>60.35642021409398</v>
      </c>
      <c r="C84" s="910">
        <v>66.054192521631521</v>
      </c>
      <c r="D84" s="910">
        <v>55.397029303783548</v>
      </c>
      <c r="E84" s="910">
        <v>61.818830828178932</v>
      </c>
      <c r="F84" s="910">
        <v>66.925608662545756</v>
      </c>
      <c r="G84" s="910">
        <v>57.375763716729033</v>
      </c>
      <c r="H84" s="910">
        <v>62.406992450827282</v>
      </c>
      <c r="I84" s="910">
        <v>68.028883768755733</v>
      </c>
      <c r="J84" s="910">
        <v>57.510152413272749</v>
      </c>
      <c r="K84" s="910">
        <v>62.867564593803735</v>
      </c>
      <c r="L84" s="910">
        <v>67.796613672846519</v>
      </c>
      <c r="M84" s="910">
        <v>58.574211429948143</v>
      </c>
      <c r="N84" s="910">
        <v>62.09157995185388</v>
      </c>
      <c r="O84" s="910">
        <v>67.355489078309247</v>
      </c>
      <c r="P84" s="910">
        <v>57.499171050481692</v>
      </c>
      <c r="Q84" s="910">
        <v>64.199190833197179</v>
      </c>
      <c r="R84" s="910">
        <v>69.584285580880703</v>
      </c>
      <c r="S84" s="910">
        <v>59.495466916112122</v>
      </c>
      <c r="T84" s="910">
        <v>63.728910097382936</v>
      </c>
      <c r="U84" s="911">
        <v>68.718691261633509</v>
      </c>
      <c r="V84" s="911">
        <v>59.36929195698206</v>
      </c>
      <c r="W84" s="19"/>
      <c r="X84" s="919" t="s">
        <v>374</v>
      </c>
      <c r="Y84" s="296">
        <v>57.42183323534033</v>
      </c>
      <c r="Z84" s="296">
        <v>65.398185706160433</v>
      </c>
      <c r="AA84" s="296">
        <v>50.901031277835287</v>
      </c>
      <c r="AB84" s="296">
        <v>57.137263682747829</v>
      </c>
      <c r="AC84" s="296">
        <v>64.090763780351367</v>
      </c>
      <c r="AD84" s="296">
        <v>51.463919589867885</v>
      </c>
      <c r="AE84" s="296">
        <v>57.141071095385975</v>
      </c>
      <c r="AF84" s="296">
        <v>64.440849300545139</v>
      </c>
      <c r="AG84" s="296">
        <v>51.193668130942136</v>
      </c>
      <c r="AH84" s="296">
        <v>56.006480666777492</v>
      </c>
      <c r="AI84" s="296">
        <v>63.440226299176139</v>
      </c>
      <c r="AJ84" s="296">
        <v>49.9579752500807</v>
      </c>
      <c r="AK84" s="296">
        <v>57.05482426155077</v>
      </c>
      <c r="AL84" s="296">
        <v>64.936437438287697</v>
      </c>
      <c r="AM84" s="296">
        <v>50.624230305639202</v>
      </c>
    </row>
    <row r="85" spans="1:39">
      <c r="A85" s="919" t="s">
        <v>790</v>
      </c>
      <c r="B85" s="910">
        <v>59.93078700394981</v>
      </c>
      <c r="C85" s="910">
        <v>65.592703835990875</v>
      </c>
      <c r="D85" s="910">
        <v>55.049008769998849</v>
      </c>
      <c r="E85" s="910">
        <v>61.106740492565592</v>
      </c>
      <c r="F85" s="910">
        <v>66.905409361334264</v>
      </c>
      <c r="G85" s="910">
        <v>56.111652809699123</v>
      </c>
      <c r="H85" s="910">
        <v>61.969676360673965</v>
      </c>
      <c r="I85" s="910">
        <v>67.974969425288251</v>
      </c>
      <c r="J85" s="910">
        <v>56.787657197739996</v>
      </c>
      <c r="K85" s="910">
        <v>63.670639525285623</v>
      </c>
      <c r="L85" s="910">
        <v>68.728856588463856</v>
      </c>
      <c r="M85" s="910">
        <v>59.305860409663936</v>
      </c>
      <c r="N85" s="910">
        <v>63.699785249421573</v>
      </c>
      <c r="O85" s="910">
        <v>68.734519959488182</v>
      </c>
      <c r="P85" s="910">
        <v>59.349898378568028</v>
      </c>
      <c r="Q85" s="910">
        <v>61.870681788036251</v>
      </c>
      <c r="R85" s="910">
        <v>66.744143145541273</v>
      </c>
      <c r="S85" s="910">
        <v>57.654192861850618</v>
      </c>
      <c r="T85" s="910">
        <v>62.11943037651637</v>
      </c>
      <c r="U85" s="911">
        <v>67.993099867814976</v>
      </c>
      <c r="V85" s="911">
        <v>57.035483297164483</v>
      </c>
      <c r="W85" s="19"/>
      <c r="X85" s="919" t="s">
        <v>790</v>
      </c>
      <c r="Y85" s="296">
        <v>56.024991738046573</v>
      </c>
      <c r="Z85" s="296">
        <v>63.544198864784185</v>
      </c>
      <c r="AA85" s="296">
        <v>49.95058818248296</v>
      </c>
      <c r="AB85" s="296">
        <v>56.096599822931282</v>
      </c>
      <c r="AC85" s="296">
        <v>64.22741637457294</v>
      </c>
      <c r="AD85" s="296">
        <v>49.527058888391537</v>
      </c>
      <c r="AE85" s="296">
        <v>55.616580086266403</v>
      </c>
      <c r="AF85" s="296">
        <v>64.003613258554125</v>
      </c>
      <c r="AG85" s="296">
        <v>48.836957298172699</v>
      </c>
      <c r="AH85" s="296">
        <v>54.656860503564147</v>
      </c>
      <c r="AI85" s="296">
        <v>62.871094728511643</v>
      </c>
      <c r="AJ85" s="296">
        <v>48.011747042038735</v>
      </c>
      <c r="AK85" s="296">
        <v>55.137822144507012</v>
      </c>
      <c r="AL85" s="296">
        <v>63.820284950992622</v>
      </c>
      <c r="AM85" s="296">
        <v>48.099949806417186</v>
      </c>
    </row>
    <row r="86" spans="1:39">
      <c r="A86" s="919" t="s">
        <v>375</v>
      </c>
      <c r="B86" s="910">
        <v>62.897045204382145</v>
      </c>
      <c r="C86" s="910">
        <v>68.769625133811473</v>
      </c>
      <c r="D86" s="910">
        <v>57.647359175458355</v>
      </c>
      <c r="E86" s="910">
        <v>64.598203662107764</v>
      </c>
      <c r="F86" s="910">
        <v>70.494216931280548</v>
      </c>
      <c r="G86" s="910">
        <v>59.31752762330828</v>
      </c>
      <c r="H86" s="910">
        <v>65.124278244474866</v>
      </c>
      <c r="I86" s="910">
        <v>70.407216401412967</v>
      </c>
      <c r="J86" s="910">
        <v>60.371359238570363</v>
      </c>
      <c r="K86" s="910">
        <v>64.642373985379379</v>
      </c>
      <c r="L86" s="910">
        <v>70.730758335763653</v>
      </c>
      <c r="M86" s="910">
        <v>59.164816453099768</v>
      </c>
      <c r="N86" s="910">
        <v>65.060198021989521</v>
      </c>
      <c r="O86" s="910">
        <v>71.322591773127684</v>
      </c>
      <c r="P86" s="910">
        <v>59.411593282074236</v>
      </c>
      <c r="Q86" s="910">
        <v>64.343327019286292</v>
      </c>
      <c r="R86" s="910">
        <v>70.740773639710014</v>
      </c>
      <c r="S86" s="910">
        <v>58.568369677246835</v>
      </c>
      <c r="T86" s="910">
        <v>64.597609301164439</v>
      </c>
      <c r="U86" s="911">
        <v>70.898476224548261</v>
      </c>
      <c r="V86" s="911">
        <v>58.917466754058111</v>
      </c>
      <c r="W86" s="19"/>
      <c r="X86" s="919" t="s">
        <v>375</v>
      </c>
      <c r="Y86" s="296">
        <v>58.771376192927995</v>
      </c>
      <c r="Z86" s="296">
        <v>67.225640952877214</v>
      </c>
      <c r="AA86" s="296">
        <v>51.692389688496981</v>
      </c>
      <c r="AB86" s="296">
        <v>58.243068262993155</v>
      </c>
      <c r="AC86" s="296">
        <v>66.783398257135573</v>
      </c>
      <c r="AD86" s="296">
        <v>51.097823223675697</v>
      </c>
      <c r="AE86" s="296">
        <v>58.538505580172412</v>
      </c>
      <c r="AF86" s="296">
        <v>67.564602404146854</v>
      </c>
      <c r="AG86" s="296">
        <v>50.99230442330829</v>
      </c>
      <c r="AH86" s="296">
        <v>56.758439690538133</v>
      </c>
      <c r="AI86" s="296">
        <v>65.851407276856236</v>
      </c>
      <c r="AJ86" s="296">
        <v>49.16646787809777</v>
      </c>
      <c r="AK86" s="296">
        <v>58.819628275085364</v>
      </c>
      <c r="AL86" s="296">
        <v>67.666288684408727</v>
      </c>
      <c r="AM86" s="296">
        <v>51.432412888458465</v>
      </c>
    </row>
    <row r="87" spans="1:39">
      <c r="A87" s="919" t="s">
        <v>376</v>
      </c>
      <c r="B87" s="910">
        <v>62.204735135173536</v>
      </c>
      <c r="C87" s="910">
        <v>67.762932593435096</v>
      </c>
      <c r="D87" s="910">
        <v>57.327741504155526</v>
      </c>
      <c r="E87" s="910">
        <v>63.878382568338054</v>
      </c>
      <c r="F87" s="910">
        <v>70.189967529235545</v>
      </c>
      <c r="G87" s="910">
        <v>58.333883820576865</v>
      </c>
      <c r="H87" s="910">
        <v>64.061208840556048</v>
      </c>
      <c r="I87" s="910">
        <v>70.028359897818959</v>
      </c>
      <c r="J87" s="910">
        <v>58.809297761360789</v>
      </c>
      <c r="K87" s="910">
        <v>64.595406267577019</v>
      </c>
      <c r="L87" s="910">
        <v>71.947809375734735</v>
      </c>
      <c r="M87" s="910">
        <v>58.124283453381658</v>
      </c>
      <c r="N87" s="910">
        <v>65.051934703112479</v>
      </c>
      <c r="O87" s="910">
        <v>71.233818684583269</v>
      </c>
      <c r="P87" s="910">
        <v>59.602291627303678</v>
      </c>
      <c r="Q87" s="910">
        <v>65.433381985431836</v>
      </c>
      <c r="R87" s="910">
        <v>72.326482795059377</v>
      </c>
      <c r="S87" s="910">
        <v>59.349748963294935</v>
      </c>
      <c r="T87" s="910">
        <v>65.352297097001681</v>
      </c>
      <c r="U87" s="911">
        <v>71.25252407660939</v>
      </c>
      <c r="V87" s="911">
        <v>60.141258861714398</v>
      </c>
      <c r="W87" s="19"/>
      <c r="X87" s="919" t="s">
        <v>376</v>
      </c>
      <c r="Y87" s="296">
        <v>59.176230817840199</v>
      </c>
      <c r="Z87" s="296">
        <v>66.997289559783894</v>
      </c>
      <c r="AA87" s="296">
        <v>52.744307940137318</v>
      </c>
      <c r="AB87" s="296">
        <v>59.576053055899294</v>
      </c>
      <c r="AC87" s="296">
        <v>67.656513624433899</v>
      </c>
      <c r="AD87" s="296">
        <v>52.939201388348984</v>
      </c>
      <c r="AE87" s="296">
        <v>59.528795699927549</v>
      </c>
      <c r="AF87" s="296">
        <v>69.216519465146135</v>
      </c>
      <c r="AG87" s="296">
        <v>51.580201482282206</v>
      </c>
      <c r="AH87" s="296">
        <v>58.788855808107094</v>
      </c>
      <c r="AI87" s="296">
        <v>67.160109975140657</v>
      </c>
      <c r="AJ87" s="296">
        <v>51.920161599812459</v>
      </c>
      <c r="AK87" s="296">
        <v>59.794837687148231</v>
      </c>
      <c r="AL87" s="296">
        <v>69.045029144584475</v>
      </c>
      <c r="AM87" s="296">
        <v>52.207289108995013</v>
      </c>
    </row>
    <row r="88" spans="1:39">
      <c r="A88" s="919" t="s">
        <v>377</v>
      </c>
      <c r="B88" s="910">
        <v>60.75336003128853</v>
      </c>
      <c r="C88" s="910">
        <v>66.268587570759053</v>
      </c>
      <c r="D88" s="910">
        <v>55.788948874264982</v>
      </c>
      <c r="E88" s="910">
        <v>56.727935072958658</v>
      </c>
      <c r="F88" s="910">
        <v>63.839727654953428</v>
      </c>
      <c r="G88" s="910">
        <v>50.299560319350896</v>
      </c>
      <c r="H88" s="910">
        <v>54.918546444827804</v>
      </c>
      <c r="I88" s="910">
        <v>62.407820320836727</v>
      </c>
      <c r="J88" s="910">
        <v>48.144056307539614</v>
      </c>
      <c r="K88" s="910">
        <v>57.818189754508531</v>
      </c>
      <c r="L88" s="910">
        <v>63.974407394963357</v>
      </c>
      <c r="M88" s="910">
        <v>52.249527641411703</v>
      </c>
      <c r="N88" s="910">
        <v>61.931165689673605</v>
      </c>
      <c r="O88" s="910">
        <v>68.644396888886831</v>
      </c>
      <c r="P88" s="910">
        <v>55.850794003659225</v>
      </c>
      <c r="Q88" s="910">
        <v>59.072343889154091</v>
      </c>
      <c r="R88" s="910">
        <v>65.978346461377484</v>
      </c>
      <c r="S88" s="910">
        <v>52.809437919920157</v>
      </c>
      <c r="T88" s="910">
        <v>62.01390862415591</v>
      </c>
      <c r="U88" s="911">
        <v>68.045379504298623</v>
      </c>
      <c r="V88" s="911">
        <v>56.554788230193658</v>
      </c>
      <c r="W88" s="19"/>
      <c r="X88" s="919" t="s">
        <v>377</v>
      </c>
      <c r="Y88" s="296">
        <v>56.253233746987185</v>
      </c>
      <c r="Z88" s="296">
        <v>63.573631501567981</v>
      </c>
      <c r="AA88" s="296">
        <v>50.005928989066781</v>
      </c>
      <c r="AB88" s="296">
        <v>57.885229694366579</v>
      </c>
      <c r="AC88" s="296">
        <v>64.863446682911857</v>
      </c>
      <c r="AD88" s="296">
        <v>51.945301745698139</v>
      </c>
      <c r="AE88" s="296">
        <v>57.947755615877767</v>
      </c>
      <c r="AF88" s="296">
        <v>65.12200452901898</v>
      </c>
      <c r="AG88" s="296">
        <v>51.854927008467932</v>
      </c>
      <c r="AH88" s="296">
        <v>55.615784999102274</v>
      </c>
      <c r="AI88" s="296">
        <v>62.961038578997965</v>
      </c>
      <c r="AJ88" s="296">
        <v>49.38164755202569</v>
      </c>
      <c r="AK88" s="296">
        <v>57.577439437512972</v>
      </c>
      <c r="AL88" s="296">
        <v>64.592918904974951</v>
      </c>
      <c r="AM88" s="296">
        <v>51.598841412802514</v>
      </c>
    </row>
    <row r="89" spans="1:39">
      <c r="A89" s="918" t="s">
        <v>378</v>
      </c>
      <c r="B89" s="906">
        <v>61.211506222637091</v>
      </c>
      <c r="C89" s="906">
        <v>66.047640494953129</v>
      </c>
      <c r="D89" s="906">
        <v>56.706661627104488</v>
      </c>
      <c r="E89" s="906">
        <v>62.786392672098145</v>
      </c>
      <c r="F89" s="906">
        <v>67.644231108124316</v>
      </c>
      <c r="G89" s="906">
        <v>58.235483484101678</v>
      </c>
      <c r="H89" s="906">
        <v>63.347582507477142</v>
      </c>
      <c r="I89" s="906">
        <v>68.186417790803503</v>
      </c>
      <c r="J89" s="906">
        <v>58.801998105020083</v>
      </c>
      <c r="K89" s="906">
        <v>63.554103776606418</v>
      </c>
      <c r="L89" s="906">
        <v>68.683288699329921</v>
      </c>
      <c r="M89" s="906">
        <v>58.73576597068017</v>
      </c>
      <c r="N89" s="906">
        <v>63.923049223325492</v>
      </c>
      <c r="O89" s="906">
        <v>68.918064516075106</v>
      </c>
      <c r="P89" s="906">
        <v>59.214899824919243</v>
      </c>
      <c r="Q89" s="906">
        <v>64.152044054482175</v>
      </c>
      <c r="R89" s="906">
        <v>69.069855776939278</v>
      </c>
      <c r="S89" s="906">
        <v>59.51104504726775</v>
      </c>
      <c r="T89" s="906">
        <v>64.506284172551375</v>
      </c>
      <c r="U89" s="908">
        <v>69.203217161938909</v>
      </c>
      <c r="V89" s="908">
        <v>60.065543792616559</v>
      </c>
      <c r="W89" s="19"/>
      <c r="X89" s="918" t="s">
        <v>378</v>
      </c>
      <c r="Y89" s="295">
        <v>60.486211823950157</v>
      </c>
      <c r="Z89" s="295">
        <v>66.938893388429491</v>
      </c>
      <c r="AA89" s="295">
        <v>54.721579684768535</v>
      </c>
      <c r="AB89" s="295">
        <v>60.980442778230071</v>
      </c>
      <c r="AC89" s="295">
        <v>66.707293896835509</v>
      </c>
      <c r="AD89" s="295">
        <v>55.86958566055376</v>
      </c>
      <c r="AE89" s="295">
        <v>60.022080474415546</v>
      </c>
      <c r="AF89" s="295">
        <v>66.233228984658851</v>
      </c>
      <c r="AG89" s="295">
        <v>54.48080382366058</v>
      </c>
      <c r="AH89" s="295">
        <v>60.188117949283104</v>
      </c>
      <c r="AI89" s="295">
        <v>66.34873209324526</v>
      </c>
      <c r="AJ89" s="295">
        <v>54.692617034486183</v>
      </c>
      <c r="AK89" s="295">
        <v>60.688654249917093</v>
      </c>
      <c r="AL89" s="295">
        <v>67.599816437585446</v>
      </c>
      <c r="AM89" s="295">
        <v>54.510815268609292</v>
      </c>
    </row>
    <row r="90" spans="1:39">
      <c r="A90" s="919" t="s">
        <v>368</v>
      </c>
      <c r="B90" s="910">
        <v>58.187653069957122</v>
      </c>
      <c r="C90" s="910">
        <v>63.736311252049084</v>
      </c>
      <c r="D90" s="910">
        <v>53.135306358888243</v>
      </c>
      <c r="E90" s="910">
        <v>58.021523579835211</v>
      </c>
      <c r="F90" s="910">
        <v>62.400098595659223</v>
      </c>
      <c r="G90" s="910">
        <v>54.015403499227929</v>
      </c>
      <c r="H90" s="910">
        <v>58.895126381904149</v>
      </c>
      <c r="I90" s="910">
        <v>64.410243949544636</v>
      </c>
      <c r="J90" s="910">
        <v>53.844167730272737</v>
      </c>
      <c r="K90" s="910">
        <v>58.647417228820657</v>
      </c>
      <c r="L90" s="910">
        <v>63.850178521327784</v>
      </c>
      <c r="M90" s="910">
        <v>53.882526573189203</v>
      </c>
      <c r="N90" s="910">
        <v>58.432571208240702</v>
      </c>
      <c r="O90" s="910">
        <v>62.599054224892399</v>
      </c>
      <c r="P90" s="910">
        <v>54.614101937917518</v>
      </c>
      <c r="Q90" s="910">
        <v>58.578944898495642</v>
      </c>
      <c r="R90" s="910">
        <v>63.22120809873816</v>
      </c>
      <c r="S90" s="910">
        <v>54.314127175433413</v>
      </c>
      <c r="T90" s="910">
        <v>57.723528998415652</v>
      </c>
      <c r="U90" s="911">
        <v>62.300036580671019</v>
      </c>
      <c r="V90" s="911">
        <v>53.513701179577943</v>
      </c>
      <c r="W90" s="19"/>
      <c r="X90" s="919" t="s">
        <v>368</v>
      </c>
      <c r="Y90" s="296">
        <v>52.541740234130884</v>
      </c>
      <c r="Z90" s="296">
        <v>58.991798519070606</v>
      </c>
      <c r="AA90" s="296">
        <v>46.927537554825562</v>
      </c>
      <c r="AB90" s="296">
        <v>54.596577122239587</v>
      </c>
      <c r="AC90" s="296">
        <v>58.975878986464522</v>
      </c>
      <c r="AD90" s="296">
        <v>50.784744399320111</v>
      </c>
      <c r="AE90" s="296">
        <v>52.078252919949527</v>
      </c>
      <c r="AF90" s="296">
        <v>57.402049792973131</v>
      </c>
      <c r="AG90" s="296">
        <v>47.444468739768048</v>
      </c>
      <c r="AH90" s="296">
        <v>50.698469160547553</v>
      </c>
      <c r="AI90" s="296">
        <v>56.662442066617025</v>
      </c>
      <c r="AJ90" s="296">
        <v>45.501084334722748</v>
      </c>
      <c r="AK90" s="296">
        <v>51.748768298019783</v>
      </c>
      <c r="AL90" s="296">
        <v>57.821376931305331</v>
      </c>
      <c r="AM90" s="296">
        <v>46.442088223017208</v>
      </c>
    </row>
    <row r="91" spans="1:39">
      <c r="A91" s="919" t="s">
        <v>379</v>
      </c>
      <c r="B91" s="910">
        <v>62.046554292521272</v>
      </c>
      <c r="C91" s="910">
        <v>65.004892978689199</v>
      </c>
      <c r="D91" s="910">
        <v>59.252771351493777</v>
      </c>
      <c r="E91" s="910">
        <v>61.980991789829922</v>
      </c>
      <c r="F91" s="910">
        <v>65.051578009687475</v>
      </c>
      <c r="G91" s="910">
        <v>59.085952082446333</v>
      </c>
      <c r="H91" s="910">
        <v>64.213734168476392</v>
      </c>
      <c r="I91" s="910">
        <v>67.782244719060586</v>
      </c>
      <c r="J91" s="910">
        <v>60.847537112554299</v>
      </c>
      <c r="K91" s="910">
        <v>65.161920180155221</v>
      </c>
      <c r="L91" s="910">
        <v>68.618550055886146</v>
      </c>
      <c r="M91" s="910">
        <v>61.9012608248809</v>
      </c>
      <c r="N91" s="910">
        <v>65.390346551348017</v>
      </c>
      <c r="O91" s="910">
        <v>68.335921715957568</v>
      </c>
      <c r="P91" s="910">
        <v>62.614272334927776</v>
      </c>
      <c r="Q91" s="910">
        <v>65.64535111164929</v>
      </c>
      <c r="R91" s="910">
        <v>68.064738120340834</v>
      </c>
      <c r="S91" s="910">
        <v>63.367551592204123</v>
      </c>
      <c r="T91" s="910">
        <v>64.462824317068169</v>
      </c>
      <c r="U91" s="911">
        <v>67.339805408246804</v>
      </c>
      <c r="V91" s="911">
        <v>61.752493850601198</v>
      </c>
      <c r="W91" s="19"/>
      <c r="X91" s="919" t="s">
        <v>379</v>
      </c>
      <c r="Y91" s="296">
        <v>62.967308750768112</v>
      </c>
      <c r="Z91" s="296">
        <v>66.678465102182258</v>
      </c>
      <c r="AA91" s="296">
        <v>59.574716620844548</v>
      </c>
      <c r="AB91" s="296">
        <v>63.256253489249666</v>
      </c>
      <c r="AC91" s="296">
        <v>66.759646336245808</v>
      </c>
      <c r="AD91" s="296">
        <v>60.055621750699757</v>
      </c>
      <c r="AE91" s="296">
        <v>63.327799384191017</v>
      </c>
      <c r="AF91" s="296">
        <v>66.632326789254947</v>
      </c>
      <c r="AG91" s="296">
        <v>60.310548761903021</v>
      </c>
      <c r="AH91" s="296">
        <v>62.699466204197428</v>
      </c>
      <c r="AI91" s="296">
        <v>65.691066233485799</v>
      </c>
      <c r="AJ91" s="296">
        <v>59.961657384335851</v>
      </c>
      <c r="AK91" s="296">
        <v>62.369231896446948</v>
      </c>
      <c r="AL91" s="296">
        <v>66.780307075659465</v>
      </c>
      <c r="AM91" s="296">
        <v>58.31809777091437</v>
      </c>
    </row>
    <row r="92" spans="1:39">
      <c r="A92" s="919" t="s">
        <v>372</v>
      </c>
      <c r="B92" s="910">
        <v>55.840719436506156</v>
      </c>
      <c r="C92" s="910">
        <v>59.901542841852795</v>
      </c>
      <c r="D92" s="910">
        <v>52.085734432180409</v>
      </c>
      <c r="E92" s="910">
        <v>57.113407269098502</v>
      </c>
      <c r="F92" s="910">
        <v>61.109793782502557</v>
      </c>
      <c r="G92" s="910">
        <v>53.392575118231278</v>
      </c>
      <c r="H92" s="910">
        <v>57.573271291193812</v>
      </c>
      <c r="I92" s="910">
        <v>61.627524087630185</v>
      </c>
      <c r="J92" s="910">
        <v>53.79618212430627</v>
      </c>
      <c r="K92" s="910">
        <v>58.035129585673744</v>
      </c>
      <c r="L92" s="910">
        <v>61.878004752623411</v>
      </c>
      <c r="M92" s="910">
        <v>54.454967496128283</v>
      </c>
      <c r="N92" s="910">
        <v>58.982375434529153</v>
      </c>
      <c r="O92" s="910">
        <v>63.598317012986264</v>
      </c>
      <c r="P92" s="910">
        <v>54.67040449443946</v>
      </c>
      <c r="Q92" s="910">
        <v>59.41693194957616</v>
      </c>
      <c r="R92" s="910">
        <v>63.466127195521103</v>
      </c>
      <c r="S92" s="910">
        <v>55.628264304390143</v>
      </c>
      <c r="T92" s="910">
        <v>59.615208189468561</v>
      </c>
      <c r="U92" s="911">
        <v>63.740442709052552</v>
      </c>
      <c r="V92" s="911">
        <v>55.74888327542623</v>
      </c>
      <c r="W92" s="19"/>
      <c r="X92" s="919" t="s">
        <v>372</v>
      </c>
      <c r="Y92" s="296">
        <v>56.02137428127795</v>
      </c>
      <c r="Z92" s="296">
        <v>60.982779446429717</v>
      </c>
      <c r="AA92" s="296">
        <v>51.621262260200297</v>
      </c>
      <c r="AB92" s="296">
        <v>56.405077739230549</v>
      </c>
      <c r="AC92" s="296">
        <v>62.207857664915814</v>
      </c>
      <c r="AD92" s="296">
        <v>51.258856359749267</v>
      </c>
      <c r="AE92" s="296">
        <v>56.684918098496354</v>
      </c>
      <c r="AF92" s="296">
        <v>62.997651302152292</v>
      </c>
      <c r="AG92" s="296">
        <v>51.086663173223357</v>
      </c>
      <c r="AH92" s="296">
        <v>56.555820281916915</v>
      </c>
      <c r="AI92" s="296">
        <v>61.976914871767079</v>
      </c>
      <c r="AJ92" s="296">
        <v>51.744094984710181</v>
      </c>
      <c r="AK92" s="296">
        <v>56.996667397653894</v>
      </c>
      <c r="AL92" s="296">
        <v>63.564929734174115</v>
      </c>
      <c r="AM92" s="296">
        <v>51.169498821450269</v>
      </c>
    </row>
    <row r="93" spans="1:39">
      <c r="A93" s="919" t="s">
        <v>380</v>
      </c>
      <c r="B93" s="910">
        <v>67.526452630970141</v>
      </c>
      <c r="C93" s="910">
        <v>71.251025183213258</v>
      </c>
      <c r="D93" s="910">
        <v>63.821467449881965</v>
      </c>
      <c r="E93" s="910">
        <v>69.172647965416232</v>
      </c>
      <c r="F93" s="910">
        <v>72.039273900788587</v>
      </c>
      <c r="G93" s="910">
        <v>66.294712010756399</v>
      </c>
      <c r="H93" s="910">
        <v>68.661144451013413</v>
      </c>
      <c r="I93" s="910">
        <v>71.984926250453611</v>
      </c>
      <c r="J93" s="910">
        <v>65.295120000239351</v>
      </c>
      <c r="K93" s="910">
        <v>69.745464759624227</v>
      </c>
      <c r="L93" s="910">
        <v>73.296025852266894</v>
      </c>
      <c r="M93" s="910">
        <v>66.149778828912147</v>
      </c>
      <c r="N93" s="910">
        <v>69.196030474096929</v>
      </c>
      <c r="O93" s="910">
        <v>73.857264027575638</v>
      </c>
      <c r="P93" s="910">
        <v>64.387682558296021</v>
      </c>
      <c r="Q93" s="910">
        <v>70.991203579902162</v>
      </c>
      <c r="R93" s="910">
        <v>75.586356375787048</v>
      </c>
      <c r="S93" s="910">
        <v>66.204286163524472</v>
      </c>
      <c r="T93" s="910">
        <v>70.176220099465127</v>
      </c>
      <c r="U93" s="911">
        <v>74.189435458081874</v>
      </c>
      <c r="V93" s="911">
        <v>66.017941678250509</v>
      </c>
      <c r="W93" s="19"/>
      <c r="X93" s="919" t="s">
        <v>380</v>
      </c>
      <c r="Y93" s="296">
        <v>65.823231122087961</v>
      </c>
      <c r="Z93" s="296">
        <v>71.246765082060136</v>
      </c>
      <c r="AA93" s="296">
        <v>60.473465970383003</v>
      </c>
      <c r="AB93" s="296">
        <v>65.88096720943075</v>
      </c>
      <c r="AC93" s="296">
        <v>71.069789610217512</v>
      </c>
      <c r="AD93" s="296">
        <v>60.793853743635538</v>
      </c>
      <c r="AE93" s="296">
        <v>67.377879126027267</v>
      </c>
      <c r="AF93" s="296">
        <v>72.904694592030893</v>
      </c>
      <c r="AG93" s="296">
        <v>61.934520793811018</v>
      </c>
      <c r="AH93" s="296">
        <v>67.484113971585998</v>
      </c>
      <c r="AI93" s="296">
        <v>72.938967428821144</v>
      </c>
      <c r="AJ93" s="296">
        <v>62.091708990738688</v>
      </c>
      <c r="AK93" s="296">
        <v>68.016598557212404</v>
      </c>
      <c r="AL93" s="296">
        <v>75.050620184926132</v>
      </c>
      <c r="AM93" s="296">
        <v>61.095512699049202</v>
      </c>
    </row>
    <row r="94" spans="1:39">
      <c r="A94" s="919" t="s">
        <v>381</v>
      </c>
      <c r="B94" s="910">
        <v>61.24779506701482</v>
      </c>
      <c r="C94" s="910">
        <v>67.480861614510928</v>
      </c>
      <c r="D94" s="910">
        <v>55.419530608455759</v>
      </c>
      <c r="E94" s="910">
        <v>62.382463522085764</v>
      </c>
      <c r="F94" s="910">
        <v>68.776189728394016</v>
      </c>
      <c r="G94" s="910">
        <v>56.350976746662376</v>
      </c>
      <c r="H94" s="910">
        <v>63.600639546266379</v>
      </c>
      <c r="I94" s="910">
        <v>69.011789825007426</v>
      </c>
      <c r="J94" s="910">
        <v>58.462066234818657</v>
      </c>
      <c r="K94" s="910">
        <v>63.925539770322793</v>
      </c>
      <c r="L94" s="910">
        <v>69.933341854511355</v>
      </c>
      <c r="M94" s="910">
        <v>58.220369915401946</v>
      </c>
      <c r="N94" s="910">
        <v>64.219807940692235</v>
      </c>
      <c r="O94" s="910">
        <v>71.757790876405508</v>
      </c>
      <c r="P94" s="910">
        <v>57.02912460175704</v>
      </c>
      <c r="Q94" s="910">
        <v>64.890139407756735</v>
      </c>
      <c r="R94" s="910">
        <v>71.458738976461134</v>
      </c>
      <c r="S94" s="910">
        <v>58.614585841473975</v>
      </c>
      <c r="T94" s="910">
        <v>65.874016416765798</v>
      </c>
      <c r="U94" s="911">
        <v>71.999492845214291</v>
      </c>
      <c r="V94" s="911">
        <v>60.013287177471753</v>
      </c>
      <c r="W94" s="19"/>
      <c r="X94" s="919" t="s">
        <v>381</v>
      </c>
      <c r="Y94" s="296">
        <v>60.869799716200085</v>
      </c>
      <c r="Z94" s="296">
        <v>69.432907883537339</v>
      </c>
      <c r="AA94" s="296">
        <v>53.19545138854528</v>
      </c>
      <c r="AB94" s="296">
        <v>61.368865193854404</v>
      </c>
      <c r="AC94" s="296">
        <v>68.367030292774871</v>
      </c>
      <c r="AD94" s="296">
        <v>55.104570390660818</v>
      </c>
      <c r="AE94" s="296">
        <v>59.50209159914229</v>
      </c>
      <c r="AF94" s="296">
        <v>67.211804531062683</v>
      </c>
      <c r="AG94" s="296">
        <v>52.617297355737563</v>
      </c>
      <c r="AH94" s="296">
        <v>59.898793332527461</v>
      </c>
      <c r="AI94" s="296">
        <v>67.517241343931119</v>
      </c>
      <c r="AJ94" s="296">
        <v>53.106500400354861</v>
      </c>
      <c r="AK94" s="296">
        <v>60.953063025503717</v>
      </c>
      <c r="AL94" s="296">
        <v>69.757694017885257</v>
      </c>
      <c r="AM94" s="296">
        <v>53.078157086645156</v>
      </c>
    </row>
    <row r="95" spans="1:39">
      <c r="A95" s="919" t="s">
        <v>490</v>
      </c>
      <c r="B95" s="910">
        <v>62.404753938969854</v>
      </c>
      <c r="C95" s="910">
        <v>66.935103804459644</v>
      </c>
      <c r="D95" s="910">
        <v>58.213364750709829</v>
      </c>
      <c r="E95" s="910">
        <v>65.172780550725662</v>
      </c>
      <c r="F95" s="910">
        <v>70.728236429605715</v>
      </c>
      <c r="G95" s="910">
        <v>59.991826126539777</v>
      </c>
      <c r="H95" s="910">
        <v>65.407535662359322</v>
      </c>
      <c r="I95" s="910">
        <v>70.114961192934942</v>
      </c>
      <c r="J95" s="910">
        <v>61.011111141130733</v>
      </c>
      <c r="K95" s="910">
        <v>66.026693407759197</v>
      </c>
      <c r="L95" s="910">
        <v>71.587209245160423</v>
      </c>
      <c r="M95" s="910">
        <v>60.833538886335035</v>
      </c>
      <c r="N95" s="910">
        <v>66.324952021536362</v>
      </c>
      <c r="O95" s="910">
        <v>70.050467347713933</v>
      </c>
      <c r="P95" s="910">
        <v>62.824743037638072</v>
      </c>
      <c r="Q95" s="910">
        <v>65.916769257170444</v>
      </c>
      <c r="R95" s="910">
        <v>69.925569015675208</v>
      </c>
      <c r="S95" s="910">
        <v>62.14857635220509</v>
      </c>
      <c r="T95" s="910">
        <v>67.425235763961425</v>
      </c>
      <c r="U95" s="911">
        <v>71.543858122888878</v>
      </c>
      <c r="V95" s="911">
        <v>63.539374149436611</v>
      </c>
      <c r="W95" s="19"/>
      <c r="X95" s="919" t="s">
        <v>490</v>
      </c>
      <c r="Y95" s="296">
        <v>63.344642980575898</v>
      </c>
      <c r="Z95" s="296">
        <v>69.594067335274602</v>
      </c>
      <c r="AA95" s="296">
        <v>57.813491232034977</v>
      </c>
      <c r="AB95" s="296">
        <v>63.778165806528825</v>
      </c>
      <c r="AC95" s="296">
        <v>69.426195936932444</v>
      </c>
      <c r="AD95" s="296">
        <v>58.781971126300341</v>
      </c>
      <c r="AE95" s="296">
        <v>61.939082490685756</v>
      </c>
      <c r="AF95" s="296">
        <v>68.378514133258051</v>
      </c>
      <c r="AG95" s="296">
        <v>56.257151951810478</v>
      </c>
      <c r="AH95" s="296">
        <v>63.980275830856897</v>
      </c>
      <c r="AI95" s="296">
        <v>70.256817598227187</v>
      </c>
      <c r="AJ95" s="296">
        <v>58.454878547865711</v>
      </c>
      <c r="AK95" s="296">
        <v>63.993995479825465</v>
      </c>
      <c r="AL95" s="296">
        <v>70.638701135960517</v>
      </c>
      <c r="AM95" s="296">
        <v>58.148013083066701</v>
      </c>
    </row>
    <row r="96" spans="1:39">
      <c r="A96" s="919" t="s">
        <v>383</v>
      </c>
      <c r="B96" s="910">
        <v>60.91203235713197</v>
      </c>
      <c r="C96" s="910">
        <v>66.803979907156375</v>
      </c>
      <c r="D96" s="910">
        <v>55.529568106647325</v>
      </c>
      <c r="E96" s="910">
        <v>65.446141528380835</v>
      </c>
      <c r="F96" s="910">
        <v>69.773578565323561</v>
      </c>
      <c r="G96" s="910">
        <v>61.48341832034739</v>
      </c>
      <c r="H96" s="910">
        <v>63.691870987402119</v>
      </c>
      <c r="I96" s="910">
        <v>69.618395739912373</v>
      </c>
      <c r="J96" s="910">
        <v>58.272613153987066</v>
      </c>
      <c r="K96" s="910">
        <v>61.898931691339271</v>
      </c>
      <c r="L96" s="910">
        <v>68.881122895119688</v>
      </c>
      <c r="M96" s="910">
        <v>55.514364688607351</v>
      </c>
      <c r="N96" s="910">
        <v>63.591553883731336</v>
      </c>
      <c r="O96" s="910">
        <v>68.932647087559957</v>
      </c>
      <c r="P96" s="910">
        <v>58.706226651360694</v>
      </c>
      <c r="Q96" s="910">
        <v>62.890404450648063</v>
      </c>
      <c r="R96" s="910">
        <v>70.134500223598067</v>
      </c>
      <c r="S96" s="910">
        <v>56.269861004870542</v>
      </c>
      <c r="T96" s="910">
        <v>63.613842486878248</v>
      </c>
      <c r="U96" s="911">
        <v>69.555124293982544</v>
      </c>
      <c r="V96" s="911">
        <v>58.134732927959355</v>
      </c>
      <c r="W96" s="19"/>
      <c r="X96" s="919" t="s">
        <v>383</v>
      </c>
      <c r="Y96" s="296">
        <v>59.794532885225514</v>
      </c>
      <c r="Z96" s="296">
        <v>67.438889090172935</v>
      </c>
      <c r="AA96" s="296">
        <v>53.167351964243878</v>
      </c>
      <c r="AB96" s="296">
        <v>59.73137321540284</v>
      </c>
      <c r="AC96" s="296">
        <v>66.210023798660131</v>
      </c>
      <c r="AD96" s="296">
        <v>54.128946414150796</v>
      </c>
      <c r="AE96" s="296">
        <v>59.893230877887206</v>
      </c>
      <c r="AF96" s="296">
        <v>66.990676820274857</v>
      </c>
      <c r="AG96" s="296">
        <v>53.747291003606982</v>
      </c>
      <c r="AH96" s="296">
        <v>59.240569588308752</v>
      </c>
      <c r="AI96" s="296">
        <v>67.222861830355683</v>
      </c>
      <c r="AJ96" s="296">
        <v>52.330891398160595</v>
      </c>
      <c r="AK96" s="296">
        <v>59.608053438417123</v>
      </c>
      <c r="AL96" s="296">
        <v>67.55547361700134</v>
      </c>
      <c r="AM96" s="296">
        <v>52.696574335372652</v>
      </c>
    </row>
    <row r="97" spans="1:39">
      <c r="A97" s="919" t="s">
        <v>493</v>
      </c>
      <c r="B97" s="910">
        <v>73.793172086820576</v>
      </c>
      <c r="C97" s="910">
        <v>78.188209348868313</v>
      </c>
      <c r="D97" s="910">
        <v>69.584891289602865</v>
      </c>
      <c r="E97" s="910">
        <v>75.918094954946966</v>
      </c>
      <c r="F97" s="910">
        <v>79.847788888714646</v>
      </c>
      <c r="G97" s="910">
        <v>72.170740452152316</v>
      </c>
      <c r="H97" s="910">
        <v>76.381014101951621</v>
      </c>
      <c r="I97" s="910">
        <v>80.672028368181699</v>
      </c>
      <c r="J97" s="910">
        <v>72.300020046373348</v>
      </c>
      <c r="K97" s="910">
        <v>76.759049673242814</v>
      </c>
      <c r="L97" s="910">
        <v>80.52443655176468</v>
      </c>
      <c r="M97" s="910">
        <v>73.177956598728528</v>
      </c>
      <c r="N97" s="910">
        <v>74.41747861042947</v>
      </c>
      <c r="O97" s="910">
        <v>77.659914204943775</v>
      </c>
      <c r="P97" s="910">
        <v>71.331957546259389</v>
      </c>
      <c r="Q97" s="910">
        <v>74.321599706408477</v>
      </c>
      <c r="R97" s="910">
        <v>78.200107374492262</v>
      </c>
      <c r="S97" s="910">
        <v>70.629382415408529</v>
      </c>
      <c r="T97" s="910">
        <v>73.4764254922774</v>
      </c>
      <c r="U97" s="911">
        <v>76.686405115621397</v>
      </c>
      <c r="V97" s="911">
        <v>70.42428752897105</v>
      </c>
      <c r="W97" s="19"/>
      <c r="X97" s="919" t="s">
        <v>493</v>
      </c>
      <c r="Y97" s="296">
        <v>71.549587399227008</v>
      </c>
      <c r="Z97" s="296">
        <v>75.211531763965596</v>
      </c>
      <c r="AA97" s="296">
        <v>68.206762046599721</v>
      </c>
      <c r="AB97" s="296">
        <v>69.704079339067377</v>
      </c>
      <c r="AC97" s="296">
        <v>75.504888126005767</v>
      </c>
      <c r="AD97" s="296">
        <v>64.413976524505728</v>
      </c>
      <c r="AE97" s="296">
        <v>69.052541482588126</v>
      </c>
      <c r="AF97" s="296">
        <v>74.280370742322845</v>
      </c>
      <c r="AG97" s="296">
        <v>64.290236204926131</v>
      </c>
      <c r="AH97" s="296">
        <v>69.797081137283186</v>
      </c>
      <c r="AI97" s="296">
        <v>73.56993458985032</v>
      </c>
      <c r="AJ97" s="296">
        <v>66.375834635528363</v>
      </c>
      <c r="AK97" s="296">
        <v>71.582800248753159</v>
      </c>
      <c r="AL97" s="296">
        <v>76.790948370459859</v>
      </c>
      <c r="AM97" s="296">
        <v>66.828100648573013</v>
      </c>
    </row>
    <row r="98" spans="1:39">
      <c r="A98" s="919" t="s">
        <v>385</v>
      </c>
      <c r="B98" s="910">
        <v>65.170924980710382</v>
      </c>
      <c r="C98" s="910">
        <v>68.903883943866234</v>
      </c>
      <c r="D98" s="910">
        <v>61.661088752055633</v>
      </c>
      <c r="E98" s="910">
        <v>66.916029418245941</v>
      </c>
      <c r="F98" s="910">
        <v>72.343457044743118</v>
      </c>
      <c r="G98" s="910">
        <v>61.773968928574369</v>
      </c>
      <c r="H98" s="910">
        <v>66.891606997707854</v>
      </c>
      <c r="I98" s="910">
        <v>71.964655862013956</v>
      </c>
      <c r="J98" s="910">
        <v>62.059772900719402</v>
      </c>
      <c r="K98" s="910">
        <v>66.897500478330429</v>
      </c>
      <c r="L98" s="910">
        <v>71.743355530898853</v>
      </c>
      <c r="M98" s="910">
        <v>62.282057517665301</v>
      </c>
      <c r="N98" s="910">
        <v>67.549689337047255</v>
      </c>
      <c r="O98" s="910">
        <v>72.312784165519247</v>
      </c>
      <c r="P98" s="910">
        <v>63.006914820179269</v>
      </c>
      <c r="Q98" s="910">
        <v>68.052836385600472</v>
      </c>
      <c r="R98" s="910">
        <v>72.229532680934526</v>
      </c>
      <c r="S98" s="910">
        <v>64.062841971617729</v>
      </c>
      <c r="T98" s="910">
        <v>68.607521861618054</v>
      </c>
      <c r="U98" s="911">
        <v>72.772812271475843</v>
      </c>
      <c r="V98" s="911">
        <v>64.640296144072622</v>
      </c>
      <c r="W98" s="19"/>
      <c r="X98" s="919" t="s">
        <v>385</v>
      </c>
      <c r="Y98" s="296">
        <v>64.975426941154694</v>
      </c>
      <c r="Z98" s="296">
        <v>71.057589281717384</v>
      </c>
      <c r="AA98" s="296">
        <v>59.507959341155612</v>
      </c>
      <c r="AB98" s="296">
        <v>65.77585957244024</v>
      </c>
      <c r="AC98" s="296">
        <v>71.732629342953786</v>
      </c>
      <c r="AD98" s="296">
        <v>60.425795995839295</v>
      </c>
      <c r="AE98" s="296">
        <v>65.155480217161013</v>
      </c>
      <c r="AF98" s="296">
        <v>70.297545180066237</v>
      </c>
      <c r="AG98" s="296">
        <v>60.50454506841244</v>
      </c>
      <c r="AH98" s="296">
        <v>65.348762641891511</v>
      </c>
      <c r="AI98" s="296">
        <v>71.350463944047021</v>
      </c>
      <c r="AJ98" s="296">
        <v>59.916893767101108</v>
      </c>
      <c r="AK98" s="296">
        <v>65.64780474169207</v>
      </c>
      <c r="AL98" s="296">
        <v>71.673586445410947</v>
      </c>
      <c r="AM98" s="296">
        <v>60.176084964732681</v>
      </c>
    </row>
    <row r="99" spans="1:39">
      <c r="A99" s="919" t="s">
        <v>386</v>
      </c>
      <c r="B99" s="910">
        <v>57.049795142790941</v>
      </c>
      <c r="C99" s="910">
        <v>60.224064673536724</v>
      </c>
      <c r="D99" s="910">
        <v>54.112670031054456</v>
      </c>
      <c r="E99" s="910">
        <v>59.558654173289327</v>
      </c>
      <c r="F99" s="910">
        <v>64.019332155761347</v>
      </c>
      <c r="G99" s="910">
        <v>55.40929133518101</v>
      </c>
      <c r="H99" s="910">
        <v>59.886618630991045</v>
      </c>
      <c r="I99" s="910">
        <v>64.694053793194044</v>
      </c>
      <c r="J99" s="910">
        <v>55.415830862853149</v>
      </c>
      <c r="K99" s="910">
        <v>60.179221120600857</v>
      </c>
      <c r="L99" s="910">
        <v>64.202324657908321</v>
      </c>
      <c r="M99" s="910">
        <v>56.437841054640053</v>
      </c>
      <c r="N99" s="910">
        <v>59.322708975788693</v>
      </c>
      <c r="O99" s="910">
        <v>63.440993311018111</v>
      </c>
      <c r="P99" s="910">
        <v>55.48327749421226</v>
      </c>
      <c r="Q99" s="910">
        <v>60.380312572211956</v>
      </c>
      <c r="R99" s="910">
        <v>65.646394301241898</v>
      </c>
      <c r="S99" s="910">
        <v>55.481186505775952</v>
      </c>
      <c r="T99" s="910">
        <v>61.395051427732376</v>
      </c>
      <c r="U99" s="911">
        <v>65.634991807687513</v>
      </c>
      <c r="V99" s="911">
        <v>57.44621181919257</v>
      </c>
      <c r="W99" s="19"/>
      <c r="X99" s="919" t="s">
        <v>386</v>
      </c>
      <c r="Y99" s="296">
        <v>56.699280090464946</v>
      </c>
      <c r="Z99" s="296">
        <v>63.129136212591035</v>
      </c>
      <c r="AA99" s="296">
        <v>51.084465988540622</v>
      </c>
      <c r="AB99" s="296">
        <v>56.034618024317773</v>
      </c>
      <c r="AC99" s="296">
        <v>62.404009691440471</v>
      </c>
      <c r="AD99" s="296">
        <v>50.483597779315318</v>
      </c>
      <c r="AE99" s="296">
        <v>56.042835446887487</v>
      </c>
      <c r="AF99" s="296">
        <v>63.171378102138576</v>
      </c>
      <c r="AG99" s="296">
        <v>49.832983558785699</v>
      </c>
      <c r="AH99" s="296">
        <v>57.069837196551283</v>
      </c>
      <c r="AI99" s="296">
        <v>63.149393262366388</v>
      </c>
      <c r="AJ99" s="296">
        <v>51.757943573460103</v>
      </c>
      <c r="AK99" s="296">
        <v>57.142287822692438</v>
      </c>
      <c r="AL99" s="296">
        <v>62.782659608266101</v>
      </c>
      <c r="AM99" s="296">
        <v>52.193282084383128</v>
      </c>
    </row>
    <row r="100" spans="1:39">
      <c r="A100" s="919" t="s">
        <v>387</v>
      </c>
      <c r="B100" s="910">
        <v>77.743025039947014</v>
      </c>
      <c r="C100" s="910">
        <v>78.058007900780822</v>
      </c>
      <c r="D100" s="910">
        <v>77.424416250216254</v>
      </c>
      <c r="E100" s="910">
        <v>78.30742881860931</v>
      </c>
      <c r="F100" s="910">
        <v>80.287753593376891</v>
      </c>
      <c r="G100" s="910">
        <v>76.321866155488095</v>
      </c>
      <c r="H100" s="910">
        <v>78.922844926885503</v>
      </c>
      <c r="I100" s="910">
        <v>80.503283744919287</v>
      </c>
      <c r="J100" s="910">
        <v>77.292731040535017</v>
      </c>
      <c r="K100" s="910">
        <v>80.422814967332641</v>
      </c>
      <c r="L100" s="910">
        <v>82.555146553574204</v>
      </c>
      <c r="M100" s="910">
        <v>78.223461668207463</v>
      </c>
      <c r="N100" s="910">
        <v>81.155409443944663</v>
      </c>
      <c r="O100" s="910">
        <v>82.896510707216819</v>
      </c>
      <c r="P100" s="910">
        <v>79.347164173313729</v>
      </c>
      <c r="Q100" s="910">
        <v>78.466984617247874</v>
      </c>
      <c r="R100" s="910">
        <v>81.212457653772276</v>
      </c>
      <c r="S100" s="910">
        <v>75.606494870251666</v>
      </c>
      <c r="T100" s="910">
        <v>79.570970054837588</v>
      </c>
      <c r="U100" s="911">
        <v>82.26878879169098</v>
      </c>
      <c r="V100" s="911">
        <v>76.747285022561385</v>
      </c>
      <c r="W100" s="19"/>
      <c r="X100" s="919" t="s">
        <v>387</v>
      </c>
      <c r="Y100" s="297">
        <v>77.220226092120839</v>
      </c>
      <c r="Z100" s="297">
        <v>80.516765631976739</v>
      </c>
      <c r="AA100" s="297">
        <v>73.80426770002201</v>
      </c>
      <c r="AB100" s="297">
        <v>75.384683921502528</v>
      </c>
      <c r="AC100" s="297">
        <v>78.656717416705902</v>
      </c>
      <c r="AD100" s="297">
        <v>71.999034603084908</v>
      </c>
      <c r="AE100" s="297">
        <v>77.445714472551302</v>
      </c>
      <c r="AF100" s="297">
        <v>80.694369288593975</v>
      </c>
      <c r="AG100" s="297">
        <v>74.089311892798321</v>
      </c>
      <c r="AH100" s="297">
        <v>76.20560114235235</v>
      </c>
      <c r="AI100" s="297">
        <v>78.315696244040637</v>
      </c>
      <c r="AJ100" s="297">
        <v>74.039560712082533</v>
      </c>
      <c r="AK100" s="297">
        <v>76.668542552405924</v>
      </c>
      <c r="AL100" s="297">
        <v>80.362657573612722</v>
      </c>
      <c r="AM100" s="297">
        <v>72.841779510426264</v>
      </c>
    </row>
    <row r="101" spans="1:39" ht="15.75">
      <c r="A101" s="920" t="s">
        <v>650</v>
      </c>
      <c r="B101" s="19"/>
      <c r="C101" s="19"/>
      <c r="D101" s="19"/>
      <c r="E101" s="19"/>
      <c r="F101" s="19"/>
      <c r="G101" s="19"/>
      <c r="H101" s="19"/>
      <c r="I101" s="19"/>
      <c r="J101" s="19"/>
      <c r="K101" s="19"/>
      <c r="L101" s="19"/>
      <c r="M101" s="19"/>
      <c r="N101" s="19"/>
      <c r="O101" s="19"/>
      <c r="P101" s="19"/>
      <c r="Q101" s="19"/>
      <c r="R101" s="19"/>
      <c r="S101" s="19"/>
      <c r="T101" s="293"/>
      <c r="U101" s="19"/>
      <c r="V101" s="19"/>
      <c r="W101" s="19"/>
      <c r="X101" s="915" t="s">
        <v>651</v>
      </c>
      <c r="Y101" s="19"/>
      <c r="Z101" s="19"/>
      <c r="AA101" s="19"/>
      <c r="AB101" s="19"/>
      <c r="AC101" s="19"/>
      <c r="AD101" s="19"/>
      <c r="AE101" s="293"/>
      <c r="AF101" s="19"/>
      <c r="AG101" s="19"/>
      <c r="AH101" s="19"/>
      <c r="AI101" s="19"/>
      <c r="AJ101" s="19"/>
      <c r="AK101" s="19"/>
      <c r="AL101" s="19"/>
      <c r="AM101" s="19"/>
    </row>
    <row r="102" spans="1:39">
      <c r="A102" s="224"/>
      <c r="B102" s="19"/>
      <c r="C102" s="19"/>
      <c r="D102" s="19"/>
      <c r="E102" s="19"/>
      <c r="F102" s="19"/>
      <c r="G102" s="19"/>
      <c r="H102" s="19"/>
      <c r="I102" s="19"/>
      <c r="J102" s="19"/>
      <c r="K102" s="19"/>
      <c r="L102" s="19"/>
      <c r="M102" s="19"/>
      <c r="N102" s="19"/>
      <c r="O102" s="19"/>
      <c r="P102" s="19"/>
      <c r="Q102" s="19"/>
      <c r="R102" s="19"/>
      <c r="S102" s="19"/>
      <c r="T102" s="19"/>
      <c r="U102" s="19"/>
      <c r="V102" s="19"/>
      <c r="W102" s="19"/>
      <c r="X102" s="224"/>
      <c r="Y102" s="19"/>
      <c r="Z102" s="19"/>
      <c r="AA102" s="19"/>
      <c r="AB102" s="19"/>
      <c r="AC102" s="19"/>
      <c r="AD102" s="19"/>
      <c r="AE102" s="19"/>
      <c r="AF102" s="19"/>
      <c r="AG102" s="19"/>
      <c r="AH102" s="19"/>
      <c r="AI102" s="19"/>
      <c r="AJ102" s="19"/>
      <c r="AK102" s="19"/>
      <c r="AL102" s="19"/>
      <c r="AM102" s="19"/>
    </row>
  </sheetData>
  <mergeCells count="40">
    <mergeCell ref="X1:AM1"/>
    <mergeCell ref="T3:T4"/>
    <mergeCell ref="U3:V3"/>
    <mergeCell ref="Y3:Y4"/>
    <mergeCell ref="Z3:AA3"/>
    <mergeCell ref="AB3:AB4"/>
    <mergeCell ref="AC3:AD3"/>
    <mergeCell ref="X2:X4"/>
    <mergeCell ref="Y2:AA2"/>
    <mergeCell ref="AB2:AD2"/>
    <mergeCell ref="AE2:AG2"/>
    <mergeCell ref="AH2:AJ2"/>
    <mergeCell ref="AK2:AM2"/>
    <mergeCell ref="AE3:AE4"/>
    <mergeCell ref="A1:V1"/>
    <mergeCell ref="A2:A4"/>
    <mergeCell ref="N3:N4"/>
    <mergeCell ref="O3:P3"/>
    <mergeCell ref="Q3:Q4"/>
    <mergeCell ref="AK3:AK4"/>
    <mergeCell ref="AL3:AM3"/>
    <mergeCell ref="AF3:AG3"/>
    <mergeCell ref="AH3:AH4"/>
    <mergeCell ref="AI3:AJ3"/>
    <mergeCell ref="Q2:S2"/>
    <mergeCell ref="T2:V2"/>
    <mergeCell ref="R3:S3"/>
    <mergeCell ref="B3:B4"/>
    <mergeCell ref="C3:D3"/>
    <mergeCell ref="E3:E4"/>
    <mergeCell ref="B2:D2"/>
    <mergeCell ref="E2:G2"/>
    <mergeCell ref="H2:J2"/>
    <mergeCell ref="K2:M2"/>
    <mergeCell ref="N2:P2"/>
    <mergeCell ref="F3:G3"/>
    <mergeCell ref="H3:H4"/>
    <mergeCell ref="I3:J3"/>
    <mergeCell ref="K3:K4"/>
    <mergeCell ref="L3:M3"/>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02"/>
  <sheetViews>
    <sheetView zoomScale="70" zoomScaleNormal="70" workbookViewId="0">
      <selection sqref="A1:AX1"/>
    </sheetView>
  </sheetViews>
  <sheetFormatPr defaultRowHeight="15"/>
  <cols>
    <col min="1" max="1" width="26.140625" style="916" customWidth="1"/>
    <col min="2" max="53" width="9.140625" style="756"/>
    <col min="54" max="54" width="37.28515625" style="916" customWidth="1"/>
    <col min="55" max="16384" width="9.140625" style="756"/>
  </cols>
  <sheetData>
    <row r="1" spans="1:94" ht="15" customHeight="1">
      <c r="A1" s="1669" t="s">
        <v>882</v>
      </c>
      <c r="B1" s="1669"/>
      <c r="C1" s="1669"/>
      <c r="D1" s="1669"/>
      <c r="E1" s="1669"/>
      <c r="F1" s="1669"/>
      <c r="G1" s="1669"/>
      <c r="H1" s="1669"/>
      <c r="I1" s="1669"/>
      <c r="J1" s="1669"/>
      <c r="K1" s="1669"/>
      <c r="L1" s="1669"/>
      <c r="M1" s="1669"/>
      <c r="N1" s="1669"/>
      <c r="O1" s="1669"/>
      <c r="P1" s="1669"/>
      <c r="Q1" s="1669"/>
      <c r="R1" s="1669"/>
      <c r="S1" s="1669"/>
      <c r="T1" s="1669"/>
      <c r="U1" s="1669"/>
      <c r="V1" s="1669"/>
      <c r="W1" s="1669"/>
      <c r="X1" s="1669"/>
      <c r="Y1" s="1669"/>
      <c r="Z1" s="1669"/>
      <c r="AA1" s="1669"/>
      <c r="AB1" s="1669"/>
      <c r="AC1" s="1669"/>
      <c r="AD1" s="1669"/>
      <c r="AE1" s="1669"/>
      <c r="AF1" s="1669"/>
      <c r="AG1" s="1669"/>
      <c r="AH1" s="1669"/>
      <c r="AI1" s="1669"/>
      <c r="AJ1" s="1669"/>
      <c r="AK1" s="1669"/>
      <c r="AL1" s="1669"/>
      <c r="AM1" s="1669"/>
      <c r="AN1" s="1669"/>
      <c r="AO1" s="1669"/>
      <c r="AP1" s="1669"/>
      <c r="AQ1" s="1669"/>
      <c r="AR1" s="1669"/>
      <c r="AS1" s="1669"/>
      <c r="AT1" s="1669"/>
      <c r="AU1" s="1669"/>
      <c r="AV1" s="1669"/>
      <c r="AW1" s="1669"/>
      <c r="AX1" s="1669"/>
      <c r="AY1" s="19"/>
      <c r="AZ1" s="19"/>
      <c r="BA1" s="19"/>
      <c r="BB1" s="1668" t="s">
        <v>883</v>
      </c>
      <c r="BC1" s="1668"/>
      <c r="BD1" s="1668"/>
      <c r="BE1" s="1668"/>
      <c r="BF1" s="1668"/>
      <c r="BG1" s="1668"/>
      <c r="BH1" s="1668"/>
      <c r="BI1" s="1668"/>
      <c r="BJ1" s="1668"/>
      <c r="BK1" s="1668"/>
      <c r="BL1" s="1668"/>
      <c r="BM1" s="1668"/>
      <c r="BN1" s="1668"/>
      <c r="BO1" s="1668"/>
      <c r="BP1" s="1668"/>
      <c r="BQ1" s="1668"/>
      <c r="BR1" s="1668"/>
      <c r="BS1" s="1668"/>
      <c r="BT1" s="1668"/>
      <c r="BU1" s="1668"/>
      <c r="BV1" s="1668"/>
      <c r="BW1" s="1668"/>
      <c r="BX1" s="1668"/>
      <c r="BY1" s="1668"/>
      <c r="BZ1" s="1668"/>
      <c r="CA1" s="1668"/>
      <c r="CB1" s="1668"/>
      <c r="CC1" s="1668"/>
      <c r="CD1" s="1668"/>
      <c r="CE1" s="1668"/>
      <c r="CF1" s="1668"/>
      <c r="CG1" s="1668"/>
      <c r="CH1" s="1668"/>
      <c r="CI1" s="1668"/>
      <c r="CJ1" s="1668"/>
      <c r="CK1" s="1668"/>
      <c r="CL1" s="1668"/>
      <c r="CM1" s="1668"/>
      <c r="CN1" s="1668"/>
      <c r="CO1" s="1668"/>
      <c r="CP1" s="1668"/>
    </row>
    <row r="2" spans="1:94">
      <c r="A2" s="1670"/>
      <c r="B2" s="1671">
        <v>2010</v>
      </c>
      <c r="C2" s="1671"/>
      <c r="D2" s="1671"/>
      <c r="E2" s="1671"/>
      <c r="F2" s="1671"/>
      <c r="G2" s="1671"/>
      <c r="H2" s="1671"/>
      <c r="I2" s="1671">
        <v>2011</v>
      </c>
      <c r="J2" s="1671"/>
      <c r="K2" s="1671"/>
      <c r="L2" s="1671"/>
      <c r="M2" s="1671"/>
      <c r="N2" s="1671"/>
      <c r="O2" s="1671"/>
      <c r="P2" s="1671">
        <v>2012</v>
      </c>
      <c r="Q2" s="1671"/>
      <c r="R2" s="1671"/>
      <c r="S2" s="1671"/>
      <c r="T2" s="1671"/>
      <c r="U2" s="1671"/>
      <c r="V2" s="1671"/>
      <c r="W2" s="1671">
        <v>2013</v>
      </c>
      <c r="X2" s="1671"/>
      <c r="Y2" s="1671"/>
      <c r="Z2" s="1671"/>
      <c r="AA2" s="1671"/>
      <c r="AB2" s="1671"/>
      <c r="AC2" s="1671"/>
      <c r="AD2" s="1671">
        <v>2014</v>
      </c>
      <c r="AE2" s="1671"/>
      <c r="AF2" s="1671"/>
      <c r="AG2" s="1671"/>
      <c r="AH2" s="1671"/>
      <c r="AI2" s="1671"/>
      <c r="AJ2" s="1671"/>
      <c r="AK2" s="1671">
        <v>2015</v>
      </c>
      <c r="AL2" s="1671"/>
      <c r="AM2" s="1671"/>
      <c r="AN2" s="1671"/>
      <c r="AO2" s="1671"/>
      <c r="AP2" s="1671"/>
      <c r="AQ2" s="1671"/>
      <c r="AR2" s="1671">
        <v>2016</v>
      </c>
      <c r="AS2" s="1671"/>
      <c r="AT2" s="1671"/>
      <c r="AU2" s="1671"/>
      <c r="AV2" s="1671"/>
      <c r="AW2" s="1671"/>
      <c r="AX2" s="1671"/>
      <c r="AY2" s="904"/>
      <c r="AZ2" s="904"/>
      <c r="BA2" s="904"/>
      <c r="BB2" s="1670"/>
      <c r="BC2" s="1672" t="s">
        <v>8</v>
      </c>
      <c r="BD2" s="1672"/>
      <c r="BE2" s="1672"/>
      <c r="BF2" s="1672"/>
      <c r="BG2" s="1672"/>
      <c r="BH2" s="1672"/>
      <c r="BI2" s="1672"/>
      <c r="BJ2" s="1672"/>
      <c r="BK2" s="1672">
        <v>2018</v>
      </c>
      <c r="BL2" s="1672"/>
      <c r="BM2" s="1672"/>
      <c r="BN2" s="1672"/>
      <c r="BO2" s="1672"/>
      <c r="BP2" s="1672"/>
      <c r="BQ2" s="1672"/>
      <c r="BR2" s="1672"/>
      <c r="BS2" s="1672">
        <v>2019</v>
      </c>
      <c r="BT2" s="1672"/>
      <c r="BU2" s="1672"/>
      <c r="BV2" s="1672"/>
      <c r="BW2" s="1672"/>
      <c r="BX2" s="1672"/>
      <c r="BY2" s="1672"/>
      <c r="BZ2" s="1672"/>
      <c r="CA2" s="1672">
        <v>2020</v>
      </c>
      <c r="CB2" s="1672"/>
      <c r="CC2" s="1672"/>
      <c r="CD2" s="1672"/>
      <c r="CE2" s="1672"/>
      <c r="CF2" s="1672"/>
      <c r="CG2" s="1672"/>
      <c r="CH2" s="1672"/>
      <c r="CI2" s="1664">
        <v>2021</v>
      </c>
      <c r="CJ2" s="1664"/>
      <c r="CK2" s="1664"/>
      <c r="CL2" s="1664"/>
      <c r="CM2" s="1664"/>
      <c r="CN2" s="1664"/>
      <c r="CO2" s="1664"/>
      <c r="CP2" s="1664"/>
    </row>
    <row r="3" spans="1:94" ht="15" customHeight="1">
      <c r="A3" s="1670"/>
      <c r="B3" s="1672" t="s">
        <v>567</v>
      </c>
      <c r="C3" s="1671" t="s">
        <v>568</v>
      </c>
      <c r="D3" s="1671"/>
      <c r="E3" s="1671"/>
      <c r="F3" s="1671"/>
      <c r="G3" s="1671"/>
      <c r="H3" s="1671"/>
      <c r="I3" s="1672" t="s">
        <v>567</v>
      </c>
      <c r="J3" s="1671" t="s">
        <v>568</v>
      </c>
      <c r="K3" s="1671"/>
      <c r="L3" s="1671"/>
      <c r="M3" s="1671"/>
      <c r="N3" s="1671"/>
      <c r="O3" s="1671"/>
      <c r="P3" s="1672" t="s">
        <v>567</v>
      </c>
      <c r="Q3" s="1671" t="s">
        <v>568</v>
      </c>
      <c r="R3" s="1671"/>
      <c r="S3" s="1671"/>
      <c r="T3" s="1671"/>
      <c r="U3" s="1671"/>
      <c r="V3" s="1671"/>
      <c r="W3" s="1672" t="s">
        <v>567</v>
      </c>
      <c r="X3" s="1671" t="s">
        <v>568</v>
      </c>
      <c r="Y3" s="1671"/>
      <c r="Z3" s="1671"/>
      <c r="AA3" s="1671"/>
      <c r="AB3" s="1671"/>
      <c r="AC3" s="1671"/>
      <c r="AD3" s="1672" t="s">
        <v>567</v>
      </c>
      <c r="AE3" s="1671" t="s">
        <v>568</v>
      </c>
      <c r="AF3" s="1671"/>
      <c r="AG3" s="1671"/>
      <c r="AH3" s="1671"/>
      <c r="AI3" s="1671"/>
      <c r="AJ3" s="1671"/>
      <c r="AK3" s="1672" t="s">
        <v>567</v>
      </c>
      <c r="AL3" s="1671" t="s">
        <v>568</v>
      </c>
      <c r="AM3" s="1671"/>
      <c r="AN3" s="1671"/>
      <c r="AO3" s="1671"/>
      <c r="AP3" s="1671"/>
      <c r="AQ3" s="1671"/>
      <c r="AR3" s="1672" t="s">
        <v>567</v>
      </c>
      <c r="AS3" s="1671" t="s">
        <v>568</v>
      </c>
      <c r="AT3" s="1671"/>
      <c r="AU3" s="1671"/>
      <c r="AV3" s="1671"/>
      <c r="AW3" s="1671"/>
      <c r="AX3" s="1671"/>
      <c r="AY3" s="904"/>
      <c r="AZ3" s="904"/>
      <c r="BA3" s="904"/>
      <c r="BB3" s="1670"/>
      <c r="BC3" s="1672" t="s">
        <v>567</v>
      </c>
      <c r="BD3" s="1672" t="s">
        <v>568</v>
      </c>
      <c r="BE3" s="1672"/>
      <c r="BF3" s="1672"/>
      <c r="BG3" s="1672"/>
      <c r="BH3" s="1672"/>
      <c r="BI3" s="1672"/>
      <c r="BJ3" s="1672"/>
      <c r="BK3" s="1672" t="s">
        <v>567</v>
      </c>
      <c r="BL3" s="1672" t="s">
        <v>568</v>
      </c>
      <c r="BM3" s="1672"/>
      <c r="BN3" s="1672"/>
      <c r="BO3" s="1672"/>
      <c r="BP3" s="1672"/>
      <c r="BQ3" s="1672"/>
      <c r="BR3" s="1672"/>
      <c r="BS3" s="1672" t="s">
        <v>567</v>
      </c>
      <c r="BT3" s="1672" t="s">
        <v>568</v>
      </c>
      <c r="BU3" s="1672"/>
      <c r="BV3" s="1672"/>
      <c r="BW3" s="1672"/>
      <c r="BX3" s="1672"/>
      <c r="BY3" s="1672"/>
      <c r="BZ3" s="1672"/>
      <c r="CA3" s="1672" t="s">
        <v>567</v>
      </c>
      <c r="CB3" s="1672" t="s">
        <v>568</v>
      </c>
      <c r="CC3" s="1672"/>
      <c r="CD3" s="1672"/>
      <c r="CE3" s="1672"/>
      <c r="CF3" s="1672"/>
      <c r="CG3" s="1672"/>
      <c r="CH3" s="1672"/>
      <c r="CI3" s="1664" t="s">
        <v>567</v>
      </c>
      <c r="CJ3" s="1664" t="s">
        <v>568</v>
      </c>
      <c r="CK3" s="1664"/>
      <c r="CL3" s="1664"/>
      <c r="CM3" s="1664"/>
      <c r="CN3" s="1664"/>
      <c r="CO3" s="1664"/>
      <c r="CP3" s="1664"/>
    </row>
    <row r="4" spans="1:94" ht="25.5">
      <c r="A4" s="1670"/>
      <c r="B4" s="1672"/>
      <c r="C4" s="921" t="s">
        <v>18</v>
      </c>
      <c r="D4" s="921" t="s">
        <v>30</v>
      </c>
      <c r="E4" s="921" t="s">
        <v>31</v>
      </c>
      <c r="F4" s="921" t="s">
        <v>32</v>
      </c>
      <c r="G4" s="921" t="s">
        <v>33</v>
      </c>
      <c r="H4" s="921" t="s">
        <v>34</v>
      </c>
      <c r="I4" s="1672"/>
      <c r="J4" s="921" t="s">
        <v>18</v>
      </c>
      <c r="K4" s="921" t="s">
        <v>30</v>
      </c>
      <c r="L4" s="921" t="s">
        <v>31</v>
      </c>
      <c r="M4" s="921" t="s">
        <v>32</v>
      </c>
      <c r="N4" s="921" t="s">
        <v>33</v>
      </c>
      <c r="O4" s="921" t="s">
        <v>34</v>
      </c>
      <c r="P4" s="1672"/>
      <c r="Q4" s="921" t="s">
        <v>18</v>
      </c>
      <c r="R4" s="921" t="s">
        <v>30</v>
      </c>
      <c r="S4" s="921" t="s">
        <v>31</v>
      </c>
      <c r="T4" s="921" t="s">
        <v>32</v>
      </c>
      <c r="U4" s="921" t="s">
        <v>33</v>
      </c>
      <c r="V4" s="921" t="s">
        <v>34</v>
      </c>
      <c r="W4" s="1672"/>
      <c r="X4" s="921" t="s">
        <v>18</v>
      </c>
      <c r="Y4" s="921" t="s">
        <v>30</v>
      </c>
      <c r="Z4" s="921" t="s">
        <v>31</v>
      </c>
      <c r="AA4" s="921" t="s">
        <v>32</v>
      </c>
      <c r="AB4" s="921" t="s">
        <v>33</v>
      </c>
      <c r="AC4" s="921" t="s">
        <v>34</v>
      </c>
      <c r="AD4" s="1672"/>
      <c r="AE4" s="921" t="s">
        <v>18</v>
      </c>
      <c r="AF4" s="921" t="s">
        <v>30</v>
      </c>
      <c r="AG4" s="921" t="s">
        <v>31</v>
      </c>
      <c r="AH4" s="921" t="s">
        <v>32</v>
      </c>
      <c r="AI4" s="921" t="s">
        <v>33</v>
      </c>
      <c r="AJ4" s="921" t="s">
        <v>34</v>
      </c>
      <c r="AK4" s="1672"/>
      <c r="AL4" s="921" t="s">
        <v>18</v>
      </c>
      <c r="AM4" s="921" t="s">
        <v>30</v>
      </c>
      <c r="AN4" s="921" t="s">
        <v>31</v>
      </c>
      <c r="AO4" s="921" t="s">
        <v>32</v>
      </c>
      <c r="AP4" s="921" t="s">
        <v>33</v>
      </c>
      <c r="AQ4" s="921" t="s">
        <v>34</v>
      </c>
      <c r="AR4" s="1672"/>
      <c r="AS4" s="921" t="s">
        <v>18</v>
      </c>
      <c r="AT4" s="921" t="s">
        <v>30</v>
      </c>
      <c r="AU4" s="921" t="s">
        <v>31</v>
      </c>
      <c r="AV4" s="921" t="s">
        <v>32</v>
      </c>
      <c r="AW4" s="921" t="s">
        <v>33</v>
      </c>
      <c r="AX4" s="921" t="s">
        <v>34</v>
      </c>
      <c r="AY4" s="904"/>
      <c r="AZ4" s="904"/>
      <c r="BA4" s="904"/>
      <c r="BB4" s="1670"/>
      <c r="BC4" s="1672"/>
      <c r="BD4" s="768" t="s">
        <v>18</v>
      </c>
      <c r="BE4" s="768" t="s">
        <v>30</v>
      </c>
      <c r="BF4" s="768" t="s">
        <v>31</v>
      </c>
      <c r="BG4" s="768" t="s">
        <v>32</v>
      </c>
      <c r="BH4" s="768" t="s">
        <v>33</v>
      </c>
      <c r="BI4" s="768" t="s">
        <v>35</v>
      </c>
      <c r="BJ4" s="768" t="s">
        <v>569</v>
      </c>
      <c r="BK4" s="1672"/>
      <c r="BL4" s="768" t="s">
        <v>18</v>
      </c>
      <c r="BM4" s="768" t="s">
        <v>30</v>
      </c>
      <c r="BN4" s="768" t="s">
        <v>31</v>
      </c>
      <c r="BO4" s="768" t="s">
        <v>32</v>
      </c>
      <c r="BP4" s="768" t="s">
        <v>33</v>
      </c>
      <c r="BQ4" s="768" t="s">
        <v>35</v>
      </c>
      <c r="BR4" s="768" t="s">
        <v>569</v>
      </c>
      <c r="BS4" s="1672"/>
      <c r="BT4" s="768" t="s">
        <v>18</v>
      </c>
      <c r="BU4" s="768" t="s">
        <v>30</v>
      </c>
      <c r="BV4" s="768" t="s">
        <v>31</v>
      </c>
      <c r="BW4" s="768" t="s">
        <v>32</v>
      </c>
      <c r="BX4" s="768" t="s">
        <v>33</v>
      </c>
      <c r="BY4" s="768" t="s">
        <v>35</v>
      </c>
      <c r="BZ4" s="768" t="s">
        <v>569</v>
      </c>
      <c r="CA4" s="1672"/>
      <c r="CB4" s="768" t="s">
        <v>18</v>
      </c>
      <c r="CC4" s="768" t="s">
        <v>30</v>
      </c>
      <c r="CD4" s="768" t="s">
        <v>31</v>
      </c>
      <c r="CE4" s="768" t="s">
        <v>32</v>
      </c>
      <c r="CF4" s="768" t="s">
        <v>33</v>
      </c>
      <c r="CG4" s="768" t="s">
        <v>35</v>
      </c>
      <c r="CH4" s="768" t="s">
        <v>569</v>
      </c>
      <c r="CI4" s="1664"/>
      <c r="CJ4" s="922" t="s">
        <v>18</v>
      </c>
      <c r="CK4" s="922" t="s">
        <v>30</v>
      </c>
      <c r="CL4" s="922" t="s">
        <v>31</v>
      </c>
      <c r="CM4" s="922" t="s">
        <v>32</v>
      </c>
      <c r="CN4" s="922" t="s">
        <v>33</v>
      </c>
      <c r="CO4" s="922" t="s">
        <v>35</v>
      </c>
      <c r="CP4" s="922" t="s">
        <v>569</v>
      </c>
    </row>
    <row r="5" spans="1:94">
      <c r="A5" s="923" t="s">
        <v>294</v>
      </c>
      <c r="B5" s="291">
        <v>62.702066564657677</v>
      </c>
      <c r="C5" s="291">
        <v>7.8873432368781016</v>
      </c>
      <c r="D5" s="291">
        <v>66.401873936365504</v>
      </c>
      <c r="E5" s="291">
        <v>84.751793923075624</v>
      </c>
      <c r="F5" s="291">
        <v>86.248239356675271</v>
      </c>
      <c r="G5" s="291">
        <v>70.147081544100132</v>
      </c>
      <c r="H5" s="291">
        <v>18.520581291079115</v>
      </c>
      <c r="I5" s="291">
        <v>63.883134034939829</v>
      </c>
      <c r="J5" s="291">
        <v>7.3213997890760512</v>
      </c>
      <c r="K5" s="291">
        <v>67.534063838834271</v>
      </c>
      <c r="L5" s="291">
        <v>85.356912756694314</v>
      </c>
      <c r="M5" s="291">
        <v>87.253798341531308</v>
      </c>
      <c r="N5" s="291">
        <v>71.057768891525868</v>
      </c>
      <c r="O5" s="291">
        <v>20.19539488223268</v>
      </c>
      <c r="P5" s="291">
        <v>64.910466005499941</v>
      </c>
      <c r="Q5" s="291">
        <v>6.672491535630571</v>
      </c>
      <c r="R5" s="291">
        <v>67.592271367376341</v>
      </c>
      <c r="S5" s="291">
        <v>86.558648311950151</v>
      </c>
      <c r="T5" s="291">
        <v>88.470346246149944</v>
      </c>
      <c r="U5" s="291">
        <v>72.735072962887415</v>
      </c>
      <c r="V5" s="291">
        <v>20.499841162305653</v>
      </c>
      <c r="W5" s="291">
        <v>64.770787258808951</v>
      </c>
      <c r="X5" s="291">
        <v>6.65167771637278</v>
      </c>
      <c r="Y5" s="291">
        <v>67.757402815852714</v>
      </c>
      <c r="Z5" s="291">
        <v>86.064877840232782</v>
      </c>
      <c r="AA5" s="291">
        <v>88.133659089781958</v>
      </c>
      <c r="AB5" s="291">
        <v>72.325900016121906</v>
      </c>
      <c r="AC5" s="291">
        <v>20.917491082423478</v>
      </c>
      <c r="AD5" s="291">
        <v>65.329578816703219</v>
      </c>
      <c r="AE5" s="291">
        <v>5.8208527939967887</v>
      </c>
      <c r="AF5" s="291">
        <v>68.152407593671384</v>
      </c>
      <c r="AG5" s="291">
        <v>86.356918677865025</v>
      </c>
      <c r="AH5" s="291">
        <v>88.872715390324686</v>
      </c>
      <c r="AI5" s="291">
        <v>72.859598581191605</v>
      </c>
      <c r="AJ5" s="291">
        <v>21.334715604569265</v>
      </c>
      <c r="AK5" s="291">
        <v>65.289051109240376</v>
      </c>
      <c r="AL5" s="291">
        <v>5.8678198894723606</v>
      </c>
      <c r="AM5" s="291">
        <v>68.038148563855287</v>
      </c>
      <c r="AN5" s="291">
        <v>85.988404204580348</v>
      </c>
      <c r="AO5" s="291">
        <v>88.616793090025439</v>
      </c>
      <c r="AP5" s="291">
        <v>72.770321747346827</v>
      </c>
      <c r="AQ5" s="291">
        <v>22.062881607672228</v>
      </c>
      <c r="AR5" s="291">
        <v>65.676350427765527</v>
      </c>
      <c r="AS5" s="291">
        <v>6.3558125222955075</v>
      </c>
      <c r="AT5" s="291">
        <v>68.910537002572553</v>
      </c>
      <c r="AU5" s="291">
        <v>86.387363031073349</v>
      </c>
      <c r="AV5" s="291">
        <v>89.174508521664322</v>
      </c>
      <c r="AW5" s="291">
        <v>73.323533981198963</v>
      </c>
      <c r="AX5" s="291">
        <v>21.949747263229288</v>
      </c>
      <c r="AY5" s="19"/>
      <c r="AZ5" s="19"/>
      <c r="BA5" s="19"/>
      <c r="BB5" s="907" t="s">
        <v>294</v>
      </c>
      <c r="BC5" s="294">
        <v>59.489452056143065</v>
      </c>
      <c r="BD5" s="294">
        <v>5.702150152818815</v>
      </c>
      <c r="BE5" s="294">
        <v>69.643185157780351</v>
      </c>
      <c r="BF5" s="294">
        <v>87.100528710543543</v>
      </c>
      <c r="BG5" s="294">
        <v>89.633074732610709</v>
      </c>
      <c r="BH5" s="294">
        <v>73.053218953009122</v>
      </c>
      <c r="BI5" s="294">
        <v>22.545053515667387</v>
      </c>
      <c r="BJ5" s="294">
        <v>1.9669315173126649</v>
      </c>
      <c r="BK5" s="294">
        <v>59.817097658519685</v>
      </c>
      <c r="BL5" s="294">
        <v>5.5501460505006843</v>
      </c>
      <c r="BM5" s="294">
        <v>69.779934212470891</v>
      </c>
      <c r="BN5" s="294">
        <v>87.783921014288495</v>
      </c>
      <c r="BO5" s="294">
        <v>90.014247789520866</v>
      </c>
      <c r="BP5" s="294">
        <v>74.097986222387107</v>
      </c>
      <c r="BQ5" s="294">
        <v>23.319507410159133</v>
      </c>
      <c r="BR5" s="294">
        <v>2.2616919468573267</v>
      </c>
      <c r="BS5" s="294">
        <v>59.417982894368897</v>
      </c>
      <c r="BT5" s="294">
        <v>5.1408684384690879</v>
      </c>
      <c r="BU5" s="294">
        <v>69.983117907980429</v>
      </c>
      <c r="BV5" s="294">
        <v>87.200256045535639</v>
      </c>
      <c r="BW5" s="294">
        <v>89.458108650879467</v>
      </c>
      <c r="BX5" s="294">
        <v>74.158673039347633</v>
      </c>
      <c r="BY5" s="294">
        <v>23.977342738349659</v>
      </c>
      <c r="BZ5" s="294">
        <v>2.4269699099513895</v>
      </c>
      <c r="CA5" s="294">
        <v>58.42636142777684</v>
      </c>
      <c r="CB5" s="294">
        <v>4.7906681389884502</v>
      </c>
      <c r="CC5" s="294">
        <v>67.763139043522031</v>
      </c>
      <c r="CD5" s="294">
        <v>85.438062334153287</v>
      </c>
      <c r="CE5" s="294">
        <v>88.773142572951954</v>
      </c>
      <c r="CF5" s="294">
        <v>74.923091536059232</v>
      </c>
      <c r="CG5" s="294">
        <v>24.515426232044561</v>
      </c>
      <c r="CH5" s="294">
        <v>2.2541075450718395</v>
      </c>
      <c r="CI5" s="294">
        <v>59.364620861651986</v>
      </c>
      <c r="CJ5" s="294">
        <v>4.5637771558036402</v>
      </c>
      <c r="CK5" s="294">
        <v>69.116524185796962</v>
      </c>
      <c r="CL5" s="294">
        <v>87.370139594325408</v>
      </c>
      <c r="CM5" s="294">
        <v>90.231685322317745</v>
      </c>
      <c r="CN5" s="294">
        <v>77.671957854067642</v>
      </c>
      <c r="CO5" s="294">
        <v>25.574588682825294</v>
      </c>
      <c r="CP5" s="294">
        <v>2.0710758910162577</v>
      </c>
    </row>
    <row r="6" spans="1:94">
      <c r="A6" s="924" t="s">
        <v>297</v>
      </c>
      <c r="B6" s="291">
        <v>65.078955123241983</v>
      </c>
      <c r="C6" s="291">
        <v>5.8766084269543581</v>
      </c>
      <c r="D6" s="291">
        <v>67.240224575547941</v>
      </c>
      <c r="E6" s="291">
        <v>88.490424534398656</v>
      </c>
      <c r="F6" s="291">
        <v>90.062681981827438</v>
      </c>
      <c r="G6" s="291">
        <v>75.344533991495581</v>
      </c>
      <c r="H6" s="291">
        <v>18.306575342564233</v>
      </c>
      <c r="I6" s="291">
        <v>66.348254089358463</v>
      </c>
      <c r="J6" s="291">
        <v>5.1258159828178655</v>
      </c>
      <c r="K6" s="291">
        <v>68.182534759960291</v>
      </c>
      <c r="L6" s="291">
        <v>89.315278102357325</v>
      </c>
      <c r="M6" s="291">
        <v>90.572586458877268</v>
      </c>
      <c r="N6" s="291">
        <v>76.69487642303946</v>
      </c>
      <c r="O6" s="291">
        <v>20.122576450773551</v>
      </c>
      <c r="P6" s="291">
        <v>67.776015321722028</v>
      </c>
      <c r="Q6" s="291">
        <v>4.9706884331951793</v>
      </c>
      <c r="R6" s="291">
        <v>68.777774231550154</v>
      </c>
      <c r="S6" s="291">
        <v>90.402590322521817</v>
      </c>
      <c r="T6" s="291">
        <v>92.197162264792354</v>
      </c>
      <c r="U6" s="291">
        <v>78.355185595947447</v>
      </c>
      <c r="V6" s="291">
        <v>21.133530005333135</v>
      </c>
      <c r="W6" s="291">
        <v>67.5333714239096</v>
      </c>
      <c r="X6" s="291">
        <v>4.8021846382381881</v>
      </c>
      <c r="Y6" s="291">
        <v>68.887972379952004</v>
      </c>
      <c r="Z6" s="291">
        <v>89.835176691109638</v>
      </c>
      <c r="AA6" s="291">
        <v>91.465557602317787</v>
      </c>
      <c r="AB6" s="291">
        <v>78.205698416495821</v>
      </c>
      <c r="AC6" s="291">
        <v>21.242200917620721</v>
      </c>
      <c r="AD6" s="291">
        <v>68.377070159801335</v>
      </c>
      <c r="AE6" s="291">
        <v>4.2428885851327713</v>
      </c>
      <c r="AF6" s="291">
        <v>70.505140564335363</v>
      </c>
      <c r="AG6" s="291">
        <v>89.926719653880184</v>
      </c>
      <c r="AH6" s="291">
        <v>92.027710980114591</v>
      </c>
      <c r="AI6" s="291">
        <v>78.580128460823389</v>
      </c>
      <c r="AJ6" s="291">
        <v>22.095341921170974</v>
      </c>
      <c r="AK6" s="291">
        <v>68.214101882894241</v>
      </c>
      <c r="AL6" s="291">
        <v>4.2957959914525041</v>
      </c>
      <c r="AM6" s="291">
        <v>69.120606533824798</v>
      </c>
      <c r="AN6" s="291">
        <v>89.396007852248232</v>
      </c>
      <c r="AO6" s="291">
        <v>92.024535045870422</v>
      </c>
      <c r="AP6" s="291">
        <v>78.468410574081076</v>
      </c>
      <c r="AQ6" s="291">
        <v>23.094176983768119</v>
      </c>
      <c r="AR6" s="291">
        <v>68.978458106913664</v>
      </c>
      <c r="AS6" s="925">
        <v>4.925870166783251</v>
      </c>
      <c r="AT6" s="925">
        <v>70.964027335786128</v>
      </c>
      <c r="AU6" s="925">
        <v>89.664408370632643</v>
      </c>
      <c r="AV6" s="925">
        <v>92.359159450940197</v>
      </c>
      <c r="AW6" s="925">
        <v>79.219077891147691</v>
      </c>
      <c r="AX6" s="925">
        <v>24.005592133813202</v>
      </c>
      <c r="AY6" s="19"/>
      <c r="AZ6" s="19"/>
      <c r="BA6" s="19"/>
      <c r="BB6" s="909" t="s">
        <v>297</v>
      </c>
      <c r="BC6" s="295">
        <v>61.883861024025592</v>
      </c>
      <c r="BD6" s="295">
        <v>4.6616765291307969</v>
      </c>
      <c r="BE6" s="295">
        <v>71.058552760957554</v>
      </c>
      <c r="BF6" s="295">
        <v>90.333378316756196</v>
      </c>
      <c r="BG6" s="295">
        <v>93.071357739049816</v>
      </c>
      <c r="BH6" s="295">
        <v>80.083761128333535</v>
      </c>
      <c r="BI6" s="295">
        <v>25.810315540413072</v>
      </c>
      <c r="BJ6" s="295">
        <v>1.7381978065355017</v>
      </c>
      <c r="BK6" s="295">
        <v>62.379724330368063</v>
      </c>
      <c r="BL6" s="295">
        <v>5.0924288026400992</v>
      </c>
      <c r="BM6" s="295">
        <v>71.675680483091199</v>
      </c>
      <c r="BN6" s="295">
        <v>90.738956412526804</v>
      </c>
      <c r="BO6" s="295">
        <v>93.236442076312244</v>
      </c>
      <c r="BP6" s="295">
        <v>80.996166590803938</v>
      </c>
      <c r="BQ6" s="295">
        <v>27.753251817561878</v>
      </c>
      <c r="BR6" s="295">
        <v>2.066261827452494</v>
      </c>
      <c r="BS6" s="295">
        <v>62.256121977797143</v>
      </c>
      <c r="BT6" s="295">
        <v>4.293020792483798</v>
      </c>
      <c r="BU6" s="295">
        <v>72.207425612509169</v>
      </c>
      <c r="BV6" s="295">
        <v>90.359225439486025</v>
      </c>
      <c r="BW6" s="295">
        <v>92.887162226897544</v>
      </c>
      <c r="BX6" s="295">
        <v>81.368531045545069</v>
      </c>
      <c r="BY6" s="295">
        <v>28.968200002760327</v>
      </c>
      <c r="BZ6" s="295">
        <v>2.3443602195265463</v>
      </c>
      <c r="CA6" s="295">
        <v>61.307785871027477</v>
      </c>
      <c r="CB6" s="295">
        <v>3.9485422872337534</v>
      </c>
      <c r="CC6" s="295">
        <v>70.327629579314674</v>
      </c>
      <c r="CD6" s="295">
        <v>88.501482244803341</v>
      </c>
      <c r="CE6" s="295">
        <v>92.096102538116725</v>
      </c>
      <c r="CF6" s="295">
        <v>81.642311141466834</v>
      </c>
      <c r="CG6" s="295">
        <v>29.81830503390059</v>
      </c>
      <c r="CH6" s="295">
        <v>2.3661871588977723</v>
      </c>
      <c r="CI6" s="295">
        <v>61.715074540151107</v>
      </c>
      <c r="CJ6" s="295">
        <v>3.4005708744765091</v>
      </c>
      <c r="CK6" s="295">
        <v>69.973683428458472</v>
      </c>
      <c r="CL6" s="295">
        <v>89.678930595466142</v>
      </c>
      <c r="CM6" s="295">
        <v>92.758010207884041</v>
      </c>
      <c r="CN6" s="295">
        <v>83.973203337819768</v>
      </c>
      <c r="CO6" s="295">
        <v>31.378153065252409</v>
      </c>
      <c r="CP6" s="295">
        <v>2.0293884513591145</v>
      </c>
    </row>
    <row r="7" spans="1:94">
      <c r="A7" s="926" t="s">
        <v>298</v>
      </c>
      <c r="B7" s="292">
        <v>61.583246644349074</v>
      </c>
      <c r="C7" s="292">
        <v>5.8202353119920494</v>
      </c>
      <c r="D7" s="292">
        <v>68.661248399173658</v>
      </c>
      <c r="E7" s="292">
        <v>86.055358431217812</v>
      </c>
      <c r="F7" s="292">
        <v>87.059376019219002</v>
      </c>
      <c r="G7" s="292">
        <v>68.727154783796692</v>
      </c>
      <c r="H7" s="292">
        <v>12.410913817238081</v>
      </c>
      <c r="I7" s="292">
        <v>61.416130514826989</v>
      </c>
      <c r="J7" s="292">
        <v>7.3996991691769693</v>
      </c>
      <c r="K7" s="292">
        <v>68.333889173755168</v>
      </c>
      <c r="L7" s="292">
        <v>87.476283482663305</v>
      </c>
      <c r="M7" s="292">
        <v>86.652291821737364</v>
      </c>
      <c r="N7" s="292">
        <v>68.834836020156004</v>
      </c>
      <c r="O7" s="292">
        <v>8.4298555493723271</v>
      </c>
      <c r="P7" s="292">
        <v>63.706606064033039</v>
      </c>
      <c r="Q7" s="292">
        <v>6.1382685408232982</v>
      </c>
      <c r="R7" s="292">
        <v>69.041769565239079</v>
      </c>
      <c r="S7" s="292">
        <v>90.224249459501976</v>
      </c>
      <c r="T7" s="292">
        <v>90.245365520321613</v>
      </c>
      <c r="U7" s="292">
        <v>71.155130774814623</v>
      </c>
      <c r="V7" s="292">
        <v>11.230715822271657</v>
      </c>
      <c r="W7" s="292">
        <v>65.415539254308769</v>
      </c>
      <c r="X7" s="292">
        <v>6.1534978765688297</v>
      </c>
      <c r="Y7" s="292">
        <v>71.441380498157002</v>
      </c>
      <c r="Z7" s="292">
        <v>89.718714660926807</v>
      </c>
      <c r="AA7" s="292">
        <v>89.956267731464891</v>
      </c>
      <c r="AB7" s="292">
        <v>74.213305042837746</v>
      </c>
      <c r="AC7" s="292">
        <v>15.918828063189068</v>
      </c>
      <c r="AD7" s="292">
        <v>66.086256919665502</v>
      </c>
      <c r="AE7" s="292">
        <v>4.6815690021030756</v>
      </c>
      <c r="AF7" s="292">
        <v>74.144585509815599</v>
      </c>
      <c r="AG7" s="292">
        <v>87.872090846136558</v>
      </c>
      <c r="AH7" s="292">
        <v>89.403324648759195</v>
      </c>
      <c r="AI7" s="292">
        <v>74.242054726047044</v>
      </c>
      <c r="AJ7" s="292">
        <v>18.402460570252423</v>
      </c>
      <c r="AK7" s="292">
        <v>65.703049700999799</v>
      </c>
      <c r="AL7" s="292">
        <v>4.3338239562744789</v>
      </c>
      <c r="AM7" s="292">
        <v>69.139313297278278</v>
      </c>
      <c r="AN7" s="292">
        <v>90.135574090372273</v>
      </c>
      <c r="AO7" s="292">
        <v>90.240251465563063</v>
      </c>
      <c r="AP7" s="292">
        <v>76.744537593793041</v>
      </c>
      <c r="AQ7" s="292">
        <v>15.034012930526858</v>
      </c>
      <c r="AR7" s="292">
        <v>67.267811539097892</v>
      </c>
      <c r="AS7" s="927">
        <v>6.6865071477294258</v>
      </c>
      <c r="AT7" s="927">
        <v>76.728508275211098</v>
      </c>
      <c r="AU7" s="927">
        <v>89.38587559114994</v>
      </c>
      <c r="AV7" s="927">
        <v>91.26785916381931</v>
      </c>
      <c r="AW7" s="927">
        <v>74.847096925543269</v>
      </c>
      <c r="AX7" s="927">
        <v>17.108561863686941</v>
      </c>
      <c r="AY7" s="19"/>
      <c r="AZ7" s="19"/>
      <c r="BA7" s="19"/>
      <c r="BB7" s="912" t="s">
        <v>298</v>
      </c>
      <c r="BC7" s="296">
        <v>60.477655347170732</v>
      </c>
      <c r="BD7" s="296">
        <v>7.1104275225063551</v>
      </c>
      <c r="BE7" s="296">
        <v>74.327200597605511</v>
      </c>
      <c r="BF7" s="296">
        <v>89.651832278565166</v>
      </c>
      <c r="BG7" s="296">
        <v>91.460454349836752</v>
      </c>
      <c r="BH7" s="296">
        <v>79.399910290974447</v>
      </c>
      <c r="BI7" s="296">
        <v>17.609025948235047</v>
      </c>
      <c r="BJ7" s="296">
        <v>0.960594296358255</v>
      </c>
      <c r="BK7" s="296">
        <v>60.629963625146772</v>
      </c>
      <c r="BL7" s="296">
        <v>5.1273008259101234</v>
      </c>
      <c r="BM7" s="296">
        <v>75.306658448907385</v>
      </c>
      <c r="BN7" s="296">
        <v>89.479269210411104</v>
      </c>
      <c r="BO7" s="296">
        <v>90.995964966494455</v>
      </c>
      <c r="BP7" s="296">
        <v>78.396137657602679</v>
      </c>
      <c r="BQ7" s="296">
        <v>21.516317774954921</v>
      </c>
      <c r="BR7" s="296">
        <v>0.9734271473660514</v>
      </c>
      <c r="BS7" s="296">
        <v>60.981668449886634</v>
      </c>
      <c r="BT7" s="296">
        <v>5.2545886620318729</v>
      </c>
      <c r="BU7" s="296">
        <v>76.927450932304609</v>
      </c>
      <c r="BV7" s="296">
        <v>86.374408525903135</v>
      </c>
      <c r="BW7" s="296">
        <v>89.44845443275743</v>
      </c>
      <c r="BX7" s="296">
        <v>77.768869770293207</v>
      </c>
      <c r="BY7" s="296">
        <v>29.282698696625776</v>
      </c>
      <c r="BZ7" s="296">
        <v>2.6437476457491962</v>
      </c>
      <c r="CA7" s="296">
        <v>61.0082526551558</v>
      </c>
      <c r="CB7" s="296">
        <v>4.2649689253246432</v>
      </c>
      <c r="CC7" s="296">
        <v>77.469114214411221</v>
      </c>
      <c r="CD7" s="296">
        <v>88.487645198379482</v>
      </c>
      <c r="CE7" s="296">
        <v>89.789511579118852</v>
      </c>
      <c r="CF7" s="296">
        <v>76.983403783907193</v>
      </c>
      <c r="CG7" s="296">
        <v>29.818004218431827</v>
      </c>
      <c r="CH7" s="296">
        <v>3.0876339203971312</v>
      </c>
      <c r="CI7" s="296">
        <v>61.018153811288393</v>
      </c>
      <c r="CJ7" s="296">
        <v>4.8370252005103351</v>
      </c>
      <c r="CK7" s="296">
        <v>76.623193441625119</v>
      </c>
      <c r="CL7" s="296">
        <v>90.351599193783727</v>
      </c>
      <c r="CM7" s="296">
        <v>91.723509486790348</v>
      </c>
      <c r="CN7" s="296">
        <v>81.891953582987</v>
      </c>
      <c r="CO7" s="296">
        <v>25.411156877309935</v>
      </c>
      <c r="CP7" s="296">
        <v>1.8204543555093042</v>
      </c>
    </row>
    <row r="8" spans="1:94">
      <c r="A8" s="926" t="s">
        <v>299</v>
      </c>
      <c r="B8" s="292">
        <v>60.215200142141789</v>
      </c>
      <c r="C8" s="292">
        <v>7.747835819626494</v>
      </c>
      <c r="D8" s="292">
        <v>69.44357243610844</v>
      </c>
      <c r="E8" s="292">
        <v>82.929283587459011</v>
      </c>
      <c r="F8" s="292">
        <v>83.943537712061342</v>
      </c>
      <c r="G8" s="292">
        <v>62.681988129653107</v>
      </c>
      <c r="H8" s="292">
        <v>14.676654965382564</v>
      </c>
      <c r="I8" s="292">
        <v>61.078583191843499</v>
      </c>
      <c r="J8" s="292">
        <v>7.967239476635581</v>
      </c>
      <c r="K8" s="292">
        <v>68.924253111569072</v>
      </c>
      <c r="L8" s="292">
        <v>84.200947301656967</v>
      </c>
      <c r="M8" s="292">
        <v>84.606678991036162</v>
      </c>
      <c r="N8" s="292">
        <v>63.665280282914019</v>
      </c>
      <c r="O8" s="292">
        <v>16.169128871537453</v>
      </c>
      <c r="P8" s="292">
        <v>63.312187290032007</v>
      </c>
      <c r="Q8" s="292">
        <v>5.8073078135473457</v>
      </c>
      <c r="R8" s="292">
        <v>71.831787528312489</v>
      </c>
      <c r="S8" s="292">
        <v>86.160031117752666</v>
      </c>
      <c r="T8" s="292">
        <v>87.247788116202898</v>
      </c>
      <c r="U8" s="292">
        <v>66.89043976610732</v>
      </c>
      <c r="V8" s="292">
        <v>17.708025799734319</v>
      </c>
      <c r="W8" s="292">
        <v>62.636599430577178</v>
      </c>
      <c r="X8" s="292">
        <v>6.1194916664861791</v>
      </c>
      <c r="Y8" s="292">
        <v>70.458262728344508</v>
      </c>
      <c r="Z8" s="292">
        <v>85.582427676988601</v>
      </c>
      <c r="AA8" s="292">
        <v>86.04804564228975</v>
      </c>
      <c r="AB8" s="292">
        <v>66.03354941977193</v>
      </c>
      <c r="AC8" s="292">
        <v>18.249911729349993</v>
      </c>
      <c r="AD8" s="292">
        <v>63.419930795629377</v>
      </c>
      <c r="AE8" s="292">
        <v>5.9794057998313104</v>
      </c>
      <c r="AF8" s="292">
        <v>73.504960636505672</v>
      </c>
      <c r="AG8" s="292">
        <v>86.356700475719322</v>
      </c>
      <c r="AH8" s="292">
        <v>87.757480332429949</v>
      </c>
      <c r="AI8" s="292">
        <v>63.899622857345591</v>
      </c>
      <c r="AJ8" s="292">
        <v>18.300793005220431</v>
      </c>
      <c r="AK8" s="292">
        <v>63.456979901128896</v>
      </c>
      <c r="AL8" s="292">
        <v>3.5492969775413528</v>
      </c>
      <c r="AM8" s="292">
        <v>71.472983420920414</v>
      </c>
      <c r="AN8" s="292">
        <v>86.491456004274625</v>
      </c>
      <c r="AO8" s="292">
        <v>88.036801441453065</v>
      </c>
      <c r="AP8" s="292">
        <v>65.725394788543255</v>
      </c>
      <c r="AQ8" s="292">
        <v>19.155461399344595</v>
      </c>
      <c r="AR8" s="292">
        <v>64.319268276275835</v>
      </c>
      <c r="AS8" s="927">
        <v>4.5186115083653906</v>
      </c>
      <c r="AT8" s="927">
        <v>73.412145792099253</v>
      </c>
      <c r="AU8" s="927">
        <v>88.665661593226346</v>
      </c>
      <c r="AV8" s="927">
        <v>89.151275849913816</v>
      </c>
      <c r="AW8" s="927">
        <v>66.664082956404712</v>
      </c>
      <c r="AX8" s="927">
        <v>17.165102946697026</v>
      </c>
      <c r="AY8" s="19"/>
      <c r="AZ8" s="19"/>
      <c r="BA8" s="19"/>
      <c r="BB8" s="912" t="s">
        <v>299</v>
      </c>
      <c r="BC8" s="296">
        <v>56.81134271890685</v>
      </c>
      <c r="BD8" s="296">
        <v>3.8076045235856593</v>
      </c>
      <c r="BE8" s="296">
        <v>72.754705710237417</v>
      </c>
      <c r="BF8" s="296">
        <v>87.677298219235581</v>
      </c>
      <c r="BG8" s="296">
        <v>89.244683082557373</v>
      </c>
      <c r="BH8" s="296">
        <v>66.406697346992715</v>
      </c>
      <c r="BI8" s="296">
        <v>18.468191783186668</v>
      </c>
      <c r="BJ8" s="296">
        <v>1.3322929325806507</v>
      </c>
      <c r="BK8" s="296">
        <v>57.241435046606533</v>
      </c>
      <c r="BL8" s="296">
        <v>2.9405121797870102</v>
      </c>
      <c r="BM8" s="296">
        <v>71.506062772443215</v>
      </c>
      <c r="BN8" s="296">
        <v>88.990931536153681</v>
      </c>
      <c r="BO8" s="296">
        <v>89.030065353351603</v>
      </c>
      <c r="BP8" s="296">
        <v>69.735874413973065</v>
      </c>
      <c r="BQ8" s="296">
        <v>18.630973405707731</v>
      </c>
      <c r="BR8" s="296">
        <v>1.2230467289987452</v>
      </c>
      <c r="BS8" s="296">
        <v>56.384268233219757</v>
      </c>
      <c r="BT8" s="296">
        <v>3.9516635853069353</v>
      </c>
      <c r="BU8" s="296">
        <v>71.86321404356147</v>
      </c>
      <c r="BV8" s="296">
        <v>86.554440808678422</v>
      </c>
      <c r="BW8" s="296">
        <v>87.85641840476724</v>
      </c>
      <c r="BX8" s="296">
        <v>68.63196368493692</v>
      </c>
      <c r="BY8" s="296">
        <v>19.534836406616378</v>
      </c>
      <c r="BZ8" s="296">
        <v>1.8158124765046904</v>
      </c>
      <c r="CA8" s="296">
        <v>55.656423241483097</v>
      </c>
      <c r="CB8" s="296">
        <v>2.3693979931684446</v>
      </c>
      <c r="CC8" s="296">
        <v>69.801713520719176</v>
      </c>
      <c r="CD8" s="296">
        <v>87.263804604041525</v>
      </c>
      <c r="CE8" s="296">
        <v>87.765783218804899</v>
      </c>
      <c r="CF8" s="296">
        <v>69.757638484003735</v>
      </c>
      <c r="CG8" s="296">
        <v>18.624739940185005</v>
      </c>
      <c r="CH8" s="296">
        <v>1.0191891182032597</v>
      </c>
      <c r="CI8" s="296">
        <v>56.811618974210539</v>
      </c>
      <c r="CJ8" s="296">
        <v>2.8546004992363736</v>
      </c>
      <c r="CK8" s="296">
        <v>71.377728223599036</v>
      </c>
      <c r="CL8" s="296">
        <v>88.782040559760674</v>
      </c>
      <c r="CM8" s="296">
        <v>90.063370257082852</v>
      </c>
      <c r="CN8" s="296">
        <v>72.436417603487229</v>
      </c>
      <c r="CO8" s="296">
        <v>20.448595087813612</v>
      </c>
      <c r="CP8" s="296">
        <v>1.2416771215287521</v>
      </c>
    </row>
    <row r="9" spans="1:94">
      <c r="A9" s="926" t="s">
        <v>300</v>
      </c>
      <c r="B9" s="292">
        <v>63.000743111000602</v>
      </c>
      <c r="C9" s="292">
        <v>8.7690219357614012</v>
      </c>
      <c r="D9" s="292">
        <v>72.551367133132231</v>
      </c>
      <c r="E9" s="292">
        <v>85.697771687724838</v>
      </c>
      <c r="F9" s="292">
        <v>86.422058911332044</v>
      </c>
      <c r="G9" s="292">
        <v>67.263164428010001</v>
      </c>
      <c r="H9" s="292">
        <v>18.490970508909026</v>
      </c>
      <c r="I9" s="292">
        <v>64.988158257590314</v>
      </c>
      <c r="J9" s="292">
        <v>9.6352528125807986</v>
      </c>
      <c r="K9" s="292">
        <v>73.927628996020431</v>
      </c>
      <c r="L9" s="292">
        <v>87.665116165415029</v>
      </c>
      <c r="M9" s="292">
        <v>86.919945365233502</v>
      </c>
      <c r="N9" s="292">
        <v>71.761788396229477</v>
      </c>
      <c r="O9" s="292">
        <v>18.809879397416729</v>
      </c>
      <c r="P9" s="292">
        <v>67.189821487740033</v>
      </c>
      <c r="Q9" s="292">
        <v>7.3639493112645216</v>
      </c>
      <c r="R9" s="292">
        <v>77.386556275654442</v>
      </c>
      <c r="S9" s="292">
        <v>88.6491935882772</v>
      </c>
      <c r="T9" s="292">
        <v>88.967038245320566</v>
      </c>
      <c r="U9" s="292">
        <v>72.298443424647715</v>
      </c>
      <c r="V9" s="292">
        <v>23.396147226921986</v>
      </c>
      <c r="W9" s="292">
        <v>67.067776837035481</v>
      </c>
      <c r="X9" s="292">
        <v>7.7981964218361259</v>
      </c>
      <c r="Y9" s="292">
        <v>74.606916238669172</v>
      </c>
      <c r="Z9" s="292">
        <v>89.501869111102465</v>
      </c>
      <c r="AA9" s="292">
        <v>91.256536344260269</v>
      </c>
      <c r="AB9" s="292">
        <v>72.941490865181549</v>
      </c>
      <c r="AC9" s="292">
        <v>21.678273154957857</v>
      </c>
      <c r="AD9" s="292">
        <v>66.794445678972622</v>
      </c>
      <c r="AE9" s="292">
        <v>6.4799106425814346</v>
      </c>
      <c r="AF9" s="292">
        <v>77.779549851282212</v>
      </c>
      <c r="AG9" s="292">
        <v>89.548233521463644</v>
      </c>
      <c r="AH9" s="292">
        <v>90.138950030929607</v>
      </c>
      <c r="AI9" s="292">
        <v>72.79292776263928</v>
      </c>
      <c r="AJ9" s="292">
        <v>18.141204221946897</v>
      </c>
      <c r="AK9" s="292">
        <v>66.881901238131732</v>
      </c>
      <c r="AL9" s="292">
        <v>6.5427251596019858</v>
      </c>
      <c r="AM9" s="292">
        <v>74.359712842105125</v>
      </c>
      <c r="AN9" s="292">
        <v>88.848869110365328</v>
      </c>
      <c r="AO9" s="292">
        <v>90.640171542237752</v>
      </c>
      <c r="AP9" s="292">
        <v>71.776115821988981</v>
      </c>
      <c r="AQ9" s="292">
        <v>24.442750129068454</v>
      </c>
      <c r="AR9" s="292">
        <v>65.677715798738987</v>
      </c>
      <c r="AS9" s="927">
        <v>5.8898149365281069</v>
      </c>
      <c r="AT9" s="927">
        <v>74.639959530635679</v>
      </c>
      <c r="AU9" s="927">
        <v>88.282642964603156</v>
      </c>
      <c r="AV9" s="927">
        <v>87.332846841177926</v>
      </c>
      <c r="AW9" s="927">
        <v>70.926620958397052</v>
      </c>
      <c r="AX9" s="927">
        <v>23.280471051568373</v>
      </c>
      <c r="AY9" s="19"/>
      <c r="AZ9" s="19"/>
      <c r="BA9" s="19"/>
      <c r="BB9" s="912" t="s">
        <v>300</v>
      </c>
      <c r="BC9" s="296">
        <v>58.913183547895542</v>
      </c>
      <c r="BD9" s="296">
        <v>5.0327322265352645</v>
      </c>
      <c r="BE9" s="296">
        <v>76.714921780690304</v>
      </c>
      <c r="BF9" s="296">
        <v>88.287473643378704</v>
      </c>
      <c r="BG9" s="296">
        <v>90.090447466951403</v>
      </c>
      <c r="BH9" s="296">
        <v>72.440827550399021</v>
      </c>
      <c r="BI9" s="296">
        <v>23.761071606878268</v>
      </c>
      <c r="BJ9" s="296">
        <v>2.2649688785484647</v>
      </c>
      <c r="BK9" s="296">
        <v>58.664978976769433</v>
      </c>
      <c r="BL9" s="296">
        <v>4.8614846392237494</v>
      </c>
      <c r="BM9" s="296">
        <v>75.533401151924807</v>
      </c>
      <c r="BN9" s="296">
        <v>87.436071912028083</v>
      </c>
      <c r="BO9" s="296">
        <v>89.836423865662027</v>
      </c>
      <c r="BP9" s="296">
        <v>71.440145058733904</v>
      </c>
      <c r="BQ9" s="296">
        <v>27.367095334796151</v>
      </c>
      <c r="BR9" s="296">
        <v>2.3499809180309983</v>
      </c>
      <c r="BS9" s="296">
        <v>59.549823170399783</v>
      </c>
      <c r="BT9" s="296">
        <v>5.4304872282532965</v>
      </c>
      <c r="BU9" s="296">
        <v>77.926715063842522</v>
      </c>
      <c r="BV9" s="296">
        <v>87.448187080751453</v>
      </c>
      <c r="BW9" s="296">
        <v>90.991793574874265</v>
      </c>
      <c r="BX9" s="296">
        <v>77.175912862872536</v>
      </c>
      <c r="BY9" s="296">
        <v>25.329126863102051</v>
      </c>
      <c r="BZ9" s="296">
        <v>2.9146065025082168</v>
      </c>
      <c r="CA9" s="296">
        <v>58.269749354960432</v>
      </c>
      <c r="CB9" s="296">
        <v>3.4393194252989279</v>
      </c>
      <c r="CC9" s="296">
        <v>74.558116568237395</v>
      </c>
      <c r="CD9" s="296">
        <v>87.236766933162983</v>
      </c>
      <c r="CE9" s="296">
        <v>90.6889484697586</v>
      </c>
      <c r="CF9" s="296">
        <v>76.520847564029893</v>
      </c>
      <c r="CG9" s="296">
        <v>25.532444854980401</v>
      </c>
      <c r="CH9" s="296">
        <v>2.3236054107604769</v>
      </c>
      <c r="CI9" s="296">
        <v>59.296265440823674</v>
      </c>
      <c r="CJ9" s="296">
        <v>4.9738463992471189</v>
      </c>
      <c r="CK9" s="296">
        <v>76.863167524618206</v>
      </c>
      <c r="CL9" s="296">
        <v>90.600173038816237</v>
      </c>
      <c r="CM9" s="296">
        <v>90.995020546852629</v>
      </c>
      <c r="CN9" s="296">
        <v>80.297160692028243</v>
      </c>
      <c r="CO9" s="296">
        <v>25.456676186750073</v>
      </c>
      <c r="CP9" s="296">
        <v>1.5468871024783548</v>
      </c>
    </row>
    <row r="10" spans="1:94">
      <c r="A10" s="926" t="s">
        <v>301</v>
      </c>
      <c r="B10" s="292">
        <v>58.373544400644285</v>
      </c>
      <c r="C10" s="292">
        <v>7.7706759375247394</v>
      </c>
      <c r="D10" s="292">
        <v>66.340435540285256</v>
      </c>
      <c r="E10" s="292">
        <v>82.589395963429368</v>
      </c>
      <c r="F10" s="292">
        <v>80.302022115199321</v>
      </c>
      <c r="G10" s="292">
        <v>65.228226199874612</v>
      </c>
      <c r="H10" s="292">
        <v>13.730083542666137</v>
      </c>
      <c r="I10" s="292">
        <v>60.26122968966849</v>
      </c>
      <c r="J10" s="292">
        <v>7.5930571035249601</v>
      </c>
      <c r="K10" s="292">
        <v>66.917663212997581</v>
      </c>
      <c r="L10" s="292">
        <v>82.997665225736128</v>
      </c>
      <c r="M10" s="292">
        <v>83.600246005344189</v>
      </c>
      <c r="N10" s="292">
        <v>67.044333471352019</v>
      </c>
      <c r="O10" s="292">
        <v>17.387059495686533</v>
      </c>
      <c r="P10" s="292">
        <v>60.999004105553261</v>
      </c>
      <c r="Q10" s="292">
        <v>8.173890921479364</v>
      </c>
      <c r="R10" s="292">
        <v>67.001381638066462</v>
      </c>
      <c r="S10" s="292">
        <v>83.103453542936847</v>
      </c>
      <c r="T10" s="292">
        <v>84.2502925960938</v>
      </c>
      <c r="U10" s="292">
        <v>68.179505435948201</v>
      </c>
      <c r="V10" s="292">
        <v>17.473381658568272</v>
      </c>
      <c r="W10" s="292">
        <v>61.010026276442517</v>
      </c>
      <c r="X10" s="292">
        <v>7.6479138060303109</v>
      </c>
      <c r="Y10" s="292">
        <v>65.147281132897291</v>
      </c>
      <c r="Z10" s="292">
        <v>84.178614714666182</v>
      </c>
      <c r="AA10" s="292">
        <v>84.826397073319001</v>
      </c>
      <c r="AB10" s="292">
        <v>69.377625548840598</v>
      </c>
      <c r="AC10" s="292">
        <v>16.79300524762165</v>
      </c>
      <c r="AD10" s="292">
        <v>61.967215635930174</v>
      </c>
      <c r="AE10" s="292">
        <v>4.9034693441565924</v>
      </c>
      <c r="AF10" s="292">
        <v>64.997855751016473</v>
      </c>
      <c r="AG10" s="292">
        <v>85.072185956589649</v>
      </c>
      <c r="AH10" s="292">
        <v>86.60923715606755</v>
      </c>
      <c r="AI10" s="292">
        <v>71.240114550368943</v>
      </c>
      <c r="AJ10" s="292">
        <v>17.08644964456462</v>
      </c>
      <c r="AK10" s="292">
        <v>62.504537578608769</v>
      </c>
      <c r="AL10" s="292">
        <v>3.8149676053842563</v>
      </c>
      <c r="AM10" s="292">
        <v>67.276524247755944</v>
      </c>
      <c r="AN10" s="292">
        <v>82.264440268695381</v>
      </c>
      <c r="AO10" s="292">
        <v>87.446289712376029</v>
      </c>
      <c r="AP10" s="292">
        <v>72.183104831432289</v>
      </c>
      <c r="AQ10" s="292">
        <v>18.066311661466745</v>
      </c>
      <c r="AR10" s="292">
        <v>62.973257681385675</v>
      </c>
      <c r="AS10" s="927">
        <v>4.3089457264217392</v>
      </c>
      <c r="AT10" s="927">
        <v>61.03599909885191</v>
      </c>
      <c r="AU10" s="927">
        <v>86.544890965702322</v>
      </c>
      <c r="AV10" s="927">
        <v>88.11889812613299</v>
      </c>
      <c r="AW10" s="927">
        <v>73.099217870709751</v>
      </c>
      <c r="AX10" s="927">
        <v>20.929196047852312</v>
      </c>
      <c r="AY10" s="19"/>
      <c r="AZ10" s="19"/>
      <c r="BA10" s="19"/>
      <c r="BB10" s="912" t="s">
        <v>301</v>
      </c>
      <c r="BC10" s="296">
        <v>56.365967179433824</v>
      </c>
      <c r="BD10" s="296">
        <v>4.7549963660643257</v>
      </c>
      <c r="BE10" s="296">
        <v>64.691510314555245</v>
      </c>
      <c r="BF10" s="296">
        <v>86.225868607797295</v>
      </c>
      <c r="BG10" s="296">
        <v>90.089010702918273</v>
      </c>
      <c r="BH10" s="296">
        <v>73.05697929494707</v>
      </c>
      <c r="BI10" s="296">
        <v>22.307075613124912</v>
      </c>
      <c r="BJ10" s="296">
        <v>1.2827750039949011</v>
      </c>
      <c r="BK10" s="296">
        <v>57.262323051122927</v>
      </c>
      <c r="BL10" s="296">
        <v>3.6580769834668079</v>
      </c>
      <c r="BM10" s="296">
        <v>65.454171038741137</v>
      </c>
      <c r="BN10" s="296">
        <v>89.603153684780352</v>
      </c>
      <c r="BO10" s="296">
        <v>90.444973653353046</v>
      </c>
      <c r="BP10" s="296">
        <v>72.48113016966775</v>
      </c>
      <c r="BQ10" s="296">
        <v>24.723905867242092</v>
      </c>
      <c r="BR10" s="296">
        <v>1.1520689525614469</v>
      </c>
      <c r="BS10" s="296">
        <v>57.347358228052883</v>
      </c>
      <c r="BT10" s="296">
        <v>2.7013365076910341</v>
      </c>
      <c r="BU10" s="296">
        <v>65.585748963838867</v>
      </c>
      <c r="BV10" s="296">
        <v>88.327257147431979</v>
      </c>
      <c r="BW10" s="296">
        <v>89.61713741730226</v>
      </c>
      <c r="BX10" s="296">
        <v>75.219740756338922</v>
      </c>
      <c r="BY10" s="296">
        <v>25.383526000324764</v>
      </c>
      <c r="BZ10" s="296">
        <v>1.4668058859414408</v>
      </c>
      <c r="CA10" s="296">
        <v>56.670378428977564</v>
      </c>
      <c r="CB10" s="296">
        <v>3.6902771413218431</v>
      </c>
      <c r="CC10" s="296">
        <v>65.37442224156284</v>
      </c>
      <c r="CD10" s="296">
        <v>82.872927833669763</v>
      </c>
      <c r="CE10" s="296">
        <v>89.519071992330908</v>
      </c>
      <c r="CF10" s="296">
        <v>76.04336598388133</v>
      </c>
      <c r="CG10" s="296">
        <v>26.959454154428876</v>
      </c>
      <c r="CH10" s="296">
        <v>3.245095705122758</v>
      </c>
      <c r="CI10" s="296">
        <v>57.581802354672732</v>
      </c>
      <c r="CJ10" s="296">
        <v>4.6519452482502652</v>
      </c>
      <c r="CK10" s="296">
        <v>65.904012791777987</v>
      </c>
      <c r="CL10" s="296">
        <v>84.051625607141972</v>
      </c>
      <c r="CM10" s="296">
        <v>88.98632424831429</v>
      </c>
      <c r="CN10" s="296">
        <v>79.05788893711258</v>
      </c>
      <c r="CO10" s="296">
        <v>31.483184750951231</v>
      </c>
      <c r="CP10" s="296">
        <v>2.2146545850013371</v>
      </c>
    </row>
    <row r="11" spans="1:94">
      <c r="A11" s="926" t="s">
        <v>302</v>
      </c>
      <c r="B11" s="292">
        <v>61.581915722639117</v>
      </c>
      <c r="C11" s="292">
        <v>10.297478280841258</v>
      </c>
      <c r="D11" s="292">
        <v>70.912834711947795</v>
      </c>
      <c r="E11" s="292">
        <v>85.183483848388875</v>
      </c>
      <c r="F11" s="292">
        <v>84.339765598516792</v>
      </c>
      <c r="G11" s="292">
        <v>66.581608071415431</v>
      </c>
      <c r="H11" s="292">
        <v>15.885823413243129</v>
      </c>
      <c r="I11" s="292">
        <v>62.675386774811763</v>
      </c>
      <c r="J11" s="292">
        <v>9.9551691103855955</v>
      </c>
      <c r="K11" s="292">
        <v>71.587796130652933</v>
      </c>
      <c r="L11" s="292">
        <v>87.498472858012548</v>
      </c>
      <c r="M11" s="292">
        <v>86.128483347610342</v>
      </c>
      <c r="N11" s="292">
        <v>64.842173076418689</v>
      </c>
      <c r="O11" s="292">
        <v>17.211042171972689</v>
      </c>
      <c r="P11" s="292">
        <v>64.237116272157195</v>
      </c>
      <c r="Q11" s="292">
        <v>11.338136756525353</v>
      </c>
      <c r="R11" s="292">
        <v>71.915113665068148</v>
      </c>
      <c r="S11" s="292">
        <v>87.702978437624907</v>
      </c>
      <c r="T11" s="292">
        <v>88.024180707728931</v>
      </c>
      <c r="U11" s="292">
        <v>67.599544102687076</v>
      </c>
      <c r="V11" s="292">
        <v>18.616644974420279</v>
      </c>
      <c r="W11" s="292">
        <v>63.890291765758704</v>
      </c>
      <c r="X11" s="292">
        <v>9.3579900393085307</v>
      </c>
      <c r="Y11" s="292">
        <v>71.441245157830153</v>
      </c>
      <c r="Z11" s="292">
        <v>87.312861204157443</v>
      </c>
      <c r="AA11" s="292">
        <v>87.585730043334451</v>
      </c>
      <c r="AB11" s="292">
        <v>68.382569699305733</v>
      </c>
      <c r="AC11" s="292">
        <v>17.803277084921071</v>
      </c>
      <c r="AD11" s="292">
        <v>64.258804976377746</v>
      </c>
      <c r="AE11" s="292">
        <v>7.3668357217195206</v>
      </c>
      <c r="AF11" s="292">
        <v>72.804751946656452</v>
      </c>
      <c r="AG11" s="292">
        <v>87.689487979908051</v>
      </c>
      <c r="AH11" s="292">
        <v>87.796996857291205</v>
      </c>
      <c r="AI11" s="292">
        <v>68.574814055473212</v>
      </c>
      <c r="AJ11" s="292">
        <v>17.008810414681435</v>
      </c>
      <c r="AK11" s="292">
        <v>65.319955098467034</v>
      </c>
      <c r="AL11" s="292">
        <v>7.4450823246988982</v>
      </c>
      <c r="AM11" s="292">
        <v>72.384196403460109</v>
      </c>
      <c r="AN11" s="292">
        <v>88.683000316630029</v>
      </c>
      <c r="AO11" s="292">
        <v>88.039016809608214</v>
      </c>
      <c r="AP11" s="292">
        <v>69.557178806979422</v>
      </c>
      <c r="AQ11" s="292">
        <v>21.002338578223657</v>
      </c>
      <c r="AR11" s="292">
        <v>64.810949492630471</v>
      </c>
      <c r="AS11" s="927">
        <v>5.5044660259983145</v>
      </c>
      <c r="AT11" s="927">
        <v>74.403620719639861</v>
      </c>
      <c r="AU11" s="927">
        <v>86.735403411543331</v>
      </c>
      <c r="AV11" s="927">
        <v>87.784413862724364</v>
      </c>
      <c r="AW11" s="927">
        <v>69.050245011916417</v>
      </c>
      <c r="AX11" s="927">
        <v>20.195955277955438</v>
      </c>
      <c r="AY11" s="19"/>
      <c r="AZ11" s="19"/>
      <c r="BA11" s="19"/>
      <c r="BB11" s="912" t="s">
        <v>302</v>
      </c>
      <c r="BC11" s="296">
        <v>59.334608496337125</v>
      </c>
      <c r="BD11" s="296">
        <v>5.8537423847483288</v>
      </c>
      <c r="BE11" s="296">
        <v>76.747533425939935</v>
      </c>
      <c r="BF11" s="296">
        <v>89.632476305577867</v>
      </c>
      <c r="BG11" s="296">
        <v>90.13242748845974</v>
      </c>
      <c r="BH11" s="296">
        <v>72.185642607670999</v>
      </c>
      <c r="BI11" s="296">
        <v>22.857295714481804</v>
      </c>
      <c r="BJ11" s="296">
        <v>2.0654110899722666</v>
      </c>
      <c r="BK11" s="296">
        <v>58.157870338420246</v>
      </c>
      <c r="BL11" s="296">
        <v>3.2415939245777694</v>
      </c>
      <c r="BM11" s="296">
        <v>73.578355185669224</v>
      </c>
      <c r="BN11" s="296">
        <v>89.379360042140462</v>
      </c>
      <c r="BO11" s="296">
        <v>91.008791926237848</v>
      </c>
      <c r="BP11" s="296">
        <v>72.619747819812204</v>
      </c>
      <c r="BQ11" s="296">
        <v>21.160061539601944</v>
      </c>
      <c r="BR11" s="296">
        <v>0.72460947094836092</v>
      </c>
      <c r="BS11" s="296">
        <v>58.073508905870966</v>
      </c>
      <c r="BT11" s="296">
        <v>3.9356046377675975</v>
      </c>
      <c r="BU11" s="296">
        <v>74.946031383077496</v>
      </c>
      <c r="BV11" s="296">
        <v>89.137452109539296</v>
      </c>
      <c r="BW11" s="296">
        <v>89.921230802338371</v>
      </c>
      <c r="BX11" s="296">
        <v>72.127819787497373</v>
      </c>
      <c r="BY11" s="296">
        <v>23.009631983295478</v>
      </c>
      <c r="BZ11" s="296">
        <v>1.5111599073969948</v>
      </c>
      <c r="CA11" s="296">
        <v>57.375100791711489</v>
      </c>
      <c r="CB11" s="296">
        <v>5.4988171934865813</v>
      </c>
      <c r="CC11" s="296">
        <v>74.090772996710498</v>
      </c>
      <c r="CD11" s="296">
        <v>86.832622840438091</v>
      </c>
      <c r="CE11" s="296">
        <v>90.085706227585462</v>
      </c>
      <c r="CF11" s="296">
        <v>75.255815959415372</v>
      </c>
      <c r="CG11" s="296">
        <v>21.198167024523254</v>
      </c>
      <c r="CH11" s="296">
        <v>0.87202993180374688</v>
      </c>
      <c r="CI11" s="296">
        <v>59.651282483406021</v>
      </c>
      <c r="CJ11" s="296">
        <v>2.7696060453335254</v>
      </c>
      <c r="CK11" s="296">
        <v>80.011319896948635</v>
      </c>
      <c r="CL11" s="296">
        <v>91.466436896581556</v>
      </c>
      <c r="CM11" s="296">
        <v>92.042647400881407</v>
      </c>
      <c r="CN11" s="296">
        <v>78.425170858319831</v>
      </c>
      <c r="CO11" s="296">
        <v>23.323672988558343</v>
      </c>
      <c r="CP11" s="296">
        <v>1.5255114864368424</v>
      </c>
    </row>
    <row r="12" spans="1:94">
      <c r="A12" s="926" t="s">
        <v>303</v>
      </c>
      <c r="B12" s="292">
        <v>65.897631718520742</v>
      </c>
      <c r="C12" s="292">
        <v>10.356006273177602</v>
      </c>
      <c r="D12" s="292">
        <v>70.47926202605035</v>
      </c>
      <c r="E12" s="292">
        <v>86.647988272953782</v>
      </c>
      <c r="F12" s="292">
        <v>87.963873332355718</v>
      </c>
      <c r="G12" s="292">
        <v>76.014797361614441</v>
      </c>
      <c r="H12" s="292">
        <v>23.14125081178468</v>
      </c>
      <c r="I12" s="292">
        <v>66.66422188734974</v>
      </c>
      <c r="J12" s="292">
        <v>6.8382102451556479</v>
      </c>
      <c r="K12" s="292">
        <v>68.654283887304629</v>
      </c>
      <c r="L12" s="292">
        <v>85.429142173358926</v>
      </c>
      <c r="M12" s="292">
        <v>89.119056373355065</v>
      </c>
      <c r="N12" s="292">
        <v>77.045427670799157</v>
      </c>
      <c r="O12" s="292">
        <v>28.227045100870875</v>
      </c>
      <c r="P12" s="292">
        <v>67.3951216828317</v>
      </c>
      <c r="Q12" s="292">
        <v>6.3399061541387196</v>
      </c>
      <c r="R12" s="292">
        <v>71.088395376354612</v>
      </c>
      <c r="S12" s="292">
        <v>87.282104606826593</v>
      </c>
      <c r="T12" s="292">
        <v>88.563628291250907</v>
      </c>
      <c r="U12" s="292">
        <v>76.259821539031762</v>
      </c>
      <c r="V12" s="292">
        <v>27.719838387492469</v>
      </c>
      <c r="W12" s="292">
        <v>67.439695189135023</v>
      </c>
      <c r="X12" s="292">
        <v>4.5744157914745456</v>
      </c>
      <c r="Y12" s="292">
        <v>69.795094052993306</v>
      </c>
      <c r="Z12" s="292">
        <v>88.607814475675298</v>
      </c>
      <c r="AA12" s="292">
        <v>88.493341898765976</v>
      </c>
      <c r="AB12" s="292">
        <v>76.778168971249045</v>
      </c>
      <c r="AC12" s="292">
        <v>28.184302718851839</v>
      </c>
      <c r="AD12" s="292">
        <v>66.538584268910299</v>
      </c>
      <c r="AE12" s="292">
        <v>5.6618404413244923</v>
      </c>
      <c r="AF12" s="292">
        <v>68.224687451799809</v>
      </c>
      <c r="AG12" s="292">
        <v>86.967514252189432</v>
      </c>
      <c r="AH12" s="292">
        <v>89.91127249104953</v>
      </c>
      <c r="AI12" s="292">
        <v>74.435884565222821</v>
      </c>
      <c r="AJ12" s="292">
        <v>26.63745330022229</v>
      </c>
      <c r="AK12" s="292">
        <v>66.768702628629711</v>
      </c>
      <c r="AL12" s="292">
        <v>2.6382853789598322</v>
      </c>
      <c r="AM12" s="292">
        <v>66.968534270019063</v>
      </c>
      <c r="AN12" s="292">
        <v>87.054199555939078</v>
      </c>
      <c r="AO12" s="292">
        <v>90.171067526588644</v>
      </c>
      <c r="AP12" s="292">
        <v>77.488431916127084</v>
      </c>
      <c r="AQ12" s="292">
        <v>26.202708780070456</v>
      </c>
      <c r="AR12" s="292">
        <v>67.76657800748697</v>
      </c>
      <c r="AS12" s="927">
        <v>3.5355467542472043</v>
      </c>
      <c r="AT12" s="927">
        <v>69.78762119924275</v>
      </c>
      <c r="AU12" s="927">
        <v>88.908114329781583</v>
      </c>
      <c r="AV12" s="927">
        <v>91.512746284848163</v>
      </c>
      <c r="AW12" s="927">
        <v>77.158547913596152</v>
      </c>
      <c r="AX12" s="927">
        <v>25.492735830265499</v>
      </c>
      <c r="AY12" s="19"/>
      <c r="AZ12" s="19"/>
      <c r="BA12" s="19"/>
      <c r="BB12" s="912" t="s">
        <v>303</v>
      </c>
      <c r="BC12" s="296">
        <v>60.406621599424632</v>
      </c>
      <c r="BD12" s="296">
        <v>2.1185624675538706</v>
      </c>
      <c r="BE12" s="296">
        <v>67.115922523093602</v>
      </c>
      <c r="BF12" s="296">
        <v>90.404820743589724</v>
      </c>
      <c r="BG12" s="296">
        <v>90.801546968521706</v>
      </c>
      <c r="BH12" s="296">
        <v>77.930229941266788</v>
      </c>
      <c r="BI12" s="296">
        <v>28.751269843533528</v>
      </c>
      <c r="BJ12" s="296">
        <v>1.4170124346756425</v>
      </c>
      <c r="BK12" s="296">
        <v>61.720051714317563</v>
      </c>
      <c r="BL12" s="296">
        <v>3.3341799697137411</v>
      </c>
      <c r="BM12" s="296">
        <v>69.90821644763642</v>
      </c>
      <c r="BN12" s="296">
        <v>89.811425673561757</v>
      </c>
      <c r="BO12" s="296">
        <v>92.529095693378963</v>
      </c>
      <c r="BP12" s="296">
        <v>79.82258232915558</v>
      </c>
      <c r="BQ12" s="296">
        <v>30.508898382004794</v>
      </c>
      <c r="BR12" s="296">
        <v>2.8751673657154333</v>
      </c>
      <c r="BS12" s="296">
        <v>60.738131659880068</v>
      </c>
      <c r="BT12" s="296">
        <v>3.8238856628731712</v>
      </c>
      <c r="BU12" s="296">
        <v>70.820685916484649</v>
      </c>
      <c r="BV12" s="296">
        <v>88.920297300223325</v>
      </c>
      <c r="BW12" s="296">
        <v>90.524957159394717</v>
      </c>
      <c r="BX12" s="296">
        <v>79.605422001676587</v>
      </c>
      <c r="BY12" s="296">
        <v>28.91845367710976</v>
      </c>
      <c r="BZ12" s="296">
        <v>2.7521337777681407</v>
      </c>
      <c r="CA12" s="296">
        <v>60.606718611707514</v>
      </c>
      <c r="CB12" s="296">
        <v>2.2370435814349974</v>
      </c>
      <c r="CC12" s="296">
        <v>71.864813856495786</v>
      </c>
      <c r="CD12" s="296">
        <v>89.823290322804596</v>
      </c>
      <c r="CE12" s="296">
        <v>91.349509130093054</v>
      </c>
      <c r="CF12" s="296">
        <v>78.563205313720346</v>
      </c>
      <c r="CG12" s="296">
        <v>29.30095853835374</v>
      </c>
      <c r="CH12" s="296">
        <v>2.9353969704066349</v>
      </c>
      <c r="CI12" s="296">
        <v>61.969846783318019</v>
      </c>
      <c r="CJ12" s="296">
        <v>3.1975836907512765</v>
      </c>
      <c r="CK12" s="296">
        <v>71.33675056480385</v>
      </c>
      <c r="CL12" s="296">
        <v>91.524074804303538</v>
      </c>
      <c r="CM12" s="296">
        <v>92.622326444199615</v>
      </c>
      <c r="CN12" s="296">
        <v>83.796899414694451</v>
      </c>
      <c r="CO12" s="296">
        <v>31.686909892392347</v>
      </c>
      <c r="CP12" s="296">
        <v>3.6223417119405164</v>
      </c>
    </row>
    <row r="13" spans="1:94">
      <c r="A13" s="926" t="s">
        <v>304</v>
      </c>
      <c r="B13" s="292">
        <v>64.616888033777798</v>
      </c>
      <c r="C13" s="292">
        <v>8.9855841265259091</v>
      </c>
      <c r="D13" s="292">
        <v>72.98900647202359</v>
      </c>
      <c r="E13" s="292">
        <v>86.007961447135642</v>
      </c>
      <c r="F13" s="292">
        <v>86.873833337773334</v>
      </c>
      <c r="G13" s="292">
        <v>71.09495619085601</v>
      </c>
      <c r="H13" s="292">
        <v>17.286283907438204</v>
      </c>
      <c r="I13" s="292">
        <v>65.296129009739431</v>
      </c>
      <c r="J13" s="292">
        <v>7.6257308457612147</v>
      </c>
      <c r="K13" s="292">
        <v>72.885512635181598</v>
      </c>
      <c r="L13" s="292">
        <v>87.703886258169149</v>
      </c>
      <c r="M13" s="292">
        <v>86.818632747287779</v>
      </c>
      <c r="N13" s="292">
        <v>71.414225453200771</v>
      </c>
      <c r="O13" s="292">
        <v>18.946079970920469</v>
      </c>
      <c r="P13" s="292">
        <v>66.677820368685857</v>
      </c>
      <c r="Q13" s="292">
        <v>9.2309506108602459</v>
      </c>
      <c r="R13" s="292">
        <v>75.097370522326585</v>
      </c>
      <c r="S13" s="292">
        <v>88.640534182415678</v>
      </c>
      <c r="T13" s="292">
        <v>88.906688981293414</v>
      </c>
      <c r="U13" s="292">
        <v>71.853193486020572</v>
      </c>
      <c r="V13" s="292">
        <v>20.079994639701933</v>
      </c>
      <c r="W13" s="292">
        <v>65.225879570788408</v>
      </c>
      <c r="X13" s="292">
        <v>11.14184029027208</v>
      </c>
      <c r="Y13" s="292">
        <v>74.412345252437277</v>
      </c>
      <c r="Z13" s="292">
        <v>85.917217774698258</v>
      </c>
      <c r="AA13" s="292">
        <v>88.044086654788558</v>
      </c>
      <c r="AB13" s="292">
        <v>69.801251485030406</v>
      </c>
      <c r="AC13" s="292">
        <v>18.012438137772421</v>
      </c>
      <c r="AD13" s="292">
        <v>64.590054849729427</v>
      </c>
      <c r="AE13" s="292">
        <v>5.3499331079495951</v>
      </c>
      <c r="AF13" s="292">
        <v>74.184902572541503</v>
      </c>
      <c r="AG13" s="292">
        <v>86.67965015438584</v>
      </c>
      <c r="AH13" s="292">
        <v>87.715848514207948</v>
      </c>
      <c r="AI13" s="292">
        <v>70.111395237669427</v>
      </c>
      <c r="AJ13" s="292">
        <v>16.122394724719644</v>
      </c>
      <c r="AK13" s="292">
        <v>62.624459672140233</v>
      </c>
      <c r="AL13" s="292">
        <v>4.9678353444497603</v>
      </c>
      <c r="AM13" s="292">
        <v>72.410792803827917</v>
      </c>
      <c r="AN13" s="292">
        <v>85.555167137697538</v>
      </c>
      <c r="AO13" s="292">
        <v>86.984555466223171</v>
      </c>
      <c r="AP13" s="292">
        <v>66.004215974598594</v>
      </c>
      <c r="AQ13" s="292">
        <v>14.984102738258617</v>
      </c>
      <c r="AR13" s="292">
        <v>63.576388139004209</v>
      </c>
      <c r="AS13" s="927">
        <v>4.8788525093618045</v>
      </c>
      <c r="AT13" s="927">
        <v>72.118846757521936</v>
      </c>
      <c r="AU13" s="927">
        <v>86.141823611007553</v>
      </c>
      <c r="AV13" s="927">
        <v>87.317386770211911</v>
      </c>
      <c r="AW13" s="927">
        <v>68.579897049230127</v>
      </c>
      <c r="AX13" s="927">
        <v>18.232032567522936</v>
      </c>
      <c r="AY13" s="19"/>
      <c r="AZ13" s="19"/>
      <c r="BA13" s="19"/>
      <c r="BB13" s="912" t="s">
        <v>304</v>
      </c>
      <c r="BC13" s="296">
        <v>57.214613577491548</v>
      </c>
      <c r="BD13" s="296">
        <v>5.7390533943084501</v>
      </c>
      <c r="BE13" s="296">
        <v>76.690084848712871</v>
      </c>
      <c r="BF13" s="296">
        <v>87.217535501731106</v>
      </c>
      <c r="BG13" s="296">
        <v>86.977317157994605</v>
      </c>
      <c r="BH13" s="296">
        <v>67.967579308470405</v>
      </c>
      <c r="BI13" s="296">
        <v>19.083139202504238</v>
      </c>
      <c r="BJ13" s="296">
        <v>1.5157236868993456</v>
      </c>
      <c r="BK13" s="296">
        <v>56.578565905960588</v>
      </c>
      <c r="BL13" s="296">
        <v>3.0057871453806086</v>
      </c>
      <c r="BM13" s="296">
        <v>75.345270808311113</v>
      </c>
      <c r="BN13" s="296">
        <v>87.227346236068442</v>
      </c>
      <c r="BO13" s="296">
        <v>88.078824645458525</v>
      </c>
      <c r="BP13" s="296">
        <v>68.506015979636516</v>
      </c>
      <c r="BQ13" s="296">
        <v>18.055931972893859</v>
      </c>
      <c r="BR13" s="296">
        <v>0.89937246943412175</v>
      </c>
      <c r="BS13" s="296">
        <v>55.937199262352728</v>
      </c>
      <c r="BT13" s="296">
        <v>4.9105747277363623</v>
      </c>
      <c r="BU13" s="296">
        <v>72.859517280230349</v>
      </c>
      <c r="BV13" s="296">
        <v>87.617706662902705</v>
      </c>
      <c r="BW13" s="296">
        <v>89.397282946271702</v>
      </c>
      <c r="BX13" s="296">
        <v>68.400048058735862</v>
      </c>
      <c r="BY13" s="296">
        <v>16.242608178318847</v>
      </c>
      <c r="BZ13" s="296">
        <v>1.7846420290169418</v>
      </c>
      <c r="CA13" s="296">
        <v>55.634508463992638</v>
      </c>
      <c r="CB13" s="296">
        <v>2.8585290812362665</v>
      </c>
      <c r="CC13" s="296">
        <v>70.90952272351096</v>
      </c>
      <c r="CD13" s="296">
        <v>85.899661591269023</v>
      </c>
      <c r="CE13" s="296">
        <v>89.117983940060668</v>
      </c>
      <c r="CF13" s="296">
        <v>70.64019762296175</v>
      </c>
      <c r="CG13" s="296">
        <v>19.562486635812192</v>
      </c>
      <c r="CH13" s="296">
        <v>2.1815462736665423</v>
      </c>
      <c r="CI13" s="296">
        <v>56.360634105434841</v>
      </c>
      <c r="CJ13" s="296">
        <v>4.1343280743037978</v>
      </c>
      <c r="CK13" s="296">
        <v>74.446345748388268</v>
      </c>
      <c r="CL13" s="296">
        <v>88.135943974886146</v>
      </c>
      <c r="CM13" s="296">
        <v>90.973818487640074</v>
      </c>
      <c r="CN13" s="296">
        <v>72.820987428558198</v>
      </c>
      <c r="CO13" s="296">
        <v>18.512925747154405</v>
      </c>
      <c r="CP13" s="296">
        <v>1.6895308645611748</v>
      </c>
    </row>
    <row r="14" spans="1:94">
      <c r="A14" s="926" t="s">
        <v>305</v>
      </c>
      <c r="B14" s="292">
        <v>60.571776281982622</v>
      </c>
      <c r="C14" s="292">
        <v>7.8630040225248177</v>
      </c>
      <c r="D14" s="292">
        <v>65.492494830711493</v>
      </c>
      <c r="E14" s="292">
        <v>84.905019947818616</v>
      </c>
      <c r="F14" s="292">
        <v>84.923602434655706</v>
      </c>
      <c r="G14" s="292">
        <v>66.494406131377715</v>
      </c>
      <c r="H14" s="292">
        <v>15.810940304698192</v>
      </c>
      <c r="I14" s="292">
        <v>61.433611369908348</v>
      </c>
      <c r="J14" s="292">
        <v>6.7880085801443748</v>
      </c>
      <c r="K14" s="292">
        <v>67.649227701573594</v>
      </c>
      <c r="L14" s="292">
        <v>85.376188393689759</v>
      </c>
      <c r="M14" s="292">
        <v>85.101572756335372</v>
      </c>
      <c r="N14" s="292">
        <v>66.556102359673702</v>
      </c>
      <c r="O14" s="292">
        <v>17.379379546576882</v>
      </c>
      <c r="P14" s="292">
        <v>62.484168186788594</v>
      </c>
      <c r="Q14" s="292">
        <v>7.3824499779988288</v>
      </c>
      <c r="R14" s="292">
        <v>69.094013452153177</v>
      </c>
      <c r="S14" s="292">
        <v>85.363725936705308</v>
      </c>
      <c r="T14" s="292">
        <v>87.513563379783832</v>
      </c>
      <c r="U14" s="292">
        <v>67.187014830846891</v>
      </c>
      <c r="V14" s="292">
        <v>18.001422031414325</v>
      </c>
      <c r="W14" s="292">
        <v>63.798735445152502</v>
      </c>
      <c r="X14" s="292">
        <v>5.5399144507305724</v>
      </c>
      <c r="Y14" s="292">
        <v>70.979772888749622</v>
      </c>
      <c r="Z14" s="292">
        <v>87.751517955767071</v>
      </c>
      <c r="AA14" s="292">
        <v>86.391164624554349</v>
      </c>
      <c r="AB14" s="292">
        <v>69.945242798474709</v>
      </c>
      <c r="AC14" s="292">
        <v>19.554603778922921</v>
      </c>
      <c r="AD14" s="292">
        <v>64.492515605668103</v>
      </c>
      <c r="AE14" s="292">
        <v>5.364443694833815</v>
      </c>
      <c r="AF14" s="292">
        <v>71.673989375631109</v>
      </c>
      <c r="AG14" s="292">
        <v>87.610623646148511</v>
      </c>
      <c r="AH14" s="292">
        <v>89.10646524321433</v>
      </c>
      <c r="AI14" s="292">
        <v>70.499519876205468</v>
      </c>
      <c r="AJ14" s="292">
        <v>19.177291307003081</v>
      </c>
      <c r="AK14" s="292">
        <v>64.687751200508018</v>
      </c>
      <c r="AL14" s="292">
        <v>6.097896948726941</v>
      </c>
      <c r="AM14" s="292">
        <v>71.937840630777544</v>
      </c>
      <c r="AN14" s="292">
        <v>88.195061698412545</v>
      </c>
      <c r="AO14" s="292">
        <v>89.540324695021852</v>
      </c>
      <c r="AP14" s="292">
        <v>70.167477293362566</v>
      </c>
      <c r="AQ14" s="292">
        <v>19.444216081442569</v>
      </c>
      <c r="AR14" s="292">
        <v>64.876322699173343</v>
      </c>
      <c r="AS14" s="927">
        <v>4.6991539515772356</v>
      </c>
      <c r="AT14" s="927">
        <v>73.030048500962536</v>
      </c>
      <c r="AU14" s="927">
        <v>88.018262036251386</v>
      </c>
      <c r="AV14" s="927">
        <v>89.529035592087382</v>
      </c>
      <c r="AW14" s="927">
        <v>70.543789800606703</v>
      </c>
      <c r="AX14" s="927">
        <v>20.267308428800163</v>
      </c>
      <c r="AY14" s="19"/>
      <c r="AZ14" s="19"/>
      <c r="BA14" s="19"/>
      <c r="BB14" s="912" t="s">
        <v>305</v>
      </c>
      <c r="BC14" s="296">
        <v>57.983930578005392</v>
      </c>
      <c r="BD14" s="296">
        <v>3.9358461865233179</v>
      </c>
      <c r="BE14" s="296">
        <v>75.025782490412112</v>
      </c>
      <c r="BF14" s="296">
        <v>90.307899838053828</v>
      </c>
      <c r="BG14" s="296">
        <v>89.57694496647332</v>
      </c>
      <c r="BH14" s="296">
        <v>71.766824240074612</v>
      </c>
      <c r="BI14" s="296">
        <v>18.807552937714327</v>
      </c>
      <c r="BJ14" s="296">
        <v>1.527255414787474</v>
      </c>
      <c r="BK14" s="296">
        <v>58.199043988533724</v>
      </c>
      <c r="BL14" s="296">
        <v>4.4932132537115477</v>
      </c>
      <c r="BM14" s="296">
        <v>73.149670780597731</v>
      </c>
      <c r="BN14" s="296">
        <v>90.566550615254101</v>
      </c>
      <c r="BO14" s="296">
        <v>91.841313624845057</v>
      </c>
      <c r="BP14" s="296">
        <v>73.560420994915901</v>
      </c>
      <c r="BQ14" s="296">
        <v>18.952016890479822</v>
      </c>
      <c r="BR14" s="296">
        <v>0.77863655304161938</v>
      </c>
      <c r="BS14" s="296">
        <v>58.29901654107411</v>
      </c>
      <c r="BT14" s="296">
        <v>3.0024822498793382</v>
      </c>
      <c r="BU14" s="296">
        <v>73.229153270111226</v>
      </c>
      <c r="BV14" s="296">
        <v>89.69747929590153</v>
      </c>
      <c r="BW14" s="296">
        <v>89.294086482724879</v>
      </c>
      <c r="BX14" s="296">
        <v>73.882538541493389</v>
      </c>
      <c r="BY14" s="296">
        <v>25.101688245027983</v>
      </c>
      <c r="BZ14" s="296">
        <v>0.80265865651056501</v>
      </c>
      <c r="CA14" s="296">
        <v>56.913233035416354</v>
      </c>
      <c r="CB14" s="296">
        <v>2.5220648026181638</v>
      </c>
      <c r="CC14" s="296">
        <v>67.188071199993686</v>
      </c>
      <c r="CD14" s="296">
        <v>89.139371334884189</v>
      </c>
      <c r="CE14" s="296">
        <v>90.640915427553793</v>
      </c>
      <c r="CF14" s="296">
        <v>77.030328340397773</v>
      </c>
      <c r="CG14" s="296">
        <v>20.531660139952411</v>
      </c>
      <c r="CH14" s="296">
        <v>0.64525944683550773</v>
      </c>
      <c r="CI14" s="296">
        <v>58.624636477208568</v>
      </c>
      <c r="CJ14" s="296">
        <v>2.7230584592468348</v>
      </c>
      <c r="CK14" s="296">
        <v>71.47313215766782</v>
      </c>
      <c r="CL14" s="296">
        <v>91.796364651513997</v>
      </c>
      <c r="CM14" s="296">
        <v>93.776397935010493</v>
      </c>
      <c r="CN14" s="296">
        <v>79.67234218163054</v>
      </c>
      <c r="CO14" s="296">
        <v>22.070025663161044</v>
      </c>
      <c r="CP14" s="296">
        <v>0.62454649770934745</v>
      </c>
    </row>
    <row r="15" spans="1:94">
      <c r="A15" s="926" t="s">
        <v>306</v>
      </c>
      <c r="B15" s="292">
        <v>64.37728030849415</v>
      </c>
      <c r="C15" s="292">
        <v>8.9223218813746055</v>
      </c>
      <c r="D15" s="292">
        <v>68.745762042504893</v>
      </c>
      <c r="E15" s="292">
        <v>88.389654830989031</v>
      </c>
      <c r="F15" s="292">
        <v>90.22680871212836</v>
      </c>
      <c r="G15" s="292">
        <v>74.75939895332435</v>
      </c>
      <c r="H15" s="292">
        <v>13.160756942400621</v>
      </c>
      <c r="I15" s="292">
        <v>63.709886839721037</v>
      </c>
      <c r="J15" s="292">
        <v>6.3980856239788535</v>
      </c>
      <c r="K15" s="292">
        <v>68.52913179475064</v>
      </c>
      <c r="L15" s="292">
        <v>87.51529974845252</v>
      </c>
      <c r="M15" s="292">
        <v>89.244548167379563</v>
      </c>
      <c r="N15" s="292">
        <v>73.500762425453075</v>
      </c>
      <c r="O15" s="292">
        <v>12.986332996632544</v>
      </c>
      <c r="P15" s="292">
        <v>68.185826631318307</v>
      </c>
      <c r="Q15" s="292">
        <v>7.9593197384996746</v>
      </c>
      <c r="R15" s="292">
        <v>73.083977395405029</v>
      </c>
      <c r="S15" s="292">
        <v>91.798303980694669</v>
      </c>
      <c r="T15" s="292">
        <v>92.238033230511832</v>
      </c>
      <c r="U15" s="292">
        <v>78.22720142287173</v>
      </c>
      <c r="V15" s="292">
        <v>19.446356637449306</v>
      </c>
      <c r="W15" s="292">
        <v>65.80894955151328</v>
      </c>
      <c r="X15" s="292">
        <v>5.8145489873599177</v>
      </c>
      <c r="Y15" s="292">
        <v>72.850874606037891</v>
      </c>
      <c r="Z15" s="292">
        <v>91.884333568312741</v>
      </c>
      <c r="AA15" s="292">
        <v>90.997466619863332</v>
      </c>
      <c r="AB15" s="292">
        <v>72.741888854326803</v>
      </c>
      <c r="AC15" s="292">
        <v>14.365913689333048</v>
      </c>
      <c r="AD15" s="292">
        <v>64.883793073176861</v>
      </c>
      <c r="AE15" s="292">
        <v>4.6525436302445948</v>
      </c>
      <c r="AF15" s="292">
        <v>68.72371049541286</v>
      </c>
      <c r="AG15" s="292">
        <v>91.055803176854027</v>
      </c>
      <c r="AH15" s="292">
        <v>90.500690412841152</v>
      </c>
      <c r="AI15" s="292">
        <v>73.046740362907414</v>
      </c>
      <c r="AJ15" s="292">
        <v>13.995683969467994</v>
      </c>
      <c r="AK15" s="292">
        <v>64.976710596647152</v>
      </c>
      <c r="AL15" s="292">
        <v>5.3296157454919717</v>
      </c>
      <c r="AM15" s="292">
        <v>68.814596003288557</v>
      </c>
      <c r="AN15" s="292">
        <v>89.266226905687162</v>
      </c>
      <c r="AO15" s="292">
        <v>89.881206454514512</v>
      </c>
      <c r="AP15" s="292">
        <v>73.89625291613855</v>
      </c>
      <c r="AQ15" s="292">
        <v>15.436099852702089</v>
      </c>
      <c r="AR15" s="292">
        <v>65.872399773874179</v>
      </c>
      <c r="AS15" s="927">
        <v>4.217093561557312</v>
      </c>
      <c r="AT15" s="927">
        <v>72.228970447181695</v>
      </c>
      <c r="AU15" s="927">
        <v>89.039200397454778</v>
      </c>
      <c r="AV15" s="927">
        <v>90.202184588985077</v>
      </c>
      <c r="AW15" s="927">
        <v>75.258685874438356</v>
      </c>
      <c r="AX15" s="927">
        <v>15.9940221371906</v>
      </c>
      <c r="AY15" s="19"/>
      <c r="AZ15" s="19"/>
      <c r="BA15" s="19"/>
      <c r="BB15" s="912" t="s">
        <v>306</v>
      </c>
      <c r="BC15" s="296">
        <v>59.042271198612511</v>
      </c>
      <c r="BD15" s="296">
        <v>5.6533507144462316</v>
      </c>
      <c r="BE15" s="296">
        <v>70.48248200610233</v>
      </c>
      <c r="BF15" s="296">
        <v>90.016814721848647</v>
      </c>
      <c r="BG15" s="296">
        <v>92.940834042785838</v>
      </c>
      <c r="BH15" s="296">
        <v>76.561387540890394</v>
      </c>
      <c r="BI15" s="296">
        <v>17.331325189006765</v>
      </c>
      <c r="BJ15" s="296">
        <v>0.53406968312513192</v>
      </c>
      <c r="BK15" s="296">
        <v>59.574245683677375</v>
      </c>
      <c r="BL15" s="296">
        <v>5.9714281466494885</v>
      </c>
      <c r="BM15" s="296">
        <v>70.620799367945253</v>
      </c>
      <c r="BN15" s="296">
        <v>92.335549200543525</v>
      </c>
      <c r="BO15" s="296">
        <v>92.017720512443873</v>
      </c>
      <c r="BP15" s="296">
        <v>78.328666968834014</v>
      </c>
      <c r="BQ15" s="296">
        <v>17.412666113772758</v>
      </c>
      <c r="BR15" s="296">
        <v>1.4503220313665666</v>
      </c>
      <c r="BS15" s="296">
        <v>59.622362727477118</v>
      </c>
      <c r="BT15" s="296">
        <v>3.9915708803258259</v>
      </c>
      <c r="BU15" s="296">
        <v>72.684740672871627</v>
      </c>
      <c r="BV15" s="296">
        <v>91.914583175996555</v>
      </c>
      <c r="BW15" s="296">
        <v>93.754876353839165</v>
      </c>
      <c r="BX15" s="296">
        <v>79.076253445211719</v>
      </c>
      <c r="BY15" s="296">
        <v>17.422839910540844</v>
      </c>
      <c r="BZ15" s="296">
        <v>1.2093709503148982</v>
      </c>
      <c r="CA15" s="296">
        <v>59.498967784270462</v>
      </c>
      <c r="CB15" s="296">
        <v>4.1376112345112883</v>
      </c>
      <c r="CC15" s="296">
        <v>69.206849654310034</v>
      </c>
      <c r="CD15" s="296">
        <v>92.245687999275944</v>
      </c>
      <c r="CE15" s="296">
        <v>93.497045244656746</v>
      </c>
      <c r="CF15" s="296">
        <v>82.808317800374624</v>
      </c>
      <c r="CG15" s="296">
        <v>18.811796073880423</v>
      </c>
      <c r="CH15" s="296">
        <v>0.72865472668905296</v>
      </c>
      <c r="CI15" s="296">
        <v>59.95201172526631</v>
      </c>
      <c r="CJ15" s="296">
        <v>3.9473618028615758</v>
      </c>
      <c r="CK15" s="296">
        <v>68.901061593756154</v>
      </c>
      <c r="CL15" s="296">
        <v>92.628621472186865</v>
      </c>
      <c r="CM15" s="296">
        <v>94.132557794758512</v>
      </c>
      <c r="CN15" s="296">
        <v>84.681383648586205</v>
      </c>
      <c r="CO15" s="296">
        <v>22.022079227504651</v>
      </c>
      <c r="CP15" s="296">
        <v>1.2997162680936876</v>
      </c>
    </row>
    <row r="16" spans="1:94">
      <c r="A16" s="926" t="s">
        <v>307</v>
      </c>
      <c r="B16" s="292">
        <v>68.454330214226871</v>
      </c>
      <c r="C16" s="292">
        <v>4.7527588975856352</v>
      </c>
      <c r="D16" s="292">
        <v>67.125179360396032</v>
      </c>
      <c r="E16" s="292">
        <v>88.463989537217216</v>
      </c>
      <c r="F16" s="292">
        <v>92.406147924222864</v>
      </c>
      <c r="G16" s="292">
        <v>82.35882710188271</v>
      </c>
      <c r="H16" s="292">
        <v>26.622834210044484</v>
      </c>
      <c r="I16" s="292">
        <v>69.113913796882883</v>
      </c>
      <c r="J16" s="292">
        <v>3.3361107402363812</v>
      </c>
      <c r="K16" s="292">
        <v>66.54445631089196</v>
      </c>
      <c r="L16" s="292">
        <v>89.129758105939729</v>
      </c>
      <c r="M16" s="292">
        <v>91.4371974530995</v>
      </c>
      <c r="N16" s="292">
        <v>81.998789670587229</v>
      </c>
      <c r="O16" s="292">
        <v>30.93577436558553</v>
      </c>
      <c r="P16" s="292">
        <v>70.701471492279509</v>
      </c>
      <c r="Q16" s="292">
        <v>2.714637442604781</v>
      </c>
      <c r="R16" s="292">
        <v>67.010360102241151</v>
      </c>
      <c r="S16" s="292">
        <v>90.257985973518132</v>
      </c>
      <c r="T16" s="292">
        <v>93.180668607005614</v>
      </c>
      <c r="U16" s="292">
        <v>84.597967521518143</v>
      </c>
      <c r="V16" s="292">
        <v>30.759059572955202</v>
      </c>
      <c r="W16" s="292">
        <v>69.60449446091603</v>
      </c>
      <c r="X16" s="292">
        <v>3.1415365694269872</v>
      </c>
      <c r="Y16" s="292">
        <v>66.322161203857092</v>
      </c>
      <c r="Z16" s="292">
        <v>89.052036125661388</v>
      </c>
      <c r="AA16" s="292">
        <v>91.396739163826808</v>
      </c>
      <c r="AB16" s="292">
        <v>83.325839232520451</v>
      </c>
      <c r="AC16" s="292">
        <v>29.685296300794977</v>
      </c>
      <c r="AD16" s="292">
        <v>69.066094828981605</v>
      </c>
      <c r="AE16" s="292">
        <v>3.4421213476119203</v>
      </c>
      <c r="AF16" s="292">
        <v>66.475708101807029</v>
      </c>
      <c r="AG16" s="292">
        <v>88.198104496635324</v>
      </c>
      <c r="AH16" s="292">
        <v>91.453201552777699</v>
      </c>
      <c r="AI16" s="292">
        <v>81.772824533484254</v>
      </c>
      <c r="AJ16" s="292">
        <v>27.404019536649987</v>
      </c>
      <c r="AK16" s="292">
        <v>69.163060963749174</v>
      </c>
      <c r="AL16" s="292">
        <v>3.8009020339399457</v>
      </c>
      <c r="AM16" s="292">
        <v>66.525318126973559</v>
      </c>
      <c r="AN16" s="292">
        <v>87.472392246375975</v>
      </c>
      <c r="AO16" s="292">
        <v>91.312400458764245</v>
      </c>
      <c r="AP16" s="292">
        <v>81.719021860001163</v>
      </c>
      <c r="AQ16" s="292">
        <v>28.083873683365027</v>
      </c>
      <c r="AR16" s="292">
        <v>69.709591628176312</v>
      </c>
      <c r="AS16" s="927">
        <v>4.6273503594998573</v>
      </c>
      <c r="AT16" s="927">
        <v>68.24375152247606</v>
      </c>
      <c r="AU16" s="927">
        <v>87.795438546427008</v>
      </c>
      <c r="AV16" s="927">
        <v>92.026384230718222</v>
      </c>
      <c r="AW16" s="927">
        <v>81.754374112502092</v>
      </c>
      <c r="AX16" s="927">
        <v>27.519717445141001</v>
      </c>
      <c r="AY16" s="19"/>
      <c r="AZ16" s="19"/>
      <c r="BA16" s="19"/>
      <c r="BB16" s="912" t="s">
        <v>307</v>
      </c>
      <c r="BC16" s="296">
        <v>64.266782402157759</v>
      </c>
      <c r="BD16" s="296">
        <v>3.0656841977681872</v>
      </c>
      <c r="BE16" s="296">
        <v>66.69521873033753</v>
      </c>
      <c r="BF16" s="296">
        <v>89.752587927620255</v>
      </c>
      <c r="BG16" s="296">
        <v>93.117424172593502</v>
      </c>
      <c r="BH16" s="296">
        <v>83.220464162736519</v>
      </c>
      <c r="BI16" s="296">
        <v>33.193200638260699</v>
      </c>
      <c r="BJ16" s="296">
        <v>3.5105662213498512</v>
      </c>
      <c r="BK16" s="296">
        <v>64.990249224583977</v>
      </c>
      <c r="BL16" s="296">
        <v>4.3391643637805064</v>
      </c>
      <c r="BM16" s="296">
        <v>66.504224041951645</v>
      </c>
      <c r="BN16" s="296">
        <v>89.98628749034205</v>
      </c>
      <c r="BO16" s="296">
        <v>92.4329828945842</v>
      </c>
      <c r="BP16" s="296">
        <v>84.706190315611664</v>
      </c>
      <c r="BQ16" s="296">
        <v>37.8493124714293</v>
      </c>
      <c r="BR16" s="296">
        <v>2.2897703343748792</v>
      </c>
      <c r="BS16" s="296">
        <v>65.191100798602491</v>
      </c>
      <c r="BT16" s="296">
        <v>3.0163584218924195</v>
      </c>
      <c r="BU16" s="296">
        <v>69.260190291512245</v>
      </c>
      <c r="BV16" s="296">
        <v>89.326739802618675</v>
      </c>
      <c r="BW16" s="296">
        <v>93.699256228638617</v>
      </c>
      <c r="BX16" s="296">
        <v>84.512825836512732</v>
      </c>
      <c r="BY16" s="296">
        <v>36.657739716944675</v>
      </c>
      <c r="BZ16" s="296">
        <v>3.1166350968121814</v>
      </c>
      <c r="CA16" s="296">
        <v>63.481389083969376</v>
      </c>
      <c r="CB16" s="296">
        <v>2.1941096354532617</v>
      </c>
      <c r="CC16" s="296">
        <v>66.881343990101655</v>
      </c>
      <c r="CD16" s="296">
        <v>85.221747808270791</v>
      </c>
      <c r="CE16" s="296">
        <v>92.829596821280205</v>
      </c>
      <c r="CF16" s="296">
        <v>84.809554531339089</v>
      </c>
      <c r="CG16" s="296">
        <v>35.825191708340874</v>
      </c>
      <c r="CH16" s="296">
        <v>2.6147254284082693</v>
      </c>
      <c r="CI16" s="296">
        <v>62.751767299321855</v>
      </c>
      <c r="CJ16" s="296">
        <v>2.4410018855138831</v>
      </c>
      <c r="CK16" s="296">
        <v>66.663339077216932</v>
      </c>
      <c r="CL16" s="296">
        <v>83.817258408863609</v>
      </c>
      <c r="CM16" s="296">
        <v>92.971901481022286</v>
      </c>
      <c r="CN16" s="296">
        <v>84.827659574322524</v>
      </c>
      <c r="CO16" s="296">
        <v>34.984263504585805</v>
      </c>
      <c r="CP16" s="296">
        <v>2.2669115959864437</v>
      </c>
    </row>
    <row r="17" spans="1:94">
      <c r="A17" s="926" t="s">
        <v>308</v>
      </c>
      <c r="B17" s="292">
        <v>58.707243909326863</v>
      </c>
      <c r="C17" s="292">
        <v>8.1142682050519284</v>
      </c>
      <c r="D17" s="292">
        <v>65.197493380453238</v>
      </c>
      <c r="E17" s="292">
        <v>81.951808330853538</v>
      </c>
      <c r="F17" s="292">
        <v>82.738800241985913</v>
      </c>
      <c r="G17" s="292">
        <v>62.633603985781278</v>
      </c>
      <c r="H17" s="292">
        <v>17.333259060098175</v>
      </c>
      <c r="I17" s="292">
        <v>59.966677455768369</v>
      </c>
      <c r="J17" s="292">
        <v>5.1655637290602643</v>
      </c>
      <c r="K17" s="292">
        <v>68.231125240295938</v>
      </c>
      <c r="L17" s="292">
        <v>83.650947479065692</v>
      </c>
      <c r="M17" s="292">
        <v>83.75155120990928</v>
      </c>
      <c r="N17" s="292">
        <v>63.228792345543475</v>
      </c>
      <c r="O17" s="292">
        <v>18.128537692754271</v>
      </c>
      <c r="P17" s="292">
        <v>61.620707678970632</v>
      </c>
      <c r="Q17" s="292">
        <v>4.7578234037712788</v>
      </c>
      <c r="R17" s="292">
        <v>69.775165686863119</v>
      </c>
      <c r="S17" s="292">
        <v>85.108214266355887</v>
      </c>
      <c r="T17" s="292">
        <v>85.364550661109632</v>
      </c>
      <c r="U17" s="292">
        <v>65.791057702659458</v>
      </c>
      <c r="V17" s="292">
        <v>19.368499490192001</v>
      </c>
      <c r="W17" s="292">
        <v>61.769252155089013</v>
      </c>
      <c r="X17" s="292">
        <v>6.0973020193528473</v>
      </c>
      <c r="Y17" s="292">
        <v>70.671386647467742</v>
      </c>
      <c r="Z17" s="292">
        <v>85.979922564441353</v>
      </c>
      <c r="AA17" s="292">
        <v>84.569179532275044</v>
      </c>
      <c r="AB17" s="292">
        <v>65.406873573866392</v>
      </c>
      <c r="AC17" s="292">
        <v>19.023239795758471</v>
      </c>
      <c r="AD17" s="292">
        <v>62.25616907453584</v>
      </c>
      <c r="AE17" s="292">
        <v>4.9801405866729862</v>
      </c>
      <c r="AF17" s="292">
        <v>68.783079665360063</v>
      </c>
      <c r="AG17" s="292">
        <v>85.396734640641512</v>
      </c>
      <c r="AH17" s="292">
        <v>86.229137431998197</v>
      </c>
      <c r="AI17" s="292">
        <v>67.775713646438447</v>
      </c>
      <c r="AJ17" s="292">
        <v>19.03284377277215</v>
      </c>
      <c r="AK17" s="292">
        <v>61.830861550792712</v>
      </c>
      <c r="AL17" s="292">
        <v>4.9815743700089179</v>
      </c>
      <c r="AM17" s="292">
        <v>67.61497767100451</v>
      </c>
      <c r="AN17" s="292">
        <v>84.712241965676498</v>
      </c>
      <c r="AO17" s="292">
        <v>85.713752346790002</v>
      </c>
      <c r="AP17" s="292">
        <v>66.18832751721493</v>
      </c>
      <c r="AQ17" s="292">
        <v>21.437656739784952</v>
      </c>
      <c r="AR17" s="292">
        <v>62.222413424666691</v>
      </c>
      <c r="AS17" s="927">
        <v>5.0147642416462839</v>
      </c>
      <c r="AT17" s="927">
        <v>66.896514066432871</v>
      </c>
      <c r="AU17" s="927">
        <v>86.305537497990557</v>
      </c>
      <c r="AV17" s="927">
        <v>86.902206160042979</v>
      </c>
      <c r="AW17" s="927">
        <v>66.23120858677791</v>
      </c>
      <c r="AX17" s="927">
        <v>21.899868208369451</v>
      </c>
      <c r="AY17" s="19"/>
      <c r="AZ17" s="19"/>
      <c r="BA17" s="19"/>
      <c r="BB17" s="912" t="s">
        <v>308</v>
      </c>
      <c r="BC17" s="296">
        <v>55.121713303576492</v>
      </c>
      <c r="BD17" s="296">
        <v>3.6697651389014814</v>
      </c>
      <c r="BE17" s="296">
        <v>69.878908125380363</v>
      </c>
      <c r="BF17" s="296">
        <v>82.999299316402031</v>
      </c>
      <c r="BG17" s="296">
        <v>86.253540432714274</v>
      </c>
      <c r="BH17" s="296">
        <v>65.824974046983556</v>
      </c>
      <c r="BI17" s="296">
        <v>24.213123907079638</v>
      </c>
      <c r="BJ17" s="296">
        <v>2.5586298758543617</v>
      </c>
      <c r="BK17" s="296">
        <v>55.039188525450989</v>
      </c>
      <c r="BL17" s="296">
        <v>5.0667775422283832</v>
      </c>
      <c r="BM17" s="296">
        <v>69.16501228728572</v>
      </c>
      <c r="BN17" s="296">
        <v>84.709384530620326</v>
      </c>
      <c r="BO17" s="296">
        <v>86.001673506524597</v>
      </c>
      <c r="BP17" s="296">
        <v>64.982565263826828</v>
      </c>
      <c r="BQ17" s="296">
        <v>23.820777659073141</v>
      </c>
      <c r="BR17" s="296">
        <v>3.4396694702118613</v>
      </c>
      <c r="BS17" s="296">
        <v>52.031544746052809</v>
      </c>
      <c r="BT17" s="296">
        <v>5.1843033284357567</v>
      </c>
      <c r="BU17" s="296">
        <v>65.945267986947158</v>
      </c>
      <c r="BV17" s="296">
        <v>80.222815467228784</v>
      </c>
      <c r="BW17" s="296">
        <v>81.957522404964891</v>
      </c>
      <c r="BX17" s="296">
        <v>63.262371138077782</v>
      </c>
      <c r="BY17" s="296">
        <v>21.763044303640285</v>
      </c>
      <c r="BZ17" s="296">
        <v>2.7475740969218827</v>
      </c>
      <c r="CA17" s="296">
        <v>52.567313682914907</v>
      </c>
      <c r="CB17" s="296">
        <v>4.2575533012711286</v>
      </c>
      <c r="CC17" s="296">
        <v>69.8746287079192</v>
      </c>
      <c r="CD17" s="296">
        <v>81.016557042751785</v>
      </c>
      <c r="CE17" s="296">
        <v>82.757740332323621</v>
      </c>
      <c r="CF17" s="296">
        <v>63.333194227746745</v>
      </c>
      <c r="CG17" s="296">
        <v>22.516090940505968</v>
      </c>
      <c r="CH17" s="296">
        <v>3.05288489612819</v>
      </c>
      <c r="CI17" s="296">
        <v>53.817331451658482</v>
      </c>
      <c r="CJ17" s="296">
        <v>5.0401159300069844</v>
      </c>
      <c r="CK17" s="296">
        <v>67.358414758828033</v>
      </c>
      <c r="CL17" s="296">
        <v>83.669628848415741</v>
      </c>
      <c r="CM17" s="296">
        <v>84.190768589809338</v>
      </c>
      <c r="CN17" s="296">
        <v>69.03967970763415</v>
      </c>
      <c r="CO17" s="296">
        <v>24.667794991179608</v>
      </c>
      <c r="CP17" s="296">
        <v>3.0941841305601612</v>
      </c>
    </row>
    <row r="18" spans="1:94">
      <c r="A18" s="926" t="s">
        <v>309</v>
      </c>
      <c r="B18" s="292">
        <v>57.627986173457423</v>
      </c>
      <c r="C18" s="292">
        <v>7.8830724544156539</v>
      </c>
      <c r="D18" s="292">
        <v>67.624476414078416</v>
      </c>
      <c r="E18" s="292">
        <v>82.102251749599077</v>
      </c>
      <c r="F18" s="292">
        <v>79.533133468033043</v>
      </c>
      <c r="G18" s="292">
        <v>62.220437054913781</v>
      </c>
      <c r="H18" s="292">
        <v>14.91965187428352</v>
      </c>
      <c r="I18" s="292">
        <v>59.059160791659593</v>
      </c>
      <c r="J18" s="292">
        <v>7.2381708701715546</v>
      </c>
      <c r="K18" s="292">
        <v>65.436070981793094</v>
      </c>
      <c r="L18" s="292">
        <v>81.782668777076978</v>
      </c>
      <c r="M18" s="292">
        <v>82.692303538392267</v>
      </c>
      <c r="N18" s="292">
        <v>63.741631592570549</v>
      </c>
      <c r="O18" s="292">
        <v>19.404750225716498</v>
      </c>
      <c r="P18" s="292">
        <v>60.571646906367874</v>
      </c>
      <c r="Q18" s="292">
        <v>6.4090350329788484</v>
      </c>
      <c r="R18" s="292">
        <v>68.836740128719981</v>
      </c>
      <c r="S18" s="292">
        <v>84.13753014033918</v>
      </c>
      <c r="T18" s="292">
        <v>85.527803340758751</v>
      </c>
      <c r="U18" s="292">
        <v>64.531288689886892</v>
      </c>
      <c r="V18" s="292">
        <v>17.16125913983409</v>
      </c>
      <c r="W18" s="292">
        <v>60.109245759213778</v>
      </c>
      <c r="X18" s="292">
        <v>5.0476680852535996</v>
      </c>
      <c r="Y18" s="292">
        <v>64.63394688599719</v>
      </c>
      <c r="Z18" s="292">
        <v>85.692515195821713</v>
      </c>
      <c r="AA18" s="292">
        <v>85.106445551663825</v>
      </c>
      <c r="AB18" s="292">
        <v>66.555634795784428</v>
      </c>
      <c r="AC18" s="292">
        <v>16.174228264017245</v>
      </c>
      <c r="AD18" s="292">
        <v>58.921740450662561</v>
      </c>
      <c r="AE18" s="292">
        <v>3.5876660651642931</v>
      </c>
      <c r="AF18" s="292">
        <v>62.984282503677179</v>
      </c>
      <c r="AG18" s="292">
        <v>82.843029693860899</v>
      </c>
      <c r="AH18" s="292">
        <v>85.470288106698959</v>
      </c>
      <c r="AI18" s="292">
        <v>63.923131382632739</v>
      </c>
      <c r="AJ18" s="292">
        <v>16.588068292709099</v>
      </c>
      <c r="AK18" s="292">
        <v>59.215755133391134</v>
      </c>
      <c r="AL18" s="292">
        <v>2.2220163013874075</v>
      </c>
      <c r="AM18" s="292">
        <v>61.790083562484853</v>
      </c>
      <c r="AN18" s="292">
        <v>84.851645799944478</v>
      </c>
      <c r="AO18" s="292">
        <v>88.287248984378692</v>
      </c>
      <c r="AP18" s="292">
        <v>64.213810471400208</v>
      </c>
      <c r="AQ18" s="292">
        <v>14.597731342102824</v>
      </c>
      <c r="AR18" s="292">
        <v>60.152907198779523</v>
      </c>
      <c r="AS18" s="927">
        <v>3.1060191465225695</v>
      </c>
      <c r="AT18" s="927">
        <v>66.111486816287183</v>
      </c>
      <c r="AU18" s="927">
        <v>85.42163169302205</v>
      </c>
      <c r="AV18" s="927">
        <v>87.80115342059085</v>
      </c>
      <c r="AW18" s="927">
        <v>63.980082977904743</v>
      </c>
      <c r="AX18" s="927">
        <v>15.10721228594905</v>
      </c>
      <c r="AY18" s="19"/>
      <c r="AZ18" s="19"/>
      <c r="BA18" s="19"/>
      <c r="BB18" s="912" t="s">
        <v>309</v>
      </c>
      <c r="BC18" s="296">
        <v>53.574720210229195</v>
      </c>
      <c r="BD18" s="296">
        <v>4.4079282613885971</v>
      </c>
      <c r="BE18" s="296">
        <v>62.97821904956723</v>
      </c>
      <c r="BF18" s="296">
        <v>87.264866049235678</v>
      </c>
      <c r="BG18" s="296">
        <v>87.290727137253498</v>
      </c>
      <c r="BH18" s="296">
        <v>69.251066642977463</v>
      </c>
      <c r="BI18" s="296">
        <v>17.141079908343787</v>
      </c>
      <c r="BJ18" s="296">
        <v>1.4154740961315775</v>
      </c>
      <c r="BK18" s="296">
        <v>52.801334671473107</v>
      </c>
      <c r="BL18" s="296">
        <v>1.8570351173739343</v>
      </c>
      <c r="BM18" s="296">
        <v>63.875716387256013</v>
      </c>
      <c r="BN18" s="296">
        <v>86.308278353257549</v>
      </c>
      <c r="BO18" s="296">
        <v>87.921811730876129</v>
      </c>
      <c r="BP18" s="296">
        <v>63.785325552981547</v>
      </c>
      <c r="BQ18" s="296">
        <v>18.178694808682934</v>
      </c>
      <c r="BR18" s="296">
        <v>3.2024374037917371</v>
      </c>
      <c r="BS18" s="296">
        <v>53.91902247587273</v>
      </c>
      <c r="BT18" s="296">
        <v>3.759242648587199</v>
      </c>
      <c r="BU18" s="296">
        <v>66.641347443035116</v>
      </c>
      <c r="BV18" s="296">
        <v>84.943643502748358</v>
      </c>
      <c r="BW18" s="296">
        <v>85.180226850627832</v>
      </c>
      <c r="BX18" s="296">
        <v>67.339858133738645</v>
      </c>
      <c r="BY18" s="296">
        <v>23.858785134263773</v>
      </c>
      <c r="BZ18" s="296">
        <v>3.3916744072926122</v>
      </c>
      <c r="CA18" s="296">
        <v>51.676517268028967</v>
      </c>
      <c r="CB18" s="296">
        <v>5.4935723368371798</v>
      </c>
      <c r="CC18" s="296">
        <v>66.708851392027555</v>
      </c>
      <c r="CD18" s="296">
        <v>80.511688417624157</v>
      </c>
      <c r="CE18" s="296">
        <v>82.353840371306745</v>
      </c>
      <c r="CF18" s="296">
        <v>66.867238327780058</v>
      </c>
      <c r="CG18" s="296">
        <v>20.953541277879726</v>
      </c>
      <c r="CH18" s="296">
        <v>2.086556803106288</v>
      </c>
      <c r="CI18" s="296">
        <v>53.125903598114355</v>
      </c>
      <c r="CJ18" s="296">
        <v>3.7796066021570147</v>
      </c>
      <c r="CK18" s="296">
        <v>68.156833658363112</v>
      </c>
      <c r="CL18" s="296">
        <v>85.242128063897297</v>
      </c>
      <c r="CM18" s="296">
        <v>86.703834673731251</v>
      </c>
      <c r="CN18" s="296">
        <v>69.677308170756575</v>
      </c>
      <c r="CO18" s="296">
        <v>19.117243952400276</v>
      </c>
      <c r="CP18" s="296">
        <v>2.4089340283677498</v>
      </c>
    </row>
    <row r="19" spans="1:94">
      <c r="A19" s="926" t="s">
        <v>310</v>
      </c>
      <c r="B19" s="292">
        <v>64.797015508392974</v>
      </c>
      <c r="C19" s="292">
        <v>8.8278490168493136</v>
      </c>
      <c r="D19" s="292">
        <v>70.367590736529792</v>
      </c>
      <c r="E19" s="292">
        <v>82.79728691961985</v>
      </c>
      <c r="F19" s="292">
        <v>85.263756951111688</v>
      </c>
      <c r="G19" s="292">
        <v>73.973681035812518</v>
      </c>
      <c r="H19" s="292">
        <v>25.193033482994036</v>
      </c>
      <c r="I19" s="292">
        <v>65.444279531477548</v>
      </c>
      <c r="J19" s="292">
        <v>7.8597916654736677</v>
      </c>
      <c r="K19" s="292">
        <v>70.801014151490605</v>
      </c>
      <c r="L19" s="292">
        <v>83.313542529034621</v>
      </c>
      <c r="M19" s="292">
        <v>85.890490660933878</v>
      </c>
      <c r="N19" s="292">
        <v>74.331686602159166</v>
      </c>
      <c r="O19" s="292">
        <v>25.555920063662402</v>
      </c>
      <c r="P19" s="292">
        <v>67.257025296890021</v>
      </c>
      <c r="Q19" s="292">
        <v>7.688308464592728</v>
      </c>
      <c r="R19" s="292">
        <v>72.906220636590561</v>
      </c>
      <c r="S19" s="292">
        <v>86.871239075319963</v>
      </c>
      <c r="T19" s="292">
        <v>87.671237016110581</v>
      </c>
      <c r="U19" s="292">
        <v>74.272698094591689</v>
      </c>
      <c r="V19" s="292">
        <v>27.459334018247095</v>
      </c>
      <c r="W19" s="292">
        <v>66.694225240353262</v>
      </c>
      <c r="X19" s="292">
        <v>4.2785111300389511</v>
      </c>
      <c r="Y19" s="292">
        <v>73.047514669662093</v>
      </c>
      <c r="Z19" s="292">
        <v>87.035549663215463</v>
      </c>
      <c r="AA19" s="292">
        <v>86.503675825057073</v>
      </c>
      <c r="AB19" s="292">
        <v>74.142474735763088</v>
      </c>
      <c r="AC19" s="292">
        <v>26.335214763524057</v>
      </c>
      <c r="AD19" s="292">
        <v>66.05186268042516</v>
      </c>
      <c r="AE19" s="292">
        <v>5.4660406487340696</v>
      </c>
      <c r="AF19" s="292">
        <v>73.90855536205045</v>
      </c>
      <c r="AG19" s="292">
        <v>85.177177437174549</v>
      </c>
      <c r="AH19" s="292">
        <v>86.886789674632908</v>
      </c>
      <c r="AI19" s="292">
        <v>68.141395814399232</v>
      </c>
      <c r="AJ19" s="292">
        <v>30.103524763332405</v>
      </c>
      <c r="AK19" s="292">
        <v>66.39210900489698</v>
      </c>
      <c r="AL19" s="292">
        <v>5.762464292251857</v>
      </c>
      <c r="AM19" s="292">
        <v>70.345632313705124</v>
      </c>
      <c r="AN19" s="292">
        <v>88.020404964338681</v>
      </c>
      <c r="AO19" s="292">
        <v>87.212602932765591</v>
      </c>
      <c r="AP19" s="292">
        <v>71.510340730894427</v>
      </c>
      <c r="AQ19" s="292">
        <v>28.874113161713165</v>
      </c>
      <c r="AR19" s="292">
        <v>65.571207713039087</v>
      </c>
      <c r="AS19" s="927">
        <v>4.1975612337509194</v>
      </c>
      <c r="AT19" s="927">
        <v>73.449670351752786</v>
      </c>
      <c r="AU19" s="927">
        <v>85.26585164215831</v>
      </c>
      <c r="AV19" s="927">
        <v>86.998562996244104</v>
      </c>
      <c r="AW19" s="927">
        <v>71.625645528252178</v>
      </c>
      <c r="AX19" s="927">
        <v>24.804235206091288</v>
      </c>
      <c r="AY19" s="19"/>
      <c r="AZ19" s="19"/>
      <c r="BA19" s="19"/>
      <c r="BB19" s="912" t="s">
        <v>310</v>
      </c>
      <c r="BC19" s="296">
        <v>60.104509077187991</v>
      </c>
      <c r="BD19" s="296">
        <v>5.6660040410321466</v>
      </c>
      <c r="BE19" s="296">
        <v>73.640332623136899</v>
      </c>
      <c r="BF19" s="296">
        <v>87.960340387356794</v>
      </c>
      <c r="BG19" s="296">
        <v>88.524095888442943</v>
      </c>
      <c r="BH19" s="296">
        <v>73.212380265453476</v>
      </c>
      <c r="BI19" s="296">
        <v>26.965262106661633</v>
      </c>
      <c r="BJ19" s="296">
        <v>2.7926316129343594</v>
      </c>
      <c r="BK19" s="296">
        <v>59.541399777295901</v>
      </c>
      <c r="BL19" s="296">
        <v>3.8184331424299867</v>
      </c>
      <c r="BM19" s="296">
        <v>74.729484892101425</v>
      </c>
      <c r="BN19" s="296">
        <v>87.873501931584599</v>
      </c>
      <c r="BO19" s="296">
        <v>87.213144095879926</v>
      </c>
      <c r="BP19" s="296">
        <v>73.317623242960863</v>
      </c>
      <c r="BQ19" s="296">
        <v>25.644759800770707</v>
      </c>
      <c r="BR19" s="296">
        <v>3.193864839404327</v>
      </c>
      <c r="BS19" s="296">
        <v>56.543712966320925</v>
      </c>
      <c r="BT19" s="296">
        <v>4.936122269514315</v>
      </c>
      <c r="BU19" s="296">
        <v>71.334289485637058</v>
      </c>
      <c r="BV19" s="296">
        <v>83.566256231669485</v>
      </c>
      <c r="BW19" s="296">
        <v>85.108220368027247</v>
      </c>
      <c r="BX19" s="296">
        <v>68.000993657899542</v>
      </c>
      <c r="BY19" s="296">
        <v>24.789252766603536</v>
      </c>
      <c r="BZ19" s="296">
        <v>3.3800743298965528</v>
      </c>
      <c r="CA19" s="296">
        <v>56.228346105457462</v>
      </c>
      <c r="CB19" s="296">
        <v>5.696070444881407</v>
      </c>
      <c r="CC19" s="296">
        <v>70.392253820655739</v>
      </c>
      <c r="CD19" s="296">
        <v>84.687590301059672</v>
      </c>
      <c r="CE19" s="296">
        <v>86.029448338864682</v>
      </c>
      <c r="CF19" s="296">
        <v>72.826845075143723</v>
      </c>
      <c r="CG19" s="296">
        <v>20.124060795894277</v>
      </c>
      <c r="CH19" s="296">
        <v>1.7621769526568112</v>
      </c>
      <c r="CI19" s="296">
        <v>57.218559133665586</v>
      </c>
      <c r="CJ19" s="296">
        <v>4.5553095357242039</v>
      </c>
      <c r="CK19" s="296">
        <v>74.33768777061637</v>
      </c>
      <c r="CL19" s="296">
        <v>89.187554123400943</v>
      </c>
      <c r="CM19" s="296">
        <v>86.709739003992382</v>
      </c>
      <c r="CN19" s="296">
        <v>72.835155112281711</v>
      </c>
      <c r="CO19" s="296">
        <v>20.343796043099207</v>
      </c>
      <c r="CP19" s="296">
        <v>2.2590900511835548</v>
      </c>
    </row>
    <row r="20" spans="1:94">
      <c r="A20" s="926" t="s">
        <v>311</v>
      </c>
      <c r="B20" s="292">
        <v>59.507930470620664</v>
      </c>
      <c r="C20" s="292">
        <v>5.7232914879614984</v>
      </c>
      <c r="D20" s="292">
        <v>65.1965857428211</v>
      </c>
      <c r="E20" s="292">
        <v>83.195120487846907</v>
      </c>
      <c r="F20" s="292">
        <v>85.797238913515898</v>
      </c>
      <c r="G20" s="292">
        <v>65.480309153198547</v>
      </c>
      <c r="H20" s="292">
        <v>15.627837700376993</v>
      </c>
      <c r="I20" s="292">
        <v>59.813163982220203</v>
      </c>
      <c r="J20" s="292">
        <v>4.7130187569247095</v>
      </c>
      <c r="K20" s="292">
        <v>65.138383410238234</v>
      </c>
      <c r="L20" s="292">
        <v>83.398039135180625</v>
      </c>
      <c r="M20" s="292">
        <v>86.104402506463614</v>
      </c>
      <c r="N20" s="292">
        <v>67.066599796599988</v>
      </c>
      <c r="O20" s="292">
        <v>14.775228234776966</v>
      </c>
      <c r="P20" s="292">
        <v>60.950044597579065</v>
      </c>
      <c r="Q20" s="292">
        <v>5.1691048452077215</v>
      </c>
      <c r="R20" s="292">
        <v>65.658590036013408</v>
      </c>
      <c r="S20" s="292">
        <v>84.638132478304215</v>
      </c>
      <c r="T20" s="292">
        <v>87.716586603204604</v>
      </c>
      <c r="U20" s="292">
        <v>68.377701273197317</v>
      </c>
      <c r="V20" s="292">
        <v>15.352362523584237</v>
      </c>
      <c r="W20" s="292">
        <v>60.766084757852056</v>
      </c>
      <c r="X20" s="292">
        <v>4.2553222036289293</v>
      </c>
      <c r="Y20" s="292">
        <v>66.637145929930284</v>
      </c>
      <c r="Z20" s="292">
        <v>85.950125003264816</v>
      </c>
      <c r="AA20" s="292">
        <v>84.97007272702642</v>
      </c>
      <c r="AB20" s="292">
        <v>69.206846408975011</v>
      </c>
      <c r="AC20" s="292">
        <v>14.069934869807689</v>
      </c>
      <c r="AD20" s="292">
        <v>61.029029609684279</v>
      </c>
      <c r="AE20" s="292">
        <v>3.0146296960872081</v>
      </c>
      <c r="AF20" s="292">
        <v>67.269831567304536</v>
      </c>
      <c r="AG20" s="292">
        <v>85.677847013230064</v>
      </c>
      <c r="AH20" s="292">
        <v>86.657785761018786</v>
      </c>
      <c r="AI20" s="292">
        <v>68.607376607050824</v>
      </c>
      <c r="AJ20" s="292">
        <v>14.067205296969309</v>
      </c>
      <c r="AK20" s="292">
        <v>61.443942946914611</v>
      </c>
      <c r="AL20" s="292">
        <v>4.4875820718922483</v>
      </c>
      <c r="AM20" s="292">
        <v>65.467234173884407</v>
      </c>
      <c r="AN20" s="292">
        <v>86.581406676226663</v>
      </c>
      <c r="AO20" s="292">
        <v>85.665523871837507</v>
      </c>
      <c r="AP20" s="292">
        <v>69.320206842147897</v>
      </c>
      <c r="AQ20" s="292">
        <v>16.640154442579693</v>
      </c>
      <c r="AR20" s="292">
        <v>61.770593889716686</v>
      </c>
      <c r="AS20" s="927">
        <v>4.9316984093316449</v>
      </c>
      <c r="AT20" s="927">
        <v>67.695569443173156</v>
      </c>
      <c r="AU20" s="927">
        <v>86.85642838549083</v>
      </c>
      <c r="AV20" s="927">
        <v>87.265331586958624</v>
      </c>
      <c r="AW20" s="927">
        <v>69.026421327220461</v>
      </c>
      <c r="AX20" s="927">
        <v>14.252881570127416</v>
      </c>
      <c r="AY20" s="19"/>
      <c r="AZ20" s="19"/>
      <c r="BA20" s="19"/>
      <c r="BB20" s="912" t="s">
        <v>311</v>
      </c>
      <c r="BC20" s="296">
        <v>54.582153220446131</v>
      </c>
      <c r="BD20" s="296">
        <v>3.4111044544781288</v>
      </c>
      <c r="BE20" s="296">
        <v>66.665296144282053</v>
      </c>
      <c r="BF20" s="296">
        <v>88.64521154080019</v>
      </c>
      <c r="BG20" s="296">
        <v>88.715258617152102</v>
      </c>
      <c r="BH20" s="296">
        <v>70.880522522078167</v>
      </c>
      <c r="BI20" s="296">
        <v>15.211243084529366</v>
      </c>
      <c r="BJ20" s="296">
        <v>0.64534377448993341</v>
      </c>
      <c r="BK20" s="296">
        <v>54.463672760634424</v>
      </c>
      <c r="BL20" s="296">
        <v>4.7784581071835772</v>
      </c>
      <c r="BM20" s="296">
        <v>67.66652517873122</v>
      </c>
      <c r="BN20" s="296">
        <v>87.685596802915867</v>
      </c>
      <c r="BO20" s="296">
        <v>88.71214491805226</v>
      </c>
      <c r="BP20" s="296">
        <v>71.892461805453834</v>
      </c>
      <c r="BQ20" s="296">
        <v>14.633273506661288</v>
      </c>
      <c r="BR20" s="296">
        <v>0.96912503805235117</v>
      </c>
      <c r="BS20" s="296">
        <v>54.10604499978124</v>
      </c>
      <c r="BT20" s="296">
        <v>2.9101548061974407</v>
      </c>
      <c r="BU20" s="296">
        <v>67.007628752540526</v>
      </c>
      <c r="BV20" s="296">
        <v>88.004780945851124</v>
      </c>
      <c r="BW20" s="296">
        <v>87.3659709749694</v>
      </c>
      <c r="BX20" s="296">
        <v>71.908049862528458</v>
      </c>
      <c r="BY20" s="296">
        <v>16.933806102344516</v>
      </c>
      <c r="BZ20" s="296">
        <v>1.1148515154080212</v>
      </c>
      <c r="CA20" s="296">
        <v>54.699568810322795</v>
      </c>
      <c r="CB20" s="296">
        <v>4.3549121283416845</v>
      </c>
      <c r="CC20" s="296">
        <v>62.88540276516207</v>
      </c>
      <c r="CD20" s="296">
        <v>85.240257444229499</v>
      </c>
      <c r="CE20" s="296">
        <v>89.218521467673497</v>
      </c>
      <c r="CF20" s="296">
        <v>76.548147419007222</v>
      </c>
      <c r="CG20" s="296">
        <v>21.797195989221478</v>
      </c>
      <c r="CH20" s="296">
        <v>1.9784108551090851</v>
      </c>
      <c r="CI20" s="296">
        <v>55.796290023606517</v>
      </c>
      <c r="CJ20" s="296">
        <v>4.1556415058616016</v>
      </c>
      <c r="CK20" s="296">
        <v>67.367114067987984</v>
      </c>
      <c r="CL20" s="296">
        <v>88.380609692271221</v>
      </c>
      <c r="CM20" s="296">
        <v>87.606660749458214</v>
      </c>
      <c r="CN20" s="296">
        <v>77.999528107047425</v>
      </c>
      <c r="CO20" s="296">
        <v>25.486074791786915</v>
      </c>
      <c r="CP20" s="296">
        <v>1.7901087147000654</v>
      </c>
    </row>
    <row r="21" spans="1:94">
      <c r="A21" s="926" t="s">
        <v>312</v>
      </c>
      <c r="B21" s="292">
        <v>63.37532205256511</v>
      </c>
      <c r="C21" s="292">
        <v>8.2148676844695654</v>
      </c>
      <c r="D21" s="292">
        <v>69.848660589827887</v>
      </c>
      <c r="E21" s="292">
        <v>85.791464873301422</v>
      </c>
      <c r="F21" s="292">
        <v>85.545759553875314</v>
      </c>
      <c r="G21" s="292">
        <v>73.220631270795735</v>
      </c>
      <c r="H21" s="292">
        <v>18.473761959532158</v>
      </c>
      <c r="I21" s="292">
        <v>64.936570980200045</v>
      </c>
      <c r="J21" s="292">
        <v>8.6286906741442984</v>
      </c>
      <c r="K21" s="292">
        <v>72.816686677893983</v>
      </c>
      <c r="L21" s="292">
        <v>85.946898884538172</v>
      </c>
      <c r="M21" s="292">
        <v>85.676417495876152</v>
      </c>
      <c r="N21" s="292">
        <v>73.705353418505922</v>
      </c>
      <c r="O21" s="292">
        <v>21.382394234568551</v>
      </c>
      <c r="P21" s="292">
        <v>66.902218941813501</v>
      </c>
      <c r="Q21" s="292">
        <v>9.948312171750235</v>
      </c>
      <c r="R21" s="292">
        <v>72.849979086777338</v>
      </c>
      <c r="S21" s="292">
        <v>88.695528018128357</v>
      </c>
      <c r="T21" s="292">
        <v>89.713169806924299</v>
      </c>
      <c r="U21" s="292">
        <v>73.746210091308228</v>
      </c>
      <c r="V21" s="292">
        <v>24.22380785949062</v>
      </c>
      <c r="W21" s="292">
        <v>66.256182646250039</v>
      </c>
      <c r="X21" s="292">
        <v>6.9397883639664215</v>
      </c>
      <c r="Y21" s="292">
        <v>73.998889568392912</v>
      </c>
      <c r="Z21" s="292">
        <v>87.476339842231354</v>
      </c>
      <c r="AA21" s="292">
        <v>88.966222353604067</v>
      </c>
      <c r="AB21" s="292">
        <v>72.172533241106038</v>
      </c>
      <c r="AC21" s="292">
        <v>24.238331793263832</v>
      </c>
      <c r="AD21" s="292">
        <v>66.700639987902434</v>
      </c>
      <c r="AE21" s="292">
        <v>6.8872766000597254</v>
      </c>
      <c r="AF21" s="292">
        <v>74.804458946868621</v>
      </c>
      <c r="AG21" s="292">
        <v>88.060026488226114</v>
      </c>
      <c r="AH21" s="292">
        <v>84.810116770767536</v>
      </c>
      <c r="AI21" s="292">
        <v>72.377425456807146</v>
      </c>
      <c r="AJ21" s="292">
        <v>28.596392503044566</v>
      </c>
      <c r="AK21" s="292">
        <v>66.541486428152382</v>
      </c>
      <c r="AL21" s="292">
        <v>8.9438150473492026</v>
      </c>
      <c r="AM21" s="292">
        <v>74.896496675099797</v>
      </c>
      <c r="AN21" s="292">
        <v>85.404432624583634</v>
      </c>
      <c r="AO21" s="292">
        <v>87.340447875914663</v>
      </c>
      <c r="AP21" s="292">
        <v>73.787985759707865</v>
      </c>
      <c r="AQ21" s="292">
        <v>25.982110732770472</v>
      </c>
      <c r="AR21" s="292">
        <v>65.830578880863058</v>
      </c>
      <c r="AS21" s="927">
        <v>7.9374387050153814</v>
      </c>
      <c r="AT21" s="927">
        <v>73.390952498739367</v>
      </c>
      <c r="AU21" s="927">
        <v>85.88673481851896</v>
      </c>
      <c r="AV21" s="927">
        <v>87.287619952509885</v>
      </c>
      <c r="AW21" s="927">
        <v>73.723322799966823</v>
      </c>
      <c r="AX21" s="927">
        <v>24.213372833526211</v>
      </c>
      <c r="AY21" s="19"/>
      <c r="AZ21" s="19"/>
      <c r="BA21" s="19"/>
      <c r="BB21" s="912" t="s">
        <v>312</v>
      </c>
      <c r="BC21" s="296">
        <v>59.48437619762457</v>
      </c>
      <c r="BD21" s="296">
        <v>8.1352113836560598</v>
      </c>
      <c r="BE21" s="296">
        <v>76.63125160172811</v>
      </c>
      <c r="BF21" s="296">
        <v>88.806098999555019</v>
      </c>
      <c r="BG21" s="296">
        <v>90.714357473185984</v>
      </c>
      <c r="BH21" s="296">
        <v>75.435270014523496</v>
      </c>
      <c r="BI21" s="296">
        <v>23.377300308204703</v>
      </c>
      <c r="BJ21" s="296">
        <v>1.5969067138746502</v>
      </c>
      <c r="BK21" s="296">
        <v>60.113482182823311</v>
      </c>
      <c r="BL21" s="296">
        <v>8.6690116520922835</v>
      </c>
      <c r="BM21" s="296">
        <v>77.008067975366245</v>
      </c>
      <c r="BN21" s="296">
        <v>88.461312014922953</v>
      </c>
      <c r="BO21" s="296">
        <v>90.587447370340811</v>
      </c>
      <c r="BP21" s="296">
        <v>77.189948745465173</v>
      </c>
      <c r="BQ21" s="296">
        <v>26.461002622658878</v>
      </c>
      <c r="BR21" s="296">
        <v>2.1440358109254256</v>
      </c>
      <c r="BS21" s="296">
        <v>60.085072746755891</v>
      </c>
      <c r="BT21" s="296">
        <v>5.0355367368159056</v>
      </c>
      <c r="BU21" s="296">
        <v>77.684995146117018</v>
      </c>
      <c r="BV21" s="296">
        <v>89.523498483017875</v>
      </c>
      <c r="BW21" s="296">
        <v>91.822193207031404</v>
      </c>
      <c r="BX21" s="296">
        <v>77.336297144981046</v>
      </c>
      <c r="BY21" s="296">
        <v>25.433036558757642</v>
      </c>
      <c r="BZ21" s="296">
        <v>3.9410943004551795</v>
      </c>
      <c r="CA21" s="296">
        <v>58.739148030121825</v>
      </c>
      <c r="CB21" s="296">
        <v>6.6876789622708088</v>
      </c>
      <c r="CC21" s="296">
        <v>74.655774679897505</v>
      </c>
      <c r="CD21" s="296">
        <v>86.686578372073569</v>
      </c>
      <c r="CE21" s="296">
        <v>89.395102159624685</v>
      </c>
      <c r="CF21" s="296">
        <v>76.275249662584386</v>
      </c>
      <c r="CG21" s="296">
        <v>29.444749413605116</v>
      </c>
      <c r="CH21" s="296">
        <v>2.6176643027637465</v>
      </c>
      <c r="CI21" s="296">
        <v>58.470769223893896</v>
      </c>
      <c r="CJ21" s="296">
        <v>6.8951708077881282</v>
      </c>
      <c r="CK21" s="296">
        <v>72.661357164133804</v>
      </c>
      <c r="CL21" s="296">
        <v>89.019836033016404</v>
      </c>
      <c r="CM21" s="296">
        <v>90.615314188174864</v>
      </c>
      <c r="CN21" s="296">
        <v>77.750104054417093</v>
      </c>
      <c r="CO21" s="296">
        <v>27.652551898858437</v>
      </c>
      <c r="CP21" s="296">
        <v>1.671344812849038</v>
      </c>
    </row>
    <row r="22" spans="1:94">
      <c r="A22" s="926" t="s">
        <v>313</v>
      </c>
      <c r="B22" s="292">
        <v>61.875498241301656</v>
      </c>
      <c r="C22" s="292">
        <v>6.3563550069922279</v>
      </c>
      <c r="D22" s="292">
        <v>70.438525572088864</v>
      </c>
      <c r="E22" s="292">
        <v>85.985752264133851</v>
      </c>
      <c r="F22" s="292">
        <v>85.710417970181751</v>
      </c>
      <c r="G22" s="292">
        <v>67.206071943008453</v>
      </c>
      <c r="H22" s="292">
        <v>18.782882781317191</v>
      </c>
      <c r="I22" s="292">
        <v>63.13043503578055</v>
      </c>
      <c r="J22" s="292">
        <v>4.0972759235363041</v>
      </c>
      <c r="K22" s="292">
        <v>69.885817690131304</v>
      </c>
      <c r="L22" s="292">
        <v>87.924512742909457</v>
      </c>
      <c r="M22" s="292">
        <v>87.392045189840985</v>
      </c>
      <c r="N22" s="292">
        <v>70.044259438262188</v>
      </c>
      <c r="O22" s="292">
        <v>18.499833881050133</v>
      </c>
      <c r="P22" s="292">
        <v>64.452222933642574</v>
      </c>
      <c r="Q22" s="292">
        <v>5.6298322982399087</v>
      </c>
      <c r="R22" s="292">
        <v>70.769667795407557</v>
      </c>
      <c r="S22" s="292">
        <v>86.861868487937713</v>
      </c>
      <c r="T22" s="292">
        <v>87.751216597376853</v>
      </c>
      <c r="U22" s="292">
        <v>71.195857272878484</v>
      </c>
      <c r="V22" s="292">
        <v>22.562930576846167</v>
      </c>
      <c r="W22" s="292">
        <v>64.246750129535499</v>
      </c>
      <c r="X22" s="292">
        <v>6.7682660650900663</v>
      </c>
      <c r="Y22" s="292">
        <v>72.680020516858775</v>
      </c>
      <c r="Z22" s="292">
        <v>86.486514574022593</v>
      </c>
      <c r="AA22" s="292">
        <v>88.356994688182922</v>
      </c>
      <c r="AB22" s="292">
        <v>67.38711567752091</v>
      </c>
      <c r="AC22" s="292">
        <v>23.233930305681628</v>
      </c>
      <c r="AD22" s="292">
        <v>65.678426548870959</v>
      </c>
      <c r="AE22" s="292">
        <v>4.1938245662406359</v>
      </c>
      <c r="AF22" s="292">
        <v>70.842781745579089</v>
      </c>
      <c r="AG22" s="292">
        <v>87.743466925698613</v>
      </c>
      <c r="AH22" s="292">
        <v>88.367334301773127</v>
      </c>
      <c r="AI22" s="292">
        <v>71.92560266667212</v>
      </c>
      <c r="AJ22" s="292">
        <v>26.518020579587983</v>
      </c>
      <c r="AK22" s="292">
        <v>66.113669846529973</v>
      </c>
      <c r="AL22" s="292">
        <v>5.9805560385376291</v>
      </c>
      <c r="AM22" s="292">
        <v>74.629914326516385</v>
      </c>
      <c r="AN22" s="292">
        <v>88.64070356302058</v>
      </c>
      <c r="AO22" s="292">
        <v>87.572194573029847</v>
      </c>
      <c r="AP22" s="292">
        <v>69.584256195371779</v>
      </c>
      <c r="AQ22" s="292">
        <v>26.731176689419645</v>
      </c>
      <c r="AR22" s="292">
        <v>66.584361146450362</v>
      </c>
      <c r="AS22" s="927">
        <v>4.8720963812468314</v>
      </c>
      <c r="AT22" s="927">
        <v>73.302162002443339</v>
      </c>
      <c r="AU22" s="927">
        <v>86.943288470602596</v>
      </c>
      <c r="AV22" s="927">
        <v>90.847062302489846</v>
      </c>
      <c r="AW22" s="927">
        <v>72.220324209488894</v>
      </c>
      <c r="AX22" s="927">
        <v>26.680430532542932</v>
      </c>
      <c r="AY22" s="19"/>
      <c r="AZ22" s="19"/>
      <c r="BA22" s="19"/>
      <c r="BB22" s="912" t="s">
        <v>313</v>
      </c>
      <c r="BC22" s="296">
        <v>58.540991829929119</v>
      </c>
      <c r="BD22" s="296">
        <v>2.8235523093665136</v>
      </c>
      <c r="BE22" s="296">
        <v>73.987229211766703</v>
      </c>
      <c r="BF22" s="296">
        <v>89.279492955896629</v>
      </c>
      <c r="BG22" s="296">
        <v>90.476072416822319</v>
      </c>
      <c r="BH22" s="296">
        <v>71.651219040302948</v>
      </c>
      <c r="BI22" s="296">
        <v>26.797263963845932</v>
      </c>
      <c r="BJ22" s="296">
        <v>1.663360097347095</v>
      </c>
      <c r="BK22" s="296">
        <v>59.136614745519971</v>
      </c>
      <c r="BL22" s="296">
        <v>2.4852990214168922</v>
      </c>
      <c r="BM22" s="296">
        <v>73.877186267085307</v>
      </c>
      <c r="BN22" s="296">
        <v>91.034610356003839</v>
      </c>
      <c r="BO22" s="296">
        <v>92.134584955567178</v>
      </c>
      <c r="BP22" s="296">
        <v>73.690458424187554</v>
      </c>
      <c r="BQ22" s="296">
        <v>24.686969946387933</v>
      </c>
      <c r="BR22" s="296">
        <v>3.1897164764267325</v>
      </c>
      <c r="BS22" s="296">
        <v>59.564405876522571</v>
      </c>
      <c r="BT22" s="296">
        <v>3.1327397795845524</v>
      </c>
      <c r="BU22" s="296">
        <v>73.748490009597347</v>
      </c>
      <c r="BV22" s="296">
        <v>89.968516488696878</v>
      </c>
      <c r="BW22" s="296">
        <v>90.279484446963721</v>
      </c>
      <c r="BX22" s="296">
        <v>75.237122032998684</v>
      </c>
      <c r="BY22" s="296">
        <v>29.810880564625659</v>
      </c>
      <c r="BZ22" s="296">
        <v>3.847197005638749</v>
      </c>
      <c r="CA22" s="296">
        <v>59.635144585804902</v>
      </c>
      <c r="CB22" s="296">
        <v>2.6245322386409597</v>
      </c>
      <c r="CC22" s="296">
        <v>71.570432112486415</v>
      </c>
      <c r="CD22" s="296">
        <v>88.816826453230036</v>
      </c>
      <c r="CE22" s="296">
        <v>91.854902189523898</v>
      </c>
      <c r="CF22" s="296">
        <v>75.736466890551014</v>
      </c>
      <c r="CG22" s="296">
        <v>34.366909269476459</v>
      </c>
      <c r="CH22" s="296">
        <v>2.581737618115195</v>
      </c>
      <c r="CI22" s="296">
        <v>60.670294612551466</v>
      </c>
      <c r="CJ22" s="296">
        <v>3.6143311587375173</v>
      </c>
      <c r="CK22" s="296">
        <v>72.280501380188994</v>
      </c>
      <c r="CL22" s="296">
        <v>92.396973122849815</v>
      </c>
      <c r="CM22" s="296">
        <v>93.012183323019869</v>
      </c>
      <c r="CN22" s="296">
        <v>80.29712699613583</v>
      </c>
      <c r="CO22" s="296">
        <v>33.497520457893636</v>
      </c>
      <c r="CP22" s="296">
        <v>2.2701297710432322</v>
      </c>
    </row>
    <row r="23" spans="1:94">
      <c r="A23" s="926" t="s">
        <v>314</v>
      </c>
      <c r="B23" s="292">
        <v>62.547733696280432</v>
      </c>
      <c r="C23" s="292">
        <v>5.2111517272978896</v>
      </c>
      <c r="D23" s="292">
        <v>68.034954530987946</v>
      </c>
      <c r="E23" s="292">
        <v>87.319151376542337</v>
      </c>
      <c r="F23" s="292">
        <v>87.814476388267465</v>
      </c>
      <c r="G23" s="292">
        <v>69.779215575599821</v>
      </c>
      <c r="H23" s="292">
        <v>16.616142219913332</v>
      </c>
      <c r="I23" s="292">
        <v>65.182979103364616</v>
      </c>
      <c r="J23" s="292">
        <v>6.8124057497255341</v>
      </c>
      <c r="K23" s="292">
        <v>71.438142809776551</v>
      </c>
      <c r="L23" s="292">
        <v>89.449288097082245</v>
      </c>
      <c r="M23" s="292">
        <v>88.804529790480558</v>
      </c>
      <c r="N23" s="292">
        <v>72.858840960173993</v>
      </c>
      <c r="O23" s="292">
        <v>18.79688201293764</v>
      </c>
      <c r="P23" s="292">
        <v>66.470487449038956</v>
      </c>
      <c r="Q23" s="292">
        <v>4.6248819381562258</v>
      </c>
      <c r="R23" s="292">
        <v>71.119408753934422</v>
      </c>
      <c r="S23" s="292">
        <v>91.894034908144448</v>
      </c>
      <c r="T23" s="292">
        <v>91.738091260870519</v>
      </c>
      <c r="U23" s="292">
        <v>75.401224899360415</v>
      </c>
      <c r="V23" s="292">
        <v>17.727800478999697</v>
      </c>
      <c r="W23" s="292">
        <v>65.969051569738724</v>
      </c>
      <c r="X23" s="292">
        <v>5.7191342177429503</v>
      </c>
      <c r="Y23" s="292">
        <v>70.501986544940138</v>
      </c>
      <c r="Z23" s="292">
        <v>89.813284855857887</v>
      </c>
      <c r="AA23" s="292">
        <v>90.146056892273734</v>
      </c>
      <c r="AB23" s="292">
        <v>76.46532414601343</v>
      </c>
      <c r="AC23" s="292">
        <v>17.837679775653545</v>
      </c>
      <c r="AD23" s="292">
        <v>69.549798267092271</v>
      </c>
      <c r="AE23" s="292">
        <v>5.611677585071523</v>
      </c>
      <c r="AF23" s="292">
        <v>77.811176577297076</v>
      </c>
      <c r="AG23" s="292">
        <v>91.386267644908671</v>
      </c>
      <c r="AH23" s="292">
        <v>91.492001867970828</v>
      </c>
      <c r="AI23" s="292">
        <v>79.269763605158658</v>
      </c>
      <c r="AJ23" s="292">
        <v>23.072608593277678</v>
      </c>
      <c r="AK23" s="292">
        <v>67.778481855310702</v>
      </c>
      <c r="AL23" s="292">
        <v>4.734258640156086</v>
      </c>
      <c r="AM23" s="292">
        <v>75.723635024606338</v>
      </c>
      <c r="AN23" s="292">
        <v>89.677278636521734</v>
      </c>
      <c r="AO23" s="292">
        <v>89.998485678178838</v>
      </c>
      <c r="AP23" s="292">
        <v>73.722612428505002</v>
      </c>
      <c r="AQ23" s="292">
        <v>25.950002144441598</v>
      </c>
      <c r="AR23" s="292">
        <v>66.331359901400845</v>
      </c>
      <c r="AS23" s="927">
        <v>5.8746676791808703</v>
      </c>
      <c r="AT23" s="927">
        <v>75.758747982073714</v>
      </c>
      <c r="AU23" s="927">
        <v>86.152732065958276</v>
      </c>
      <c r="AV23" s="927">
        <v>86.753951020764447</v>
      </c>
      <c r="AW23" s="927">
        <v>73.460305953488714</v>
      </c>
      <c r="AX23" s="927">
        <v>25.291560894636056</v>
      </c>
      <c r="AY23" s="19"/>
      <c r="AZ23" s="19"/>
      <c r="BA23" s="19"/>
      <c r="BB23" s="912" t="s">
        <v>314</v>
      </c>
      <c r="BC23" s="296">
        <v>58.511498927329363</v>
      </c>
      <c r="BD23" s="296">
        <v>4.5884774834417899</v>
      </c>
      <c r="BE23" s="296">
        <v>74.871166826524032</v>
      </c>
      <c r="BF23" s="296">
        <v>87.427163482773281</v>
      </c>
      <c r="BG23" s="296">
        <v>87.958528081970968</v>
      </c>
      <c r="BH23" s="296">
        <v>70.46520172488097</v>
      </c>
      <c r="BI23" s="296">
        <v>26.967220678027854</v>
      </c>
      <c r="BJ23" s="296">
        <v>3.0064945126099638</v>
      </c>
      <c r="BK23" s="296">
        <v>58.967966549559883</v>
      </c>
      <c r="BL23" s="296">
        <v>4.7584088793511965</v>
      </c>
      <c r="BM23" s="296">
        <v>73.622027473149657</v>
      </c>
      <c r="BN23" s="296">
        <v>87.359738864492783</v>
      </c>
      <c r="BO23" s="296">
        <v>89.537380026628895</v>
      </c>
      <c r="BP23" s="296">
        <v>74.111227830080438</v>
      </c>
      <c r="BQ23" s="296">
        <v>26.95163885680012</v>
      </c>
      <c r="BR23" s="296">
        <v>2.9909684267278571</v>
      </c>
      <c r="BS23" s="296">
        <v>58.026097695674984</v>
      </c>
      <c r="BT23" s="296">
        <v>4.1045705788235338</v>
      </c>
      <c r="BU23" s="296">
        <v>74.609355947532904</v>
      </c>
      <c r="BV23" s="296">
        <v>87.294908477884789</v>
      </c>
      <c r="BW23" s="296">
        <v>88.276861370526277</v>
      </c>
      <c r="BX23" s="296">
        <v>71.998338943838888</v>
      </c>
      <c r="BY23" s="296">
        <v>25.957593728004202</v>
      </c>
      <c r="BZ23" s="296">
        <v>3.2098816570692987</v>
      </c>
      <c r="CA23" s="296">
        <v>57.249447155947564</v>
      </c>
      <c r="CB23" s="296">
        <v>6.6937854873007758</v>
      </c>
      <c r="CC23" s="296">
        <v>72.239507160971272</v>
      </c>
      <c r="CD23" s="296">
        <v>85.639296343652632</v>
      </c>
      <c r="CE23" s="296">
        <v>88.983101416322214</v>
      </c>
      <c r="CF23" s="296">
        <v>72.961701894769476</v>
      </c>
      <c r="CG23" s="296">
        <v>24.874987041212428</v>
      </c>
      <c r="CH23" s="296">
        <v>3.0826229152031157</v>
      </c>
      <c r="CI23" s="296">
        <v>59.249791090674847</v>
      </c>
      <c r="CJ23" s="296">
        <v>5.1817834721730431</v>
      </c>
      <c r="CK23" s="296">
        <v>75.63721781564324</v>
      </c>
      <c r="CL23" s="296">
        <v>90.706596929546734</v>
      </c>
      <c r="CM23" s="296">
        <v>90.235793074807518</v>
      </c>
      <c r="CN23" s="296">
        <v>76.665651434867286</v>
      </c>
      <c r="CO23" s="296">
        <v>27.580667272622442</v>
      </c>
      <c r="CP23" s="296">
        <v>2.9711198136460704</v>
      </c>
    </row>
    <row r="24" spans="1:94">
      <c r="A24" s="926" t="s">
        <v>412</v>
      </c>
      <c r="B24" s="292">
        <v>68.99950179279638</v>
      </c>
      <c r="C24" s="292">
        <v>2.7844077401805181</v>
      </c>
      <c r="D24" s="292">
        <v>64.824945738286402</v>
      </c>
      <c r="E24" s="292">
        <v>94.013449157731273</v>
      </c>
      <c r="F24" s="292">
        <v>96.885555530215768</v>
      </c>
      <c r="G24" s="292">
        <v>84.711030466551719</v>
      </c>
      <c r="H24" s="292">
        <v>16.246362731153134</v>
      </c>
      <c r="I24" s="292">
        <v>70.814614572999801</v>
      </c>
      <c r="J24" s="292">
        <v>2.1729971734992688</v>
      </c>
      <c r="K24" s="292">
        <v>67.354497162492748</v>
      </c>
      <c r="L24" s="292">
        <v>94.744855545895376</v>
      </c>
      <c r="M24" s="292">
        <v>97.256761179741673</v>
      </c>
      <c r="N24" s="292">
        <v>87.167673809029353</v>
      </c>
      <c r="O24" s="292">
        <v>17.488828592977828</v>
      </c>
      <c r="P24" s="292">
        <v>71.634189783096204</v>
      </c>
      <c r="Q24" s="292">
        <v>2.1464977214060053</v>
      </c>
      <c r="R24" s="292">
        <v>66.662672529580419</v>
      </c>
      <c r="S24" s="292">
        <v>95.021442461503113</v>
      </c>
      <c r="T24" s="292">
        <v>97.954165808729527</v>
      </c>
      <c r="U24" s="292">
        <v>88.289561358984727</v>
      </c>
      <c r="V24" s="292">
        <v>18.347534306549363</v>
      </c>
      <c r="W24" s="292">
        <v>71.814944633811024</v>
      </c>
      <c r="X24" s="292">
        <v>2.5803957731908618</v>
      </c>
      <c r="Y24" s="292">
        <v>67.883991636872011</v>
      </c>
      <c r="Z24" s="292">
        <v>93.789922548084718</v>
      </c>
      <c r="AA24" s="292">
        <v>97.360731433229986</v>
      </c>
      <c r="AB24" s="292">
        <v>88.544257273274042</v>
      </c>
      <c r="AC24" s="292">
        <v>19.76370701024527</v>
      </c>
      <c r="AD24" s="292">
        <v>74.028302200824726</v>
      </c>
      <c r="AE24" s="292">
        <v>2.8158145961874737</v>
      </c>
      <c r="AF24" s="292">
        <v>71.789981973151413</v>
      </c>
      <c r="AG24" s="292">
        <v>94.692253549935188</v>
      </c>
      <c r="AH24" s="292">
        <v>98.347499639051264</v>
      </c>
      <c r="AI24" s="292">
        <v>90.148316744709049</v>
      </c>
      <c r="AJ24" s="292">
        <v>22.341037829543243</v>
      </c>
      <c r="AK24" s="292">
        <v>73.359830132676493</v>
      </c>
      <c r="AL24" s="292">
        <v>3.1550768286468367</v>
      </c>
      <c r="AM24" s="292">
        <v>68.82805241041963</v>
      </c>
      <c r="AN24" s="292">
        <v>93.753403902631391</v>
      </c>
      <c r="AO24" s="292">
        <v>97.819776100019098</v>
      </c>
      <c r="AP24" s="292">
        <v>89.244900105401868</v>
      </c>
      <c r="AQ24" s="292">
        <v>23.957933366733229</v>
      </c>
      <c r="AR24" s="292">
        <v>75.054974716537814</v>
      </c>
      <c r="AS24" s="927">
        <v>4.8884942282205035</v>
      </c>
      <c r="AT24" s="927">
        <v>72.413779570601108</v>
      </c>
      <c r="AU24" s="927">
        <v>94.114348977752414</v>
      </c>
      <c r="AV24" s="927">
        <v>98.047581114958291</v>
      </c>
      <c r="AW24" s="927">
        <v>90.961065089084855</v>
      </c>
      <c r="AX24" s="927">
        <v>27.324410073119015</v>
      </c>
      <c r="AY24" s="19"/>
      <c r="AZ24" s="19"/>
      <c r="BA24" s="19"/>
      <c r="BB24" s="912" t="s">
        <v>412</v>
      </c>
      <c r="BC24" s="296">
        <v>66.624253273712284</v>
      </c>
      <c r="BD24" s="296">
        <v>5.3540083236111089</v>
      </c>
      <c r="BE24" s="296">
        <v>72.754058025437402</v>
      </c>
      <c r="BF24" s="296">
        <v>93.443553833132</v>
      </c>
      <c r="BG24" s="296">
        <v>97.938573093197945</v>
      </c>
      <c r="BH24" s="296">
        <v>90.702786946076813</v>
      </c>
      <c r="BI24" s="296">
        <v>28.267277589278642</v>
      </c>
      <c r="BJ24" s="296">
        <v>1.0305491031944749</v>
      </c>
      <c r="BK24" s="296">
        <v>67.400261839728017</v>
      </c>
      <c r="BL24" s="296">
        <v>6.9364468514882649</v>
      </c>
      <c r="BM24" s="296">
        <v>75.047946101044204</v>
      </c>
      <c r="BN24" s="296">
        <v>93.702708230951089</v>
      </c>
      <c r="BO24" s="296">
        <v>98.169291271694306</v>
      </c>
      <c r="BP24" s="296">
        <v>91.696014166237021</v>
      </c>
      <c r="BQ24" s="296">
        <v>30.652542066613918</v>
      </c>
      <c r="BR24" s="296">
        <v>2.1513669383646823</v>
      </c>
      <c r="BS24" s="296">
        <v>67.216330054884637</v>
      </c>
      <c r="BT24" s="296">
        <v>5.5190673758365758</v>
      </c>
      <c r="BU24" s="296">
        <v>74.406929354149838</v>
      </c>
      <c r="BV24" s="296">
        <v>94.493890633103547</v>
      </c>
      <c r="BW24" s="296">
        <v>97.75503337421641</v>
      </c>
      <c r="BX24" s="296">
        <v>91.884078856262377</v>
      </c>
      <c r="BY24" s="296">
        <v>32.817005935778596</v>
      </c>
      <c r="BZ24" s="296">
        <v>1.8424259591735748</v>
      </c>
      <c r="CA24" s="296">
        <v>66.064325006600384</v>
      </c>
      <c r="CB24" s="296">
        <v>4.7063592404316994</v>
      </c>
      <c r="CC24" s="296">
        <v>72.337480677635682</v>
      </c>
      <c r="CD24" s="296">
        <v>93.258068169387442</v>
      </c>
      <c r="CE24" s="296">
        <v>95.652116306676206</v>
      </c>
      <c r="CF24" s="296">
        <v>90.436913090499743</v>
      </c>
      <c r="CG24" s="296">
        <v>35.225105285043718</v>
      </c>
      <c r="CH24" s="296">
        <v>2.4271637010568745</v>
      </c>
      <c r="CI24" s="296">
        <v>66.155979036635358</v>
      </c>
      <c r="CJ24" s="296">
        <v>2.5737421549426225</v>
      </c>
      <c r="CK24" s="296">
        <v>69.020507107915137</v>
      </c>
      <c r="CL24" s="296">
        <v>94.039705270315835</v>
      </c>
      <c r="CM24" s="296">
        <v>95.804754943204586</v>
      </c>
      <c r="CN24" s="296">
        <v>92.62799437560227</v>
      </c>
      <c r="CO24" s="296">
        <v>39.126483361076509</v>
      </c>
      <c r="CP24" s="296">
        <v>1.9578089303753388</v>
      </c>
    </row>
    <row r="25" spans="1:94">
      <c r="A25" s="924" t="s">
        <v>316</v>
      </c>
      <c r="B25" s="291">
        <v>66.570838577488729</v>
      </c>
      <c r="C25" s="291">
        <v>7.4310906957375362</v>
      </c>
      <c r="D25" s="291">
        <v>71.729857425727857</v>
      </c>
      <c r="E25" s="291">
        <v>87.0693471694305</v>
      </c>
      <c r="F25" s="291">
        <v>88.966958880652953</v>
      </c>
      <c r="G25" s="291">
        <v>72.873015060640384</v>
      </c>
      <c r="H25" s="291">
        <v>24.835549492136707</v>
      </c>
      <c r="I25" s="291">
        <v>67.717063722390932</v>
      </c>
      <c r="J25" s="291">
        <v>6.6508712426434693</v>
      </c>
      <c r="K25" s="291">
        <v>73.068731907157641</v>
      </c>
      <c r="L25" s="291">
        <v>87.919459092074035</v>
      </c>
      <c r="M25" s="291">
        <v>89.811211309847877</v>
      </c>
      <c r="N25" s="291">
        <v>73.433916542107482</v>
      </c>
      <c r="O25" s="291">
        <v>26.449179681950099</v>
      </c>
      <c r="P25" s="291">
        <v>68.686751732381452</v>
      </c>
      <c r="Q25" s="291">
        <v>5.4813228954190478</v>
      </c>
      <c r="R25" s="291">
        <v>72.372923692696375</v>
      </c>
      <c r="S25" s="291">
        <v>89.663262080331819</v>
      </c>
      <c r="T25" s="291">
        <v>90.422544897157678</v>
      </c>
      <c r="U25" s="291">
        <v>75.176914793785244</v>
      </c>
      <c r="V25" s="291">
        <v>27.124869116062772</v>
      </c>
      <c r="W25" s="291">
        <v>67.816638963655123</v>
      </c>
      <c r="X25" s="291">
        <v>5.5855671935694851</v>
      </c>
      <c r="Y25" s="291">
        <v>70.802026276042994</v>
      </c>
      <c r="Z25" s="291">
        <v>88.586853347160641</v>
      </c>
      <c r="AA25" s="291">
        <v>90.414950035655622</v>
      </c>
      <c r="AB25" s="291">
        <v>74.078563616431296</v>
      </c>
      <c r="AC25" s="291">
        <v>26.436307256036951</v>
      </c>
      <c r="AD25" s="291">
        <v>67.793599891160568</v>
      </c>
      <c r="AE25" s="291">
        <v>4.7009517335969582</v>
      </c>
      <c r="AF25" s="291">
        <v>71.024339073916352</v>
      </c>
      <c r="AG25" s="291">
        <v>88.927992267774314</v>
      </c>
      <c r="AH25" s="291">
        <v>90.847905432199013</v>
      </c>
      <c r="AI25" s="291">
        <v>73.825235923056212</v>
      </c>
      <c r="AJ25" s="291">
        <v>24.903275572594058</v>
      </c>
      <c r="AK25" s="291">
        <v>67.926819557811498</v>
      </c>
      <c r="AL25" s="291">
        <v>4.7754521156644962</v>
      </c>
      <c r="AM25" s="291">
        <v>71.427355351202223</v>
      </c>
      <c r="AN25" s="291">
        <v>88.837950529313972</v>
      </c>
      <c r="AO25" s="291">
        <v>90.065463133723625</v>
      </c>
      <c r="AP25" s="291">
        <v>74.194088165969987</v>
      </c>
      <c r="AQ25" s="291">
        <v>25.929717647257984</v>
      </c>
      <c r="AR25" s="291">
        <v>68.286079107077185</v>
      </c>
      <c r="AS25" s="925">
        <v>5.9739754850057869</v>
      </c>
      <c r="AT25" s="925">
        <v>71.864373777831759</v>
      </c>
      <c r="AU25" s="925">
        <v>88.769932425244392</v>
      </c>
      <c r="AV25" s="925">
        <v>91.547569277315048</v>
      </c>
      <c r="AW25" s="925">
        <v>74.634108592698198</v>
      </c>
      <c r="AX25" s="925">
        <v>25.929307539311388</v>
      </c>
      <c r="AY25" s="19"/>
      <c r="AZ25" s="19"/>
      <c r="BA25" s="19"/>
      <c r="BB25" s="909" t="s">
        <v>316</v>
      </c>
      <c r="BC25" s="295">
        <v>61.917100682634192</v>
      </c>
      <c r="BD25" s="295">
        <v>4.3407967990199916</v>
      </c>
      <c r="BE25" s="295">
        <v>73.399595574199139</v>
      </c>
      <c r="BF25" s="295">
        <v>89.496569065162817</v>
      </c>
      <c r="BG25" s="295">
        <v>91.906001049684207</v>
      </c>
      <c r="BH25" s="295">
        <v>74.113302408996816</v>
      </c>
      <c r="BI25" s="295">
        <v>28.207573303131355</v>
      </c>
      <c r="BJ25" s="295">
        <v>2.2471886211980014</v>
      </c>
      <c r="BK25" s="295">
        <v>61.738285840777095</v>
      </c>
      <c r="BL25" s="295">
        <v>4.6587887921151117</v>
      </c>
      <c r="BM25" s="295">
        <v>73.791581581357661</v>
      </c>
      <c r="BN25" s="295">
        <v>89.159391102507954</v>
      </c>
      <c r="BO25" s="295">
        <v>91.804460272053944</v>
      </c>
      <c r="BP25" s="295">
        <v>74.635804563757418</v>
      </c>
      <c r="BQ25" s="295">
        <v>27.953652446947007</v>
      </c>
      <c r="BR25" s="295">
        <v>2.6987760419087894</v>
      </c>
      <c r="BS25" s="295">
        <v>61.571417669224942</v>
      </c>
      <c r="BT25" s="295">
        <v>3.9151200617195308</v>
      </c>
      <c r="BU25" s="295">
        <v>73.2551821708213</v>
      </c>
      <c r="BV25" s="295">
        <v>89.792840461013384</v>
      </c>
      <c r="BW25" s="295">
        <v>92.204547387719842</v>
      </c>
      <c r="BX25" s="295">
        <v>75.694315697229996</v>
      </c>
      <c r="BY25" s="295">
        <v>27.432936209980223</v>
      </c>
      <c r="BZ25" s="295">
        <v>2.6332548306969059</v>
      </c>
      <c r="CA25" s="295">
        <v>60.328942833737784</v>
      </c>
      <c r="CB25" s="295">
        <v>3.3125198409190282</v>
      </c>
      <c r="CC25" s="295">
        <v>70.731362537896757</v>
      </c>
      <c r="CD25" s="295">
        <v>88.696124093096884</v>
      </c>
      <c r="CE25" s="295">
        <v>90.699797611237656</v>
      </c>
      <c r="CF25" s="295">
        <v>75.869243565559898</v>
      </c>
      <c r="CG25" s="295">
        <v>27.552956594112015</v>
      </c>
      <c r="CH25" s="295">
        <v>2.2064681640823114</v>
      </c>
      <c r="CI25" s="295">
        <v>61.449007187112031</v>
      </c>
      <c r="CJ25" s="295">
        <v>4.3392921002937994</v>
      </c>
      <c r="CK25" s="295">
        <v>71.59385597532976</v>
      </c>
      <c r="CL25" s="295">
        <v>91.187149208449341</v>
      </c>
      <c r="CM25" s="295">
        <v>93.115743113735832</v>
      </c>
      <c r="CN25" s="295">
        <v>79.134697203272907</v>
      </c>
      <c r="CO25" s="295">
        <v>27.717309705235007</v>
      </c>
      <c r="CP25" s="295">
        <v>1.9492761471558517</v>
      </c>
    </row>
    <row r="26" spans="1:94">
      <c r="A26" s="926" t="s">
        <v>317</v>
      </c>
      <c r="B26" s="292">
        <v>62.161945025078381</v>
      </c>
      <c r="C26" s="292">
        <v>5.9230788062431063</v>
      </c>
      <c r="D26" s="292">
        <v>75.982997791458402</v>
      </c>
      <c r="E26" s="292">
        <v>84.822714971713012</v>
      </c>
      <c r="F26" s="292">
        <v>84.779232541925992</v>
      </c>
      <c r="G26" s="292">
        <v>57.321732193316386</v>
      </c>
      <c r="H26" s="292">
        <v>15.639355177528371</v>
      </c>
      <c r="I26" s="292">
        <v>62.216943350570268</v>
      </c>
      <c r="J26" s="292">
        <v>6.6035141766882308</v>
      </c>
      <c r="K26" s="292">
        <v>71.924221025257381</v>
      </c>
      <c r="L26" s="292">
        <v>84.773002428559892</v>
      </c>
      <c r="M26" s="292">
        <v>87.493321350781912</v>
      </c>
      <c r="N26" s="292">
        <v>57.832062520159603</v>
      </c>
      <c r="O26" s="292">
        <v>17.016541891917448</v>
      </c>
      <c r="P26" s="292">
        <v>62.267912015064518</v>
      </c>
      <c r="Q26" s="292">
        <v>7.7614626049300597</v>
      </c>
      <c r="R26" s="292">
        <v>72.39255537983307</v>
      </c>
      <c r="S26" s="292">
        <v>85.5964723186095</v>
      </c>
      <c r="T26" s="292">
        <v>86.61868294463963</v>
      </c>
      <c r="U26" s="292">
        <v>57.5764416444541</v>
      </c>
      <c r="V26" s="292">
        <v>18.066693681523876</v>
      </c>
      <c r="W26" s="292">
        <v>61.080715099967406</v>
      </c>
      <c r="X26" s="292">
        <v>7.833063300556252</v>
      </c>
      <c r="Y26" s="292">
        <v>70.724224279097882</v>
      </c>
      <c r="Z26" s="292">
        <v>83.253330333105438</v>
      </c>
      <c r="AA26" s="292">
        <v>86.376795246148447</v>
      </c>
      <c r="AB26" s="292">
        <v>55.330200272868446</v>
      </c>
      <c r="AC26" s="292">
        <v>18.933610949368042</v>
      </c>
      <c r="AD26" s="292">
        <v>61.663956514985721</v>
      </c>
      <c r="AE26" s="292">
        <v>7.6382649099614399</v>
      </c>
      <c r="AF26" s="292">
        <v>70.164517607149122</v>
      </c>
      <c r="AG26" s="292">
        <v>83.799457065694824</v>
      </c>
      <c r="AH26" s="292">
        <v>84.445119555341776</v>
      </c>
      <c r="AI26" s="292">
        <v>58.657503029928598</v>
      </c>
      <c r="AJ26" s="292">
        <v>21.402078568813003</v>
      </c>
      <c r="AK26" s="292">
        <v>61.9019569798497</v>
      </c>
      <c r="AL26" s="292">
        <v>4.7996804879202628</v>
      </c>
      <c r="AM26" s="292">
        <v>72.364766391586684</v>
      </c>
      <c r="AN26" s="292">
        <v>86.664680686656041</v>
      </c>
      <c r="AO26" s="292">
        <v>85.339725178123217</v>
      </c>
      <c r="AP26" s="292">
        <v>56.16028709140226</v>
      </c>
      <c r="AQ26" s="292">
        <v>22.118651054792061</v>
      </c>
      <c r="AR26" s="292">
        <v>62.179131733831319</v>
      </c>
      <c r="AS26" s="927">
        <v>9.5575807522309724</v>
      </c>
      <c r="AT26" s="927">
        <v>72.082446426425975</v>
      </c>
      <c r="AU26" s="927">
        <v>84.40379465103058</v>
      </c>
      <c r="AV26" s="927">
        <v>84.621664037888024</v>
      </c>
      <c r="AW26" s="927">
        <v>59.469423242939541</v>
      </c>
      <c r="AX26" s="927">
        <v>23.291396043032467</v>
      </c>
      <c r="AY26" s="19"/>
      <c r="AZ26" s="19"/>
      <c r="BA26" s="19"/>
      <c r="BB26" s="912" t="s">
        <v>317</v>
      </c>
      <c r="BC26" s="296">
        <v>55.795996838816187</v>
      </c>
      <c r="BD26" s="296">
        <v>7.469663274968676</v>
      </c>
      <c r="BE26" s="296">
        <v>75.150904402514513</v>
      </c>
      <c r="BF26" s="296">
        <v>85.428001503595567</v>
      </c>
      <c r="BG26" s="296">
        <v>86.076150758517286</v>
      </c>
      <c r="BH26" s="296">
        <v>55.968949117112828</v>
      </c>
      <c r="BI26" s="296">
        <v>21.253872025599325</v>
      </c>
      <c r="BJ26" s="296">
        <v>2.5591629767803648</v>
      </c>
      <c r="BK26" s="296">
        <v>54.836342695908378</v>
      </c>
      <c r="BL26" s="296">
        <v>7.4790917894221316</v>
      </c>
      <c r="BM26" s="296">
        <v>71.752988905692376</v>
      </c>
      <c r="BN26" s="296">
        <v>86.175916710451915</v>
      </c>
      <c r="BO26" s="296">
        <v>85.511025744111478</v>
      </c>
      <c r="BP26" s="296">
        <v>57.89145756802985</v>
      </c>
      <c r="BQ26" s="296">
        <v>18.659954538129448</v>
      </c>
      <c r="BR26" s="296">
        <v>1.3847516122409587</v>
      </c>
      <c r="BS26" s="296">
        <v>54.95235752407455</v>
      </c>
      <c r="BT26" s="296">
        <v>8.2273521478489666</v>
      </c>
      <c r="BU26" s="296">
        <v>73.273772582145497</v>
      </c>
      <c r="BV26" s="296">
        <v>86.614473140360587</v>
      </c>
      <c r="BW26" s="296">
        <v>87.3432427089041</v>
      </c>
      <c r="BX26" s="296">
        <v>55.861659904218072</v>
      </c>
      <c r="BY26" s="296">
        <v>19.589914117242003</v>
      </c>
      <c r="BZ26" s="296">
        <v>2.7847326351522836</v>
      </c>
      <c r="CA26" s="296">
        <v>53.510054488142735</v>
      </c>
      <c r="CB26" s="296">
        <v>6.5029939923498397</v>
      </c>
      <c r="CC26" s="296">
        <v>71.60511923302154</v>
      </c>
      <c r="CD26" s="296">
        <v>84.041969256851843</v>
      </c>
      <c r="CE26" s="296">
        <v>86.771589609705075</v>
      </c>
      <c r="CF26" s="296">
        <v>56.218769159908774</v>
      </c>
      <c r="CG26" s="296">
        <v>19.162291689176872</v>
      </c>
      <c r="CH26" s="296">
        <v>2.4463901928934519</v>
      </c>
      <c r="CI26" s="296">
        <v>54.234940582510738</v>
      </c>
      <c r="CJ26" s="296">
        <v>8.8823357154744791</v>
      </c>
      <c r="CK26" s="296">
        <v>71.667534986117815</v>
      </c>
      <c r="CL26" s="296">
        <v>87.244175636023186</v>
      </c>
      <c r="CM26" s="296">
        <v>86.982111642069341</v>
      </c>
      <c r="CN26" s="296">
        <v>61.194256283059367</v>
      </c>
      <c r="CO26" s="296">
        <v>17.403762206326423</v>
      </c>
      <c r="CP26" s="296">
        <v>2.6599385785319152</v>
      </c>
    </row>
    <row r="27" spans="1:94">
      <c r="A27" s="926" t="s">
        <v>318</v>
      </c>
      <c r="B27" s="292">
        <v>64.292255491008191</v>
      </c>
      <c r="C27" s="292">
        <v>10.041790625693137</v>
      </c>
      <c r="D27" s="292">
        <v>71.998459724556184</v>
      </c>
      <c r="E27" s="292">
        <v>85.362094384516539</v>
      </c>
      <c r="F27" s="292">
        <v>83.014078160055362</v>
      </c>
      <c r="G27" s="292">
        <v>59.618983836693701</v>
      </c>
      <c r="H27" s="292">
        <v>22.983910156764427</v>
      </c>
      <c r="I27" s="292">
        <v>64.588185794408858</v>
      </c>
      <c r="J27" s="292">
        <v>10.747982876451998</v>
      </c>
      <c r="K27" s="292">
        <v>73.003509553610144</v>
      </c>
      <c r="L27" s="292">
        <v>85.656898004179055</v>
      </c>
      <c r="M27" s="292">
        <v>81.438842859308991</v>
      </c>
      <c r="N27" s="292">
        <v>60.487421188621894</v>
      </c>
      <c r="O27" s="292">
        <v>23.864095151849849</v>
      </c>
      <c r="P27" s="292">
        <v>66.254875744420929</v>
      </c>
      <c r="Q27" s="292">
        <v>7.8045847244962978</v>
      </c>
      <c r="R27" s="292">
        <v>75.108280375219906</v>
      </c>
      <c r="S27" s="292">
        <v>88.815844068693153</v>
      </c>
      <c r="T27" s="292">
        <v>86.289743302798598</v>
      </c>
      <c r="U27" s="292">
        <v>60.054459527994617</v>
      </c>
      <c r="V27" s="292">
        <v>24.518140278977281</v>
      </c>
      <c r="W27" s="292">
        <v>66.942096038802632</v>
      </c>
      <c r="X27" s="292">
        <v>9.6814501931951558</v>
      </c>
      <c r="Y27" s="292">
        <v>75.961818942809757</v>
      </c>
      <c r="Z27" s="292">
        <v>87.514556933179136</v>
      </c>
      <c r="AA27" s="292">
        <v>85.746535605883494</v>
      </c>
      <c r="AB27" s="292">
        <v>62.59000812226536</v>
      </c>
      <c r="AC27" s="292">
        <v>26.393947869116833</v>
      </c>
      <c r="AD27" s="292">
        <v>65.714325477303859</v>
      </c>
      <c r="AE27" s="292">
        <v>8.0692719456830879</v>
      </c>
      <c r="AF27" s="292">
        <v>77.767246424636625</v>
      </c>
      <c r="AG27" s="292">
        <v>85.481984756102364</v>
      </c>
      <c r="AH27" s="292">
        <v>84.974339705613261</v>
      </c>
      <c r="AI27" s="292">
        <v>60.424282103478951</v>
      </c>
      <c r="AJ27" s="292">
        <v>23.650267303739614</v>
      </c>
      <c r="AK27" s="292">
        <v>66.249555638148436</v>
      </c>
      <c r="AL27" s="292">
        <v>9.6990106717174847</v>
      </c>
      <c r="AM27" s="292">
        <v>75.794719326841488</v>
      </c>
      <c r="AN27" s="292">
        <v>86.732498677196148</v>
      </c>
      <c r="AO27" s="292">
        <v>85.404686835330182</v>
      </c>
      <c r="AP27" s="292">
        <v>62.016462619921597</v>
      </c>
      <c r="AQ27" s="292">
        <v>26.706902650679382</v>
      </c>
      <c r="AR27" s="292">
        <v>64.616281836991377</v>
      </c>
      <c r="AS27" s="927">
        <v>7.8833215439846089</v>
      </c>
      <c r="AT27" s="927">
        <v>73.840804723964339</v>
      </c>
      <c r="AU27" s="927">
        <v>85.08182812582524</v>
      </c>
      <c r="AV27" s="927">
        <v>85.907583861643417</v>
      </c>
      <c r="AW27" s="927">
        <v>60.980077233575344</v>
      </c>
      <c r="AX27" s="927">
        <v>23.603727839375225</v>
      </c>
      <c r="AY27" s="19"/>
      <c r="AZ27" s="19"/>
      <c r="BA27" s="19"/>
      <c r="BB27" s="912" t="s">
        <v>318</v>
      </c>
      <c r="BC27" s="296">
        <v>59.001359270659499</v>
      </c>
      <c r="BD27" s="296">
        <v>6.7967206005182357</v>
      </c>
      <c r="BE27" s="296">
        <v>72.284189626258154</v>
      </c>
      <c r="BF27" s="296">
        <v>85.398987877972871</v>
      </c>
      <c r="BG27" s="296">
        <v>85.012450072269516</v>
      </c>
      <c r="BH27" s="296">
        <v>58.33532545605911</v>
      </c>
      <c r="BI27" s="296">
        <v>23.060616066490745</v>
      </c>
      <c r="BJ27" s="296">
        <v>2.8017534448898087</v>
      </c>
      <c r="BK27" s="296">
        <v>59.425412500139494</v>
      </c>
      <c r="BL27" s="296">
        <v>5.2863279315670058</v>
      </c>
      <c r="BM27" s="296">
        <v>74.830563577201133</v>
      </c>
      <c r="BN27" s="296">
        <v>84.576277857164271</v>
      </c>
      <c r="BO27" s="296">
        <v>87.505795983688799</v>
      </c>
      <c r="BP27" s="296">
        <v>58.945738065112593</v>
      </c>
      <c r="BQ27" s="296">
        <v>22.385329186235822</v>
      </c>
      <c r="BR27" s="296">
        <v>5.3008469785020829</v>
      </c>
      <c r="BS27" s="296">
        <v>58.683092502798978</v>
      </c>
      <c r="BT27" s="296">
        <v>5.0957127501926491</v>
      </c>
      <c r="BU27" s="296">
        <v>73.249837597627405</v>
      </c>
      <c r="BV27" s="296">
        <v>85.185198087447077</v>
      </c>
      <c r="BW27" s="296">
        <v>88.604945244831399</v>
      </c>
      <c r="BX27" s="296">
        <v>56.936075373510988</v>
      </c>
      <c r="BY27" s="296">
        <v>24.209248782769599</v>
      </c>
      <c r="BZ27" s="296">
        <v>3.0608056505717096</v>
      </c>
      <c r="CA27" s="296">
        <v>57.000587347773568</v>
      </c>
      <c r="CB27" s="296">
        <v>5.8215807711660474</v>
      </c>
      <c r="CC27" s="296">
        <v>71.073952408017789</v>
      </c>
      <c r="CD27" s="296">
        <v>87.632221695068253</v>
      </c>
      <c r="CE27" s="296">
        <v>84.808072820619984</v>
      </c>
      <c r="CF27" s="296">
        <v>56.423009308560758</v>
      </c>
      <c r="CG27" s="296">
        <v>20.515549211304162</v>
      </c>
      <c r="CH27" s="296">
        <v>2.3638932494086018</v>
      </c>
      <c r="CI27" s="296">
        <v>57.21295051852352</v>
      </c>
      <c r="CJ27" s="296">
        <v>5.3025678002287018</v>
      </c>
      <c r="CK27" s="296">
        <v>69.198230713240832</v>
      </c>
      <c r="CL27" s="296">
        <v>85.468208230068612</v>
      </c>
      <c r="CM27" s="296">
        <v>89.061677708148693</v>
      </c>
      <c r="CN27" s="296">
        <v>60.614196521844868</v>
      </c>
      <c r="CO27" s="296">
        <v>21.4464749703446</v>
      </c>
      <c r="CP27" s="296">
        <v>2.1777340345973379</v>
      </c>
    </row>
    <row r="28" spans="1:94">
      <c r="A28" s="928" t="s">
        <v>319</v>
      </c>
      <c r="B28" s="292">
        <v>63.076140373342298</v>
      </c>
      <c r="C28" s="292">
        <v>7.6979878295357995</v>
      </c>
      <c r="D28" s="292">
        <v>69.926571209269824</v>
      </c>
      <c r="E28" s="292">
        <v>87.648343741392864</v>
      </c>
      <c r="F28" s="292">
        <v>89.294966346085531</v>
      </c>
      <c r="G28" s="292">
        <v>59.19820918533788</v>
      </c>
      <c r="H28" s="292">
        <v>18.301947043242677</v>
      </c>
      <c r="I28" s="292">
        <v>65.455147170733369</v>
      </c>
      <c r="J28" s="292">
        <v>8.7542574758229339</v>
      </c>
      <c r="K28" s="292">
        <v>77.957253223677384</v>
      </c>
      <c r="L28" s="292">
        <v>88.725978547613479</v>
      </c>
      <c r="M28" s="292">
        <v>89.139877195630817</v>
      </c>
      <c r="N28" s="292">
        <v>61.274823783175677</v>
      </c>
      <c r="O28" s="292">
        <v>17.623424368627724</v>
      </c>
      <c r="P28" s="292">
        <v>64.378597959996341</v>
      </c>
      <c r="Q28" s="292">
        <v>7.1063438309222393</v>
      </c>
      <c r="R28" s="292">
        <v>71.865676653831116</v>
      </c>
      <c r="S28" s="292">
        <v>89.388139567363453</v>
      </c>
      <c r="T28" s="292">
        <v>90.494028895730025</v>
      </c>
      <c r="U28" s="292">
        <v>61.619474189236939</v>
      </c>
      <c r="V28" s="292">
        <v>17.281832774658245</v>
      </c>
      <c r="W28" s="292">
        <v>63.382357216793167</v>
      </c>
      <c r="X28" s="292">
        <v>7.0301701393595346</v>
      </c>
      <c r="Y28" s="292">
        <v>72.983357776729179</v>
      </c>
      <c r="Z28" s="292">
        <v>88.473067639490566</v>
      </c>
      <c r="AA28" s="292">
        <v>87.71467227323447</v>
      </c>
      <c r="AB28" s="292">
        <v>58.800211578708542</v>
      </c>
      <c r="AC28" s="292">
        <v>17.530384578895998</v>
      </c>
      <c r="AD28" s="292">
        <v>62.123344433909061</v>
      </c>
      <c r="AE28" s="292">
        <v>7.2687329640835658</v>
      </c>
      <c r="AF28" s="292">
        <v>73.80497587895502</v>
      </c>
      <c r="AG28" s="292">
        <v>85.520539069362343</v>
      </c>
      <c r="AH28" s="292">
        <v>86.650379879390783</v>
      </c>
      <c r="AI28" s="292">
        <v>56.288481079873364</v>
      </c>
      <c r="AJ28" s="292">
        <v>18.085813706330462</v>
      </c>
      <c r="AK28" s="292">
        <v>62.967298789185669</v>
      </c>
      <c r="AL28" s="292">
        <v>5.8180282425942682</v>
      </c>
      <c r="AM28" s="292">
        <v>75.361578055269547</v>
      </c>
      <c r="AN28" s="292">
        <v>88.858694589717118</v>
      </c>
      <c r="AO28" s="292">
        <v>85.413327238581772</v>
      </c>
      <c r="AP28" s="292">
        <v>58.30223111267258</v>
      </c>
      <c r="AQ28" s="292">
        <v>18.361951681453824</v>
      </c>
      <c r="AR28" s="292">
        <v>61.938919264925389</v>
      </c>
      <c r="AS28" s="927">
        <v>6.3407335973814698</v>
      </c>
      <c r="AT28" s="927">
        <v>70.992690126118589</v>
      </c>
      <c r="AU28" s="927">
        <v>86.791525484936713</v>
      </c>
      <c r="AV28" s="927">
        <v>88.209857237949024</v>
      </c>
      <c r="AW28" s="927">
        <v>57.679735652130582</v>
      </c>
      <c r="AX28" s="927">
        <v>18.982892849018889</v>
      </c>
      <c r="AY28" s="19"/>
      <c r="AZ28" s="19"/>
      <c r="BA28" s="19"/>
      <c r="BB28" s="913" t="s">
        <v>319</v>
      </c>
      <c r="BC28" s="296">
        <v>57.087471971825209</v>
      </c>
      <c r="BD28" s="296">
        <v>4.6693398624212312</v>
      </c>
      <c r="BE28" s="296">
        <v>74.45942913360598</v>
      </c>
      <c r="BF28" s="296">
        <v>89.021152420057916</v>
      </c>
      <c r="BG28" s="296">
        <v>89.54532843153217</v>
      </c>
      <c r="BH28" s="296">
        <v>57.33717281921821</v>
      </c>
      <c r="BI28" s="296">
        <v>19.748102295645587</v>
      </c>
      <c r="BJ28" s="296">
        <v>2.1465952267537718</v>
      </c>
      <c r="BK28" s="296">
        <v>56.221037824451528</v>
      </c>
      <c r="BL28" s="296">
        <v>3.588554418791726</v>
      </c>
      <c r="BM28" s="296">
        <v>74.476959839156436</v>
      </c>
      <c r="BN28" s="296">
        <v>87.163108121749787</v>
      </c>
      <c r="BO28" s="296">
        <v>89.981359238252622</v>
      </c>
      <c r="BP28" s="296">
        <v>57.791526950052706</v>
      </c>
      <c r="BQ28" s="296">
        <v>18.167367502997855</v>
      </c>
      <c r="BR28" s="296">
        <v>2.9538265712885141</v>
      </c>
      <c r="BS28" s="296">
        <v>55.192240223587618</v>
      </c>
      <c r="BT28" s="296">
        <v>4.3972318024209853</v>
      </c>
      <c r="BU28" s="296">
        <v>74.053469877908384</v>
      </c>
      <c r="BV28" s="296">
        <v>85.71169490302465</v>
      </c>
      <c r="BW28" s="296">
        <v>88.11959769878564</v>
      </c>
      <c r="BX28" s="296">
        <v>57.947012617385845</v>
      </c>
      <c r="BY28" s="296">
        <v>18.649944863088464</v>
      </c>
      <c r="BZ28" s="296">
        <v>2.8237337638844284</v>
      </c>
      <c r="CA28" s="296">
        <v>53.684040048082529</v>
      </c>
      <c r="CB28" s="296">
        <v>3.769928675590946</v>
      </c>
      <c r="CC28" s="296">
        <v>68.207716602354623</v>
      </c>
      <c r="CD28" s="296">
        <v>86.049662170669762</v>
      </c>
      <c r="CE28" s="296">
        <v>87.728822981282818</v>
      </c>
      <c r="CF28" s="296">
        <v>56.449180773187791</v>
      </c>
      <c r="CG28" s="296">
        <v>18.226825014753292</v>
      </c>
      <c r="CH28" s="296">
        <v>3.3785935712594273</v>
      </c>
      <c r="CI28" s="296">
        <v>55.109074975655098</v>
      </c>
      <c r="CJ28" s="296">
        <v>3.8396117543463011</v>
      </c>
      <c r="CK28" s="296">
        <v>68.047138351159703</v>
      </c>
      <c r="CL28" s="296">
        <v>89.893395005074709</v>
      </c>
      <c r="CM28" s="296">
        <v>89.454016439384944</v>
      </c>
      <c r="CN28" s="296">
        <v>63.6920223341046</v>
      </c>
      <c r="CO28" s="296">
        <v>17.52699319828649</v>
      </c>
      <c r="CP28" s="296">
        <v>2.7344158411458608</v>
      </c>
    </row>
    <row r="29" spans="1:94">
      <c r="A29" s="928" t="s">
        <v>320</v>
      </c>
      <c r="B29" s="292">
        <v>68.689236106934246</v>
      </c>
      <c r="C29" s="292">
        <v>8.8577811413621941</v>
      </c>
      <c r="D29" s="292">
        <v>71.503339391632053</v>
      </c>
      <c r="E29" s="292">
        <v>88.412097544272797</v>
      </c>
      <c r="F29" s="292">
        <v>91.81307473900813</v>
      </c>
      <c r="G29" s="292">
        <v>71.076825071149628</v>
      </c>
      <c r="H29" s="292">
        <v>18.989912525930851</v>
      </c>
      <c r="I29" s="292">
        <v>65.370451709560271</v>
      </c>
      <c r="J29" s="292">
        <v>8.0887962492904286</v>
      </c>
      <c r="K29" s="292">
        <v>67.630940927379214</v>
      </c>
      <c r="L29" s="292">
        <v>86.955086330173572</v>
      </c>
      <c r="M29" s="292">
        <v>88.44134459566726</v>
      </c>
      <c r="N29" s="292">
        <v>64.923017955108591</v>
      </c>
      <c r="O29" s="292">
        <v>18.082371200436473</v>
      </c>
      <c r="P29" s="292">
        <v>66.720838031948759</v>
      </c>
      <c r="Q29" s="292">
        <v>4.8875162589122079</v>
      </c>
      <c r="R29" s="292">
        <v>70.476396007349052</v>
      </c>
      <c r="S29" s="292">
        <v>87.332431645243943</v>
      </c>
      <c r="T29" s="292">
        <v>86.301634437036341</v>
      </c>
      <c r="U29" s="292">
        <v>67.525917966485963</v>
      </c>
      <c r="V29" s="292">
        <v>25.535436690491697</v>
      </c>
      <c r="W29" s="292">
        <v>66.668659762096979</v>
      </c>
      <c r="X29" s="292">
        <v>4.8114612348608459</v>
      </c>
      <c r="Y29" s="292">
        <v>74.467117332539203</v>
      </c>
      <c r="Z29" s="292">
        <v>90.038955221744288</v>
      </c>
      <c r="AA29" s="292">
        <v>86.7182380977126</v>
      </c>
      <c r="AB29" s="292">
        <v>61.809875235119925</v>
      </c>
      <c r="AC29" s="292">
        <v>21.462716904873531</v>
      </c>
      <c r="AD29" s="292">
        <v>67.412984553595805</v>
      </c>
      <c r="AE29" s="292">
        <v>3.631607161043247</v>
      </c>
      <c r="AF29" s="292">
        <v>76.647928430657657</v>
      </c>
      <c r="AG29" s="292">
        <v>90.524813926618549</v>
      </c>
      <c r="AH29" s="292">
        <v>89.50428583216609</v>
      </c>
      <c r="AI29" s="292">
        <v>61.567404859160746</v>
      </c>
      <c r="AJ29" s="292">
        <v>20.517567109448638</v>
      </c>
      <c r="AK29" s="292">
        <v>66.223831693222508</v>
      </c>
      <c r="AL29" s="292">
        <v>4.2526364390626972</v>
      </c>
      <c r="AM29" s="292">
        <v>74.175288980125217</v>
      </c>
      <c r="AN29" s="292">
        <v>88.25936013357051</v>
      </c>
      <c r="AO29" s="292">
        <v>87.294766601873093</v>
      </c>
      <c r="AP29" s="292">
        <v>63.779951486444439</v>
      </c>
      <c r="AQ29" s="292">
        <v>21.853693533850702</v>
      </c>
      <c r="AR29" s="292">
        <v>67.0547192013521</v>
      </c>
      <c r="AS29" s="927">
        <v>3.94362116659613</v>
      </c>
      <c r="AT29" s="927">
        <v>78.744625421989852</v>
      </c>
      <c r="AU29" s="927">
        <v>87.800196504764401</v>
      </c>
      <c r="AV29" s="927">
        <v>84.860816786492506</v>
      </c>
      <c r="AW29" s="927">
        <v>66.520384908598189</v>
      </c>
      <c r="AX29" s="927">
        <v>25.448664632825892</v>
      </c>
      <c r="AY29" s="19"/>
      <c r="AZ29" s="19"/>
      <c r="BA29" s="19"/>
      <c r="BB29" s="913" t="s">
        <v>320</v>
      </c>
      <c r="BC29" s="296">
        <v>60.411447183936879</v>
      </c>
      <c r="BD29" s="296">
        <v>3.344173387256375</v>
      </c>
      <c r="BE29" s="296">
        <v>65.286395649151217</v>
      </c>
      <c r="BF29" s="296">
        <v>86.09649176284573</v>
      </c>
      <c r="BG29" s="296">
        <v>87.658686283286329</v>
      </c>
      <c r="BH29" s="296">
        <v>62.211829234416911</v>
      </c>
      <c r="BI29" s="296">
        <v>25.514007959985399</v>
      </c>
      <c r="BJ29" s="296">
        <v>3.434756950652802</v>
      </c>
      <c r="BK29" s="296">
        <v>60.521604414790723</v>
      </c>
      <c r="BL29" s="296">
        <v>4.626130028768606</v>
      </c>
      <c r="BM29" s="296">
        <v>68.381923489216874</v>
      </c>
      <c r="BN29" s="296">
        <v>85.143027219457196</v>
      </c>
      <c r="BO29" s="296">
        <v>85.672432194988346</v>
      </c>
      <c r="BP29" s="296">
        <v>63.767005163498382</v>
      </c>
      <c r="BQ29" s="296">
        <v>26.150152013154251</v>
      </c>
      <c r="BR29" s="296">
        <v>4.9952781675763873</v>
      </c>
      <c r="BS29" s="296">
        <v>62.092114238155972</v>
      </c>
      <c r="BT29" s="296">
        <v>0.54522162187372036</v>
      </c>
      <c r="BU29" s="296">
        <v>69.656358118004675</v>
      </c>
      <c r="BV29" s="296">
        <v>88.349410391456857</v>
      </c>
      <c r="BW29" s="296">
        <v>90.041862573601691</v>
      </c>
      <c r="BX29" s="296">
        <v>66.67554584230534</v>
      </c>
      <c r="BY29" s="296">
        <v>27.871352223347884</v>
      </c>
      <c r="BZ29" s="296">
        <v>2.4421126829638733</v>
      </c>
      <c r="CA29" s="296">
        <v>59.381471259594299</v>
      </c>
      <c r="CB29" s="296">
        <v>3.1603103772285368</v>
      </c>
      <c r="CC29" s="296">
        <v>63.956323970979348</v>
      </c>
      <c r="CD29" s="296">
        <v>84.31869435544904</v>
      </c>
      <c r="CE29" s="296">
        <v>89.515142664217635</v>
      </c>
      <c r="CF29" s="296">
        <v>66.164658605376474</v>
      </c>
      <c r="CG29" s="296">
        <v>24.023119492232855</v>
      </c>
      <c r="CH29" s="296">
        <v>4.1324218446783627</v>
      </c>
      <c r="CI29" s="296">
        <v>63.764796527561508</v>
      </c>
      <c r="CJ29" s="296">
        <v>2.5312478560394793</v>
      </c>
      <c r="CK29" s="296">
        <v>68.302847977363626</v>
      </c>
      <c r="CL29" s="296">
        <v>93.745901370846809</v>
      </c>
      <c r="CM29" s="296">
        <v>93.544517623414336</v>
      </c>
      <c r="CN29" s="296">
        <v>73.331777780640138</v>
      </c>
      <c r="CO29" s="296">
        <v>24.855718397521684</v>
      </c>
      <c r="CP29" s="296">
        <v>5.820424868888618</v>
      </c>
    </row>
    <row r="30" spans="1:94" ht="25.5">
      <c r="A30" s="926" t="s">
        <v>321</v>
      </c>
      <c r="B30" s="292">
        <v>62.885557683310815</v>
      </c>
      <c r="C30" s="292">
        <v>7.6520186833688753</v>
      </c>
      <c r="D30" s="292">
        <v>69.868883039706319</v>
      </c>
      <c r="E30" s="292">
        <v>87.620297314916684</v>
      </c>
      <c r="F30" s="292">
        <v>89.203111888058615</v>
      </c>
      <c r="G30" s="292">
        <v>58.820247981607395</v>
      </c>
      <c r="H30" s="292">
        <v>18.28618389190164</v>
      </c>
      <c r="I30" s="292">
        <v>65.4580649765999</v>
      </c>
      <c r="J30" s="292">
        <v>8.7821745976540981</v>
      </c>
      <c r="K30" s="292">
        <v>78.334659758782493</v>
      </c>
      <c r="L30" s="292">
        <v>88.791415173487522</v>
      </c>
      <c r="M30" s="292">
        <v>89.16575341640052</v>
      </c>
      <c r="N30" s="292">
        <v>61.156170213359296</v>
      </c>
      <c r="O30" s="292">
        <v>17.612425850044634</v>
      </c>
      <c r="P30" s="292">
        <v>64.296323893564178</v>
      </c>
      <c r="Q30" s="292">
        <v>7.2018431055653833</v>
      </c>
      <c r="R30" s="292">
        <v>71.917356073997908</v>
      </c>
      <c r="S30" s="292">
        <v>89.465881677723004</v>
      </c>
      <c r="T30" s="292">
        <v>90.651256484872107</v>
      </c>
      <c r="U30" s="292">
        <v>61.421353379335947</v>
      </c>
      <c r="V30" s="292">
        <v>17.078300870317683</v>
      </c>
      <c r="W30" s="292">
        <v>63.26692179357056</v>
      </c>
      <c r="X30" s="292">
        <v>7.1256643065319318</v>
      </c>
      <c r="Y30" s="292">
        <v>72.928163864881256</v>
      </c>
      <c r="Z30" s="292">
        <v>88.414112168074695</v>
      </c>
      <c r="AA30" s="292">
        <v>87.752235828047318</v>
      </c>
      <c r="AB30" s="292">
        <v>58.699257938286976</v>
      </c>
      <c r="AC30" s="292">
        <v>17.43341420147733</v>
      </c>
      <c r="AD30" s="292">
        <v>61.933871882185251</v>
      </c>
      <c r="AE30" s="292">
        <v>7.4295983618549455</v>
      </c>
      <c r="AF30" s="292">
        <v>73.697360247000759</v>
      </c>
      <c r="AG30" s="292">
        <v>85.324272995220127</v>
      </c>
      <c r="AH30" s="292">
        <v>86.542969077181453</v>
      </c>
      <c r="AI30" s="292">
        <v>56.106300760942695</v>
      </c>
      <c r="AJ30" s="292">
        <v>18.025076958008103</v>
      </c>
      <c r="AK30" s="292">
        <v>62.848561726284188</v>
      </c>
      <c r="AL30" s="292">
        <v>5.8925031977943663</v>
      </c>
      <c r="AM30" s="292">
        <v>75.406746908659116</v>
      </c>
      <c r="AN30" s="292">
        <v>88.882748058664063</v>
      </c>
      <c r="AO30" s="292">
        <v>85.342375738142991</v>
      </c>
      <c r="AP30" s="292">
        <v>58.105968818703339</v>
      </c>
      <c r="AQ30" s="292">
        <v>18.274905422050537</v>
      </c>
      <c r="AR30" s="292">
        <v>61.748913822482081</v>
      </c>
      <c r="AS30" s="927">
        <v>6.4598270941304241</v>
      </c>
      <c r="AT30" s="927">
        <v>70.69353997604162</v>
      </c>
      <c r="AU30" s="927">
        <v>86.750264914468175</v>
      </c>
      <c r="AV30" s="927">
        <v>88.338511799165133</v>
      </c>
      <c r="AW30" s="927">
        <v>57.360091822740564</v>
      </c>
      <c r="AX30" s="927">
        <v>18.813189195633882</v>
      </c>
      <c r="AY30" s="19"/>
      <c r="AZ30" s="19"/>
      <c r="BA30" s="19"/>
      <c r="BB30" s="912" t="s">
        <v>321</v>
      </c>
      <c r="BC30" s="296">
        <v>56.967249507050546</v>
      </c>
      <c r="BD30" s="296">
        <v>4.7374107318140339</v>
      </c>
      <c r="BE30" s="296">
        <v>74.820338973674993</v>
      </c>
      <c r="BF30" s="296">
        <v>89.144877545117055</v>
      </c>
      <c r="BG30" s="296">
        <v>89.618070295392727</v>
      </c>
      <c r="BH30" s="296">
        <v>57.155959461013161</v>
      </c>
      <c r="BI30" s="296">
        <v>19.590605170144496</v>
      </c>
      <c r="BJ30" s="296">
        <v>2.1214850025763754</v>
      </c>
      <c r="BK30" s="296">
        <v>56.064147165091143</v>
      </c>
      <c r="BL30" s="296">
        <v>3.5354545221313161</v>
      </c>
      <c r="BM30" s="296">
        <v>74.718652877594096</v>
      </c>
      <c r="BN30" s="296">
        <v>87.249887864489381</v>
      </c>
      <c r="BO30" s="296">
        <v>90.146905688406747</v>
      </c>
      <c r="BP30" s="296">
        <v>57.56631649344682</v>
      </c>
      <c r="BQ30" s="296">
        <v>17.943677653119746</v>
      </c>
      <c r="BR30" s="296">
        <v>2.9126387284414212</v>
      </c>
      <c r="BS30" s="296">
        <v>54.937916541382897</v>
      </c>
      <c r="BT30" s="296">
        <v>4.5926865242613264</v>
      </c>
      <c r="BU30" s="296">
        <v>74.229434112986624</v>
      </c>
      <c r="BV30" s="296">
        <v>85.597204966794436</v>
      </c>
      <c r="BW30" s="296">
        <v>88.04460705017604</v>
      </c>
      <c r="BX30" s="296">
        <v>57.615597989476157</v>
      </c>
      <c r="BY30" s="296">
        <v>18.379679118159551</v>
      </c>
      <c r="BZ30" s="296">
        <v>2.8315053714995466</v>
      </c>
      <c r="CA30" s="296">
        <v>53.472670151457322</v>
      </c>
      <c r="CB30" s="296">
        <v>3.8013871691925889</v>
      </c>
      <c r="CC30" s="296">
        <v>68.381280968742089</v>
      </c>
      <c r="CD30" s="296">
        <v>86.123804403301051</v>
      </c>
      <c r="CE30" s="296">
        <v>87.658529208453047</v>
      </c>
      <c r="CF30" s="296">
        <v>56.075108148174365</v>
      </c>
      <c r="CG30" s="296">
        <v>18.055253745347972</v>
      </c>
      <c r="CH30" s="296">
        <v>3.362612625939819</v>
      </c>
      <c r="CI30" s="296">
        <v>54.783704383915989</v>
      </c>
      <c r="CJ30" s="296">
        <v>3.9039640271877203</v>
      </c>
      <c r="CK30" s="296">
        <v>68.036160464495737</v>
      </c>
      <c r="CL30" s="296">
        <v>89.728405335001924</v>
      </c>
      <c r="CM30" s="296">
        <v>89.288975620688305</v>
      </c>
      <c r="CN30" s="296">
        <v>63.319943278147711</v>
      </c>
      <c r="CO30" s="296">
        <v>17.296518663021796</v>
      </c>
      <c r="CP30" s="296">
        <v>2.6693149986669082</v>
      </c>
    </row>
    <row r="31" spans="1:94">
      <c r="A31" s="926" t="s">
        <v>322</v>
      </c>
      <c r="B31" s="292">
        <v>64.457469362360769</v>
      </c>
      <c r="C31" s="292">
        <v>10.191699738286243</v>
      </c>
      <c r="D31" s="292">
        <v>73.185537044774506</v>
      </c>
      <c r="E31" s="292">
        <v>85.088952552411044</v>
      </c>
      <c r="F31" s="292">
        <v>86.598375946137168</v>
      </c>
      <c r="G31" s="292">
        <v>69.692830883961889</v>
      </c>
      <c r="H31" s="292">
        <v>14.343298906662943</v>
      </c>
      <c r="I31" s="292">
        <v>64.646340089642663</v>
      </c>
      <c r="J31" s="292">
        <v>7.0651346279181366</v>
      </c>
      <c r="K31" s="292">
        <v>72.444785543149607</v>
      </c>
      <c r="L31" s="292">
        <v>86.300279622658749</v>
      </c>
      <c r="M31" s="292">
        <v>88.725725823787769</v>
      </c>
      <c r="N31" s="292">
        <v>68.57913657268827</v>
      </c>
      <c r="O31" s="292">
        <v>15.103820010380542</v>
      </c>
      <c r="P31" s="292">
        <v>65.889840602262112</v>
      </c>
      <c r="Q31" s="292">
        <v>6.8662134294610473</v>
      </c>
      <c r="R31" s="292">
        <v>74.658312082616234</v>
      </c>
      <c r="S31" s="292">
        <v>87.93705749061796</v>
      </c>
      <c r="T31" s="292">
        <v>88.337206740032144</v>
      </c>
      <c r="U31" s="292">
        <v>70.226443193276964</v>
      </c>
      <c r="V31" s="292">
        <v>16.566859347420262</v>
      </c>
      <c r="W31" s="292">
        <v>64.466256176447729</v>
      </c>
      <c r="X31" s="292">
        <v>6.165716951799924</v>
      </c>
      <c r="Y31" s="292">
        <v>75.584186275690755</v>
      </c>
      <c r="Z31" s="292">
        <v>86.904563059610993</v>
      </c>
      <c r="AA31" s="292">
        <v>86.188899164037309</v>
      </c>
      <c r="AB31" s="292">
        <v>66.717712364179476</v>
      </c>
      <c r="AC31" s="292">
        <v>14.828661050123289</v>
      </c>
      <c r="AD31" s="292">
        <v>65.162209743184007</v>
      </c>
      <c r="AE31" s="292">
        <v>4.7659914009042046</v>
      </c>
      <c r="AF31" s="292">
        <v>76.473138435865593</v>
      </c>
      <c r="AG31" s="292">
        <v>85.917917114281508</v>
      </c>
      <c r="AH31" s="292">
        <v>87.007391340807914</v>
      </c>
      <c r="AI31" s="292">
        <v>67.30263993959916</v>
      </c>
      <c r="AJ31" s="292">
        <v>18.426916012007286</v>
      </c>
      <c r="AK31" s="292">
        <v>63.463232007098455</v>
      </c>
      <c r="AL31" s="292">
        <v>5.6825730297863135</v>
      </c>
      <c r="AM31" s="292">
        <v>73.554022203630424</v>
      </c>
      <c r="AN31" s="292">
        <v>87.973462484201264</v>
      </c>
      <c r="AO31" s="292">
        <v>83.727201750920543</v>
      </c>
      <c r="AP31" s="292">
        <v>64.375061315311001</v>
      </c>
      <c r="AQ31" s="292">
        <v>17.22674196082184</v>
      </c>
      <c r="AR31" s="292">
        <v>64.279074116423573</v>
      </c>
      <c r="AS31" s="927">
        <v>6.7205829629253655</v>
      </c>
      <c r="AT31" s="927">
        <v>72.084088451748812</v>
      </c>
      <c r="AU31" s="927">
        <v>86.983894413472981</v>
      </c>
      <c r="AV31" s="927">
        <v>87.046151631560974</v>
      </c>
      <c r="AW31" s="927">
        <v>66.32603778748161</v>
      </c>
      <c r="AX31" s="927">
        <v>20.182157877603128</v>
      </c>
      <c r="AY31" s="19"/>
      <c r="AZ31" s="19"/>
      <c r="BA31" s="19"/>
      <c r="BB31" s="912" t="s">
        <v>322</v>
      </c>
      <c r="BC31" s="296">
        <v>56.809429392587489</v>
      </c>
      <c r="BD31" s="296">
        <v>5.1443460393077576</v>
      </c>
      <c r="BE31" s="296">
        <v>73.681619199945331</v>
      </c>
      <c r="BF31" s="296">
        <v>86.632874608987095</v>
      </c>
      <c r="BG31" s="296">
        <v>88.726082193427771</v>
      </c>
      <c r="BH31" s="296">
        <v>65.482360251357875</v>
      </c>
      <c r="BI31" s="296">
        <v>13.430662080052697</v>
      </c>
      <c r="BJ31" s="296">
        <v>1.5161802843778767</v>
      </c>
      <c r="BK31" s="296">
        <v>56.54281962142737</v>
      </c>
      <c r="BL31" s="296">
        <v>5.5872895732309296</v>
      </c>
      <c r="BM31" s="296">
        <v>71.838220586360379</v>
      </c>
      <c r="BN31" s="296">
        <v>87.263563347107095</v>
      </c>
      <c r="BO31" s="296">
        <v>87.342563636714246</v>
      </c>
      <c r="BP31" s="296">
        <v>65.966020001468365</v>
      </c>
      <c r="BQ31" s="296">
        <v>15.672356448370365</v>
      </c>
      <c r="BR31" s="296">
        <v>1.5799145383359863</v>
      </c>
      <c r="BS31" s="296">
        <v>56.285141927611107</v>
      </c>
      <c r="BT31" s="296">
        <v>4.6125740365341716</v>
      </c>
      <c r="BU31" s="296">
        <v>74.106900025372312</v>
      </c>
      <c r="BV31" s="296">
        <v>87.106058509605546</v>
      </c>
      <c r="BW31" s="296">
        <v>85.903766448076738</v>
      </c>
      <c r="BX31" s="296">
        <v>67.56884850883857</v>
      </c>
      <c r="BY31" s="296">
        <v>15.299003648356365</v>
      </c>
      <c r="BZ31" s="296">
        <v>1.488038197209812</v>
      </c>
      <c r="CA31" s="296">
        <v>56.171580856968376</v>
      </c>
      <c r="CB31" s="296">
        <v>4.2965616289353594</v>
      </c>
      <c r="CC31" s="296">
        <v>74.230270688475102</v>
      </c>
      <c r="CD31" s="296">
        <v>85.92092492944542</v>
      </c>
      <c r="CE31" s="296">
        <v>88.890808972369882</v>
      </c>
      <c r="CF31" s="296">
        <v>68.770045576052368</v>
      </c>
      <c r="CG31" s="296">
        <v>15.667306227179232</v>
      </c>
      <c r="CH31" s="296">
        <v>0.65851495215353806</v>
      </c>
      <c r="CI31" s="296">
        <v>55.982202712603581</v>
      </c>
      <c r="CJ31" s="296">
        <v>5.8603806170310975</v>
      </c>
      <c r="CK31" s="296">
        <v>74.54231556301616</v>
      </c>
      <c r="CL31" s="296">
        <v>85.676314524470229</v>
      </c>
      <c r="CM31" s="296">
        <v>88.936112543408854</v>
      </c>
      <c r="CN31" s="296">
        <v>70.385339270107409</v>
      </c>
      <c r="CO31" s="296">
        <v>15.791824849207064</v>
      </c>
      <c r="CP31" s="296">
        <v>1.4868920427956014</v>
      </c>
    </row>
    <row r="32" spans="1:94">
      <c r="A32" s="926" t="s">
        <v>323</v>
      </c>
      <c r="B32" s="292">
        <v>61.664397697579297</v>
      </c>
      <c r="C32" s="292">
        <v>7.4599233559132001</v>
      </c>
      <c r="D32" s="292">
        <v>64.300302235659757</v>
      </c>
      <c r="E32" s="292">
        <v>79.660215734786192</v>
      </c>
      <c r="F32" s="292">
        <v>83.927580628593631</v>
      </c>
      <c r="G32" s="292">
        <v>68.319077114898064</v>
      </c>
      <c r="H32" s="292">
        <v>27.02422172888765</v>
      </c>
      <c r="I32" s="292">
        <v>64.634871228008549</v>
      </c>
      <c r="J32" s="292">
        <v>8.0119148049781135</v>
      </c>
      <c r="K32" s="292">
        <v>67.058473845703901</v>
      </c>
      <c r="L32" s="292">
        <v>83.095113349553884</v>
      </c>
      <c r="M32" s="292">
        <v>85.65971069598163</v>
      </c>
      <c r="N32" s="292">
        <v>71.730534369965184</v>
      </c>
      <c r="O32" s="292">
        <v>30.830785582542262</v>
      </c>
      <c r="P32" s="292">
        <v>65.480514546552897</v>
      </c>
      <c r="Q32" s="292">
        <v>5.1696563111214093</v>
      </c>
      <c r="R32" s="292">
        <v>67.6587868549192</v>
      </c>
      <c r="S32" s="292">
        <v>83.972414303567035</v>
      </c>
      <c r="T32" s="292">
        <v>85.518539102546285</v>
      </c>
      <c r="U32" s="292">
        <v>74.098353032434844</v>
      </c>
      <c r="V32" s="292">
        <v>29.68352366903591</v>
      </c>
      <c r="W32" s="292">
        <v>67.126417136583967</v>
      </c>
      <c r="X32" s="292">
        <v>6.5904513077209392</v>
      </c>
      <c r="Y32" s="292">
        <v>68.757914062004758</v>
      </c>
      <c r="Z32" s="292">
        <v>84.061078771608393</v>
      </c>
      <c r="AA32" s="292">
        <v>90.071703540241757</v>
      </c>
      <c r="AB32" s="292">
        <v>74.638049114446474</v>
      </c>
      <c r="AC32" s="292">
        <v>32.295601945410269</v>
      </c>
      <c r="AD32" s="292">
        <v>67.448263737539577</v>
      </c>
      <c r="AE32" s="292">
        <v>5.1583101317196016</v>
      </c>
      <c r="AF32" s="292">
        <v>72.96676817863667</v>
      </c>
      <c r="AG32" s="292">
        <v>86.117490391759532</v>
      </c>
      <c r="AH32" s="292">
        <v>88.879530174694068</v>
      </c>
      <c r="AI32" s="292">
        <v>71.72238104745216</v>
      </c>
      <c r="AJ32" s="292">
        <v>31.948544440153309</v>
      </c>
      <c r="AK32" s="292">
        <v>67.164715210007415</v>
      </c>
      <c r="AL32" s="292">
        <v>5.7382157257264153</v>
      </c>
      <c r="AM32" s="292">
        <v>71.332231304121962</v>
      </c>
      <c r="AN32" s="292">
        <v>84.332509621261792</v>
      </c>
      <c r="AO32" s="292">
        <v>87.75261135151878</v>
      </c>
      <c r="AP32" s="292">
        <v>75.125855006653026</v>
      </c>
      <c r="AQ32" s="292">
        <v>31.200627043201415</v>
      </c>
      <c r="AR32" s="292">
        <v>66.339352286078864</v>
      </c>
      <c r="AS32" s="927">
        <v>6.0316056156897293</v>
      </c>
      <c r="AT32" s="927">
        <v>71.206758428345367</v>
      </c>
      <c r="AU32" s="927">
        <v>85.157383874009483</v>
      </c>
      <c r="AV32" s="927">
        <v>87.500480856214509</v>
      </c>
      <c r="AW32" s="927">
        <v>73.025761118458931</v>
      </c>
      <c r="AX32" s="927">
        <v>28.272159221347057</v>
      </c>
      <c r="AY32" s="19"/>
      <c r="AZ32" s="19"/>
      <c r="BA32" s="19"/>
      <c r="BB32" s="912" t="s">
        <v>323</v>
      </c>
      <c r="BC32" s="296">
        <v>60.324667913882642</v>
      </c>
      <c r="BD32" s="296">
        <v>3.8144630258352681</v>
      </c>
      <c r="BE32" s="296">
        <v>73.727811019599571</v>
      </c>
      <c r="BF32" s="296">
        <v>82.654593870812064</v>
      </c>
      <c r="BG32" s="296">
        <v>87.557691223399502</v>
      </c>
      <c r="BH32" s="296">
        <v>73.333952817166917</v>
      </c>
      <c r="BI32" s="296">
        <v>29.183722067664821</v>
      </c>
      <c r="BJ32" s="296">
        <v>3.1220224714337048</v>
      </c>
      <c r="BK32" s="296">
        <v>60.911795158794753</v>
      </c>
      <c r="BL32" s="296">
        <v>3.5322994508997905</v>
      </c>
      <c r="BM32" s="296">
        <v>72.50607417546972</v>
      </c>
      <c r="BN32" s="296">
        <v>85.654904205999017</v>
      </c>
      <c r="BO32" s="296">
        <v>87.17856280437752</v>
      </c>
      <c r="BP32" s="296">
        <v>73.497175716915038</v>
      </c>
      <c r="BQ32" s="296">
        <v>32.231035993356244</v>
      </c>
      <c r="BR32" s="296">
        <v>3.7681079609875021</v>
      </c>
      <c r="BS32" s="296">
        <v>61.986461596863869</v>
      </c>
      <c r="BT32" s="296">
        <v>3.2369086043677555</v>
      </c>
      <c r="BU32" s="296">
        <v>75.43508809004318</v>
      </c>
      <c r="BV32" s="296">
        <v>86.327830386058352</v>
      </c>
      <c r="BW32" s="296">
        <v>88.362433432737149</v>
      </c>
      <c r="BX32" s="296">
        <v>75.177059005392195</v>
      </c>
      <c r="BY32" s="296">
        <v>33.650683129032394</v>
      </c>
      <c r="BZ32" s="296">
        <v>4.4540655020304474</v>
      </c>
      <c r="CA32" s="296">
        <v>59.953454162381071</v>
      </c>
      <c r="CB32" s="296">
        <v>3.6490743218863413</v>
      </c>
      <c r="CC32" s="296">
        <v>71.187832513981746</v>
      </c>
      <c r="CD32" s="296">
        <v>84.994171962445037</v>
      </c>
      <c r="CE32" s="296">
        <v>87.436989925525836</v>
      </c>
      <c r="CF32" s="296">
        <v>74.291362399589062</v>
      </c>
      <c r="CG32" s="296">
        <v>31.392238660051497</v>
      </c>
      <c r="CH32" s="296">
        <v>3.1876905152931663</v>
      </c>
      <c r="CI32" s="296">
        <v>60.986753365160247</v>
      </c>
      <c r="CJ32" s="296">
        <v>4.3298544607627774</v>
      </c>
      <c r="CK32" s="296">
        <v>71.460049743089215</v>
      </c>
      <c r="CL32" s="296">
        <v>88.725011865480425</v>
      </c>
      <c r="CM32" s="296">
        <v>89.445315543334459</v>
      </c>
      <c r="CN32" s="296">
        <v>77.11338217872094</v>
      </c>
      <c r="CO32" s="296">
        <v>31.254944285093984</v>
      </c>
      <c r="CP32" s="296">
        <v>2.2084181486883572</v>
      </c>
    </row>
    <row r="33" spans="1:94">
      <c r="A33" s="926" t="s">
        <v>324</v>
      </c>
      <c r="B33" s="292">
        <v>67.086429222514766</v>
      </c>
      <c r="C33" s="292">
        <v>9.7982204223079581</v>
      </c>
      <c r="D33" s="292">
        <v>70.269750817876044</v>
      </c>
      <c r="E33" s="292">
        <v>85.838995444568212</v>
      </c>
      <c r="F33" s="292">
        <v>90.055865981250989</v>
      </c>
      <c r="G33" s="292">
        <v>78.011091869192327</v>
      </c>
      <c r="H33" s="292">
        <v>23.038168552127278</v>
      </c>
      <c r="I33" s="292">
        <v>68.518526607962968</v>
      </c>
      <c r="J33" s="292">
        <v>6.2374229409139845</v>
      </c>
      <c r="K33" s="292">
        <v>72.299705336665511</v>
      </c>
      <c r="L33" s="292">
        <v>87.362425515466185</v>
      </c>
      <c r="M33" s="292">
        <v>91.250082571017316</v>
      </c>
      <c r="N33" s="292">
        <v>79.144798723257324</v>
      </c>
      <c r="O33" s="292">
        <v>25.033935081295265</v>
      </c>
      <c r="P33" s="292">
        <v>69.258524073005717</v>
      </c>
      <c r="Q33" s="292">
        <v>5.1138637094763579</v>
      </c>
      <c r="R33" s="292">
        <v>72.387492159591929</v>
      </c>
      <c r="S33" s="292">
        <v>89.126665057870383</v>
      </c>
      <c r="T33" s="292">
        <v>91.255009454996213</v>
      </c>
      <c r="U33" s="292">
        <v>79.552099342503595</v>
      </c>
      <c r="V33" s="292">
        <v>25.324394838362419</v>
      </c>
      <c r="W33" s="292">
        <v>67.46563028615509</v>
      </c>
      <c r="X33" s="292">
        <v>3.1456627683873837</v>
      </c>
      <c r="Y33" s="292">
        <v>68.782251792411472</v>
      </c>
      <c r="Z33" s="292">
        <v>87.949631019161387</v>
      </c>
      <c r="AA33" s="292">
        <v>90.841926984948387</v>
      </c>
      <c r="AB33" s="292">
        <v>77.884993102228293</v>
      </c>
      <c r="AC33" s="292">
        <v>23.625278456426347</v>
      </c>
      <c r="AD33" s="292">
        <v>66.551530908474248</v>
      </c>
      <c r="AE33" s="292">
        <v>2.8800230615074427</v>
      </c>
      <c r="AF33" s="292">
        <v>70.370542788270399</v>
      </c>
      <c r="AG33" s="292">
        <v>87.713932014861157</v>
      </c>
      <c r="AH33" s="292">
        <v>91.148684643747316</v>
      </c>
      <c r="AI33" s="292">
        <v>75.55367100078945</v>
      </c>
      <c r="AJ33" s="292">
        <v>18.842612384817471</v>
      </c>
      <c r="AK33" s="292">
        <v>66.646101317625494</v>
      </c>
      <c r="AL33" s="292">
        <v>3.1987523307267005</v>
      </c>
      <c r="AM33" s="292">
        <v>68.820014907750178</v>
      </c>
      <c r="AN33" s="292">
        <v>87.306200983407066</v>
      </c>
      <c r="AO33" s="292">
        <v>90.931446599593983</v>
      </c>
      <c r="AP33" s="292">
        <v>75.454271477813833</v>
      </c>
      <c r="AQ33" s="292">
        <v>22.678386466089531</v>
      </c>
      <c r="AR33" s="292">
        <v>66.843504634176696</v>
      </c>
      <c r="AS33" s="927">
        <v>4.6485576313391679</v>
      </c>
      <c r="AT33" s="927">
        <v>69.973008092950778</v>
      </c>
      <c r="AU33" s="927">
        <v>87.450137674152231</v>
      </c>
      <c r="AV33" s="927">
        <v>93.133744407677796</v>
      </c>
      <c r="AW33" s="927">
        <v>75.69942172330876</v>
      </c>
      <c r="AX33" s="927">
        <v>20.437908865226795</v>
      </c>
      <c r="AY33" s="19"/>
      <c r="AZ33" s="19"/>
      <c r="BA33" s="19"/>
      <c r="BB33" s="912" t="s">
        <v>324</v>
      </c>
      <c r="BC33" s="296">
        <v>61.720511084971761</v>
      </c>
      <c r="BD33" s="296">
        <v>4.5901231744263962</v>
      </c>
      <c r="BE33" s="296">
        <v>70.397070539576163</v>
      </c>
      <c r="BF33" s="296">
        <v>88.745045584942105</v>
      </c>
      <c r="BG33" s="296">
        <v>93.267638486206337</v>
      </c>
      <c r="BH33" s="296">
        <v>76.404277732440463</v>
      </c>
      <c r="BI33" s="296">
        <v>30.768620034110722</v>
      </c>
      <c r="BJ33" s="296">
        <v>1.5504654587978763</v>
      </c>
      <c r="BK33" s="296">
        <v>60.605141989557481</v>
      </c>
      <c r="BL33" s="296">
        <v>3.9348486127664684</v>
      </c>
      <c r="BM33" s="296">
        <v>68.584464234570262</v>
      </c>
      <c r="BN33" s="296">
        <v>87.444031872453522</v>
      </c>
      <c r="BO33" s="296">
        <v>92.199630806555348</v>
      </c>
      <c r="BP33" s="296">
        <v>78.497203681947667</v>
      </c>
      <c r="BQ33" s="296">
        <v>26.412796457619649</v>
      </c>
      <c r="BR33" s="296">
        <v>2.4500798354287654</v>
      </c>
      <c r="BS33" s="296">
        <v>60.044233943066473</v>
      </c>
      <c r="BT33" s="296">
        <v>3.2207949031334855</v>
      </c>
      <c r="BU33" s="296">
        <v>69.633705390703696</v>
      </c>
      <c r="BV33" s="296">
        <v>86.89136560240496</v>
      </c>
      <c r="BW33" s="296">
        <v>91.461230521799195</v>
      </c>
      <c r="BX33" s="296">
        <v>75.897102351778017</v>
      </c>
      <c r="BY33" s="296">
        <v>27.562942425933688</v>
      </c>
      <c r="BZ33" s="296">
        <v>2.7902612356119127</v>
      </c>
      <c r="CA33" s="296">
        <v>58.919174749579014</v>
      </c>
      <c r="CB33" s="296">
        <v>2.217699314130313</v>
      </c>
      <c r="CC33" s="296">
        <v>69.397435449009791</v>
      </c>
      <c r="CD33" s="296">
        <v>84.164627743893845</v>
      </c>
      <c r="CE33" s="296">
        <v>88.119078014959626</v>
      </c>
      <c r="CF33" s="296">
        <v>75.941787658399974</v>
      </c>
      <c r="CG33" s="296">
        <v>29.625446424169972</v>
      </c>
      <c r="CH33" s="296">
        <v>2.1205999893007332</v>
      </c>
      <c r="CI33" s="296">
        <v>60.017468365792865</v>
      </c>
      <c r="CJ33" s="296">
        <v>2.822016635986214</v>
      </c>
      <c r="CK33" s="296">
        <v>67.549791431337326</v>
      </c>
      <c r="CL33" s="296">
        <v>88.153153061372933</v>
      </c>
      <c r="CM33" s="296">
        <v>92.976817283265063</v>
      </c>
      <c r="CN33" s="296">
        <v>78.936920842592812</v>
      </c>
      <c r="CO33" s="296">
        <v>26.839216001218393</v>
      </c>
      <c r="CP33" s="296">
        <v>1.9606015249373931</v>
      </c>
    </row>
    <row r="34" spans="1:94">
      <c r="A34" s="926" t="s">
        <v>325</v>
      </c>
      <c r="B34" s="292">
        <v>68.965209000258767</v>
      </c>
      <c r="C34" s="292">
        <v>9.480012497180919</v>
      </c>
      <c r="D34" s="292">
        <v>73.254607768204622</v>
      </c>
      <c r="E34" s="292">
        <v>87.074652071358656</v>
      </c>
      <c r="F34" s="292">
        <v>87.92355957835278</v>
      </c>
      <c r="G34" s="292">
        <v>71.146574919416011</v>
      </c>
      <c r="H34" s="292">
        <v>30.279893451381241</v>
      </c>
      <c r="I34" s="292">
        <v>67.495164645579536</v>
      </c>
      <c r="J34" s="292">
        <v>8.1936042663395394</v>
      </c>
      <c r="K34" s="292">
        <v>74.631232925942797</v>
      </c>
      <c r="L34" s="292">
        <v>83.730880638826207</v>
      </c>
      <c r="M34" s="292">
        <v>86.243534609549542</v>
      </c>
      <c r="N34" s="292">
        <v>67.275357674689729</v>
      </c>
      <c r="O34" s="292">
        <v>29.85504575617848</v>
      </c>
      <c r="P34" s="292">
        <v>69.164011989872719</v>
      </c>
      <c r="Q34" s="292">
        <v>7.3227096095155302</v>
      </c>
      <c r="R34" s="292">
        <v>74.154552274753328</v>
      </c>
      <c r="S34" s="292">
        <v>87.736069334167269</v>
      </c>
      <c r="T34" s="292">
        <v>87.473931066755696</v>
      </c>
      <c r="U34" s="292">
        <v>69.284291303358572</v>
      </c>
      <c r="V34" s="292">
        <v>30.727467515852137</v>
      </c>
      <c r="W34" s="292">
        <v>69.047029117634366</v>
      </c>
      <c r="X34" s="292">
        <v>6.9903591416810933</v>
      </c>
      <c r="Y34" s="292">
        <v>77.826056080092144</v>
      </c>
      <c r="Z34" s="292">
        <v>86.045307955621979</v>
      </c>
      <c r="AA34" s="292">
        <v>88.094593874534624</v>
      </c>
      <c r="AB34" s="292">
        <v>68.025255284887976</v>
      </c>
      <c r="AC34" s="292">
        <v>27.499619546859492</v>
      </c>
      <c r="AD34" s="292">
        <v>69.270282229313779</v>
      </c>
      <c r="AE34" s="292">
        <v>8.0281291082372395</v>
      </c>
      <c r="AF34" s="292">
        <v>78.186347331715552</v>
      </c>
      <c r="AG34" s="292">
        <v>87.100119530174965</v>
      </c>
      <c r="AH34" s="292">
        <v>89.338295862613066</v>
      </c>
      <c r="AI34" s="292">
        <v>66.358705929008735</v>
      </c>
      <c r="AJ34" s="292">
        <v>30.581653445519105</v>
      </c>
      <c r="AK34" s="292">
        <v>69.336421441987639</v>
      </c>
      <c r="AL34" s="292">
        <v>7.30971440154741</v>
      </c>
      <c r="AM34" s="292">
        <v>79.777308046399568</v>
      </c>
      <c r="AN34" s="292">
        <v>87.972941656752624</v>
      </c>
      <c r="AO34" s="292">
        <v>90.428972444375248</v>
      </c>
      <c r="AP34" s="292">
        <v>67.197923817815109</v>
      </c>
      <c r="AQ34" s="292">
        <v>26.922837644992818</v>
      </c>
      <c r="AR34" s="292">
        <v>68.762725739874398</v>
      </c>
      <c r="AS34" s="927">
        <v>11.679448189476485</v>
      </c>
      <c r="AT34" s="927">
        <v>76.552680395135511</v>
      </c>
      <c r="AU34" s="927">
        <v>86.231842893608004</v>
      </c>
      <c r="AV34" s="927">
        <v>88.662633544619098</v>
      </c>
      <c r="AW34" s="927">
        <v>68.136824051901044</v>
      </c>
      <c r="AX34" s="927">
        <v>30.374430941513928</v>
      </c>
      <c r="AY34" s="19"/>
      <c r="AZ34" s="19"/>
      <c r="BA34" s="19"/>
      <c r="BB34" s="912" t="s">
        <v>325</v>
      </c>
      <c r="BC34" s="296">
        <v>64.842051422076779</v>
      </c>
      <c r="BD34" s="296">
        <v>4.8992067651566185</v>
      </c>
      <c r="BE34" s="296">
        <v>79.875278459532424</v>
      </c>
      <c r="BF34" s="296">
        <v>87.253239415789253</v>
      </c>
      <c r="BG34" s="296">
        <v>91.182944231412463</v>
      </c>
      <c r="BH34" s="296">
        <v>68.072974151018968</v>
      </c>
      <c r="BI34" s="296">
        <v>30.711956872991653</v>
      </c>
      <c r="BJ34" s="296">
        <v>2.3537629756107794</v>
      </c>
      <c r="BK34" s="296">
        <v>63.202238642218681</v>
      </c>
      <c r="BL34" s="296">
        <v>3.1589024068754896</v>
      </c>
      <c r="BM34" s="296">
        <v>76.495533878130516</v>
      </c>
      <c r="BN34" s="296">
        <v>87.367185081668367</v>
      </c>
      <c r="BO34" s="296">
        <v>89.72162579210412</v>
      </c>
      <c r="BP34" s="296">
        <v>67.050778804905605</v>
      </c>
      <c r="BQ34" s="296">
        <v>27.590060424241322</v>
      </c>
      <c r="BR34" s="296">
        <v>4.2137610424215231</v>
      </c>
      <c r="BS34" s="296">
        <v>64.183419883597111</v>
      </c>
      <c r="BT34" s="296">
        <v>7.581759815670905</v>
      </c>
      <c r="BU34" s="296">
        <v>76.663476373323064</v>
      </c>
      <c r="BV34" s="296">
        <v>87.121266332114487</v>
      </c>
      <c r="BW34" s="296">
        <v>90.98103510241971</v>
      </c>
      <c r="BX34" s="296">
        <v>69.828366463119593</v>
      </c>
      <c r="BY34" s="296">
        <v>29.712966831974789</v>
      </c>
      <c r="BZ34" s="296">
        <v>6.2132703115970243</v>
      </c>
      <c r="CA34" s="296">
        <v>61.515296694068176</v>
      </c>
      <c r="CB34" s="296">
        <v>4.8041023294803891</v>
      </c>
      <c r="CC34" s="296">
        <v>68.060876775116867</v>
      </c>
      <c r="CD34" s="296">
        <v>87.99580156875632</v>
      </c>
      <c r="CE34" s="296">
        <v>88.905231730861615</v>
      </c>
      <c r="CF34" s="296">
        <v>66.699535535625401</v>
      </c>
      <c r="CG34" s="296">
        <v>29.443659443049373</v>
      </c>
      <c r="CH34" s="296">
        <v>5.0765058057724479</v>
      </c>
      <c r="CI34" s="296">
        <v>63.656556301898547</v>
      </c>
      <c r="CJ34" s="296">
        <v>5.6994217649219872</v>
      </c>
      <c r="CK34" s="296">
        <v>75.702321352782775</v>
      </c>
      <c r="CL34" s="296">
        <v>89.76138097459129</v>
      </c>
      <c r="CM34" s="296">
        <v>91.677796372485815</v>
      </c>
      <c r="CN34" s="296">
        <v>71.910213256658338</v>
      </c>
      <c r="CO34" s="296">
        <v>28.895093053902677</v>
      </c>
      <c r="CP34" s="296">
        <v>4.1840478879500207</v>
      </c>
    </row>
    <row r="35" spans="1:94">
      <c r="A35" s="926" t="s">
        <v>326</v>
      </c>
      <c r="B35" s="292">
        <v>65.185304396684344</v>
      </c>
      <c r="C35" s="292">
        <v>10.489506320287036</v>
      </c>
      <c r="D35" s="292">
        <v>74.309636415479318</v>
      </c>
      <c r="E35" s="292">
        <v>86.121191817021398</v>
      </c>
      <c r="F35" s="292">
        <v>86.369895862695287</v>
      </c>
      <c r="G35" s="292">
        <v>72.997211910555563</v>
      </c>
      <c r="H35" s="292">
        <v>20.755259372498507</v>
      </c>
      <c r="I35" s="292">
        <v>66.508636035542168</v>
      </c>
      <c r="J35" s="292">
        <v>8.7039417747021037</v>
      </c>
      <c r="K35" s="292">
        <v>74.070969958772395</v>
      </c>
      <c r="L35" s="292">
        <v>86.934154925756943</v>
      </c>
      <c r="M35" s="292">
        <v>88.864975166477535</v>
      </c>
      <c r="N35" s="292">
        <v>73.694294076803374</v>
      </c>
      <c r="O35" s="292">
        <v>23.679873667024463</v>
      </c>
      <c r="P35" s="292">
        <v>66.462691129327254</v>
      </c>
      <c r="Q35" s="292">
        <v>6.3477103085833457</v>
      </c>
      <c r="R35" s="292">
        <v>74.318001077768386</v>
      </c>
      <c r="S35" s="292">
        <v>88.106502637172056</v>
      </c>
      <c r="T35" s="292">
        <v>88.818487774576695</v>
      </c>
      <c r="U35" s="292">
        <v>74.091185295705472</v>
      </c>
      <c r="V35" s="292">
        <v>21.947411216173865</v>
      </c>
      <c r="W35" s="292">
        <v>66.819713593046629</v>
      </c>
      <c r="X35" s="292">
        <v>6.3142718195177556</v>
      </c>
      <c r="Y35" s="292">
        <v>75.483637433364194</v>
      </c>
      <c r="Z35" s="292">
        <v>86.452897990389374</v>
      </c>
      <c r="AA35" s="292">
        <v>89.692430535553072</v>
      </c>
      <c r="AB35" s="292">
        <v>73.57226046853323</v>
      </c>
      <c r="AC35" s="292">
        <v>24.307704642237034</v>
      </c>
      <c r="AD35" s="292">
        <v>66.137575713269086</v>
      </c>
      <c r="AE35" s="292">
        <v>4.4248207460701927</v>
      </c>
      <c r="AF35" s="292">
        <v>72.088884281360365</v>
      </c>
      <c r="AG35" s="292">
        <v>89.214015734691031</v>
      </c>
      <c r="AH35" s="292">
        <v>88.874147274397245</v>
      </c>
      <c r="AI35" s="292">
        <v>73.566562044917276</v>
      </c>
      <c r="AJ35" s="292">
        <v>22.291278581366473</v>
      </c>
      <c r="AK35" s="292">
        <v>66.583294751431737</v>
      </c>
      <c r="AL35" s="292">
        <v>3.99465954719212</v>
      </c>
      <c r="AM35" s="292">
        <v>73.273064636449533</v>
      </c>
      <c r="AN35" s="292">
        <v>88.240959924144065</v>
      </c>
      <c r="AO35" s="292">
        <v>90.221867124021244</v>
      </c>
      <c r="AP35" s="292">
        <v>73.651542977889775</v>
      </c>
      <c r="AQ35" s="292">
        <v>24.690744791221768</v>
      </c>
      <c r="AR35" s="292">
        <v>66.344528820545506</v>
      </c>
      <c r="AS35" s="927">
        <v>4.0098129579875383</v>
      </c>
      <c r="AT35" s="927">
        <v>74.164664595718719</v>
      </c>
      <c r="AU35" s="927">
        <v>89.030390303084658</v>
      </c>
      <c r="AV35" s="927">
        <v>90.339520898796891</v>
      </c>
      <c r="AW35" s="927">
        <v>74.779151149247781</v>
      </c>
      <c r="AX35" s="927">
        <v>21.013945653505235</v>
      </c>
      <c r="AY35" s="19"/>
      <c r="AZ35" s="19"/>
      <c r="BA35" s="19"/>
      <c r="BB35" s="912" t="s">
        <v>326</v>
      </c>
      <c r="BC35" s="296">
        <v>58.303226479779234</v>
      </c>
      <c r="BD35" s="296">
        <v>2.6698721287131204</v>
      </c>
      <c r="BE35" s="296">
        <v>73.48382725595917</v>
      </c>
      <c r="BF35" s="296">
        <v>89.995748570572616</v>
      </c>
      <c r="BG35" s="296">
        <v>90.533455751037238</v>
      </c>
      <c r="BH35" s="296">
        <v>72.344458522238682</v>
      </c>
      <c r="BI35" s="296">
        <v>24.135581733670939</v>
      </c>
      <c r="BJ35" s="296">
        <v>1.0862936809089512</v>
      </c>
      <c r="BK35" s="296">
        <v>58.258277160813492</v>
      </c>
      <c r="BL35" s="296">
        <v>4.8100862442913819</v>
      </c>
      <c r="BM35" s="296">
        <v>74.766609857722671</v>
      </c>
      <c r="BN35" s="296">
        <v>87.945397922357145</v>
      </c>
      <c r="BO35" s="296">
        <v>90.008572520966368</v>
      </c>
      <c r="BP35" s="296">
        <v>73.976362517028193</v>
      </c>
      <c r="BQ35" s="296">
        <v>23.637771670992915</v>
      </c>
      <c r="BR35" s="296">
        <v>2.6503109297160661</v>
      </c>
      <c r="BS35" s="296">
        <v>57.727731954069036</v>
      </c>
      <c r="BT35" s="296">
        <v>5.6968284404891669</v>
      </c>
      <c r="BU35" s="296">
        <v>72.36282218459715</v>
      </c>
      <c r="BV35" s="296">
        <v>88.729695938236404</v>
      </c>
      <c r="BW35" s="296">
        <v>88.569974429712417</v>
      </c>
      <c r="BX35" s="296">
        <v>73.427299669748137</v>
      </c>
      <c r="BY35" s="296">
        <v>26.222563917039277</v>
      </c>
      <c r="BZ35" s="296">
        <v>2.4274192067379778</v>
      </c>
      <c r="CA35" s="296">
        <v>54.380691224373464</v>
      </c>
      <c r="CB35" s="296">
        <v>4.4407070385186005</v>
      </c>
      <c r="CC35" s="296">
        <v>68.527492659436575</v>
      </c>
      <c r="CD35" s="296">
        <v>83.809030285623081</v>
      </c>
      <c r="CE35" s="296">
        <v>87.268691409055322</v>
      </c>
      <c r="CF35" s="296">
        <v>73.261094693203219</v>
      </c>
      <c r="CG35" s="296">
        <v>19.710331204700449</v>
      </c>
      <c r="CH35" s="296">
        <v>2.1984733044303262</v>
      </c>
      <c r="CI35" s="296">
        <v>57.651352217388805</v>
      </c>
      <c r="CJ35" s="296">
        <v>6.0928540662346933</v>
      </c>
      <c r="CK35" s="296">
        <v>78.534057325642451</v>
      </c>
      <c r="CL35" s="296">
        <v>89.533954094566141</v>
      </c>
      <c r="CM35" s="296">
        <v>91.911020339807862</v>
      </c>
      <c r="CN35" s="296">
        <v>75.487329597996336</v>
      </c>
      <c r="CO35" s="296">
        <v>22.061774751885586</v>
      </c>
      <c r="CP35" s="296">
        <v>2.1033230451897618</v>
      </c>
    </row>
    <row r="36" spans="1:94">
      <c r="A36" s="926" t="s">
        <v>327</v>
      </c>
      <c r="B36" s="292">
        <v>60.511642100345355</v>
      </c>
      <c r="C36" s="292">
        <v>5.9293394362625138</v>
      </c>
      <c r="D36" s="292">
        <v>67.754928326104405</v>
      </c>
      <c r="E36" s="292">
        <v>81.492179770718067</v>
      </c>
      <c r="F36" s="292">
        <v>84.674065089994897</v>
      </c>
      <c r="G36" s="292">
        <v>68.221302541940247</v>
      </c>
      <c r="H36" s="292">
        <v>17.263233289389948</v>
      </c>
      <c r="I36" s="292">
        <v>62.524551455894432</v>
      </c>
      <c r="J36" s="292">
        <v>8.845483334113263</v>
      </c>
      <c r="K36" s="292">
        <v>68.825182840945871</v>
      </c>
      <c r="L36" s="292">
        <v>84.306314899599442</v>
      </c>
      <c r="M36" s="292">
        <v>85.063060862992316</v>
      </c>
      <c r="N36" s="292">
        <v>70.47377964444469</v>
      </c>
      <c r="O36" s="292">
        <v>19.018610087375922</v>
      </c>
      <c r="P36" s="292">
        <v>63.996797109736555</v>
      </c>
      <c r="Q36" s="292">
        <v>7.5356045800512792</v>
      </c>
      <c r="R36" s="292">
        <v>69.546771655635084</v>
      </c>
      <c r="S36" s="292">
        <v>83.401034630005014</v>
      </c>
      <c r="T36" s="292">
        <v>86.355312737085256</v>
      </c>
      <c r="U36" s="292">
        <v>73.596508435242384</v>
      </c>
      <c r="V36" s="292">
        <v>21.874613247502481</v>
      </c>
      <c r="W36" s="292">
        <v>63.838533002910403</v>
      </c>
      <c r="X36" s="292">
        <v>6.8275961288228073</v>
      </c>
      <c r="Y36" s="292">
        <v>67.850774839567251</v>
      </c>
      <c r="Z36" s="292">
        <v>82.287431696948346</v>
      </c>
      <c r="AA36" s="292">
        <v>87.497131123684071</v>
      </c>
      <c r="AB36" s="292">
        <v>72.753319915656917</v>
      </c>
      <c r="AC36" s="292">
        <v>24.315134900224002</v>
      </c>
      <c r="AD36" s="292">
        <v>63.282616311676158</v>
      </c>
      <c r="AE36" s="292">
        <v>3.0200086105571109</v>
      </c>
      <c r="AF36" s="292">
        <v>69.657467702733854</v>
      </c>
      <c r="AG36" s="292">
        <v>83.022827367578003</v>
      </c>
      <c r="AH36" s="292">
        <v>87.151951224876655</v>
      </c>
      <c r="AI36" s="292">
        <v>71.764738461310458</v>
      </c>
      <c r="AJ36" s="292">
        <v>22.364750625684451</v>
      </c>
      <c r="AK36" s="292">
        <v>62.613687208681569</v>
      </c>
      <c r="AL36" s="292">
        <v>6.0173893558115159</v>
      </c>
      <c r="AM36" s="292">
        <v>68.798641436267886</v>
      </c>
      <c r="AN36" s="292">
        <v>81.870280127063751</v>
      </c>
      <c r="AO36" s="292">
        <v>84.037509007862198</v>
      </c>
      <c r="AP36" s="292">
        <v>71.039337465769563</v>
      </c>
      <c r="AQ36" s="292">
        <v>24.481133744091011</v>
      </c>
      <c r="AR36" s="292">
        <v>63.509416340654624</v>
      </c>
      <c r="AS36" s="927">
        <v>4.9650700559089689</v>
      </c>
      <c r="AT36" s="927">
        <v>69.9722230817748</v>
      </c>
      <c r="AU36" s="927">
        <v>82.33377137388986</v>
      </c>
      <c r="AV36" s="927">
        <v>85.947585346465061</v>
      </c>
      <c r="AW36" s="927">
        <v>71.37459058431358</v>
      </c>
      <c r="AX36" s="927">
        <v>26.693701087229083</v>
      </c>
      <c r="AY36" s="19"/>
      <c r="AZ36" s="19"/>
      <c r="BA36" s="19"/>
      <c r="BB36" s="912" t="s">
        <v>327</v>
      </c>
      <c r="BC36" s="296">
        <v>54.465935253516321</v>
      </c>
      <c r="BD36" s="296">
        <v>3.250983444268686</v>
      </c>
      <c r="BE36" s="296">
        <v>67.967822242304038</v>
      </c>
      <c r="BF36" s="296">
        <v>83.700590495707033</v>
      </c>
      <c r="BG36" s="296">
        <v>85.727644501053405</v>
      </c>
      <c r="BH36" s="296">
        <v>70.345886246497514</v>
      </c>
      <c r="BI36" s="296">
        <v>20.642077792075096</v>
      </c>
      <c r="BJ36" s="296">
        <v>1.4438842791412458</v>
      </c>
      <c r="BK36" s="296">
        <v>55.495002212215027</v>
      </c>
      <c r="BL36" s="296">
        <v>5.9486530363221179</v>
      </c>
      <c r="BM36" s="296">
        <v>66.007173014230077</v>
      </c>
      <c r="BN36" s="296">
        <v>83.87663573062413</v>
      </c>
      <c r="BO36" s="296">
        <v>88.40458356761927</v>
      </c>
      <c r="BP36" s="296">
        <v>71.816933677715511</v>
      </c>
      <c r="BQ36" s="296">
        <v>24.509516350708001</v>
      </c>
      <c r="BR36" s="296">
        <v>1.8203745126101387</v>
      </c>
      <c r="BS36" s="296">
        <v>55.938790052236151</v>
      </c>
      <c r="BT36" s="296">
        <v>5.0512240117935265</v>
      </c>
      <c r="BU36" s="296">
        <v>71.697266864693148</v>
      </c>
      <c r="BV36" s="296">
        <v>81.775862137660539</v>
      </c>
      <c r="BW36" s="296">
        <v>87.173737718125381</v>
      </c>
      <c r="BX36" s="296">
        <v>72.437892415657203</v>
      </c>
      <c r="BY36" s="296">
        <v>27.085374325689202</v>
      </c>
      <c r="BZ36" s="296">
        <v>1.9818607285573233</v>
      </c>
      <c r="CA36" s="296">
        <v>53.164690512642231</v>
      </c>
      <c r="CB36" s="296">
        <v>4.7647449051788771</v>
      </c>
      <c r="CC36" s="296">
        <v>68.534533267211486</v>
      </c>
      <c r="CD36" s="296">
        <v>82.71597568694861</v>
      </c>
      <c r="CE36" s="296">
        <v>82.450567515337568</v>
      </c>
      <c r="CF36" s="296">
        <v>72.390915549192144</v>
      </c>
      <c r="CG36" s="296">
        <v>20.179128820285559</v>
      </c>
      <c r="CH36" s="296">
        <v>1.8420920978372355</v>
      </c>
      <c r="CI36" s="296">
        <v>56.835366007520925</v>
      </c>
      <c r="CJ36" s="296">
        <v>6.8787691267876072</v>
      </c>
      <c r="CK36" s="296">
        <v>75.073868451332245</v>
      </c>
      <c r="CL36" s="296">
        <v>84.021606742894434</v>
      </c>
      <c r="CM36" s="296">
        <v>86.619331897463155</v>
      </c>
      <c r="CN36" s="296">
        <v>76.05619247809949</v>
      </c>
      <c r="CO36" s="296">
        <v>29.889302076654879</v>
      </c>
      <c r="CP36" s="296">
        <v>2.299760986935623</v>
      </c>
    </row>
    <row r="37" spans="1:94">
      <c r="A37" s="926" t="s">
        <v>328</v>
      </c>
      <c r="B37" s="292">
        <v>70.311952965515175</v>
      </c>
      <c r="C37" s="292">
        <v>4.9628317098281727</v>
      </c>
      <c r="D37" s="292">
        <v>73.10012039646638</v>
      </c>
      <c r="E37" s="292">
        <v>90.658310956180074</v>
      </c>
      <c r="F37" s="292">
        <v>92.92135475403137</v>
      </c>
      <c r="G37" s="292">
        <v>82.279137292290912</v>
      </c>
      <c r="H37" s="292">
        <v>30.770485353688137</v>
      </c>
      <c r="I37" s="292">
        <v>71.430556271691458</v>
      </c>
      <c r="J37" s="292">
        <v>4.1946257287052573</v>
      </c>
      <c r="K37" s="292">
        <v>73.747539241296877</v>
      </c>
      <c r="L37" s="292">
        <v>91.313051104961602</v>
      </c>
      <c r="M37" s="292">
        <v>93.813923881809771</v>
      </c>
      <c r="N37" s="292">
        <v>82.353846640063693</v>
      </c>
      <c r="O37" s="292">
        <v>32.827711802824382</v>
      </c>
      <c r="P37" s="292">
        <v>72.807302423989398</v>
      </c>
      <c r="Q37" s="292">
        <v>3.3542645689520132</v>
      </c>
      <c r="R37" s="292">
        <v>72.251910290494962</v>
      </c>
      <c r="S37" s="292">
        <v>93.273357487047576</v>
      </c>
      <c r="T37" s="292">
        <v>94.021060145049759</v>
      </c>
      <c r="U37" s="292">
        <v>85.390204844495116</v>
      </c>
      <c r="V37" s="292">
        <v>34.078408402045788</v>
      </c>
      <c r="W37" s="292">
        <v>71.344415625792934</v>
      </c>
      <c r="X37" s="292">
        <v>3.9652045272896084</v>
      </c>
      <c r="Y37" s="292">
        <v>68.23092398149457</v>
      </c>
      <c r="Z37" s="292">
        <v>92.344428970193192</v>
      </c>
      <c r="AA37" s="292">
        <v>94.198530807491252</v>
      </c>
      <c r="AB37" s="292">
        <v>84.640384527126216</v>
      </c>
      <c r="AC37" s="292">
        <v>32.146354318740819</v>
      </c>
      <c r="AD37" s="292">
        <v>71.855275894985226</v>
      </c>
      <c r="AE37" s="292">
        <v>3.0128018083468122</v>
      </c>
      <c r="AF37" s="292">
        <v>67.28777931359474</v>
      </c>
      <c r="AG37" s="292">
        <v>93.54377285295125</v>
      </c>
      <c r="AH37" s="292">
        <v>95.769548089850076</v>
      </c>
      <c r="AI37" s="292">
        <v>86.006508937790741</v>
      </c>
      <c r="AJ37" s="292">
        <v>29.230155792649533</v>
      </c>
      <c r="AK37" s="292">
        <v>72.217042857102271</v>
      </c>
      <c r="AL37" s="292">
        <v>2.9403653491201882</v>
      </c>
      <c r="AM37" s="292">
        <v>69.360245184121254</v>
      </c>
      <c r="AN37" s="292">
        <v>91.929313400028718</v>
      </c>
      <c r="AO37" s="292">
        <v>94.693822081471325</v>
      </c>
      <c r="AP37" s="292">
        <v>86.424286609000717</v>
      </c>
      <c r="AQ37" s="292">
        <v>30.310200571538271</v>
      </c>
      <c r="AR37" s="292">
        <v>73.460406403449838</v>
      </c>
      <c r="AS37" s="927">
        <v>4.5605002300480644</v>
      </c>
      <c r="AT37" s="927">
        <v>71.743468627046951</v>
      </c>
      <c r="AU37" s="927">
        <v>92.827843442052099</v>
      </c>
      <c r="AV37" s="927">
        <v>96.558243736346654</v>
      </c>
      <c r="AW37" s="927">
        <v>86.77416287897573</v>
      </c>
      <c r="AX37" s="927">
        <v>30.856930523345255</v>
      </c>
      <c r="AY37" s="19"/>
      <c r="AZ37" s="19"/>
      <c r="BA37" s="19"/>
      <c r="BB37" s="912" t="s">
        <v>328</v>
      </c>
      <c r="BC37" s="296">
        <v>66.484054161080806</v>
      </c>
      <c r="BD37" s="296">
        <v>3.3656974676098925</v>
      </c>
      <c r="BE37" s="296">
        <v>73.694896868777477</v>
      </c>
      <c r="BF37" s="296">
        <v>93.657815013125401</v>
      </c>
      <c r="BG37" s="296">
        <v>96.358225800538875</v>
      </c>
      <c r="BH37" s="296">
        <v>86.482370260595175</v>
      </c>
      <c r="BI37" s="296">
        <v>35.337091380004779</v>
      </c>
      <c r="BJ37" s="296">
        <v>2.6519555645359847</v>
      </c>
      <c r="BK37" s="296">
        <v>66.634036614222239</v>
      </c>
      <c r="BL37" s="296">
        <v>4.7733790600235118</v>
      </c>
      <c r="BM37" s="296">
        <v>76.28207585265919</v>
      </c>
      <c r="BN37" s="296">
        <v>93.102334710650695</v>
      </c>
      <c r="BO37" s="296">
        <v>96.286325319210903</v>
      </c>
      <c r="BP37" s="296">
        <v>86.102498625353121</v>
      </c>
      <c r="BQ37" s="296">
        <v>36.089793400316218</v>
      </c>
      <c r="BR37" s="296">
        <v>2.6520169338730435</v>
      </c>
      <c r="BS37" s="296">
        <v>66.359386466468081</v>
      </c>
      <c r="BT37" s="296">
        <v>2.1465905376588887</v>
      </c>
      <c r="BU37" s="296">
        <v>73.481343348193491</v>
      </c>
      <c r="BV37" s="296">
        <v>94.962710739237963</v>
      </c>
      <c r="BW37" s="296">
        <v>97.700189117044999</v>
      </c>
      <c r="BX37" s="296">
        <v>89.095240240215958</v>
      </c>
      <c r="BY37" s="296">
        <v>32.637354449121744</v>
      </c>
      <c r="BZ37" s="296">
        <v>2.2289665502647065</v>
      </c>
      <c r="CA37" s="296">
        <v>65.680649162311596</v>
      </c>
      <c r="CB37" s="296">
        <v>1.7344698032355919</v>
      </c>
      <c r="CC37" s="296">
        <v>71.539887346087468</v>
      </c>
      <c r="CD37" s="296">
        <v>93.645656826373397</v>
      </c>
      <c r="CE37" s="296">
        <v>96.200640397728549</v>
      </c>
      <c r="CF37" s="296">
        <v>89.954672430077494</v>
      </c>
      <c r="CG37" s="296">
        <v>35.212948936940705</v>
      </c>
      <c r="CH37" s="296">
        <v>1.9198972923293063</v>
      </c>
      <c r="CI37" s="296">
        <v>66.532299868289812</v>
      </c>
      <c r="CJ37" s="296">
        <v>2.9944978646646674</v>
      </c>
      <c r="CK37" s="296">
        <v>71.813008212333258</v>
      </c>
      <c r="CL37" s="296">
        <v>96.078021675751955</v>
      </c>
      <c r="CM37" s="296">
        <v>97.941423521884872</v>
      </c>
      <c r="CN37" s="296">
        <v>91.982387566605723</v>
      </c>
      <c r="CO37" s="296">
        <v>35.320467829028615</v>
      </c>
      <c r="CP37" s="296">
        <v>1.5071133527750693</v>
      </c>
    </row>
    <row r="38" spans="1:94">
      <c r="A38" s="924" t="s">
        <v>329</v>
      </c>
      <c r="B38" s="291">
        <v>59.638008018239184</v>
      </c>
      <c r="C38" s="291">
        <v>8.5918966632965095</v>
      </c>
      <c r="D38" s="291">
        <v>66.399014175889477</v>
      </c>
      <c r="E38" s="291">
        <v>82.334543583278858</v>
      </c>
      <c r="F38" s="291">
        <v>83.086471524461686</v>
      </c>
      <c r="G38" s="291">
        <v>65.730823910351546</v>
      </c>
      <c r="H38" s="291">
        <v>16.940359066237157</v>
      </c>
      <c r="I38" s="291">
        <v>60.544477121236696</v>
      </c>
      <c r="J38" s="291">
        <v>7.4837280844444756</v>
      </c>
      <c r="K38" s="291">
        <v>66.582813021296445</v>
      </c>
      <c r="L38" s="291">
        <v>82.578450694748483</v>
      </c>
      <c r="M38" s="291">
        <v>84.134076908116668</v>
      </c>
      <c r="N38" s="291">
        <v>66.755834206099735</v>
      </c>
      <c r="O38" s="291">
        <v>18.189886850331252</v>
      </c>
      <c r="P38" s="291">
        <v>61.574357578490343</v>
      </c>
      <c r="Q38" s="291">
        <v>6.4061687504705942</v>
      </c>
      <c r="R38" s="291">
        <v>65.950921201682903</v>
      </c>
      <c r="S38" s="291">
        <v>83.589546734124184</v>
      </c>
      <c r="T38" s="291">
        <v>85.558590904423497</v>
      </c>
      <c r="U38" s="291">
        <v>68.596104300383985</v>
      </c>
      <c r="V38" s="291">
        <v>18.904605896460989</v>
      </c>
      <c r="W38" s="291">
        <v>61.370042992761711</v>
      </c>
      <c r="X38" s="291">
        <v>6.1748176997584219</v>
      </c>
      <c r="Y38" s="291">
        <v>65.723378253301121</v>
      </c>
      <c r="Z38" s="291">
        <v>82.784071000309055</v>
      </c>
      <c r="AA38" s="291">
        <v>85.033376542413919</v>
      </c>
      <c r="AB38" s="291">
        <v>68.354987467890467</v>
      </c>
      <c r="AC38" s="291">
        <v>19.881282217866946</v>
      </c>
      <c r="AD38" s="291">
        <v>61.633718015672848</v>
      </c>
      <c r="AE38" s="291">
        <v>5.341121549567613</v>
      </c>
      <c r="AF38" s="291">
        <v>64.677276097901796</v>
      </c>
      <c r="AG38" s="291">
        <v>83.111328046233325</v>
      </c>
      <c r="AH38" s="291">
        <v>86.046684208998585</v>
      </c>
      <c r="AI38" s="291">
        <v>68.827136107211189</v>
      </c>
      <c r="AJ38" s="291">
        <v>19.453765597473407</v>
      </c>
      <c r="AK38" s="291">
        <v>61.996680218406844</v>
      </c>
      <c r="AL38" s="291">
        <v>5.4125024929511305</v>
      </c>
      <c r="AM38" s="291">
        <v>65.37931649695993</v>
      </c>
      <c r="AN38" s="291">
        <v>82.584480751309044</v>
      </c>
      <c r="AO38" s="291">
        <v>86.042631820804701</v>
      </c>
      <c r="AP38" s="291">
        <v>68.769784933359873</v>
      </c>
      <c r="AQ38" s="291">
        <v>20.570593141792873</v>
      </c>
      <c r="AR38" s="291">
        <v>62.604804793434347</v>
      </c>
      <c r="AS38" s="925">
        <v>6.0018867886640992</v>
      </c>
      <c r="AT38" s="925">
        <v>66.96696151706648</v>
      </c>
      <c r="AU38" s="925">
        <v>83.47840327480651</v>
      </c>
      <c r="AV38" s="925">
        <v>87.155899543097462</v>
      </c>
      <c r="AW38" s="925">
        <v>69.67768801086828</v>
      </c>
      <c r="AX38" s="925">
        <v>19.321251250507625</v>
      </c>
      <c r="AY38" s="19"/>
      <c r="AZ38" s="19"/>
      <c r="BA38" s="19"/>
      <c r="BB38" s="909" t="s">
        <v>329</v>
      </c>
      <c r="BC38" s="295">
        <v>56.442031059309187</v>
      </c>
      <c r="BD38" s="295">
        <v>5.5202887161833161</v>
      </c>
      <c r="BE38" s="295">
        <v>67.322141435403523</v>
      </c>
      <c r="BF38" s="295">
        <v>85.039942543900366</v>
      </c>
      <c r="BG38" s="295">
        <v>88.096532160473402</v>
      </c>
      <c r="BH38" s="295">
        <v>69.039188458011836</v>
      </c>
      <c r="BI38" s="295">
        <v>20.607071489303113</v>
      </c>
      <c r="BJ38" s="295">
        <v>1.9697605950842798</v>
      </c>
      <c r="BK38" s="295">
        <v>56.897213962274193</v>
      </c>
      <c r="BL38" s="295">
        <v>4.6075385604818919</v>
      </c>
      <c r="BM38" s="295">
        <v>66.820753949733557</v>
      </c>
      <c r="BN38" s="295">
        <v>86.316368795097659</v>
      </c>
      <c r="BO38" s="295">
        <v>89.62829328017088</v>
      </c>
      <c r="BP38" s="295">
        <v>71.033700127872805</v>
      </c>
      <c r="BQ38" s="295">
        <v>19.963450330201965</v>
      </c>
      <c r="BR38" s="295">
        <v>1.7059809250128493</v>
      </c>
      <c r="BS38" s="295">
        <v>56.483721172433249</v>
      </c>
      <c r="BT38" s="295">
        <v>4.7883700075959554</v>
      </c>
      <c r="BU38" s="295">
        <v>66.188494314521208</v>
      </c>
      <c r="BV38" s="295">
        <v>85.677282096244369</v>
      </c>
      <c r="BW38" s="295">
        <v>89.032544863294078</v>
      </c>
      <c r="BX38" s="295">
        <v>72.329178239871013</v>
      </c>
      <c r="BY38" s="295">
        <v>19.288750144910157</v>
      </c>
      <c r="BZ38" s="295">
        <v>1.858260823470137</v>
      </c>
      <c r="CA38" s="295">
        <v>56.247932156195276</v>
      </c>
      <c r="CB38" s="295">
        <v>4.5774966119832383</v>
      </c>
      <c r="CC38" s="295">
        <v>63.196193494546073</v>
      </c>
      <c r="CD38" s="295">
        <v>84.411397027526533</v>
      </c>
      <c r="CE38" s="295">
        <v>89.660329804877421</v>
      </c>
      <c r="CF38" s="295">
        <v>74.243376565704764</v>
      </c>
      <c r="CG38" s="295">
        <v>21.479481776925621</v>
      </c>
      <c r="CH38" s="295">
        <v>1.963357266606315</v>
      </c>
      <c r="CI38" s="295">
        <v>57.069388771870848</v>
      </c>
      <c r="CJ38" s="295">
        <v>4.8266116168070079</v>
      </c>
      <c r="CK38" s="295">
        <v>66.116119963234041</v>
      </c>
      <c r="CL38" s="295">
        <v>86.068466823703815</v>
      </c>
      <c r="CM38" s="295">
        <v>89.996619132569748</v>
      </c>
      <c r="CN38" s="295">
        <v>76.262882412043368</v>
      </c>
      <c r="CO38" s="295">
        <v>22.442281797912656</v>
      </c>
      <c r="CP38" s="295">
        <v>1.5485579650006933</v>
      </c>
    </row>
    <row r="39" spans="1:94" ht="25.5">
      <c r="A39" s="928" t="s">
        <v>779</v>
      </c>
      <c r="B39" s="292">
        <v>55.332752790941036</v>
      </c>
      <c r="C39" s="292">
        <v>4.6086387022793041</v>
      </c>
      <c r="D39" s="292">
        <v>62.735915600979482</v>
      </c>
      <c r="E39" s="292">
        <v>78.40917867566084</v>
      </c>
      <c r="F39" s="292">
        <v>80.892644940081254</v>
      </c>
      <c r="G39" s="292">
        <v>62.633033386485117</v>
      </c>
      <c r="H39" s="292">
        <v>10.157222383251234</v>
      </c>
      <c r="I39" s="292">
        <v>56.171848220814965</v>
      </c>
      <c r="J39" s="292">
        <v>6.3587922844014884</v>
      </c>
      <c r="K39" s="292">
        <v>61.275422673247292</v>
      </c>
      <c r="L39" s="292">
        <v>80.267775748963231</v>
      </c>
      <c r="M39" s="292">
        <v>80.447766807492485</v>
      </c>
      <c r="N39" s="292">
        <v>65.917740269506155</v>
      </c>
      <c r="O39" s="292">
        <v>8.737164693212609</v>
      </c>
      <c r="P39" s="292">
        <v>56.533284311483158</v>
      </c>
      <c r="Q39" s="292">
        <v>5.2564155838353308</v>
      </c>
      <c r="R39" s="292">
        <v>60.279037520761278</v>
      </c>
      <c r="S39" s="292">
        <v>77.798726492084143</v>
      </c>
      <c r="T39" s="292">
        <v>81.989451338357071</v>
      </c>
      <c r="U39" s="292">
        <v>64.573732720354258</v>
      </c>
      <c r="V39" s="292">
        <v>13.89430013004247</v>
      </c>
      <c r="W39" s="292">
        <v>58.262625258100371</v>
      </c>
      <c r="X39" s="292">
        <v>3.7911820661419959</v>
      </c>
      <c r="Y39" s="292">
        <v>60.986379041520934</v>
      </c>
      <c r="Z39" s="292">
        <v>81.281403255160171</v>
      </c>
      <c r="AA39" s="292">
        <v>80.872237772462313</v>
      </c>
      <c r="AB39" s="292">
        <v>66.960541767044973</v>
      </c>
      <c r="AC39" s="292">
        <v>18.955476405299979</v>
      </c>
      <c r="AD39" s="292">
        <v>55.494608626196843</v>
      </c>
      <c r="AE39" s="292">
        <v>4.0288534868276926</v>
      </c>
      <c r="AF39" s="292">
        <v>55.498945602994176</v>
      </c>
      <c r="AG39" s="292">
        <v>77.039777833321054</v>
      </c>
      <c r="AH39" s="292">
        <v>81.534571982104367</v>
      </c>
      <c r="AI39" s="292">
        <v>63.44986435456326</v>
      </c>
      <c r="AJ39" s="292">
        <v>15.378179711858596</v>
      </c>
      <c r="AK39" s="292">
        <v>55.676855449988871</v>
      </c>
      <c r="AL39" s="292">
        <v>2.0291500232276709</v>
      </c>
      <c r="AM39" s="292">
        <v>56.819756900614706</v>
      </c>
      <c r="AN39" s="292">
        <v>79.669639744034569</v>
      </c>
      <c r="AO39" s="292">
        <v>80.221979247018325</v>
      </c>
      <c r="AP39" s="292">
        <v>62.883760036174152</v>
      </c>
      <c r="AQ39" s="292">
        <v>13.63037433650527</v>
      </c>
      <c r="AR39" s="292">
        <v>55.469459848093749</v>
      </c>
      <c r="AS39" s="927">
        <v>2.0067068341956942</v>
      </c>
      <c r="AT39" s="927">
        <v>62.010127630366334</v>
      </c>
      <c r="AU39" s="927">
        <v>81.289482760436329</v>
      </c>
      <c r="AV39" s="927">
        <v>82.310284682787554</v>
      </c>
      <c r="AW39" s="927">
        <v>58.097596236891619</v>
      </c>
      <c r="AX39" s="927">
        <v>7.159597003055624</v>
      </c>
      <c r="AY39" s="19"/>
      <c r="AZ39" s="19"/>
      <c r="BA39" s="19"/>
      <c r="BB39" s="913" t="s">
        <v>779</v>
      </c>
      <c r="BC39" s="296">
        <v>49.223561946095742</v>
      </c>
      <c r="BD39" s="296">
        <v>2.6875776692697051</v>
      </c>
      <c r="BE39" s="296">
        <v>58.698977180080512</v>
      </c>
      <c r="BF39" s="296">
        <v>80.31421402833206</v>
      </c>
      <c r="BG39" s="296">
        <v>82.457600524052026</v>
      </c>
      <c r="BH39" s="296">
        <v>58.97444493147237</v>
      </c>
      <c r="BI39" s="296">
        <v>9.1435991799143679</v>
      </c>
      <c r="BJ39" s="296">
        <v>0.36137948456639801</v>
      </c>
      <c r="BK39" s="296">
        <v>49.450116828791465</v>
      </c>
      <c r="BL39" s="296">
        <v>2.1450647024958793</v>
      </c>
      <c r="BM39" s="296">
        <v>60.945899273794495</v>
      </c>
      <c r="BN39" s="296">
        <v>80.285823463756174</v>
      </c>
      <c r="BO39" s="296">
        <v>84.828415071444383</v>
      </c>
      <c r="BP39" s="296">
        <v>58.659367809568543</v>
      </c>
      <c r="BQ39" s="296">
        <v>6.2953002922182142</v>
      </c>
      <c r="BR39" s="296">
        <v>0.14187983487561731</v>
      </c>
      <c r="BS39" s="296">
        <v>49.820287575354769</v>
      </c>
      <c r="BT39" s="296">
        <v>3.9090528585354449</v>
      </c>
      <c r="BU39" s="296">
        <v>60.434644979095438</v>
      </c>
      <c r="BV39" s="296">
        <v>82.003790730118936</v>
      </c>
      <c r="BW39" s="296">
        <v>81.569448645682471</v>
      </c>
      <c r="BX39" s="296">
        <v>60.224813912467667</v>
      </c>
      <c r="BY39" s="296">
        <v>9.4082938683133737</v>
      </c>
      <c r="BZ39" s="296">
        <v>0.33637516201950279</v>
      </c>
      <c r="CA39" s="296">
        <v>49.862687134168411</v>
      </c>
      <c r="CB39" s="296">
        <v>2.2822609354726224</v>
      </c>
      <c r="CC39" s="296">
        <v>56.909648215484978</v>
      </c>
      <c r="CD39" s="296">
        <v>81.289358555743007</v>
      </c>
      <c r="CE39" s="296">
        <v>83.500378548356593</v>
      </c>
      <c r="CF39" s="296">
        <v>64.564648635745712</v>
      </c>
      <c r="CG39" s="296">
        <v>9.7565429307230787</v>
      </c>
      <c r="CH39" s="296">
        <v>0.20149421326726735</v>
      </c>
      <c r="CI39" s="296">
        <v>49.148268167871372</v>
      </c>
      <c r="CJ39" s="296">
        <v>4.4833029111515277</v>
      </c>
      <c r="CK39" s="296">
        <v>57.307508671903463</v>
      </c>
      <c r="CL39" s="296">
        <v>75.461834604112141</v>
      </c>
      <c r="CM39" s="296">
        <v>81.70953379999365</v>
      </c>
      <c r="CN39" s="296">
        <v>66.080287751842306</v>
      </c>
      <c r="CO39" s="296">
        <v>12.607059213442533</v>
      </c>
      <c r="CP39" s="296">
        <v>0</v>
      </c>
    </row>
    <row r="40" spans="1:94">
      <c r="A40" s="926" t="s">
        <v>330</v>
      </c>
      <c r="B40" s="292">
        <v>57.148217786914657</v>
      </c>
      <c r="C40" s="292">
        <v>8.1983665536234351</v>
      </c>
      <c r="D40" s="292">
        <v>61.246566078046691</v>
      </c>
      <c r="E40" s="292">
        <v>74.808741153020762</v>
      </c>
      <c r="F40" s="292">
        <v>75.687298059772786</v>
      </c>
      <c r="G40" s="292">
        <v>62.865475507184684</v>
      </c>
      <c r="H40" s="292">
        <v>16.711998479266629</v>
      </c>
      <c r="I40" s="292">
        <v>58.242148657339477</v>
      </c>
      <c r="J40" s="292">
        <v>5.4979605235890228</v>
      </c>
      <c r="K40" s="292">
        <v>62.115520986886359</v>
      </c>
      <c r="L40" s="292">
        <v>75.827268360604961</v>
      </c>
      <c r="M40" s="292">
        <v>81.004892660483549</v>
      </c>
      <c r="N40" s="292">
        <v>62.545216023405466</v>
      </c>
      <c r="O40" s="292">
        <v>13.387649979351375</v>
      </c>
      <c r="P40" s="292">
        <v>58.451992772406548</v>
      </c>
      <c r="Q40" s="292">
        <v>7.6266320915012589</v>
      </c>
      <c r="R40" s="292">
        <v>62.95195922783666</v>
      </c>
      <c r="S40" s="292">
        <v>76.863635849210155</v>
      </c>
      <c r="T40" s="292">
        <v>78.989378127767523</v>
      </c>
      <c r="U40" s="292">
        <v>59.987055851049398</v>
      </c>
      <c r="V40" s="292">
        <v>18.962458361066243</v>
      </c>
      <c r="W40" s="292">
        <v>57.603505745253898</v>
      </c>
      <c r="X40" s="292">
        <v>4.7321844673043998</v>
      </c>
      <c r="Y40" s="292">
        <v>58.838351058190746</v>
      </c>
      <c r="Z40" s="292">
        <v>74.98492444863777</v>
      </c>
      <c r="AA40" s="292">
        <v>77.304545503402167</v>
      </c>
      <c r="AB40" s="292">
        <v>63.744089475971741</v>
      </c>
      <c r="AC40" s="292">
        <v>21.186826428976158</v>
      </c>
      <c r="AD40" s="292">
        <v>61.56616993515636</v>
      </c>
      <c r="AE40" s="292">
        <v>6.6519747074379012</v>
      </c>
      <c r="AF40" s="292">
        <v>62.641945204332856</v>
      </c>
      <c r="AG40" s="292">
        <v>79.996729551091789</v>
      </c>
      <c r="AH40" s="292">
        <v>80.593067678869801</v>
      </c>
      <c r="AI40" s="292">
        <v>67.705461336961591</v>
      </c>
      <c r="AJ40" s="292">
        <v>25.351637142413935</v>
      </c>
      <c r="AK40" s="292">
        <v>61.726682348559919</v>
      </c>
      <c r="AL40" s="292">
        <v>5.8849247210003348</v>
      </c>
      <c r="AM40" s="292">
        <v>66.044818399565443</v>
      </c>
      <c r="AN40" s="292">
        <v>77.699334270185091</v>
      </c>
      <c r="AO40" s="292">
        <v>80.110292492489904</v>
      </c>
      <c r="AP40" s="292">
        <v>68.251514611532826</v>
      </c>
      <c r="AQ40" s="292">
        <v>25.16518012753447</v>
      </c>
      <c r="AR40" s="292">
        <v>62.490214262034804</v>
      </c>
      <c r="AS40" s="927">
        <v>6.2860614426433372</v>
      </c>
      <c r="AT40" s="927">
        <v>64.974699198631285</v>
      </c>
      <c r="AU40" s="927">
        <v>78.8261648098797</v>
      </c>
      <c r="AV40" s="927">
        <v>81.97130997148416</v>
      </c>
      <c r="AW40" s="927">
        <v>69.863412344268895</v>
      </c>
      <c r="AX40" s="927">
        <v>27.851044201732766</v>
      </c>
      <c r="AY40" s="19"/>
      <c r="AZ40" s="19"/>
      <c r="BA40" s="19"/>
      <c r="BB40" s="912" t="s">
        <v>330</v>
      </c>
      <c r="BC40" s="296">
        <v>57.177369389673856</v>
      </c>
      <c r="BD40" s="296">
        <v>4.4861096846840658</v>
      </c>
      <c r="BE40" s="296">
        <v>62.84631509523863</v>
      </c>
      <c r="BF40" s="296">
        <v>78.949734189145616</v>
      </c>
      <c r="BG40" s="296">
        <v>80.958925500765403</v>
      </c>
      <c r="BH40" s="296">
        <v>68.201108436942945</v>
      </c>
      <c r="BI40" s="296">
        <v>30.590981057736943</v>
      </c>
      <c r="BJ40" s="296">
        <v>2.4026524681580481</v>
      </c>
      <c r="BK40" s="296">
        <v>56.592261400684166</v>
      </c>
      <c r="BL40" s="296">
        <v>5.1464692041922158</v>
      </c>
      <c r="BM40" s="296">
        <v>66.515887257221593</v>
      </c>
      <c r="BN40" s="296">
        <v>80.022686337657049</v>
      </c>
      <c r="BO40" s="296">
        <v>81.196657672988849</v>
      </c>
      <c r="BP40" s="296">
        <v>69.263587634646797</v>
      </c>
      <c r="BQ40" s="296">
        <v>20.352373371469493</v>
      </c>
      <c r="BR40" s="296">
        <v>0.27591099898809873</v>
      </c>
      <c r="BS40" s="296">
        <v>55.240997349967344</v>
      </c>
      <c r="BT40" s="296">
        <v>5.7502791498810319</v>
      </c>
      <c r="BU40" s="296">
        <v>65.740093722512526</v>
      </c>
      <c r="BV40" s="296">
        <v>77.592497051059894</v>
      </c>
      <c r="BW40" s="296">
        <v>77.791429003024305</v>
      </c>
      <c r="BX40" s="296">
        <v>67.413619311686986</v>
      </c>
      <c r="BY40" s="296">
        <v>23.285986975776602</v>
      </c>
      <c r="BZ40" s="296">
        <v>1.9531100591580921</v>
      </c>
      <c r="CA40" s="296">
        <v>56.591279276281703</v>
      </c>
      <c r="CB40" s="296">
        <v>6.6940053864888123</v>
      </c>
      <c r="CC40" s="296">
        <v>63.409278917145052</v>
      </c>
      <c r="CD40" s="296">
        <v>78.005154780359305</v>
      </c>
      <c r="CE40" s="296">
        <v>83.046546776067203</v>
      </c>
      <c r="CF40" s="296">
        <v>69.711388194024153</v>
      </c>
      <c r="CG40" s="296">
        <v>27.871658491351436</v>
      </c>
      <c r="CH40" s="296">
        <v>2.2681630802807731</v>
      </c>
      <c r="CI40" s="296">
        <v>56.859968328918448</v>
      </c>
      <c r="CJ40" s="296">
        <v>5.6819742793523442</v>
      </c>
      <c r="CK40" s="296">
        <v>65.349105824434531</v>
      </c>
      <c r="CL40" s="296">
        <v>82.350326785024606</v>
      </c>
      <c r="CM40" s="296">
        <v>82.668407099574765</v>
      </c>
      <c r="CN40" s="296">
        <v>71.831921037523969</v>
      </c>
      <c r="CO40" s="296">
        <v>25.624378276624274</v>
      </c>
      <c r="CP40" s="296">
        <v>2.4665181874744877</v>
      </c>
    </row>
    <row r="41" spans="1:94">
      <c r="A41" s="926" t="s">
        <v>331</v>
      </c>
      <c r="B41" s="292" t="s">
        <v>11</v>
      </c>
      <c r="C41" s="292" t="s">
        <v>11</v>
      </c>
      <c r="D41" s="292" t="s">
        <v>11</v>
      </c>
      <c r="E41" s="292" t="s">
        <v>11</v>
      </c>
      <c r="F41" s="292" t="s">
        <v>11</v>
      </c>
      <c r="G41" s="292" t="s">
        <v>11</v>
      </c>
      <c r="H41" s="292" t="s">
        <v>11</v>
      </c>
      <c r="I41" s="292" t="s">
        <v>11</v>
      </c>
      <c r="J41" s="292" t="s">
        <v>11</v>
      </c>
      <c r="K41" s="292" t="s">
        <v>11</v>
      </c>
      <c r="L41" s="292" t="s">
        <v>11</v>
      </c>
      <c r="M41" s="292" t="s">
        <v>11</v>
      </c>
      <c r="N41" s="292" t="s">
        <v>11</v>
      </c>
      <c r="O41" s="292" t="s">
        <v>11</v>
      </c>
      <c r="P41" s="292" t="s">
        <v>11</v>
      </c>
      <c r="Q41" s="292" t="s">
        <v>11</v>
      </c>
      <c r="R41" s="292" t="s">
        <v>11</v>
      </c>
      <c r="S41" s="292" t="s">
        <v>11</v>
      </c>
      <c r="T41" s="292" t="s">
        <v>11</v>
      </c>
      <c r="U41" s="292" t="s">
        <v>11</v>
      </c>
      <c r="V41" s="292" t="s">
        <v>11</v>
      </c>
      <c r="W41" s="292" t="s">
        <v>11</v>
      </c>
      <c r="X41" s="292" t="s">
        <v>11</v>
      </c>
      <c r="Y41" s="292" t="s">
        <v>11</v>
      </c>
      <c r="Z41" s="292" t="s">
        <v>11</v>
      </c>
      <c r="AA41" s="292" t="s">
        <v>11</v>
      </c>
      <c r="AB41" s="292" t="s">
        <v>11</v>
      </c>
      <c r="AC41" s="292" t="s">
        <v>11</v>
      </c>
      <c r="AD41" s="292" t="s">
        <v>11</v>
      </c>
      <c r="AE41" s="292" t="s">
        <v>11</v>
      </c>
      <c r="AF41" s="292" t="s">
        <v>11</v>
      </c>
      <c r="AG41" s="292" t="s">
        <v>11</v>
      </c>
      <c r="AH41" s="292" t="s">
        <v>11</v>
      </c>
      <c r="AI41" s="292" t="s">
        <v>11</v>
      </c>
      <c r="AJ41" s="292" t="s">
        <v>11</v>
      </c>
      <c r="AK41" s="292">
        <v>60.119679861746221</v>
      </c>
      <c r="AL41" s="292">
        <v>6.9736127615493402</v>
      </c>
      <c r="AM41" s="292">
        <v>64.252175427675155</v>
      </c>
      <c r="AN41" s="292">
        <v>80.403160435537714</v>
      </c>
      <c r="AO41" s="292">
        <v>84.614127364050219</v>
      </c>
      <c r="AP41" s="292">
        <v>65.309586547441299</v>
      </c>
      <c r="AQ41" s="292">
        <v>18.283335948639774</v>
      </c>
      <c r="AR41" s="292">
        <v>59.162979983443215</v>
      </c>
      <c r="AS41" s="927">
        <v>4.0879910532328942</v>
      </c>
      <c r="AT41" s="927">
        <v>67.412645039600946</v>
      </c>
      <c r="AU41" s="927">
        <v>79.882419339549585</v>
      </c>
      <c r="AV41" s="927">
        <v>84.799775365761917</v>
      </c>
      <c r="AW41" s="927">
        <v>64.229749149185807</v>
      </c>
      <c r="AX41" s="927">
        <v>15.712341987881892</v>
      </c>
      <c r="AY41" s="19"/>
      <c r="AZ41" s="19"/>
      <c r="BA41" s="19"/>
      <c r="BB41" s="912" t="s">
        <v>331</v>
      </c>
      <c r="BC41" s="296">
        <v>53.847847572125644</v>
      </c>
      <c r="BD41" s="296">
        <v>4.4586591272782314</v>
      </c>
      <c r="BE41" s="296">
        <v>67.026661938491173</v>
      </c>
      <c r="BF41" s="296">
        <v>83.27990870150991</v>
      </c>
      <c r="BG41" s="296">
        <v>86.632244078885961</v>
      </c>
      <c r="BH41" s="296">
        <v>66.402111487472894</v>
      </c>
      <c r="BI41" s="296">
        <v>16.083974552506575</v>
      </c>
      <c r="BJ41" s="296">
        <v>0.88010430756455538</v>
      </c>
      <c r="BK41" s="296">
        <v>53.401189292796438</v>
      </c>
      <c r="BL41" s="296">
        <v>2.7350647112533886</v>
      </c>
      <c r="BM41" s="296">
        <v>62.935792242318129</v>
      </c>
      <c r="BN41" s="296">
        <v>82.870694809219884</v>
      </c>
      <c r="BO41" s="296">
        <v>88.310249033332411</v>
      </c>
      <c r="BP41" s="296">
        <v>67.801446464716875</v>
      </c>
      <c r="BQ41" s="296">
        <v>15.450056566565925</v>
      </c>
      <c r="BR41" s="296">
        <v>1.1605148900868008</v>
      </c>
      <c r="BS41" s="296">
        <v>54.655264708682701</v>
      </c>
      <c r="BT41" s="296">
        <v>4.0866835001635016</v>
      </c>
      <c r="BU41" s="296">
        <v>64.608092009054957</v>
      </c>
      <c r="BV41" s="296">
        <v>85.526172004003485</v>
      </c>
      <c r="BW41" s="296">
        <v>88.652666002773287</v>
      </c>
      <c r="BX41" s="296">
        <v>69.567045793694248</v>
      </c>
      <c r="BY41" s="296">
        <v>17.345992229378332</v>
      </c>
      <c r="BZ41" s="296">
        <v>0.9708515064536305</v>
      </c>
      <c r="CA41" s="296">
        <v>54.842763278985309</v>
      </c>
      <c r="CB41" s="296">
        <v>5.3029388127979109</v>
      </c>
      <c r="CC41" s="296">
        <v>63.977680396592007</v>
      </c>
      <c r="CD41" s="296">
        <v>85.247035683859266</v>
      </c>
      <c r="CE41" s="296">
        <v>91.113324187481766</v>
      </c>
      <c r="CF41" s="296">
        <v>71.775052404421515</v>
      </c>
      <c r="CG41" s="296">
        <v>15.981123553569892</v>
      </c>
      <c r="CH41" s="296">
        <v>1.4298500607656766</v>
      </c>
      <c r="CI41" s="296">
        <v>55.354233464059696</v>
      </c>
      <c r="CJ41" s="296">
        <v>6.877462313806654</v>
      </c>
      <c r="CK41" s="296">
        <v>67.521382828546322</v>
      </c>
      <c r="CL41" s="296">
        <v>85.213693094322281</v>
      </c>
      <c r="CM41" s="296">
        <v>90.742833774170435</v>
      </c>
      <c r="CN41" s="296">
        <v>73.29890285256846</v>
      </c>
      <c r="CO41" s="296">
        <v>17.961503577526123</v>
      </c>
      <c r="CP41" s="296">
        <v>0.90930717696972785</v>
      </c>
    </row>
    <row r="42" spans="1:94">
      <c r="A42" s="926" t="s">
        <v>332</v>
      </c>
      <c r="B42" s="292">
        <v>60.018100659295776</v>
      </c>
      <c r="C42" s="292">
        <v>7.2365540394004073</v>
      </c>
      <c r="D42" s="292">
        <v>66.651195147978456</v>
      </c>
      <c r="E42" s="292">
        <v>83.140632985738748</v>
      </c>
      <c r="F42" s="292">
        <v>84.203503999490863</v>
      </c>
      <c r="G42" s="292">
        <v>67.611688416571695</v>
      </c>
      <c r="H42" s="292">
        <v>16.494326889495305</v>
      </c>
      <c r="I42" s="292">
        <v>60.389255922442814</v>
      </c>
      <c r="J42" s="292">
        <v>6.8985789480781783</v>
      </c>
      <c r="K42" s="292">
        <v>65.566901298468778</v>
      </c>
      <c r="L42" s="292">
        <v>83.581584201450795</v>
      </c>
      <c r="M42" s="292">
        <v>83.963958948628928</v>
      </c>
      <c r="N42" s="292">
        <v>67.851166401553286</v>
      </c>
      <c r="O42" s="292">
        <v>17.481805570877416</v>
      </c>
      <c r="P42" s="292">
        <v>61.56502507225818</v>
      </c>
      <c r="Q42" s="292">
        <v>4.7284872557477078</v>
      </c>
      <c r="R42" s="292">
        <v>65.310582530602616</v>
      </c>
      <c r="S42" s="292">
        <v>83.910617050092114</v>
      </c>
      <c r="T42" s="292">
        <v>85.882965828992226</v>
      </c>
      <c r="U42" s="292">
        <v>70.62134317570461</v>
      </c>
      <c r="V42" s="292">
        <v>17.998598908824597</v>
      </c>
      <c r="W42" s="292">
        <v>60.885352148779006</v>
      </c>
      <c r="X42" s="292">
        <v>5.3963225750794921</v>
      </c>
      <c r="Y42" s="292">
        <v>65.069745553828554</v>
      </c>
      <c r="Z42" s="292">
        <v>82.80825327492208</v>
      </c>
      <c r="AA42" s="292">
        <v>85.126359654488951</v>
      </c>
      <c r="AB42" s="292">
        <v>69.046119245472767</v>
      </c>
      <c r="AC42" s="292">
        <v>17.811617685924087</v>
      </c>
      <c r="AD42" s="292">
        <v>61.085838704564928</v>
      </c>
      <c r="AE42" s="292">
        <v>4.1154554399173957</v>
      </c>
      <c r="AF42" s="292">
        <v>62.953010055309093</v>
      </c>
      <c r="AG42" s="292">
        <v>83.633315275449092</v>
      </c>
      <c r="AH42" s="292">
        <v>86.577833737876958</v>
      </c>
      <c r="AI42" s="292">
        <v>69.111741629674725</v>
      </c>
      <c r="AJ42" s="292">
        <v>17.689389858919046</v>
      </c>
      <c r="AK42" s="292">
        <v>62.583040062783951</v>
      </c>
      <c r="AL42" s="292">
        <v>4.8263964539021531</v>
      </c>
      <c r="AM42" s="292">
        <v>65.387811737963546</v>
      </c>
      <c r="AN42" s="292">
        <v>83.637045598218407</v>
      </c>
      <c r="AO42" s="292">
        <v>87.383876521231571</v>
      </c>
      <c r="AP42" s="292">
        <v>70.510642339487589</v>
      </c>
      <c r="AQ42" s="292">
        <v>19.623490182289792</v>
      </c>
      <c r="AR42" s="292">
        <v>63.473632152346546</v>
      </c>
      <c r="AS42" s="927">
        <v>5.4405569338885771</v>
      </c>
      <c r="AT42" s="927">
        <v>66.182616978789</v>
      </c>
      <c r="AU42" s="927">
        <v>85.312518751322216</v>
      </c>
      <c r="AV42" s="927">
        <v>88.305262909641343</v>
      </c>
      <c r="AW42" s="927">
        <v>72.554343139784407</v>
      </c>
      <c r="AX42" s="927">
        <v>18.443179099105805</v>
      </c>
      <c r="AY42" s="19"/>
      <c r="AZ42" s="19"/>
      <c r="BA42" s="19"/>
      <c r="BB42" s="912" t="s">
        <v>332</v>
      </c>
      <c r="BC42" s="296">
        <v>57.502728079856205</v>
      </c>
      <c r="BD42" s="296">
        <v>5.2817045599666432</v>
      </c>
      <c r="BE42" s="296">
        <v>66.107876490434649</v>
      </c>
      <c r="BF42" s="296">
        <v>86.983035161704251</v>
      </c>
      <c r="BG42" s="296">
        <v>89.385455497442678</v>
      </c>
      <c r="BH42" s="296">
        <v>70.909599124101888</v>
      </c>
      <c r="BI42" s="296">
        <v>21.799451772697399</v>
      </c>
      <c r="BJ42" s="296">
        <v>2.6059868924512237</v>
      </c>
      <c r="BK42" s="296">
        <v>58.255054920508364</v>
      </c>
      <c r="BL42" s="296">
        <v>5.1767506386356379</v>
      </c>
      <c r="BM42" s="296">
        <v>64.505845802693827</v>
      </c>
      <c r="BN42" s="296">
        <v>88.31568087288197</v>
      </c>
      <c r="BO42" s="296">
        <v>91.754378057511857</v>
      </c>
      <c r="BP42" s="296">
        <v>75.569795678228374</v>
      </c>
      <c r="BQ42" s="296">
        <v>19.822413769754007</v>
      </c>
      <c r="BR42" s="296">
        <v>2.0395461765052159</v>
      </c>
      <c r="BS42" s="296">
        <v>57.933818423265187</v>
      </c>
      <c r="BT42" s="296">
        <v>5.595314617765542</v>
      </c>
      <c r="BU42" s="296">
        <v>63.597438702932862</v>
      </c>
      <c r="BV42" s="296">
        <v>87.259518163223831</v>
      </c>
      <c r="BW42" s="296">
        <v>91.884079913026198</v>
      </c>
      <c r="BX42" s="296">
        <v>76.936174886663622</v>
      </c>
      <c r="BY42" s="296">
        <v>19.484884230364663</v>
      </c>
      <c r="BZ42" s="296">
        <v>2.0837380515708892</v>
      </c>
      <c r="CA42" s="296">
        <v>57.320088402136392</v>
      </c>
      <c r="CB42" s="296">
        <v>3.9399855822920826</v>
      </c>
      <c r="CC42" s="296">
        <v>58.653802543510139</v>
      </c>
      <c r="CD42" s="296">
        <v>86.667079198804302</v>
      </c>
      <c r="CE42" s="296">
        <v>91.775104775804564</v>
      </c>
      <c r="CF42" s="296">
        <v>78.872120490043727</v>
      </c>
      <c r="CG42" s="296">
        <v>20.941187948132939</v>
      </c>
      <c r="CH42" s="296">
        <v>2.4856388754245455</v>
      </c>
      <c r="CI42" s="296">
        <v>57.40391083003027</v>
      </c>
      <c r="CJ42" s="296">
        <v>4.7880306835452506</v>
      </c>
      <c r="CK42" s="296">
        <v>61.461159180068144</v>
      </c>
      <c r="CL42" s="296">
        <v>85.285893359148716</v>
      </c>
      <c r="CM42" s="296">
        <v>90.61909728319965</v>
      </c>
      <c r="CN42" s="296">
        <v>78.754486262406573</v>
      </c>
      <c r="CO42" s="296">
        <v>24.867331500668453</v>
      </c>
      <c r="CP42" s="296">
        <v>1.7273663543209192</v>
      </c>
    </row>
    <row r="43" spans="1:94">
      <c r="A43" s="926" t="s">
        <v>333</v>
      </c>
      <c r="B43" s="292">
        <v>61.741311324593667</v>
      </c>
      <c r="C43" s="292">
        <v>10.848475427994307</v>
      </c>
      <c r="D43" s="292">
        <v>66.177497490827236</v>
      </c>
      <c r="E43" s="292">
        <v>80.898252248629589</v>
      </c>
      <c r="F43" s="292">
        <v>82.465140038955298</v>
      </c>
      <c r="G43" s="292">
        <v>70.599340588830202</v>
      </c>
      <c r="H43" s="292">
        <v>20.45605832195962</v>
      </c>
      <c r="I43" s="292">
        <v>62.582891216371635</v>
      </c>
      <c r="J43" s="292">
        <v>12.366074262342396</v>
      </c>
      <c r="K43" s="292">
        <v>67.453171051691839</v>
      </c>
      <c r="L43" s="292">
        <v>79.648744036692818</v>
      </c>
      <c r="M43" s="292">
        <v>85.545667717608993</v>
      </c>
      <c r="N43" s="292">
        <v>67.730960109114932</v>
      </c>
      <c r="O43" s="292">
        <v>23.35683295482167</v>
      </c>
      <c r="P43" s="292">
        <v>61.73684352874411</v>
      </c>
      <c r="Q43" s="292">
        <v>8.5089458591015195</v>
      </c>
      <c r="R43" s="292">
        <v>67.738510111476458</v>
      </c>
      <c r="S43" s="292">
        <v>78.242530623191954</v>
      </c>
      <c r="T43" s="292">
        <v>80.93580063564481</v>
      </c>
      <c r="U43" s="292">
        <v>68.834417040474236</v>
      </c>
      <c r="V43" s="292">
        <v>22.956467294347558</v>
      </c>
      <c r="W43" s="292">
        <v>63.995927015645968</v>
      </c>
      <c r="X43" s="292">
        <v>10.314013040282775</v>
      </c>
      <c r="Y43" s="292">
        <v>66.914279455269053</v>
      </c>
      <c r="Z43" s="292">
        <v>79.347269399154115</v>
      </c>
      <c r="AA43" s="292">
        <v>87.332506974076793</v>
      </c>
      <c r="AB43" s="292">
        <v>70.949927274649326</v>
      </c>
      <c r="AC43" s="292">
        <v>27.168928317012142</v>
      </c>
      <c r="AD43" s="292">
        <v>64.476057819132279</v>
      </c>
      <c r="AE43" s="292">
        <v>7.5417436708644319</v>
      </c>
      <c r="AF43" s="292">
        <v>67.766816360688168</v>
      </c>
      <c r="AG43" s="292">
        <v>83.055007349980912</v>
      </c>
      <c r="AH43" s="292">
        <v>84.614831284327579</v>
      </c>
      <c r="AI43" s="292">
        <v>72.170808591742897</v>
      </c>
      <c r="AJ43" s="292">
        <v>26.516623051963009</v>
      </c>
      <c r="AK43" s="292">
        <v>64.455590186807768</v>
      </c>
      <c r="AL43" s="292">
        <v>4.5732577893045336</v>
      </c>
      <c r="AM43" s="292">
        <v>67.965769041911557</v>
      </c>
      <c r="AN43" s="292">
        <v>84.218522373021514</v>
      </c>
      <c r="AO43" s="292">
        <v>85.260854752237819</v>
      </c>
      <c r="AP43" s="292">
        <v>72.668492605684321</v>
      </c>
      <c r="AQ43" s="292">
        <v>24.463587988331945</v>
      </c>
      <c r="AR43" s="292">
        <v>63.750123035432573</v>
      </c>
      <c r="AS43" s="927">
        <v>4.2814495191992528</v>
      </c>
      <c r="AT43" s="927">
        <v>67.095331924007965</v>
      </c>
      <c r="AU43" s="927">
        <v>80.723995075097974</v>
      </c>
      <c r="AV43" s="927">
        <v>86.172966694228123</v>
      </c>
      <c r="AW43" s="927">
        <v>71.86782215648347</v>
      </c>
      <c r="AX43" s="927">
        <v>25.822600036218887</v>
      </c>
      <c r="AY43" s="19"/>
      <c r="AZ43" s="19"/>
      <c r="BA43" s="19"/>
      <c r="BB43" s="912" t="s">
        <v>333</v>
      </c>
      <c r="BC43" s="296">
        <v>60.169875691460874</v>
      </c>
      <c r="BD43" s="296">
        <v>6.6445960602442966</v>
      </c>
      <c r="BE43" s="296">
        <v>71.150663436870502</v>
      </c>
      <c r="BF43" s="296">
        <v>83.986234746567774</v>
      </c>
      <c r="BG43" s="296">
        <v>90.121909178800479</v>
      </c>
      <c r="BH43" s="296">
        <v>72.926293891291976</v>
      </c>
      <c r="BI43" s="296">
        <v>26.717111769129566</v>
      </c>
      <c r="BJ43" s="296">
        <v>3.345093011339749</v>
      </c>
      <c r="BK43" s="296">
        <v>57.707824050994212</v>
      </c>
      <c r="BL43" s="296">
        <v>2.64541308530307</v>
      </c>
      <c r="BM43" s="296">
        <v>66.730897329770087</v>
      </c>
      <c r="BN43" s="296">
        <v>87.873259007598804</v>
      </c>
      <c r="BO43" s="296">
        <v>89.684099242320812</v>
      </c>
      <c r="BP43" s="296">
        <v>67.196282761231643</v>
      </c>
      <c r="BQ43" s="296">
        <v>21.47569161088472</v>
      </c>
      <c r="BR43" s="296">
        <v>1.9354346503697719</v>
      </c>
      <c r="BS43" s="296">
        <v>57.072168138398382</v>
      </c>
      <c r="BT43" s="296">
        <v>2.3454332456139082</v>
      </c>
      <c r="BU43" s="296">
        <v>65.641424030820403</v>
      </c>
      <c r="BV43" s="296">
        <v>87.130395983176726</v>
      </c>
      <c r="BW43" s="296">
        <v>89.326880561141735</v>
      </c>
      <c r="BX43" s="296">
        <v>71.863214052020012</v>
      </c>
      <c r="BY43" s="296">
        <v>17.242042865279313</v>
      </c>
      <c r="BZ43" s="296">
        <v>0.99675480895144108</v>
      </c>
      <c r="CA43" s="296">
        <v>56.704085832405305</v>
      </c>
      <c r="CB43" s="296">
        <v>5.4259521645824593</v>
      </c>
      <c r="CC43" s="296">
        <v>61.240381979622512</v>
      </c>
      <c r="CD43" s="296">
        <v>81.477311728381935</v>
      </c>
      <c r="CE43" s="296">
        <v>86.983055096608183</v>
      </c>
      <c r="CF43" s="296">
        <v>76.153048931014794</v>
      </c>
      <c r="CG43" s="296">
        <v>26.564230858955685</v>
      </c>
      <c r="CH43" s="296">
        <v>0.63380134559678369</v>
      </c>
      <c r="CI43" s="296">
        <v>57.455757921818133</v>
      </c>
      <c r="CJ43" s="296">
        <v>5.7265377671672706</v>
      </c>
      <c r="CK43" s="296">
        <v>62.008320809884005</v>
      </c>
      <c r="CL43" s="296">
        <v>84.02755093459092</v>
      </c>
      <c r="CM43" s="296">
        <v>90.938824446848173</v>
      </c>
      <c r="CN43" s="296">
        <v>79.450341903082915</v>
      </c>
      <c r="CO43" s="296">
        <v>22.427487252040088</v>
      </c>
      <c r="CP43" s="296">
        <v>0.55561434744469063</v>
      </c>
    </row>
    <row r="44" spans="1:94">
      <c r="A44" s="926" t="s">
        <v>334</v>
      </c>
      <c r="B44" s="292">
        <v>59.721895443469606</v>
      </c>
      <c r="C44" s="292">
        <v>9.6224177653627034</v>
      </c>
      <c r="D44" s="292">
        <v>68.083552058920631</v>
      </c>
      <c r="E44" s="292">
        <v>81.84042275550874</v>
      </c>
      <c r="F44" s="292">
        <v>82.942688475158462</v>
      </c>
      <c r="G44" s="292">
        <v>63.915663929741577</v>
      </c>
      <c r="H44" s="292">
        <v>16.900062831459721</v>
      </c>
      <c r="I44" s="292">
        <v>61.514266491051195</v>
      </c>
      <c r="J44" s="292">
        <v>8.6544614317455242</v>
      </c>
      <c r="K44" s="292">
        <v>69.443759935542261</v>
      </c>
      <c r="L44" s="292">
        <v>82.152493127189615</v>
      </c>
      <c r="M44" s="292">
        <v>85.332108057729187</v>
      </c>
      <c r="N44" s="292">
        <v>66.576613913846273</v>
      </c>
      <c r="O44" s="292">
        <v>19.162650125100942</v>
      </c>
      <c r="P44" s="292">
        <v>62.779445156082836</v>
      </c>
      <c r="Q44" s="292">
        <v>7.99155888223647</v>
      </c>
      <c r="R44" s="292">
        <v>68.840124741909861</v>
      </c>
      <c r="S44" s="292">
        <v>85.646786684793796</v>
      </c>
      <c r="T44" s="292">
        <v>86.062356332687287</v>
      </c>
      <c r="U44" s="292">
        <v>68.067894710001553</v>
      </c>
      <c r="V44" s="292">
        <v>19.533110046454592</v>
      </c>
      <c r="W44" s="292">
        <v>63.028551731581921</v>
      </c>
      <c r="X44" s="292">
        <v>8.3230110478928889</v>
      </c>
      <c r="Y44" s="292">
        <v>68.117530805895299</v>
      </c>
      <c r="Z44" s="292">
        <v>83.153348024439765</v>
      </c>
      <c r="AA44" s="292">
        <v>84.760599785420979</v>
      </c>
      <c r="AB44" s="292">
        <v>71.035711052558995</v>
      </c>
      <c r="AC44" s="292">
        <v>22.706192342873077</v>
      </c>
      <c r="AD44" s="292">
        <v>62.522300338024586</v>
      </c>
      <c r="AE44" s="292">
        <v>7.0148407015056033</v>
      </c>
      <c r="AF44" s="292">
        <v>67.970083207890696</v>
      </c>
      <c r="AG44" s="292">
        <v>82.921202807752294</v>
      </c>
      <c r="AH44" s="292">
        <v>86.169507528846907</v>
      </c>
      <c r="AI44" s="292">
        <v>69.823856115212337</v>
      </c>
      <c r="AJ44" s="292">
        <v>18.897717652883593</v>
      </c>
      <c r="AK44" s="292">
        <v>62.475740256913504</v>
      </c>
      <c r="AL44" s="292">
        <v>6.1583832066059996</v>
      </c>
      <c r="AM44" s="292">
        <v>66.651938034478249</v>
      </c>
      <c r="AN44" s="292">
        <v>81.810285085320089</v>
      </c>
      <c r="AO44" s="292">
        <v>84.185134842023274</v>
      </c>
      <c r="AP44" s="292">
        <v>69.891147778208449</v>
      </c>
      <c r="AQ44" s="292">
        <v>23.443133400497839</v>
      </c>
      <c r="AR44" s="292">
        <v>62.502378737111073</v>
      </c>
      <c r="AS44" s="927">
        <v>8.5442366609197826</v>
      </c>
      <c r="AT44" s="927">
        <v>67.790567146635212</v>
      </c>
      <c r="AU44" s="927">
        <v>82.778223108976917</v>
      </c>
      <c r="AV44" s="927">
        <v>85.11915237260817</v>
      </c>
      <c r="AW44" s="927">
        <v>68.988300019680651</v>
      </c>
      <c r="AX44" s="927">
        <v>20.460845873885098</v>
      </c>
      <c r="AY44" s="19"/>
      <c r="AZ44" s="19"/>
      <c r="BA44" s="19"/>
      <c r="BB44" s="912" t="s">
        <v>334</v>
      </c>
      <c r="BC44" s="296">
        <v>55.926481376174003</v>
      </c>
      <c r="BD44" s="296">
        <v>5.8770339449618119</v>
      </c>
      <c r="BE44" s="296">
        <v>71.469500553192844</v>
      </c>
      <c r="BF44" s="296">
        <v>84.377075250087984</v>
      </c>
      <c r="BG44" s="296">
        <v>85.887645806799583</v>
      </c>
      <c r="BH44" s="296">
        <v>66.966497831941496</v>
      </c>
      <c r="BI44" s="296">
        <v>19.945231340038269</v>
      </c>
      <c r="BJ44" s="296">
        <v>1.8251526980015969</v>
      </c>
      <c r="BK44" s="296">
        <v>57.441310140616849</v>
      </c>
      <c r="BL44" s="296">
        <v>5.4687453139551856</v>
      </c>
      <c r="BM44" s="296">
        <v>74.066289558423279</v>
      </c>
      <c r="BN44" s="296">
        <v>85.929412857070247</v>
      </c>
      <c r="BO44" s="296">
        <v>89.027482535050538</v>
      </c>
      <c r="BP44" s="296">
        <v>69.926893806473913</v>
      </c>
      <c r="BQ44" s="296">
        <v>20.453209709039744</v>
      </c>
      <c r="BR44" s="296">
        <v>1.8174486424470591</v>
      </c>
      <c r="BS44" s="296">
        <v>55.725878651865536</v>
      </c>
      <c r="BT44" s="296">
        <v>6.9637267508560807</v>
      </c>
      <c r="BU44" s="296">
        <v>72.181248618949539</v>
      </c>
      <c r="BV44" s="296">
        <v>83.571226983643683</v>
      </c>
      <c r="BW44" s="296">
        <v>85.6756660985194</v>
      </c>
      <c r="BX44" s="296">
        <v>69.821978037646915</v>
      </c>
      <c r="BY44" s="296">
        <v>19.111493674758272</v>
      </c>
      <c r="BZ44" s="296">
        <v>2.4061951011038003</v>
      </c>
      <c r="CA44" s="296">
        <v>54.913321432530346</v>
      </c>
      <c r="CB44" s="296">
        <v>6.4182242684561688</v>
      </c>
      <c r="CC44" s="296">
        <v>68.289486865252258</v>
      </c>
      <c r="CD44" s="296">
        <v>82.959389719099335</v>
      </c>
      <c r="CE44" s="296">
        <v>87.742726680270763</v>
      </c>
      <c r="CF44" s="296">
        <v>69.545040992687916</v>
      </c>
      <c r="CG44" s="296">
        <v>19.922718778056272</v>
      </c>
      <c r="CH44" s="296">
        <v>1.2770691483956582</v>
      </c>
      <c r="CI44" s="296">
        <v>56.858610950779777</v>
      </c>
      <c r="CJ44" s="296">
        <v>4.3033996770378096</v>
      </c>
      <c r="CK44" s="296">
        <v>72.983081771284503</v>
      </c>
      <c r="CL44" s="296">
        <v>88.028769254146852</v>
      </c>
      <c r="CM44" s="296">
        <v>89.793209597169664</v>
      </c>
      <c r="CN44" s="296">
        <v>74.201332634355452</v>
      </c>
      <c r="CO44" s="296">
        <v>18.819526842641384</v>
      </c>
      <c r="CP44" s="296">
        <v>1.345971173891064</v>
      </c>
    </row>
    <row r="45" spans="1:94">
      <c r="A45" s="926" t="s">
        <v>335</v>
      </c>
      <c r="B45" s="292">
        <v>59.235635521493826</v>
      </c>
      <c r="C45" s="292">
        <v>9.5048710844557043</v>
      </c>
      <c r="D45" s="292">
        <v>65.874975908967755</v>
      </c>
      <c r="E45" s="292">
        <v>82.835465653733436</v>
      </c>
      <c r="F45" s="292">
        <v>82.762669818071501</v>
      </c>
      <c r="G45" s="292">
        <v>63.978267245829642</v>
      </c>
      <c r="H45" s="292">
        <v>17.500637525286631</v>
      </c>
      <c r="I45" s="292">
        <v>60.258113372326449</v>
      </c>
      <c r="J45" s="292">
        <v>6.5641772625243959</v>
      </c>
      <c r="K45" s="292">
        <v>66.689923972333517</v>
      </c>
      <c r="L45" s="292">
        <v>82.934679338317096</v>
      </c>
      <c r="M45" s="292">
        <v>83.882371250770774</v>
      </c>
      <c r="N45" s="292">
        <v>65.708995323632237</v>
      </c>
      <c r="O45" s="292">
        <v>18.583967365719822</v>
      </c>
      <c r="P45" s="292">
        <v>61.531077432990237</v>
      </c>
      <c r="Q45" s="292">
        <v>7.0505767608233203</v>
      </c>
      <c r="R45" s="292">
        <v>65.311101297004669</v>
      </c>
      <c r="S45" s="292">
        <v>84.202112585837298</v>
      </c>
      <c r="T45" s="292">
        <v>86.781311114601394</v>
      </c>
      <c r="U45" s="292">
        <v>67.427180582292706</v>
      </c>
      <c r="V45" s="292">
        <v>19.316649580340769</v>
      </c>
      <c r="W45" s="292">
        <v>60.905011266067106</v>
      </c>
      <c r="X45" s="292">
        <v>5.2269722181450478</v>
      </c>
      <c r="Y45" s="292">
        <v>65.731572607648715</v>
      </c>
      <c r="Z45" s="292">
        <v>83.985144456639873</v>
      </c>
      <c r="AA45" s="292">
        <v>85.517568152422086</v>
      </c>
      <c r="AB45" s="292">
        <v>65.776947343940861</v>
      </c>
      <c r="AC45" s="292">
        <v>19.291832907221643</v>
      </c>
      <c r="AD45" s="292">
        <v>61.737067430287048</v>
      </c>
      <c r="AE45" s="292">
        <v>5.3916330688053495</v>
      </c>
      <c r="AF45" s="292">
        <v>65.072154128543701</v>
      </c>
      <c r="AG45" s="292">
        <v>83.368091856055898</v>
      </c>
      <c r="AH45" s="292">
        <v>86.481023855924548</v>
      </c>
      <c r="AI45" s="292">
        <v>67.734643751812868</v>
      </c>
      <c r="AJ45" s="292">
        <v>20.659736139350375</v>
      </c>
      <c r="AK45" s="292">
        <v>61.900495479268415</v>
      </c>
      <c r="AL45" s="292">
        <v>5.2860028575923383</v>
      </c>
      <c r="AM45" s="292">
        <v>65.420483743625255</v>
      </c>
      <c r="AN45" s="292">
        <v>83.261434780929918</v>
      </c>
      <c r="AO45" s="292">
        <v>87.189489374371178</v>
      </c>
      <c r="AP45" s="292">
        <v>67.656490564821908</v>
      </c>
      <c r="AQ45" s="292">
        <v>19.901518510025564</v>
      </c>
      <c r="AR45" s="292">
        <v>63.846315926150091</v>
      </c>
      <c r="AS45" s="927">
        <v>6.9369482520948118</v>
      </c>
      <c r="AT45" s="927">
        <v>68.013100863450305</v>
      </c>
      <c r="AU45" s="927">
        <v>84.620728187738536</v>
      </c>
      <c r="AV45" s="927">
        <v>89.373736236799274</v>
      </c>
      <c r="AW45" s="927">
        <v>70.271026220101831</v>
      </c>
      <c r="AX45" s="927">
        <v>20.527989133098956</v>
      </c>
      <c r="AY45" s="19"/>
      <c r="AZ45" s="19"/>
      <c r="BA45" s="19"/>
      <c r="BB45" s="912" t="s">
        <v>335</v>
      </c>
      <c r="BC45" s="296">
        <v>56.562026419320397</v>
      </c>
      <c r="BD45" s="296">
        <v>6.4064120638445559</v>
      </c>
      <c r="BE45" s="296">
        <v>67.122710381824334</v>
      </c>
      <c r="BF45" s="296">
        <v>85.225062641682356</v>
      </c>
      <c r="BG45" s="296">
        <v>89.101931036487045</v>
      </c>
      <c r="BH45" s="296">
        <v>69.418058880875392</v>
      </c>
      <c r="BI45" s="296">
        <v>20.561470164917868</v>
      </c>
      <c r="BJ45" s="296">
        <v>1.6392872231846212</v>
      </c>
      <c r="BK45" s="296">
        <v>56.853072094258735</v>
      </c>
      <c r="BL45" s="296">
        <v>4.910654448316758</v>
      </c>
      <c r="BM45" s="296">
        <v>67.95273010268231</v>
      </c>
      <c r="BN45" s="296">
        <v>86.453521329030352</v>
      </c>
      <c r="BO45" s="296">
        <v>88.756388169147897</v>
      </c>
      <c r="BP45" s="296">
        <v>69.522567102685471</v>
      </c>
      <c r="BQ45" s="296">
        <v>21.827362036407251</v>
      </c>
      <c r="BR45" s="296">
        <v>1.3318200807820968</v>
      </c>
      <c r="BS45" s="296">
        <v>56.316584467842752</v>
      </c>
      <c r="BT45" s="296">
        <v>3.3222172016494591</v>
      </c>
      <c r="BU45" s="296">
        <v>67.23645689973047</v>
      </c>
      <c r="BV45" s="296">
        <v>85.953268721845276</v>
      </c>
      <c r="BW45" s="296">
        <v>88.860052282441842</v>
      </c>
      <c r="BX45" s="296">
        <v>70.602394272053957</v>
      </c>
      <c r="BY45" s="296">
        <v>20.082381574939831</v>
      </c>
      <c r="BZ45" s="296">
        <v>1.7237465685036835</v>
      </c>
      <c r="CA45" s="296">
        <v>56.831830019015904</v>
      </c>
      <c r="CB45" s="296">
        <v>4.1623027717926036</v>
      </c>
      <c r="CC45" s="296">
        <v>67.082774917887349</v>
      </c>
      <c r="CD45" s="296">
        <v>83.877967948665898</v>
      </c>
      <c r="CE45" s="296">
        <v>89.005690704423813</v>
      </c>
      <c r="CF45" s="296">
        <v>73.132097642128031</v>
      </c>
      <c r="CG45" s="296">
        <v>24.613963745773084</v>
      </c>
      <c r="CH45" s="296">
        <v>2.3927171830038807</v>
      </c>
      <c r="CI45" s="296">
        <v>58.074472214918067</v>
      </c>
      <c r="CJ45" s="296">
        <v>3.8095846638204844</v>
      </c>
      <c r="CK45" s="296">
        <v>69.052037174793881</v>
      </c>
      <c r="CL45" s="296">
        <v>88.503482666983103</v>
      </c>
      <c r="CM45" s="296">
        <v>89.910339249224123</v>
      </c>
      <c r="CN45" s="296">
        <v>76.363134048601651</v>
      </c>
      <c r="CO45" s="296">
        <v>23.681585698412587</v>
      </c>
      <c r="CP45" s="296">
        <v>1.8479166611301892</v>
      </c>
    </row>
    <row r="46" spans="1:94">
      <c r="A46" s="926" t="s">
        <v>336</v>
      </c>
      <c r="B46" s="292" t="s">
        <v>11</v>
      </c>
      <c r="C46" s="292" t="s">
        <v>11</v>
      </c>
      <c r="D46" s="292" t="s">
        <v>11</v>
      </c>
      <c r="E46" s="292" t="s">
        <v>11</v>
      </c>
      <c r="F46" s="292" t="s">
        <v>11</v>
      </c>
      <c r="G46" s="292" t="s">
        <v>11</v>
      </c>
      <c r="H46" s="292" t="s">
        <v>11</v>
      </c>
      <c r="I46" s="292" t="s">
        <v>11</v>
      </c>
      <c r="J46" s="292" t="s">
        <v>11</v>
      </c>
      <c r="K46" s="292" t="s">
        <v>11</v>
      </c>
      <c r="L46" s="292" t="s">
        <v>11</v>
      </c>
      <c r="M46" s="292" t="s">
        <v>11</v>
      </c>
      <c r="N46" s="292" t="s">
        <v>11</v>
      </c>
      <c r="O46" s="292" t="s">
        <v>11</v>
      </c>
      <c r="P46" s="292" t="s">
        <v>11</v>
      </c>
      <c r="Q46" s="292" t="s">
        <v>11</v>
      </c>
      <c r="R46" s="292" t="s">
        <v>11</v>
      </c>
      <c r="S46" s="292" t="s">
        <v>11</v>
      </c>
      <c r="T46" s="292" t="s">
        <v>11</v>
      </c>
      <c r="U46" s="292" t="s">
        <v>11</v>
      </c>
      <c r="V46" s="292" t="s">
        <v>11</v>
      </c>
      <c r="W46" s="292" t="s">
        <v>11</v>
      </c>
      <c r="X46" s="292" t="s">
        <v>11</v>
      </c>
      <c r="Y46" s="292" t="s">
        <v>11</v>
      </c>
      <c r="Z46" s="292" t="s">
        <v>11</v>
      </c>
      <c r="AA46" s="292" t="s">
        <v>11</v>
      </c>
      <c r="AB46" s="292" t="s">
        <v>11</v>
      </c>
      <c r="AC46" s="292" t="s">
        <v>11</v>
      </c>
      <c r="AD46" s="292" t="s">
        <v>11</v>
      </c>
      <c r="AE46" s="292" t="s">
        <v>11</v>
      </c>
      <c r="AF46" s="292" t="s">
        <v>11</v>
      </c>
      <c r="AG46" s="292" t="s">
        <v>11</v>
      </c>
      <c r="AH46" s="292" t="s">
        <v>11</v>
      </c>
      <c r="AI46" s="292" t="s">
        <v>11</v>
      </c>
      <c r="AJ46" s="292" t="s">
        <v>11</v>
      </c>
      <c r="AK46" s="292">
        <v>62.244908447622365</v>
      </c>
      <c r="AL46" s="292">
        <v>10.169176283510721</v>
      </c>
      <c r="AM46" s="292">
        <v>63.884480201593341</v>
      </c>
      <c r="AN46" s="292">
        <v>78.97261237609095</v>
      </c>
      <c r="AO46" s="292">
        <v>87.325084895853578</v>
      </c>
      <c r="AP46" s="292">
        <v>65.000040808437745</v>
      </c>
      <c r="AQ46" s="292">
        <v>29.027212206025432</v>
      </c>
      <c r="AR46" s="292">
        <v>59.593443855031687</v>
      </c>
      <c r="AS46" s="927">
        <v>6.0750578409071787</v>
      </c>
      <c r="AT46" s="927">
        <v>65.375527808785975</v>
      </c>
      <c r="AU46" s="927">
        <v>79.88832477470126</v>
      </c>
      <c r="AV46" s="927">
        <v>83.220470972333516</v>
      </c>
      <c r="AW46" s="927">
        <v>62.943159963186716</v>
      </c>
      <c r="AX46" s="927">
        <v>22.599294319245161</v>
      </c>
      <c r="AY46" s="19"/>
      <c r="AZ46" s="19"/>
      <c r="BA46" s="19"/>
      <c r="BB46" s="912" t="s">
        <v>336</v>
      </c>
      <c r="BC46" s="296">
        <v>54.721933037308169</v>
      </c>
      <c r="BD46" s="296">
        <v>3.3824254098430577</v>
      </c>
      <c r="BE46" s="296">
        <v>63.753674802713562</v>
      </c>
      <c r="BF46" s="296">
        <v>80.777831422748903</v>
      </c>
      <c r="BG46" s="296">
        <v>86.387391319192488</v>
      </c>
      <c r="BH46" s="296">
        <v>68.1683647740726</v>
      </c>
      <c r="BI46" s="296">
        <v>23.673053606219845</v>
      </c>
      <c r="BJ46" s="296">
        <v>2.0147559450588881</v>
      </c>
      <c r="BK46" s="296">
        <v>58.223156619507932</v>
      </c>
      <c r="BL46" s="296">
        <v>4.1152249271337427</v>
      </c>
      <c r="BM46" s="296">
        <v>64.740605749972616</v>
      </c>
      <c r="BN46" s="296">
        <v>82.90993652565659</v>
      </c>
      <c r="BO46" s="296">
        <v>89.139559634903094</v>
      </c>
      <c r="BP46" s="296">
        <v>73.412412199702416</v>
      </c>
      <c r="BQ46" s="296">
        <v>31.275443706079091</v>
      </c>
      <c r="BR46" s="296">
        <v>4.7075340190728214</v>
      </c>
      <c r="BS46" s="296">
        <v>58.280552675138679</v>
      </c>
      <c r="BT46" s="296">
        <v>4.8475601276758864</v>
      </c>
      <c r="BU46" s="296">
        <v>67.609194349895077</v>
      </c>
      <c r="BV46" s="296">
        <v>80.847281321027609</v>
      </c>
      <c r="BW46" s="296">
        <v>87.743763930526598</v>
      </c>
      <c r="BX46" s="296">
        <v>75.799271636021103</v>
      </c>
      <c r="BY46" s="296">
        <v>30.808543865130083</v>
      </c>
      <c r="BZ46" s="296">
        <v>4.2030240361462869</v>
      </c>
      <c r="CA46" s="296">
        <v>55.985778146995372</v>
      </c>
      <c r="CB46" s="296">
        <v>2.3348601038424186</v>
      </c>
      <c r="CC46" s="296">
        <v>60.884997864205282</v>
      </c>
      <c r="CD46" s="296">
        <v>79.272236700324754</v>
      </c>
      <c r="CE46" s="296">
        <v>88.712505086644313</v>
      </c>
      <c r="CF46" s="296">
        <v>73.679853544144621</v>
      </c>
      <c r="CG46" s="296">
        <v>28.921746060729532</v>
      </c>
      <c r="CH46" s="296">
        <v>1.9874968779845599</v>
      </c>
      <c r="CI46" s="296">
        <v>59.104067141866551</v>
      </c>
      <c r="CJ46" s="296">
        <v>7.556289636809125</v>
      </c>
      <c r="CK46" s="296">
        <v>71.619401132622187</v>
      </c>
      <c r="CL46" s="296">
        <v>83.269162222158798</v>
      </c>
      <c r="CM46" s="296">
        <v>90.715667237297808</v>
      </c>
      <c r="CN46" s="296">
        <v>75.122857869501118</v>
      </c>
      <c r="CO46" s="296">
        <v>29.217096422107357</v>
      </c>
      <c r="CP46" s="296">
        <v>3.5454470587153271</v>
      </c>
    </row>
    <row r="47" spans="1:94" ht="25.5">
      <c r="A47" s="924" t="s">
        <v>337</v>
      </c>
      <c r="B47" s="291">
        <v>53.335199166255464</v>
      </c>
      <c r="C47" s="291">
        <v>9.0597733615152674</v>
      </c>
      <c r="D47" s="291">
        <v>50.984795420255381</v>
      </c>
      <c r="E47" s="291">
        <v>72.609695523075288</v>
      </c>
      <c r="F47" s="291">
        <v>74.858737953377272</v>
      </c>
      <c r="G47" s="291">
        <v>64.373804216061089</v>
      </c>
      <c r="H47" s="291">
        <v>20.367211583129372</v>
      </c>
      <c r="I47" s="291">
        <v>55.219969484806199</v>
      </c>
      <c r="J47" s="291">
        <v>9.7756696148845243</v>
      </c>
      <c r="K47" s="291">
        <v>52.720978863339127</v>
      </c>
      <c r="L47" s="291">
        <v>73.544752533524999</v>
      </c>
      <c r="M47" s="291">
        <v>77.147629291909325</v>
      </c>
      <c r="N47" s="291">
        <v>65.417037950102497</v>
      </c>
      <c r="O47" s="291">
        <v>22.614052894663924</v>
      </c>
      <c r="P47" s="291">
        <v>56.732289066658289</v>
      </c>
      <c r="Q47" s="291">
        <v>9.8072115450816817</v>
      </c>
      <c r="R47" s="291">
        <v>52.79283993573064</v>
      </c>
      <c r="S47" s="291">
        <v>75.931379074732732</v>
      </c>
      <c r="T47" s="291">
        <v>78.628909339416495</v>
      </c>
      <c r="U47" s="291">
        <v>67.761463839139935</v>
      </c>
      <c r="V47" s="291">
        <v>23.21113993172213</v>
      </c>
      <c r="W47" s="291">
        <v>57.312356787929268</v>
      </c>
      <c r="X47" s="291">
        <v>10.855173026201188</v>
      </c>
      <c r="Y47" s="291">
        <v>54.586238242258645</v>
      </c>
      <c r="Z47" s="291">
        <v>76.504716462459754</v>
      </c>
      <c r="AA47" s="291">
        <v>78.642328538085138</v>
      </c>
      <c r="AB47" s="291">
        <v>66.922339692107371</v>
      </c>
      <c r="AC47" s="291">
        <v>23.325454948644332</v>
      </c>
      <c r="AD47" s="291">
        <v>58.734155065784535</v>
      </c>
      <c r="AE47" s="291">
        <v>8.35949273338864</v>
      </c>
      <c r="AF47" s="291">
        <v>56.291875935843606</v>
      </c>
      <c r="AG47" s="291">
        <v>77.160782918618096</v>
      </c>
      <c r="AH47" s="291">
        <v>80.537207517690177</v>
      </c>
      <c r="AI47" s="291">
        <v>68.223662747771442</v>
      </c>
      <c r="AJ47" s="291">
        <v>25.396959181653269</v>
      </c>
      <c r="AK47" s="291">
        <v>58.043627649157827</v>
      </c>
      <c r="AL47" s="291">
        <v>9.205441991316178</v>
      </c>
      <c r="AM47" s="291">
        <v>56.139273024528705</v>
      </c>
      <c r="AN47" s="291">
        <v>77.283382640557079</v>
      </c>
      <c r="AO47" s="291">
        <v>79.425905487836403</v>
      </c>
      <c r="AP47" s="291">
        <v>66.486550887728612</v>
      </c>
      <c r="AQ47" s="291">
        <v>21.877201566108734</v>
      </c>
      <c r="AR47" s="291">
        <v>58.343295109322945</v>
      </c>
      <c r="AS47" s="925">
        <v>9.7921339474275175</v>
      </c>
      <c r="AT47" s="925">
        <v>56.501256252300529</v>
      </c>
      <c r="AU47" s="925">
        <v>76.654052105799309</v>
      </c>
      <c r="AV47" s="925">
        <v>80.358585385873084</v>
      </c>
      <c r="AW47" s="925">
        <v>67.113148683256597</v>
      </c>
      <c r="AX47" s="925">
        <v>21.914331909701897</v>
      </c>
      <c r="AY47" s="19"/>
      <c r="AZ47" s="19"/>
      <c r="BA47" s="19"/>
      <c r="BB47" s="909" t="s">
        <v>337</v>
      </c>
      <c r="BC47" s="295">
        <v>54.380851685569091</v>
      </c>
      <c r="BD47" s="295">
        <v>11.897986117478235</v>
      </c>
      <c r="BE47" s="295">
        <v>57.475350341217492</v>
      </c>
      <c r="BF47" s="295">
        <v>76.36984413544242</v>
      </c>
      <c r="BG47" s="295">
        <v>79.633195135081237</v>
      </c>
      <c r="BH47" s="295">
        <v>65.564955593305868</v>
      </c>
      <c r="BI47" s="295">
        <v>23.537390094824072</v>
      </c>
      <c r="BJ47" s="295">
        <v>3.7543967947242867</v>
      </c>
      <c r="BK47" s="295">
        <v>55.459820882374622</v>
      </c>
      <c r="BL47" s="295">
        <v>10.207475831094978</v>
      </c>
      <c r="BM47" s="295">
        <v>55.944071699861539</v>
      </c>
      <c r="BN47" s="295">
        <v>78.354582263825222</v>
      </c>
      <c r="BO47" s="295">
        <v>81.161720935772806</v>
      </c>
      <c r="BP47" s="295">
        <v>67.615588927824135</v>
      </c>
      <c r="BQ47" s="295">
        <v>27.314726361840457</v>
      </c>
      <c r="BR47" s="295">
        <v>5.4985612631245733</v>
      </c>
      <c r="BS47" s="295">
        <v>54.305907706158358</v>
      </c>
      <c r="BT47" s="295">
        <v>8.3506858781148434</v>
      </c>
      <c r="BU47" s="295">
        <v>55.040502901052569</v>
      </c>
      <c r="BV47" s="295">
        <v>76.959439850773265</v>
      </c>
      <c r="BW47" s="295">
        <v>78.282982486503883</v>
      </c>
      <c r="BX47" s="295">
        <v>65.972687497845044</v>
      </c>
      <c r="BY47" s="295">
        <v>30.238539218194582</v>
      </c>
      <c r="BZ47" s="295">
        <v>4.9377830935610723</v>
      </c>
      <c r="CA47" s="295">
        <v>51.097262943169561</v>
      </c>
      <c r="CB47" s="295">
        <v>7.918417065130483</v>
      </c>
      <c r="CC47" s="295">
        <v>53.269836587496599</v>
      </c>
      <c r="CD47" s="295">
        <v>70.610428131197423</v>
      </c>
      <c r="CE47" s="295">
        <v>74.413311228309709</v>
      </c>
      <c r="CF47" s="295">
        <v>63.605100577697385</v>
      </c>
      <c r="CG47" s="295">
        <v>26.897483204611959</v>
      </c>
      <c r="CH47" s="295">
        <v>4.2484016582173307</v>
      </c>
      <c r="CI47" s="295">
        <v>52.925537693275061</v>
      </c>
      <c r="CJ47" s="295">
        <v>4.4696658292492799</v>
      </c>
      <c r="CK47" s="295">
        <v>54.299122597254666</v>
      </c>
      <c r="CL47" s="295">
        <v>73.028818740235579</v>
      </c>
      <c r="CM47" s="295">
        <v>79.51022167838623</v>
      </c>
      <c r="CN47" s="295">
        <v>67.075143563168879</v>
      </c>
      <c r="CO47" s="295">
        <v>28.585841822476748</v>
      </c>
      <c r="CP47" s="295">
        <v>4.2585910136409435</v>
      </c>
    </row>
    <row r="48" spans="1:94">
      <c r="A48" s="926" t="s">
        <v>338</v>
      </c>
      <c r="B48" s="292">
        <v>53.175702022954198</v>
      </c>
      <c r="C48" s="292">
        <v>12.268013267716414</v>
      </c>
      <c r="D48" s="292">
        <v>49.46621103712112</v>
      </c>
      <c r="E48" s="292">
        <v>72.555536703053534</v>
      </c>
      <c r="F48" s="292">
        <v>74.331935305051289</v>
      </c>
      <c r="G48" s="292">
        <v>61.981872522870653</v>
      </c>
      <c r="H48" s="292">
        <v>20.926575833469194</v>
      </c>
      <c r="I48" s="292">
        <v>57.163595667749767</v>
      </c>
      <c r="J48" s="292">
        <v>14.999765663542593</v>
      </c>
      <c r="K48" s="292">
        <v>53.35668888911119</v>
      </c>
      <c r="L48" s="292">
        <v>76.176311510064778</v>
      </c>
      <c r="M48" s="292">
        <v>78.589940582970272</v>
      </c>
      <c r="N48" s="292">
        <v>65.938888658382851</v>
      </c>
      <c r="O48" s="292">
        <v>24.871345554997013</v>
      </c>
      <c r="P48" s="292">
        <v>56.200135334558915</v>
      </c>
      <c r="Q48" s="292">
        <v>13.827585163689776</v>
      </c>
      <c r="R48" s="292">
        <v>50.753332905083802</v>
      </c>
      <c r="S48" s="292">
        <v>74.705616905253706</v>
      </c>
      <c r="T48" s="292">
        <v>76.033393719079697</v>
      </c>
      <c r="U48" s="292">
        <v>65.675923994552335</v>
      </c>
      <c r="V48" s="292">
        <v>31.136587133294398</v>
      </c>
      <c r="W48" s="292">
        <v>55.883664850956663</v>
      </c>
      <c r="X48" s="292">
        <v>15.198165392745164</v>
      </c>
      <c r="Y48" s="292">
        <v>51.766475810718241</v>
      </c>
      <c r="Z48" s="292">
        <v>74.17235329223405</v>
      </c>
      <c r="AA48" s="292">
        <v>76.768306157917991</v>
      </c>
      <c r="AB48" s="292">
        <v>63.297507424623596</v>
      </c>
      <c r="AC48" s="292">
        <v>24.695001173837596</v>
      </c>
      <c r="AD48" s="292">
        <v>56.689948411315513</v>
      </c>
      <c r="AE48" s="292">
        <v>11.354596464333024</v>
      </c>
      <c r="AF48" s="292">
        <v>53.967834959717962</v>
      </c>
      <c r="AG48" s="292">
        <v>72.404135968892973</v>
      </c>
      <c r="AH48" s="292">
        <v>77.103548208666354</v>
      </c>
      <c r="AI48" s="292">
        <v>66.190677993132297</v>
      </c>
      <c r="AJ48" s="292">
        <v>27.73227742278463</v>
      </c>
      <c r="AK48" s="292">
        <v>55.019571713679781</v>
      </c>
      <c r="AL48" s="292">
        <v>10.697038835685801</v>
      </c>
      <c r="AM48" s="292">
        <v>51.319202213156089</v>
      </c>
      <c r="AN48" s="292">
        <v>71.306432561665986</v>
      </c>
      <c r="AO48" s="292">
        <v>74.941075920835118</v>
      </c>
      <c r="AP48" s="292">
        <v>64.265745186145935</v>
      </c>
      <c r="AQ48" s="292">
        <v>26.270968444482904</v>
      </c>
      <c r="AR48" s="292">
        <v>55.8091924270474</v>
      </c>
      <c r="AS48" s="927">
        <v>12.78379403690764</v>
      </c>
      <c r="AT48" s="927">
        <v>54.345742925710262</v>
      </c>
      <c r="AU48" s="927">
        <v>68.85598118157786</v>
      </c>
      <c r="AV48" s="927">
        <v>75.074669749004158</v>
      </c>
      <c r="AW48" s="927">
        <v>64.418685728448125</v>
      </c>
      <c r="AX48" s="927">
        <v>27.653131842254005</v>
      </c>
      <c r="AY48" s="19"/>
      <c r="AZ48" s="19"/>
      <c r="BA48" s="19"/>
      <c r="BB48" s="912" t="s">
        <v>338</v>
      </c>
      <c r="BC48" s="296">
        <v>52.784412387559101</v>
      </c>
      <c r="BD48" s="296">
        <v>11.759791590287216</v>
      </c>
      <c r="BE48" s="296">
        <v>53.605230604341067</v>
      </c>
      <c r="BF48" s="296">
        <v>71.522791557778618</v>
      </c>
      <c r="BG48" s="296">
        <v>76.724116741346421</v>
      </c>
      <c r="BH48" s="296">
        <v>60.733875217242627</v>
      </c>
      <c r="BI48" s="296">
        <v>25.812412778921765</v>
      </c>
      <c r="BJ48" s="296">
        <v>2.5409721648869872</v>
      </c>
      <c r="BK48" s="296">
        <v>53.493089908384697</v>
      </c>
      <c r="BL48" s="296">
        <v>10.610590224731013</v>
      </c>
      <c r="BM48" s="296">
        <v>52.107113950758588</v>
      </c>
      <c r="BN48" s="296">
        <v>71.649291429814639</v>
      </c>
      <c r="BO48" s="296">
        <v>76.565460735650575</v>
      </c>
      <c r="BP48" s="296">
        <v>63.346162059455793</v>
      </c>
      <c r="BQ48" s="296">
        <v>29.111889207012105</v>
      </c>
      <c r="BR48" s="296">
        <v>9.1346839207753252</v>
      </c>
      <c r="BS48" s="296">
        <v>52.021505013319526</v>
      </c>
      <c r="BT48" s="296">
        <v>6.1309804028136874</v>
      </c>
      <c r="BU48" s="296">
        <v>49.095990244147238</v>
      </c>
      <c r="BV48" s="296">
        <v>72.31750244569082</v>
      </c>
      <c r="BW48" s="296">
        <v>74.698582524458246</v>
      </c>
      <c r="BX48" s="296">
        <v>62.527785863488511</v>
      </c>
      <c r="BY48" s="296">
        <v>30.593209156740436</v>
      </c>
      <c r="BZ48" s="296">
        <v>5.4227335910072227</v>
      </c>
      <c r="CA48" s="296">
        <v>46.449639840924306</v>
      </c>
      <c r="CB48" s="296">
        <v>6.992495480658893</v>
      </c>
      <c r="CC48" s="296">
        <v>46.959358601671525</v>
      </c>
      <c r="CD48" s="296">
        <v>62.40454713529089</v>
      </c>
      <c r="CE48" s="296">
        <v>64.37929547769204</v>
      </c>
      <c r="CF48" s="296">
        <v>54.676208105188032</v>
      </c>
      <c r="CG48" s="296">
        <v>28.663368034238573</v>
      </c>
      <c r="CH48" s="296">
        <v>5.8213001289750776</v>
      </c>
      <c r="CI48" s="296">
        <v>49.192115762762683</v>
      </c>
      <c r="CJ48" s="296">
        <v>5.9825129697790906</v>
      </c>
      <c r="CK48" s="296">
        <v>49.030907529401134</v>
      </c>
      <c r="CL48" s="296">
        <v>65.677536455368895</v>
      </c>
      <c r="CM48" s="296">
        <v>69.935571911274025</v>
      </c>
      <c r="CN48" s="296">
        <v>58.457501665773208</v>
      </c>
      <c r="CO48" s="296">
        <v>31.227493564247212</v>
      </c>
      <c r="CP48" s="296">
        <v>5.610638261676816</v>
      </c>
    </row>
    <row r="49" spans="1:94">
      <c r="A49" s="926" t="s">
        <v>339</v>
      </c>
      <c r="B49" s="292">
        <v>32.231005367186775</v>
      </c>
      <c r="C49" s="292">
        <v>1.6401444070318352</v>
      </c>
      <c r="D49" s="292">
        <v>18.364674548396877</v>
      </c>
      <c r="E49" s="292">
        <v>44.447004949917378</v>
      </c>
      <c r="F49" s="292">
        <v>58.207121350297946</v>
      </c>
      <c r="G49" s="292">
        <v>52.373251567026479</v>
      </c>
      <c r="H49" s="292">
        <v>12.629676082431921</v>
      </c>
      <c r="I49" s="292">
        <v>35.155909872260104</v>
      </c>
      <c r="J49" s="292">
        <v>2.6880383823448692</v>
      </c>
      <c r="K49" s="292">
        <v>17.95018471097276</v>
      </c>
      <c r="L49" s="292">
        <v>45.343089058962022</v>
      </c>
      <c r="M49" s="292">
        <v>60.423360058467395</v>
      </c>
      <c r="N49" s="292">
        <v>62.181306120875568</v>
      </c>
      <c r="O49" s="292">
        <v>20.230943775820382</v>
      </c>
      <c r="P49" s="292">
        <v>36.175466064284187</v>
      </c>
      <c r="Q49" s="292">
        <v>0.63912876093284354</v>
      </c>
      <c r="R49" s="292">
        <v>17.433533287194091</v>
      </c>
      <c r="S49" s="292">
        <v>48.983255838577669</v>
      </c>
      <c r="T49" s="292">
        <v>63.334427370302784</v>
      </c>
      <c r="U49" s="292">
        <v>62.625771851157779</v>
      </c>
      <c r="V49" s="292">
        <v>18.491767080415514</v>
      </c>
      <c r="W49" s="292">
        <v>38.635059013646973</v>
      </c>
      <c r="X49" s="292">
        <v>2.4732529269817189</v>
      </c>
      <c r="Y49" s="292">
        <v>22.643202272600277</v>
      </c>
      <c r="Z49" s="292">
        <v>49.229704265535922</v>
      </c>
      <c r="AA49" s="292">
        <v>65.32971446925248</v>
      </c>
      <c r="AB49" s="292">
        <v>66.59433435539718</v>
      </c>
      <c r="AC49" s="292">
        <v>12.478253587587359</v>
      </c>
      <c r="AD49" s="292">
        <v>49.415567653068997</v>
      </c>
      <c r="AE49" s="292">
        <v>5.2243912991863617</v>
      </c>
      <c r="AF49" s="292">
        <v>39.184920057450491</v>
      </c>
      <c r="AG49" s="292">
        <v>61.222910940097648</v>
      </c>
      <c r="AH49" s="292">
        <v>72.739211441954069</v>
      </c>
      <c r="AI49" s="292">
        <v>74.23618225595979</v>
      </c>
      <c r="AJ49" s="292">
        <v>20.333127698705884</v>
      </c>
      <c r="AK49" s="292">
        <v>50.243157515650495</v>
      </c>
      <c r="AL49" s="292">
        <v>6.4976469102570986</v>
      </c>
      <c r="AM49" s="292">
        <v>37.24179318508164</v>
      </c>
      <c r="AN49" s="292">
        <v>63.970873362089343</v>
      </c>
      <c r="AO49" s="292">
        <v>72.732224274378424</v>
      </c>
      <c r="AP49" s="292">
        <v>75.404003472448423</v>
      </c>
      <c r="AQ49" s="292">
        <v>23.195090893749608</v>
      </c>
      <c r="AR49" s="292">
        <v>50.819146397749996</v>
      </c>
      <c r="AS49" s="927">
        <v>6.2859448112174228</v>
      </c>
      <c r="AT49" s="927">
        <v>41.089170149747403</v>
      </c>
      <c r="AU49" s="927">
        <v>62.091012522110368</v>
      </c>
      <c r="AV49" s="927">
        <v>71.96404081866109</v>
      </c>
      <c r="AW49" s="927">
        <v>75.445356998074033</v>
      </c>
      <c r="AX49" s="927">
        <v>24.262985284173411</v>
      </c>
      <c r="AY49" s="19"/>
      <c r="AZ49" s="19"/>
      <c r="BA49" s="19"/>
      <c r="BB49" s="912" t="s">
        <v>339</v>
      </c>
      <c r="BC49" s="296">
        <v>55.502043853660112</v>
      </c>
      <c r="BD49" s="296">
        <v>6.8146222712912987</v>
      </c>
      <c r="BE49" s="296">
        <v>47.323613792365677</v>
      </c>
      <c r="BF49" s="296">
        <v>68.155075609001457</v>
      </c>
      <c r="BG49" s="296">
        <v>78.076036438722483</v>
      </c>
      <c r="BH49" s="296">
        <v>78.801986028561132</v>
      </c>
      <c r="BI49" s="296">
        <v>37.242376639008704</v>
      </c>
      <c r="BJ49" s="296">
        <v>37.33689910481651</v>
      </c>
      <c r="BK49" s="296">
        <v>53.742572946766508</v>
      </c>
      <c r="BL49" s="296">
        <v>5.1189727820947732</v>
      </c>
      <c r="BM49" s="296">
        <v>43.052313315538491</v>
      </c>
      <c r="BN49" s="296">
        <v>66.860821556839412</v>
      </c>
      <c r="BO49" s="296">
        <v>76.561706155241794</v>
      </c>
      <c r="BP49" s="296">
        <v>81.173386669144193</v>
      </c>
      <c r="BQ49" s="296">
        <v>38.492482497294922</v>
      </c>
      <c r="BR49" s="296">
        <v>25.759950736625047</v>
      </c>
      <c r="BS49" s="296">
        <v>53.697576974717421</v>
      </c>
      <c r="BT49" s="296">
        <v>4.805817981129632</v>
      </c>
      <c r="BU49" s="296">
        <v>43.04862722801429</v>
      </c>
      <c r="BV49" s="296">
        <v>66.393339465397403</v>
      </c>
      <c r="BW49" s="296">
        <v>77.901499164039336</v>
      </c>
      <c r="BX49" s="296">
        <v>80.296054542074515</v>
      </c>
      <c r="BY49" s="296">
        <v>37.580972995347473</v>
      </c>
      <c r="BZ49" s="296">
        <v>26.151752383648827</v>
      </c>
      <c r="CA49" s="296">
        <v>50.366921687993212</v>
      </c>
      <c r="CB49" s="296">
        <v>4.0165358168536889</v>
      </c>
      <c r="CC49" s="296">
        <v>40.699255407650234</v>
      </c>
      <c r="CD49" s="296">
        <v>61.376489539541133</v>
      </c>
      <c r="CE49" s="296">
        <v>75.218642944491222</v>
      </c>
      <c r="CF49" s="296">
        <v>77.265845882520125</v>
      </c>
      <c r="CG49" s="296">
        <v>35.179496478578315</v>
      </c>
      <c r="CH49" s="296">
        <v>15.736647303757772</v>
      </c>
      <c r="CI49" s="296">
        <v>49.316234892665975</v>
      </c>
      <c r="CJ49" s="296">
        <v>4.6909493625889285</v>
      </c>
      <c r="CK49" s="296">
        <v>39.081075387637746</v>
      </c>
      <c r="CL49" s="296">
        <v>60.891681123839177</v>
      </c>
      <c r="CM49" s="296">
        <v>75.112641040662737</v>
      </c>
      <c r="CN49" s="296">
        <v>74.896101529379933</v>
      </c>
      <c r="CO49" s="296">
        <v>31.916982848806295</v>
      </c>
      <c r="CP49" s="296">
        <v>15.3799530621126</v>
      </c>
    </row>
    <row r="50" spans="1:94">
      <c r="A50" s="926" t="s">
        <v>340</v>
      </c>
      <c r="B50" s="292">
        <v>50.647712809849793</v>
      </c>
      <c r="C50" s="292">
        <v>12.361540755581922</v>
      </c>
      <c r="D50" s="292">
        <v>50.616659821873014</v>
      </c>
      <c r="E50" s="292">
        <v>65.610722329612841</v>
      </c>
      <c r="F50" s="292">
        <v>67.269376719945029</v>
      </c>
      <c r="G50" s="292">
        <v>57.314590811396911</v>
      </c>
      <c r="H50" s="292">
        <v>25.636463315432728</v>
      </c>
      <c r="I50" s="292">
        <v>50.629702582703338</v>
      </c>
      <c r="J50" s="292">
        <v>10.340336905210261</v>
      </c>
      <c r="K50" s="292">
        <v>46.374404631380351</v>
      </c>
      <c r="L50" s="292">
        <v>63.992616190821252</v>
      </c>
      <c r="M50" s="292">
        <v>70.51755234835062</v>
      </c>
      <c r="N50" s="292">
        <v>58.288535420113867</v>
      </c>
      <c r="O50" s="292">
        <v>29.306432121126569</v>
      </c>
      <c r="P50" s="292">
        <v>54.393766307959645</v>
      </c>
      <c r="Q50" s="292">
        <v>8.7508082906616131</v>
      </c>
      <c r="R50" s="292">
        <v>46.758113754841588</v>
      </c>
      <c r="S50" s="292">
        <v>72.715383330185659</v>
      </c>
      <c r="T50" s="292">
        <v>76.93526452711977</v>
      </c>
      <c r="U50" s="292">
        <v>63.035137979202482</v>
      </c>
      <c r="V50" s="292">
        <v>28.80424419032434</v>
      </c>
      <c r="W50" s="292">
        <v>58.724962712627899</v>
      </c>
      <c r="X50" s="292">
        <v>10.134975810269962</v>
      </c>
      <c r="Y50" s="292">
        <v>53.665007235146859</v>
      </c>
      <c r="Z50" s="292">
        <v>73.544605649495736</v>
      </c>
      <c r="AA50" s="292">
        <v>77.571713893810141</v>
      </c>
      <c r="AB50" s="292">
        <v>68.435498150984941</v>
      </c>
      <c r="AC50" s="292">
        <v>39.365337300456417</v>
      </c>
      <c r="AD50" s="292">
        <v>61.640757452159058</v>
      </c>
      <c r="AE50" s="292">
        <v>11.085200264640212</v>
      </c>
      <c r="AF50" s="292">
        <v>61.036884063043466</v>
      </c>
      <c r="AG50" s="292">
        <v>78.44503745217763</v>
      </c>
      <c r="AH50" s="292">
        <v>80.296052502784903</v>
      </c>
      <c r="AI50" s="292">
        <v>68.829441847524919</v>
      </c>
      <c r="AJ50" s="292">
        <v>31.932486769295341</v>
      </c>
      <c r="AK50" s="292">
        <v>60.443541164418498</v>
      </c>
      <c r="AL50" s="292">
        <v>6.4624798097072063</v>
      </c>
      <c r="AM50" s="292">
        <v>56.883891074305566</v>
      </c>
      <c r="AN50" s="292">
        <v>76.490573105516262</v>
      </c>
      <c r="AO50" s="292">
        <v>80.668953605541247</v>
      </c>
      <c r="AP50" s="292">
        <v>70.180471433650652</v>
      </c>
      <c r="AQ50" s="292">
        <v>33.387840906501737</v>
      </c>
      <c r="AR50" s="292">
        <v>61.065444706820664</v>
      </c>
      <c r="AS50" s="927">
        <v>13.872513226515723</v>
      </c>
      <c r="AT50" s="927">
        <v>57.358150620479172</v>
      </c>
      <c r="AU50" s="927">
        <v>77.934638578901499</v>
      </c>
      <c r="AV50" s="927">
        <v>78.083209725931894</v>
      </c>
      <c r="AW50" s="927">
        <v>68.56718690937106</v>
      </c>
      <c r="AX50" s="927">
        <v>36.147447994044398</v>
      </c>
      <c r="AY50" s="19"/>
      <c r="AZ50" s="19"/>
      <c r="BA50" s="19"/>
      <c r="BB50" s="912" t="s">
        <v>340</v>
      </c>
      <c r="BC50" s="296">
        <v>57.044457549477279</v>
      </c>
      <c r="BD50" s="296">
        <v>13.157370750113621</v>
      </c>
      <c r="BE50" s="296">
        <v>60.205170214176711</v>
      </c>
      <c r="BF50" s="296">
        <v>74.121589526175455</v>
      </c>
      <c r="BG50" s="296">
        <v>81.280307661970795</v>
      </c>
      <c r="BH50" s="296">
        <v>68.548175663645281</v>
      </c>
      <c r="BI50" s="296">
        <v>35.750692118575259</v>
      </c>
      <c r="BJ50" s="296">
        <v>8.8200800756461373</v>
      </c>
      <c r="BK50" s="296">
        <v>58.780435762297323</v>
      </c>
      <c r="BL50" s="296">
        <v>9.6673883421241786</v>
      </c>
      <c r="BM50" s="296">
        <v>61.621492661137324</v>
      </c>
      <c r="BN50" s="296">
        <v>80.301193472346611</v>
      </c>
      <c r="BO50" s="296">
        <v>81.762567248708734</v>
      </c>
      <c r="BP50" s="296">
        <v>70.341023914460138</v>
      </c>
      <c r="BQ50" s="296">
        <v>37.408223991239879</v>
      </c>
      <c r="BR50" s="296">
        <v>7.7132642845642838</v>
      </c>
      <c r="BS50" s="296">
        <v>57.910128156285928</v>
      </c>
      <c r="BT50" s="296">
        <v>6.175959162491683</v>
      </c>
      <c r="BU50" s="296">
        <v>62.983695690279305</v>
      </c>
      <c r="BV50" s="296">
        <v>78.777825733121347</v>
      </c>
      <c r="BW50" s="296">
        <v>84.643443338271908</v>
      </c>
      <c r="BX50" s="296">
        <v>67.421848801378914</v>
      </c>
      <c r="BY50" s="296">
        <v>33.02844780849307</v>
      </c>
      <c r="BZ50" s="296">
        <v>8.0060594195098833</v>
      </c>
      <c r="CA50" s="296">
        <v>56.119484285464374</v>
      </c>
      <c r="CB50" s="296">
        <v>7.6499576743190092</v>
      </c>
      <c r="CC50" s="296">
        <v>58.462960858751714</v>
      </c>
      <c r="CD50" s="296">
        <v>78.794363262428917</v>
      </c>
      <c r="CE50" s="296">
        <v>82.891001918194348</v>
      </c>
      <c r="CF50" s="296">
        <v>66.720791022866237</v>
      </c>
      <c r="CG50" s="296">
        <v>31.08897284600058</v>
      </c>
      <c r="CH50" s="296">
        <v>4.353781660506197</v>
      </c>
      <c r="CI50" s="296">
        <v>57.743366238878693</v>
      </c>
      <c r="CJ50" s="296">
        <v>5.1163239356787313</v>
      </c>
      <c r="CK50" s="296">
        <v>59.533652084896602</v>
      </c>
      <c r="CL50" s="296">
        <v>78.873026607425501</v>
      </c>
      <c r="CM50" s="296">
        <v>84.387164888245024</v>
      </c>
      <c r="CN50" s="296">
        <v>73.211166675664458</v>
      </c>
      <c r="CO50" s="296">
        <v>33.287933755022841</v>
      </c>
      <c r="CP50" s="296">
        <v>5.8103931071744039</v>
      </c>
    </row>
    <row r="51" spans="1:94" ht="25.5">
      <c r="A51" s="926" t="s">
        <v>341</v>
      </c>
      <c r="B51" s="292">
        <v>58.753321300074447</v>
      </c>
      <c r="C51" s="292">
        <v>4.6837870534950596</v>
      </c>
      <c r="D51" s="292">
        <v>59.947638491719928</v>
      </c>
      <c r="E51" s="292">
        <v>82.360272800991424</v>
      </c>
      <c r="F51" s="292">
        <v>80.248040584946622</v>
      </c>
      <c r="G51" s="292">
        <v>65.349774602757932</v>
      </c>
      <c r="H51" s="292">
        <v>19.739485449122583</v>
      </c>
      <c r="I51" s="292">
        <v>58.926499214529464</v>
      </c>
      <c r="J51" s="292">
        <v>3.9641342902210086</v>
      </c>
      <c r="K51" s="292">
        <v>59.701807179323339</v>
      </c>
      <c r="L51" s="292">
        <v>80.266239308738406</v>
      </c>
      <c r="M51" s="292">
        <v>82.05099138279617</v>
      </c>
      <c r="N51" s="292">
        <v>65.034261855440519</v>
      </c>
      <c r="O51" s="292">
        <v>20.144745643440046</v>
      </c>
      <c r="P51" s="292">
        <v>61.377355884065771</v>
      </c>
      <c r="Q51" s="292">
        <v>3.2825181376542978</v>
      </c>
      <c r="R51" s="292">
        <v>59.052371342700191</v>
      </c>
      <c r="S51" s="292">
        <v>85.965820250916465</v>
      </c>
      <c r="T51" s="292">
        <v>86.266637486689817</v>
      </c>
      <c r="U51" s="292">
        <v>68.738964085231331</v>
      </c>
      <c r="V51" s="292">
        <v>17.727720031122669</v>
      </c>
      <c r="W51" s="292">
        <v>57.580540399067395</v>
      </c>
      <c r="X51" s="292">
        <v>5.7765779044831529</v>
      </c>
      <c r="Y51" s="292">
        <v>54.684773131338169</v>
      </c>
      <c r="Z51" s="292">
        <v>78.966857919099425</v>
      </c>
      <c r="AA51" s="292">
        <v>79.025362826443057</v>
      </c>
      <c r="AB51" s="292">
        <v>65.379420509495091</v>
      </c>
      <c r="AC51" s="292">
        <v>20.437688717571092</v>
      </c>
      <c r="AD51" s="292">
        <v>56.723002070149633</v>
      </c>
      <c r="AE51" s="292">
        <v>5.2574046735780762</v>
      </c>
      <c r="AF51" s="292">
        <v>56.378321368349518</v>
      </c>
      <c r="AG51" s="292">
        <v>74.089759255737462</v>
      </c>
      <c r="AH51" s="292">
        <v>75.82426895345364</v>
      </c>
      <c r="AI51" s="292">
        <v>60.798481259992464</v>
      </c>
      <c r="AJ51" s="292">
        <v>28.066195901406498</v>
      </c>
      <c r="AK51" s="292">
        <v>53.536695783337073</v>
      </c>
      <c r="AL51" s="292">
        <v>3.8994125054346558</v>
      </c>
      <c r="AM51" s="292">
        <v>52.459735830236482</v>
      </c>
      <c r="AN51" s="292">
        <v>68.70982577022346</v>
      </c>
      <c r="AO51" s="292">
        <v>72.900085242624755</v>
      </c>
      <c r="AP51" s="292">
        <v>58.657233689151802</v>
      </c>
      <c r="AQ51" s="292">
        <v>26.122989220062443</v>
      </c>
      <c r="AR51" s="292">
        <v>53.608058618839252</v>
      </c>
      <c r="AS51" s="927">
        <v>3.4747136082249894</v>
      </c>
      <c r="AT51" s="927">
        <v>55.097847498121723</v>
      </c>
      <c r="AU51" s="927">
        <v>70.751292739085429</v>
      </c>
      <c r="AV51" s="927">
        <v>72.28889928805161</v>
      </c>
      <c r="AW51" s="927">
        <v>55.326602619940275</v>
      </c>
      <c r="AX51" s="927">
        <v>25.599051570949907</v>
      </c>
      <c r="AY51" s="19"/>
      <c r="AZ51" s="19"/>
      <c r="BA51" s="19"/>
      <c r="BB51" s="912" t="s">
        <v>341</v>
      </c>
      <c r="BC51" s="296">
        <v>48.49399543106162</v>
      </c>
      <c r="BD51" s="296">
        <v>4.4012645268198805</v>
      </c>
      <c r="BE51" s="296">
        <v>54.774247600582775</v>
      </c>
      <c r="BF51" s="296">
        <v>68.587781745173757</v>
      </c>
      <c r="BG51" s="296">
        <v>73.480576660772101</v>
      </c>
      <c r="BH51" s="296">
        <v>54.130013212520979</v>
      </c>
      <c r="BI51" s="296">
        <v>25.398694262664122</v>
      </c>
      <c r="BJ51" s="296">
        <v>3.5747741510533735</v>
      </c>
      <c r="BK51" s="296">
        <v>50.499679327502683</v>
      </c>
      <c r="BL51" s="296">
        <v>3.233937826439552</v>
      </c>
      <c r="BM51" s="296">
        <v>55.750356900390955</v>
      </c>
      <c r="BN51" s="296">
        <v>72.206107698320452</v>
      </c>
      <c r="BO51" s="296">
        <v>74.897435470531946</v>
      </c>
      <c r="BP51" s="296">
        <v>57.840443868395333</v>
      </c>
      <c r="BQ51" s="296">
        <v>26.653915593907705</v>
      </c>
      <c r="BR51" s="296">
        <v>6.1126105287419445</v>
      </c>
      <c r="BS51" s="296">
        <v>47.910659021447913</v>
      </c>
      <c r="BT51" s="296">
        <v>2.9893298194838298</v>
      </c>
      <c r="BU51" s="296">
        <v>57.15294939007115</v>
      </c>
      <c r="BV51" s="296">
        <v>68.696781617245321</v>
      </c>
      <c r="BW51" s="296">
        <v>69.654992246892064</v>
      </c>
      <c r="BX51" s="296">
        <v>55.393774457317349</v>
      </c>
      <c r="BY51" s="296">
        <v>23.533500532502064</v>
      </c>
      <c r="BZ51" s="296">
        <v>3.4045423647690591</v>
      </c>
      <c r="CA51" s="296">
        <v>46.392047351903734</v>
      </c>
      <c r="CB51" s="296">
        <v>2.1331791712017036</v>
      </c>
      <c r="CC51" s="296">
        <v>53.904567863995624</v>
      </c>
      <c r="CD51" s="296">
        <v>67.665897419765045</v>
      </c>
      <c r="CE51" s="296">
        <v>65.793920476734044</v>
      </c>
      <c r="CF51" s="296">
        <v>54.738775267717976</v>
      </c>
      <c r="CG51" s="296">
        <v>25.16503461308141</v>
      </c>
      <c r="CH51" s="296">
        <v>3.8693948161128677</v>
      </c>
      <c r="CI51" s="296">
        <v>49.427254199473197</v>
      </c>
      <c r="CJ51" s="296">
        <v>7.7344391825435279</v>
      </c>
      <c r="CK51" s="296">
        <v>51.902831324660866</v>
      </c>
      <c r="CL51" s="296">
        <v>70.621910536635156</v>
      </c>
      <c r="CM51" s="296">
        <v>73.323885444795508</v>
      </c>
      <c r="CN51" s="296">
        <v>60.656314479150751</v>
      </c>
      <c r="CO51" s="296">
        <v>28.637277382092059</v>
      </c>
      <c r="CP51" s="296">
        <v>3.8068557611666121</v>
      </c>
    </row>
    <row r="52" spans="1:94" ht="25.5">
      <c r="A52" s="928" t="s">
        <v>342</v>
      </c>
      <c r="B52" s="292">
        <v>64.323439252002856</v>
      </c>
      <c r="C52" s="292">
        <v>3.1098927877050713</v>
      </c>
      <c r="D52" s="292">
        <v>56.72953595766942</v>
      </c>
      <c r="E52" s="292">
        <v>84.108950991105516</v>
      </c>
      <c r="F52" s="292">
        <v>86.992955815208873</v>
      </c>
      <c r="G52" s="292">
        <v>83.548905719946376</v>
      </c>
      <c r="H52" s="292">
        <v>40.20280762185476</v>
      </c>
      <c r="I52" s="292">
        <v>61.996326159346175</v>
      </c>
      <c r="J52" s="292">
        <v>3.6037276032685526</v>
      </c>
      <c r="K52" s="292">
        <v>54.925383454663944</v>
      </c>
      <c r="L52" s="292">
        <v>78.749834955519091</v>
      </c>
      <c r="M52" s="292">
        <v>87.182911674784833</v>
      </c>
      <c r="N52" s="292">
        <v>75.860891755788415</v>
      </c>
      <c r="O52" s="292">
        <v>40.311055194680229</v>
      </c>
      <c r="P52" s="292">
        <v>61.898499232849829</v>
      </c>
      <c r="Q52" s="292">
        <v>3.3043175598746335</v>
      </c>
      <c r="R52" s="292">
        <v>53.628196249797234</v>
      </c>
      <c r="S52" s="292">
        <v>83.102611906882586</v>
      </c>
      <c r="T52" s="292">
        <v>88.501559029885925</v>
      </c>
      <c r="U52" s="292">
        <v>78.280586183870739</v>
      </c>
      <c r="V52" s="292">
        <v>28.205237814215657</v>
      </c>
      <c r="W52" s="292">
        <v>60.602674139472725</v>
      </c>
      <c r="X52" s="292">
        <v>4.3677585524554532</v>
      </c>
      <c r="Y52" s="292">
        <v>54.312448212583277</v>
      </c>
      <c r="Z52" s="292">
        <v>82.76989388887462</v>
      </c>
      <c r="AA52" s="292">
        <v>83.530044714175602</v>
      </c>
      <c r="AB52" s="292">
        <v>74.036730776520002</v>
      </c>
      <c r="AC52" s="292">
        <v>28.951542313227993</v>
      </c>
      <c r="AD52" s="292">
        <v>60.110527189449797</v>
      </c>
      <c r="AE52" s="292">
        <v>1.3079398127901525</v>
      </c>
      <c r="AF52" s="292">
        <v>50.016956031891041</v>
      </c>
      <c r="AG52" s="292">
        <v>81.089448335552234</v>
      </c>
      <c r="AH52" s="292">
        <v>87.588969979394918</v>
      </c>
      <c r="AI52" s="292">
        <v>76.437406366912413</v>
      </c>
      <c r="AJ52" s="292">
        <v>27.462285082898038</v>
      </c>
      <c r="AK52" s="292">
        <v>58.383025972709312</v>
      </c>
      <c r="AL52" s="292">
        <v>0.71812131973112436</v>
      </c>
      <c r="AM52" s="292">
        <v>46.536530426795245</v>
      </c>
      <c r="AN52" s="292">
        <v>81.903740607505426</v>
      </c>
      <c r="AO52" s="292">
        <v>84.634504711918822</v>
      </c>
      <c r="AP52" s="292">
        <v>72.000267148705291</v>
      </c>
      <c r="AQ52" s="292">
        <v>27.223651096939477</v>
      </c>
      <c r="AR52" s="292">
        <v>57.355733512429751</v>
      </c>
      <c r="AS52" s="927">
        <v>1.719361592122902</v>
      </c>
      <c r="AT52" s="927">
        <v>48.63462009365508</v>
      </c>
      <c r="AU52" s="927">
        <v>76.487430535115578</v>
      </c>
      <c r="AV52" s="927">
        <v>83.748062335111229</v>
      </c>
      <c r="AW52" s="927">
        <v>70.016947679438701</v>
      </c>
      <c r="AX52" s="927">
        <v>27.609593931175016</v>
      </c>
      <c r="AY52" s="19"/>
      <c r="AZ52" s="19"/>
      <c r="BA52" s="19"/>
      <c r="BB52" s="913" t="s">
        <v>342</v>
      </c>
      <c r="BC52" s="296">
        <v>52.095397674150796</v>
      </c>
      <c r="BD52" s="296">
        <v>1.8229445099394754</v>
      </c>
      <c r="BE52" s="296">
        <v>51.415540673359615</v>
      </c>
      <c r="BF52" s="296">
        <v>78.292198837647888</v>
      </c>
      <c r="BG52" s="296">
        <v>82.791266176689135</v>
      </c>
      <c r="BH52" s="296">
        <v>70.098783373735699</v>
      </c>
      <c r="BI52" s="296">
        <v>27.553438654518665</v>
      </c>
      <c r="BJ52" s="296">
        <v>2.436159012661502</v>
      </c>
      <c r="BK52" s="296">
        <v>56.310704172610528</v>
      </c>
      <c r="BL52" s="296">
        <v>2.9457955613382794</v>
      </c>
      <c r="BM52" s="296">
        <v>49.726472204687077</v>
      </c>
      <c r="BN52" s="296">
        <v>80.67481579424954</v>
      </c>
      <c r="BO52" s="296">
        <v>86.512000302894364</v>
      </c>
      <c r="BP52" s="296">
        <v>74.258727478932016</v>
      </c>
      <c r="BQ52" s="296">
        <v>43.457442822580937</v>
      </c>
      <c r="BR52" s="296">
        <v>9.0498474096290948</v>
      </c>
      <c r="BS52" s="296">
        <v>48.624033362306577</v>
      </c>
      <c r="BT52" s="296">
        <v>3.1238222056565994</v>
      </c>
      <c r="BU52" s="296">
        <v>53.121823575442583</v>
      </c>
      <c r="BV52" s="296">
        <v>70.858209122791777</v>
      </c>
      <c r="BW52" s="296">
        <v>72.499353014057561</v>
      </c>
      <c r="BX52" s="296">
        <v>58.030767330743807</v>
      </c>
      <c r="BY52" s="296">
        <v>33.31319127817158</v>
      </c>
      <c r="BZ52" s="296">
        <v>6.0521020211196772</v>
      </c>
      <c r="CA52" s="296">
        <v>43.109957165733547</v>
      </c>
      <c r="CB52" s="296">
        <v>4.7276058581523239</v>
      </c>
      <c r="CC52" s="296">
        <v>43.218615067465315</v>
      </c>
      <c r="CD52" s="296">
        <v>63.102343928268191</v>
      </c>
      <c r="CE52" s="296">
        <v>66.848268420419387</v>
      </c>
      <c r="CF52" s="296">
        <v>56.786085009838402</v>
      </c>
      <c r="CG52" s="296">
        <v>25.506173016516016</v>
      </c>
      <c r="CH52" s="296">
        <v>3.7240916072294921</v>
      </c>
      <c r="CI52" s="296">
        <v>48.621754768207374</v>
      </c>
      <c r="CJ52" s="296">
        <v>3.4176986655625896</v>
      </c>
      <c r="CK52" s="296">
        <v>50.613809122108535</v>
      </c>
      <c r="CL52" s="296">
        <v>69.583279058056377</v>
      </c>
      <c r="CM52" s="296">
        <v>81.546884629087884</v>
      </c>
      <c r="CN52" s="296">
        <v>56.966064049537984</v>
      </c>
      <c r="CO52" s="296">
        <v>29.955050375238869</v>
      </c>
      <c r="CP52" s="296">
        <v>6.0241489457774442</v>
      </c>
    </row>
    <row r="53" spans="1:94">
      <c r="A53" s="926" t="s">
        <v>343</v>
      </c>
      <c r="B53" s="292">
        <v>38.294316699647247</v>
      </c>
      <c r="C53" s="292">
        <v>7.7331614089026495</v>
      </c>
      <c r="D53" s="292">
        <v>35.875577560578186</v>
      </c>
      <c r="E53" s="292">
        <v>49.40893166137235</v>
      </c>
      <c r="F53" s="292">
        <v>53.001760610357138</v>
      </c>
      <c r="G53" s="292">
        <v>47.85983268710936</v>
      </c>
      <c r="H53" s="292">
        <v>20.990224627256961</v>
      </c>
      <c r="I53" s="292">
        <v>41.543119508571884</v>
      </c>
      <c r="J53" s="292">
        <v>11.666259931000404</v>
      </c>
      <c r="K53" s="292">
        <v>42.019407881112215</v>
      </c>
      <c r="L53" s="292">
        <v>51.570448344402521</v>
      </c>
      <c r="M53" s="292">
        <v>53.670210888804476</v>
      </c>
      <c r="N53" s="292">
        <v>48.141842805253468</v>
      </c>
      <c r="O53" s="292">
        <v>20.132126825009081</v>
      </c>
      <c r="P53" s="292">
        <v>49.625453757359871</v>
      </c>
      <c r="Q53" s="292">
        <v>15.754330990762069</v>
      </c>
      <c r="R53" s="292">
        <v>49.588143268597804</v>
      </c>
      <c r="S53" s="292">
        <v>58.250634149292409</v>
      </c>
      <c r="T53" s="292">
        <v>65.523845988281749</v>
      </c>
      <c r="U53" s="292">
        <v>57.603550148249845</v>
      </c>
      <c r="V53" s="292">
        <v>28.42374640389983</v>
      </c>
      <c r="W53" s="292">
        <v>56.168528666675755</v>
      </c>
      <c r="X53" s="292">
        <v>16.555723153658128</v>
      </c>
      <c r="Y53" s="292">
        <v>59.274550080006037</v>
      </c>
      <c r="Z53" s="292">
        <v>70.492209523320014</v>
      </c>
      <c r="AA53" s="292">
        <v>66.003502916026221</v>
      </c>
      <c r="AB53" s="292">
        <v>63.195019037466359</v>
      </c>
      <c r="AC53" s="292">
        <v>31.554866508493895</v>
      </c>
      <c r="AD53" s="292">
        <v>58.009686629555119</v>
      </c>
      <c r="AE53" s="292">
        <v>8.3530516144164562</v>
      </c>
      <c r="AF53" s="292">
        <v>56.515266018840222</v>
      </c>
      <c r="AG53" s="292">
        <v>72.561451960312993</v>
      </c>
      <c r="AH53" s="292">
        <v>75.151984849771395</v>
      </c>
      <c r="AI53" s="292">
        <v>66.276587975654607</v>
      </c>
      <c r="AJ53" s="292">
        <v>50.433117377953579</v>
      </c>
      <c r="AK53" s="292">
        <v>58.788922502128131</v>
      </c>
      <c r="AL53" s="292">
        <v>19.554561472585945</v>
      </c>
      <c r="AM53" s="292">
        <v>68.056877598044863</v>
      </c>
      <c r="AN53" s="292">
        <v>80.487165592510877</v>
      </c>
      <c r="AO53" s="292">
        <v>73.298970872205146</v>
      </c>
      <c r="AP53" s="292">
        <v>47.610668752044305</v>
      </c>
      <c r="AQ53" s="292">
        <v>13.960146963950995</v>
      </c>
      <c r="AR53" s="292">
        <v>58.822417708706681</v>
      </c>
      <c r="AS53" s="927">
        <v>15.037838294921862</v>
      </c>
      <c r="AT53" s="927">
        <v>63.295745264259445</v>
      </c>
      <c r="AU53" s="927">
        <v>80.768990874381146</v>
      </c>
      <c r="AV53" s="927">
        <v>79.961263142220247</v>
      </c>
      <c r="AW53" s="927">
        <v>57.986686322380251</v>
      </c>
      <c r="AX53" s="927">
        <v>6.9099039129894759</v>
      </c>
      <c r="AY53" s="19"/>
      <c r="AZ53" s="19"/>
      <c r="BA53" s="19"/>
      <c r="BB53" s="912" t="s">
        <v>343</v>
      </c>
      <c r="BC53" s="296">
        <v>57.060208235849203</v>
      </c>
      <c r="BD53" s="296">
        <v>28.358468017958675</v>
      </c>
      <c r="BE53" s="296">
        <v>65.724538401119986</v>
      </c>
      <c r="BF53" s="296">
        <v>75.923366877583362</v>
      </c>
      <c r="BG53" s="296">
        <v>69.061927111598834</v>
      </c>
      <c r="BH53" s="296">
        <v>56.599444708809003</v>
      </c>
      <c r="BI53" s="296">
        <v>22.143921471137208</v>
      </c>
      <c r="BJ53" s="296">
        <v>3.9446638220133021</v>
      </c>
      <c r="BK53" s="296">
        <v>56.947645564308843</v>
      </c>
      <c r="BL53" s="296">
        <v>19.565503914413618</v>
      </c>
      <c r="BM53" s="296">
        <v>63.227288276910976</v>
      </c>
      <c r="BN53" s="296">
        <v>81.953857735438447</v>
      </c>
      <c r="BO53" s="296">
        <v>73.322135817882284</v>
      </c>
      <c r="BP53" s="296">
        <v>57.480901905583757</v>
      </c>
      <c r="BQ53" s="296">
        <v>15.603540927688856</v>
      </c>
      <c r="BR53" s="296">
        <v>0.76360690259808606</v>
      </c>
      <c r="BS53" s="296">
        <v>56.411860929401954</v>
      </c>
      <c r="BT53" s="296">
        <v>21.846580362658045</v>
      </c>
      <c r="BU53" s="296">
        <v>59.898770552442635</v>
      </c>
      <c r="BV53" s="296">
        <v>77.372692003318221</v>
      </c>
      <c r="BW53" s="296">
        <v>63.996472176214859</v>
      </c>
      <c r="BX53" s="296">
        <v>56.422813026437531</v>
      </c>
      <c r="BY53" s="296">
        <v>48.509110524024678</v>
      </c>
      <c r="BZ53" s="296">
        <v>9.1181495313633025</v>
      </c>
      <c r="CA53" s="296">
        <v>53.663264140864634</v>
      </c>
      <c r="CB53" s="296">
        <v>17.40684793226805</v>
      </c>
      <c r="CC53" s="296">
        <v>60.893336284098979</v>
      </c>
      <c r="CD53" s="296">
        <v>73.423407573327665</v>
      </c>
      <c r="CE53" s="296">
        <v>69.394706957780343</v>
      </c>
      <c r="CF53" s="296">
        <v>56.649661071372371</v>
      </c>
      <c r="CG53" s="296">
        <v>22.826684620596506</v>
      </c>
      <c r="CH53" s="296">
        <v>4.1001101599305878</v>
      </c>
      <c r="CI53" s="296">
        <v>55.205509710628917</v>
      </c>
      <c r="CJ53" s="296">
        <v>2.0113062888033544</v>
      </c>
      <c r="CK53" s="296">
        <v>61.427998947933709</v>
      </c>
      <c r="CL53" s="296">
        <v>74.380620396931434</v>
      </c>
      <c r="CM53" s="296">
        <v>79.51306983987557</v>
      </c>
      <c r="CN53" s="296">
        <v>66.951055593886764</v>
      </c>
      <c r="CO53" s="296">
        <v>26.473060928733577</v>
      </c>
      <c r="CP53" s="296">
        <v>6.3040260402212214</v>
      </c>
    </row>
    <row r="54" spans="1:94">
      <c r="A54" s="926" t="s">
        <v>344</v>
      </c>
      <c r="B54" s="292">
        <v>59.144290843865257</v>
      </c>
      <c r="C54" s="292">
        <v>8.0907020697526448</v>
      </c>
      <c r="D54" s="292">
        <v>62.976211420159544</v>
      </c>
      <c r="E54" s="292">
        <v>83.739021557637372</v>
      </c>
      <c r="F54" s="292">
        <v>84.259768666141042</v>
      </c>
      <c r="G54" s="292">
        <v>69.151770460638488</v>
      </c>
      <c r="H54" s="292">
        <v>14.520166702850863</v>
      </c>
      <c r="I54" s="292">
        <v>60.387372980372668</v>
      </c>
      <c r="J54" s="292">
        <v>5.2311976605419686</v>
      </c>
      <c r="K54" s="292">
        <v>63.663938877810807</v>
      </c>
      <c r="L54" s="292">
        <v>84.279453581016753</v>
      </c>
      <c r="M54" s="292">
        <v>85.631857873948846</v>
      </c>
      <c r="N54" s="292">
        <v>70.24606581899323</v>
      </c>
      <c r="O54" s="292">
        <v>16.498501745325004</v>
      </c>
      <c r="P54" s="292">
        <v>61.565981073200518</v>
      </c>
      <c r="Q54" s="292">
        <v>5.4599401599294861</v>
      </c>
      <c r="R54" s="292">
        <v>63.656103997251911</v>
      </c>
      <c r="S54" s="292">
        <v>86.006814781176587</v>
      </c>
      <c r="T54" s="292">
        <v>85.416112859046578</v>
      </c>
      <c r="U54" s="292">
        <v>71.677750535937946</v>
      </c>
      <c r="V54" s="292">
        <v>16.836502349016747</v>
      </c>
      <c r="W54" s="292">
        <v>60.45236629697056</v>
      </c>
      <c r="X54" s="292">
        <v>5.6493820484924031</v>
      </c>
      <c r="Y54" s="292">
        <v>61.347440471213666</v>
      </c>
      <c r="Z54" s="292">
        <v>84.310875583237276</v>
      </c>
      <c r="AA54" s="292">
        <v>86.487711130762989</v>
      </c>
      <c r="AB54" s="292">
        <v>68.906402579574063</v>
      </c>
      <c r="AC54" s="292">
        <v>17.225655046454477</v>
      </c>
      <c r="AD54" s="292">
        <v>61.499892802603775</v>
      </c>
      <c r="AE54" s="292">
        <v>6.0759251552523477</v>
      </c>
      <c r="AF54" s="292">
        <v>61.888845249059585</v>
      </c>
      <c r="AG54" s="292">
        <v>85.572615715756427</v>
      </c>
      <c r="AH54" s="292">
        <v>86.602123471282155</v>
      </c>
      <c r="AI54" s="292">
        <v>68.896408210107381</v>
      </c>
      <c r="AJ54" s="292">
        <v>17.847507261165781</v>
      </c>
      <c r="AK54" s="292">
        <v>61.848771211596336</v>
      </c>
      <c r="AL54" s="292">
        <v>4.2963201013753247</v>
      </c>
      <c r="AM54" s="292">
        <v>61.724908156355824</v>
      </c>
      <c r="AN54" s="292">
        <v>84.468058693165446</v>
      </c>
      <c r="AO54" s="292">
        <v>87.124587894812791</v>
      </c>
      <c r="AP54" s="292">
        <v>72.141052873390194</v>
      </c>
      <c r="AQ54" s="292">
        <v>16.43549510110843</v>
      </c>
      <c r="AR54" s="292">
        <v>62.050240991907792</v>
      </c>
      <c r="AS54" s="927">
        <v>3.7803278790311357</v>
      </c>
      <c r="AT54" s="927">
        <v>60.176958912588141</v>
      </c>
      <c r="AU54" s="927">
        <v>85.586387043893907</v>
      </c>
      <c r="AV54" s="927">
        <v>88.769263622442736</v>
      </c>
      <c r="AW54" s="927">
        <v>72.242511684392326</v>
      </c>
      <c r="AX54" s="927">
        <v>16.41759512183555</v>
      </c>
      <c r="AY54" s="19"/>
      <c r="AZ54" s="19"/>
      <c r="BA54" s="19"/>
      <c r="BB54" s="912" t="s">
        <v>344</v>
      </c>
      <c r="BC54" s="296">
        <v>55.420494653420128</v>
      </c>
      <c r="BD54" s="296">
        <v>3.5011652136928255</v>
      </c>
      <c r="BE54" s="296">
        <v>60.819662707663383</v>
      </c>
      <c r="BF54" s="296">
        <v>84.38828811638642</v>
      </c>
      <c r="BG54" s="296">
        <v>87.002270427474585</v>
      </c>
      <c r="BH54" s="296">
        <v>71.156500906122446</v>
      </c>
      <c r="BI54" s="296">
        <v>17.416236484952222</v>
      </c>
      <c r="BJ54" s="296">
        <v>1.2522339901091253</v>
      </c>
      <c r="BK54" s="296">
        <v>56.66301575670763</v>
      </c>
      <c r="BL54" s="296">
        <v>6.6458857139462513</v>
      </c>
      <c r="BM54" s="296">
        <v>59.070923401602606</v>
      </c>
      <c r="BN54" s="296">
        <v>85.427493498198643</v>
      </c>
      <c r="BO54" s="296">
        <v>89.408773466600536</v>
      </c>
      <c r="BP54" s="296">
        <v>72.485195982634735</v>
      </c>
      <c r="BQ54" s="296">
        <v>22.193427119919065</v>
      </c>
      <c r="BR54" s="296">
        <v>1.2343972538915777</v>
      </c>
      <c r="BS54" s="296">
        <v>57.156775911323933</v>
      </c>
      <c r="BT54" s="296">
        <v>4.1098336896936702</v>
      </c>
      <c r="BU54" s="296">
        <v>60.16481827155372</v>
      </c>
      <c r="BV54" s="296">
        <v>85.687417944890058</v>
      </c>
      <c r="BW54" s="296">
        <v>88.869653164982196</v>
      </c>
      <c r="BX54" s="296">
        <v>74.037028874041411</v>
      </c>
      <c r="BY54" s="296">
        <v>24.540136531803881</v>
      </c>
      <c r="BZ54" s="296">
        <v>1.7747172413650916</v>
      </c>
      <c r="CA54" s="296">
        <v>56.044462354205081</v>
      </c>
      <c r="CB54" s="296">
        <v>3.9280383046762206</v>
      </c>
      <c r="CC54" s="296">
        <v>60.758310995236798</v>
      </c>
      <c r="CD54" s="296">
        <v>79.390192998245908</v>
      </c>
      <c r="CE54" s="296">
        <v>87.500503023743136</v>
      </c>
      <c r="CF54" s="296">
        <v>75.354339895968181</v>
      </c>
      <c r="CG54" s="296">
        <v>25.497394857069093</v>
      </c>
      <c r="CH54" s="296">
        <v>2.7449876383971712</v>
      </c>
      <c r="CI54" s="296">
        <v>56.504152423141022</v>
      </c>
      <c r="CJ54" s="296">
        <v>3.7729435271091427</v>
      </c>
      <c r="CK54" s="296">
        <v>60.163129844065431</v>
      </c>
      <c r="CL54" s="296">
        <v>82.013043586339364</v>
      </c>
      <c r="CM54" s="296">
        <v>89.099477039582979</v>
      </c>
      <c r="CN54" s="296">
        <v>76.497512323422384</v>
      </c>
      <c r="CO54" s="296">
        <v>25.477657102260963</v>
      </c>
      <c r="CP54" s="296">
        <v>1.6662539386480628</v>
      </c>
    </row>
    <row r="55" spans="1:94">
      <c r="A55" s="924" t="s">
        <v>345</v>
      </c>
      <c r="B55" s="291">
        <v>62.724402428693288</v>
      </c>
      <c r="C55" s="291">
        <v>8.5004593839877405</v>
      </c>
      <c r="D55" s="291">
        <v>68.286291453362082</v>
      </c>
      <c r="E55" s="291">
        <v>85.520079779039307</v>
      </c>
      <c r="F55" s="291">
        <v>86.274747851365575</v>
      </c>
      <c r="G55" s="291">
        <v>69.524662151624455</v>
      </c>
      <c r="H55" s="291">
        <v>15.96155293440361</v>
      </c>
      <c r="I55" s="291">
        <v>63.925396280034271</v>
      </c>
      <c r="J55" s="291">
        <v>8.9294653990338713</v>
      </c>
      <c r="K55" s="291">
        <v>70.182517932456378</v>
      </c>
      <c r="L55" s="291">
        <v>86.28109856875848</v>
      </c>
      <c r="M55" s="291">
        <v>87.27697403569006</v>
      </c>
      <c r="N55" s="291">
        <v>69.734943191765623</v>
      </c>
      <c r="O55" s="291">
        <v>17.2012757285307</v>
      </c>
      <c r="P55" s="291">
        <v>64.924164641280385</v>
      </c>
      <c r="Q55" s="291">
        <v>7.5514606009633392</v>
      </c>
      <c r="R55" s="291">
        <v>70.519681761267293</v>
      </c>
      <c r="S55" s="291">
        <v>86.91444121884166</v>
      </c>
      <c r="T55" s="291">
        <v>89.202495049667434</v>
      </c>
      <c r="U55" s="291">
        <v>72.21136307237937</v>
      </c>
      <c r="V55" s="291">
        <v>16.902253596882737</v>
      </c>
      <c r="W55" s="291">
        <v>64.727886322583501</v>
      </c>
      <c r="X55" s="291">
        <v>7.5728225876236364</v>
      </c>
      <c r="Y55" s="291">
        <v>70.655711902843521</v>
      </c>
      <c r="Z55" s="291">
        <v>86.223665575818657</v>
      </c>
      <c r="AA55" s="291">
        <v>88.720027527274652</v>
      </c>
      <c r="AB55" s="291">
        <v>71.442701013765003</v>
      </c>
      <c r="AC55" s="291">
        <v>17.890834593264206</v>
      </c>
      <c r="AD55" s="291">
        <v>65.282046143869707</v>
      </c>
      <c r="AE55" s="291">
        <v>7.0770544773783675</v>
      </c>
      <c r="AF55" s="291">
        <v>70.531295483312817</v>
      </c>
      <c r="AG55" s="291">
        <v>87.168594962918561</v>
      </c>
      <c r="AH55" s="291">
        <v>89.399886819280312</v>
      </c>
      <c r="AI55" s="291">
        <v>72.131336673340215</v>
      </c>
      <c r="AJ55" s="291">
        <v>18.215375077703456</v>
      </c>
      <c r="AK55" s="291">
        <v>65.577981142832826</v>
      </c>
      <c r="AL55" s="291">
        <v>6.7669927623690134</v>
      </c>
      <c r="AM55" s="291">
        <v>70.934374312001324</v>
      </c>
      <c r="AN55" s="291">
        <v>87.270306025292328</v>
      </c>
      <c r="AO55" s="291">
        <v>89.594394774198292</v>
      </c>
      <c r="AP55" s="291">
        <v>72.910260023373027</v>
      </c>
      <c r="AQ55" s="291">
        <v>18.708813535778997</v>
      </c>
      <c r="AR55" s="291">
        <v>65.878636434911613</v>
      </c>
      <c r="AS55" s="925">
        <v>6.7599973190850804</v>
      </c>
      <c r="AT55" s="925">
        <v>71.93818800299735</v>
      </c>
      <c r="AU55" s="925">
        <v>87.778611619982144</v>
      </c>
      <c r="AV55" s="925">
        <v>89.738680283352991</v>
      </c>
      <c r="AW55" s="925">
        <v>73.329510909947032</v>
      </c>
      <c r="AX55" s="925">
        <v>18.937313024752964</v>
      </c>
      <c r="AY55" s="19"/>
      <c r="AZ55" s="19"/>
      <c r="BA55" s="19"/>
      <c r="BB55" s="909" t="s">
        <v>345</v>
      </c>
      <c r="BC55" s="295">
        <v>58.916000171874551</v>
      </c>
      <c r="BD55" s="295">
        <v>5.0715611720548592</v>
      </c>
      <c r="BE55" s="295">
        <v>72.368720765823213</v>
      </c>
      <c r="BF55" s="295">
        <v>88.16457473138297</v>
      </c>
      <c r="BG55" s="295">
        <v>90.367391160545537</v>
      </c>
      <c r="BH55" s="295">
        <v>72.646767106794911</v>
      </c>
      <c r="BI55" s="295">
        <v>17.536239178293691</v>
      </c>
      <c r="BJ55" s="295">
        <v>1.6122193905398727</v>
      </c>
      <c r="BK55" s="295">
        <v>58.850954822512676</v>
      </c>
      <c r="BL55" s="295">
        <v>5.1411007084242319</v>
      </c>
      <c r="BM55" s="295">
        <v>72.004701229756037</v>
      </c>
      <c r="BN55" s="295">
        <v>88.540277638767463</v>
      </c>
      <c r="BO55" s="295">
        <v>90.006742549202656</v>
      </c>
      <c r="BP55" s="295">
        <v>73.140368635772631</v>
      </c>
      <c r="BQ55" s="295">
        <v>18.624864344880468</v>
      </c>
      <c r="BR55" s="295">
        <v>1.6877266295545295</v>
      </c>
      <c r="BS55" s="295">
        <v>58.108920189637736</v>
      </c>
      <c r="BT55" s="295">
        <v>4.5721131511753716</v>
      </c>
      <c r="BU55" s="295">
        <v>72.400940418944174</v>
      </c>
      <c r="BV55" s="295">
        <v>87.677743189280591</v>
      </c>
      <c r="BW55" s="295">
        <v>89.157497275863633</v>
      </c>
      <c r="BX55" s="295">
        <v>72.282608925583162</v>
      </c>
      <c r="BY55" s="295">
        <v>19.189054822537774</v>
      </c>
      <c r="BZ55" s="295">
        <v>1.7837139903069086</v>
      </c>
      <c r="CA55" s="295">
        <v>57.376200998686024</v>
      </c>
      <c r="CB55" s="295">
        <v>4.4226668907969167</v>
      </c>
      <c r="CC55" s="295">
        <v>70.856743882248267</v>
      </c>
      <c r="CD55" s="295">
        <v>86.225643823113472</v>
      </c>
      <c r="CE55" s="295">
        <v>88.836328223901148</v>
      </c>
      <c r="CF55" s="295">
        <v>73.527777113328085</v>
      </c>
      <c r="CG55" s="295">
        <v>19.715618663740312</v>
      </c>
      <c r="CH55" s="295">
        <v>1.6839529983625781</v>
      </c>
      <c r="CI55" s="295">
        <v>58.627539273556025</v>
      </c>
      <c r="CJ55" s="295">
        <v>4.7678683628826164</v>
      </c>
      <c r="CK55" s="295">
        <v>72.717830436492221</v>
      </c>
      <c r="CL55" s="295">
        <v>88.98556869916591</v>
      </c>
      <c r="CM55" s="295">
        <v>90.65722214166199</v>
      </c>
      <c r="CN55" s="295">
        <v>76.672498170347936</v>
      </c>
      <c r="CO55" s="295">
        <v>20.995494438945961</v>
      </c>
      <c r="CP55" s="295">
        <v>1.3878308151614129</v>
      </c>
    </row>
    <row r="56" spans="1:94">
      <c r="A56" s="926" t="s">
        <v>346</v>
      </c>
      <c r="B56" s="292">
        <v>59.899847609554008</v>
      </c>
      <c r="C56" s="292">
        <v>7.6129154116619162</v>
      </c>
      <c r="D56" s="292">
        <v>66.83683723684571</v>
      </c>
      <c r="E56" s="292">
        <v>80.867120727876653</v>
      </c>
      <c r="F56" s="292">
        <v>82.389234378993393</v>
      </c>
      <c r="G56" s="292">
        <v>64.318134615357238</v>
      </c>
      <c r="H56" s="292">
        <v>12.633283430777261</v>
      </c>
      <c r="I56" s="292">
        <v>62.226488138104664</v>
      </c>
      <c r="J56" s="292">
        <v>8.0664985684531718</v>
      </c>
      <c r="K56" s="292">
        <v>70.164739075563404</v>
      </c>
      <c r="L56" s="292">
        <v>82.09805812798065</v>
      </c>
      <c r="M56" s="292">
        <v>83.6913000821244</v>
      </c>
      <c r="N56" s="292">
        <v>66.608620823558937</v>
      </c>
      <c r="O56" s="292">
        <v>16.205562684379746</v>
      </c>
      <c r="P56" s="292">
        <v>62.656108750854408</v>
      </c>
      <c r="Q56" s="292">
        <v>6.0295508021969653</v>
      </c>
      <c r="R56" s="292">
        <v>68.855702323069409</v>
      </c>
      <c r="S56" s="292">
        <v>82.982393790554241</v>
      </c>
      <c r="T56" s="292">
        <v>86.132684412716515</v>
      </c>
      <c r="U56" s="292">
        <v>68.077293078457274</v>
      </c>
      <c r="V56" s="292">
        <v>15.763350356086137</v>
      </c>
      <c r="W56" s="292">
        <v>61.174556443935842</v>
      </c>
      <c r="X56" s="292">
        <v>5.2596509687262865</v>
      </c>
      <c r="Y56" s="292">
        <v>68.905221564527466</v>
      </c>
      <c r="Z56" s="292">
        <v>80.939945227573205</v>
      </c>
      <c r="AA56" s="292">
        <v>84.38892896801535</v>
      </c>
      <c r="AB56" s="292">
        <v>65.406862783179704</v>
      </c>
      <c r="AC56" s="292">
        <v>14.220546848523121</v>
      </c>
      <c r="AD56" s="292">
        <v>61.77327465181466</v>
      </c>
      <c r="AE56" s="292">
        <v>6.2235758023867787</v>
      </c>
      <c r="AF56" s="292">
        <v>66.836578678637522</v>
      </c>
      <c r="AG56" s="292">
        <v>83.027002980260278</v>
      </c>
      <c r="AH56" s="292">
        <v>85.431734222563136</v>
      </c>
      <c r="AI56" s="292">
        <v>65.433771051876334</v>
      </c>
      <c r="AJ56" s="292">
        <v>16.436354337568595</v>
      </c>
      <c r="AK56" s="292">
        <v>62.589331407636408</v>
      </c>
      <c r="AL56" s="292">
        <v>5.9007964028993358</v>
      </c>
      <c r="AM56" s="292">
        <v>68.557960397952627</v>
      </c>
      <c r="AN56" s="292">
        <v>82.721478934143335</v>
      </c>
      <c r="AO56" s="292">
        <v>86.561561357360787</v>
      </c>
      <c r="AP56" s="292">
        <v>67.16705435518233</v>
      </c>
      <c r="AQ56" s="292">
        <v>16.696577513484112</v>
      </c>
      <c r="AR56" s="292">
        <v>63.001599080538277</v>
      </c>
      <c r="AS56" s="927">
        <v>7.0151866944686017</v>
      </c>
      <c r="AT56" s="927">
        <v>70.521729995964506</v>
      </c>
      <c r="AU56" s="927">
        <v>82.904664022457368</v>
      </c>
      <c r="AV56" s="927">
        <v>86.335482266073356</v>
      </c>
      <c r="AW56" s="927">
        <v>67.127765682720806</v>
      </c>
      <c r="AX56" s="927">
        <v>17.514260972866229</v>
      </c>
      <c r="AY56" s="19"/>
      <c r="AZ56" s="19"/>
      <c r="BA56" s="19"/>
      <c r="BB56" s="912" t="s">
        <v>346</v>
      </c>
      <c r="BC56" s="296">
        <v>57.031255275316234</v>
      </c>
      <c r="BD56" s="296">
        <v>4.9737286364846813</v>
      </c>
      <c r="BE56" s="296">
        <v>70.563657221263071</v>
      </c>
      <c r="BF56" s="296">
        <v>85.700961368409182</v>
      </c>
      <c r="BG56" s="296">
        <v>87.387663195958254</v>
      </c>
      <c r="BH56" s="296">
        <v>67.520240581071079</v>
      </c>
      <c r="BI56" s="296">
        <v>14.240368406990681</v>
      </c>
      <c r="BJ56" s="296">
        <v>0.93689486058337745</v>
      </c>
      <c r="BK56" s="296">
        <v>56.580772370252589</v>
      </c>
      <c r="BL56" s="296">
        <v>4.5486664230651028</v>
      </c>
      <c r="BM56" s="296">
        <v>71.91478974518698</v>
      </c>
      <c r="BN56" s="296">
        <v>85.558370262619889</v>
      </c>
      <c r="BO56" s="296">
        <v>87.504884117097475</v>
      </c>
      <c r="BP56" s="296">
        <v>65.659207586240356</v>
      </c>
      <c r="BQ56" s="296">
        <v>13.652334458501924</v>
      </c>
      <c r="BR56" s="296">
        <v>1.4037048862103125</v>
      </c>
      <c r="BS56" s="296">
        <v>55.258882845860136</v>
      </c>
      <c r="BT56" s="296">
        <v>3.1844398039618236</v>
      </c>
      <c r="BU56" s="296">
        <v>70.704242366117384</v>
      </c>
      <c r="BV56" s="296">
        <v>84.038507164665688</v>
      </c>
      <c r="BW56" s="296">
        <v>85.426076456291213</v>
      </c>
      <c r="BX56" s="296">
        <v>64.941687766588544</v>
      </c>
      <c r="BY56" s="296">
        <v>14.488401616852105</v>
      </c>
      <c r="BZ56" s="296">
        <v>1.2812630981194941</v>
      </c>
      <c r="CA56" s="296">
        <v>54.77740493704475</v>
      </c>
      <c r="CB56" s="296">
        <v>3.5022702286516436</v>
      </c>
      <c r="CC56" s="296">
        <v>68.475019557327983</v>
      </c>
      <c r="CD56" s="296">
        <v>82.612507875083068</v>
      </c>
      <c r="CE56" s="296">
        <v>84.358816569983304</v>
      </c>
      <c r="CF56" s="296">
        <v>67.797979875789608</v>
      </c>
      <c r="CG56" s="296">
        <v>15.718762774729283</v>
      </c>
      <c r="CH56" s="296">
        <v>1.6168807562747765</v>
      </c>
      <c r="CI56" s="296">
        <v>56.162410012769875</v>
      </c>
      <c r="CJ56" s="296">
        <v>4.1196556164100411</v>
      </c>
      <c r="CK56" s="296">
        <v>70.942266996533604</v>
      </c>
      <c r="CL56" s="296">
        <v>85.594863646031001</v>
      </c>
      <c r="CM56" s="296">
        <v>87.277426838801233</v>
      </c>
      <c r="CN56" s="296">
        <v>70.23931266145533</v>
      </c>
      <c r="CO56" s="296">
        <v>16.499120196198128</v>
      </c>
      <c r="CP56" s="296">
        <v>1.2593212056414222</v>
      </c>
    </row>
    <row r="57" spans="1:94">
      <c r="A57" s="926" t="s">
        <v>347</v>
      </c>
      <c r="B57" s="292">
        <v>61.418624522979762</v>
      </c>
      <c r="C57" s="292">
        <v>11.524995933226368</v>
      </c>
      <c r="D57" s="292">
        <v>64.313699383374839</v>
      </c>
      <c r="E57" s="292">
        <v>81.667556711663948</v>
      </c>
      <c r="F57" s="292">
        <v>83.923426359631193</v>
      </c>
      <c r="G57" s="292">
        <v>66.198678741772298</v>
      </c>
      <c r="H57" s="292">
        <v>18.200840477203187</v>
      </c>
      <c r="I57" s="292">
        <v>61.909417476508793</v>
      </c>
      <c r="J57" s="292">
        <v>7.3422715315428562</v>
      </c>
      <c r="K57" s="292">
        <v>66.936168129350008</v>
      </c>
      <c r="L57" s="292">
        <v>83.397034831675498</v>
      </c>
      <c r="M57" s="292">
        <v>84.85486624187142</v>
      </c>
      <c r="N57" s="292">
        <v>65.278373407567486</v>
      </c>
      <c r="O57" s="292">
        <v>16.161365659817722</v>
      </c>
      <c r="P57" s="292">
        <v>64.05479668568664</v>
      </c>
      <c r="Q57" s="292">
        <v>6.8160777770225254</v>
      </c>
      <c r="R57" s="292">
        <v>68.826892335095707</v>
      </c>
      <c r="S57" s="292">
        <v>85.397474358695234</v>
      </c>
      <c r="T57" s="292">
        <v>86.456803638196618</v>
      </c>
      <c r="U57" s="292">
        <v>69.88411052850924</v>
      </c>
      <c r="V57" s="292">
        <v>17.178528528013405</v>
      </c>
      <c r="W57" s="292">
        <v>65.003771276721011</v>
      </c>
      <c r="X57" s="292">
        <v>8.2777854644001003</v>
      </c>
      <c r="Y57" s="292">
        <v>72.043194199957867</v>
      </c>
      <c r="Z57" s="292">
        <v>87.026269927111017</v>
      </c>
      <c r="AA57" s="292">
        <v>84.084185993787173</v>
      </c>
      <c r="AB57" s="292">
        <v>68.747622728613962</v>
      </c>
      <c r="AC57" s="292">
        <v>21.015467007705997</v>
      </c>
      <c r="AD57" s="292">
        <v>64.540073648368633</v>
      </c>
      <c r="AE57" s="292">
        <v>7.7313870265531577</v>
      </c>
      <c r="AF57" s="292">
        <v>71.217706814401097</v>
      </c>
      <c r="AG57" s="292">
        <v>86.137465734582776</v>
      </c>
      <c r="AH57" s="292">
        <v>84.509117266359283</v>
      </c>
      <c r="AI57" s="292">
        <v>69.446225881577746</v>
      </c>
      <c r="AJ57" s="292">
        <v>19.023215631015624</v>
      </c>
      <c r="AK57" s="292">
        <v>65.127751906765511</v>
      </c>
      <c r="AL57" s="292">
        <v>4.9556816386026821</v>
      </c>
      <c r="AM57" s="292">
        <v>69.675077124617601</v>
      </c>
      <c r="AN57" s="292">
        <v>85.760795741297812</v>
      </c>
      <c r="AO57" s="292">
        <v>88.188909283026405</v>
      </c>
      <c r="AP57" s="292">
        <v>70.857704339305997</v>
      </c>
      <c r="AQ57" s="292">
        <v>21.737071549939003</v>
      </c>
      <c r="AR57" s="292">
        <v>64.010226731125115</v>
      </c>
      <c r="AS57" s="927">
        <v>6.561683149660885</v>
      </c>
      <c r="AT57" s="927">
        <v>72.620993900432651</v>
      </c>
      <c r="AU57" s="927">
        <v>84.977273447494042</v>
      </c>
      <c r="AV57" s="927">
        <v>84.649065392712942</v>
      </c>
      <c r="AW57" s="927">
        <v>69.778883021358311</v>
      </c>
      <c r="AX57" s="927">
        <v>18.211070397223537</v>
      </c>
      <c r="AY57" s="19"/>
      <c r="AZ57" s="19"/>
      <c r="BA57" s="19"/>
      <c r="BB57" s="912" t="s">
        <v>347</v>
      </c>
      <c r="BC57" s="296">
        <v>58.108558252698863</v>
      </c>
      <c r="BD57" s="296">
        <v>3.9540369868739833</v>
      </c>
      <c r="BE57" s="296">
        <v>71.689128142055594</v>
      </c>
      <c r="BF57" s="296">
        <v>85.843407881406776</v>
      </c>
      <c r="BG57" s="296">
        <v>87.222486892337244</v>
      </c>
      <c r="BH57" s="296">
        <v>68.822671227362036</v>
      </c>
      <c r="BI57" s="296">
        <v>18.041572131728543</v>
      </c>
      <c r="BJ57" s="296">
        <v>1.6618328197379919</v>
      </c>
      <c r="BK57" s="296">
        <v>56.389914935618329</v>
      </c>
      <c r="BL57" s="296">
        <v>7.1596662652894576</v>
      </c>
      <c r="BM57" s="296">
        <v>67.847671711206431</v>
      </c>
      <c r="BN57" s="296">
        <v>84.074912176325327</v>
      </c>
      <c r="BO57" s="296">
        <v>87.041682722543115</v>
      </c>
      <c r="BP57" s="296">
        <v>66.895865411842337</v>
      </c>
      <c r="BQ57" s="296">
        <v>16.922462136413106</v>
      </c>
      <c r="BR57" s="296">
        <v>1.9628999385657762</v>
      </c>
      <c r="BS57" s="296">
        <v>57.40960198387571</v>
      </c>
      <c r="BT57" s="296">
        <v>4.1403871027778196</v>
      </c>
      <c r="BU57" s="296">
        <v>72.069231630217402</v>
      </c>
      <c r="BV57" s="296">
        <v>86.170679975388822</v>
      </c>
      <c r="BW57" s="296">
        <v>85.529553118230368</v>
      </c>
      <c r="BX57" s="296">
        <v>69.223114802124755</v>
      </c>
      <c r="BY57" s="296">
        <v>19.991430120572669</v>
      </c>
      <c r="BZ57" s="296">
        <v>2.6107254066691334</v>
      </c>
      <c r="CA57" s="296">
        <v>55.003699517921</v>
      </c>
      <c r="CB57" s="296">
        <v>2.6831190764147541</v>
      </c>
      <c r="CC57" s="296">
        <v>67.340988268405027</v>
      </c>
      <c r="CD57" s="296">
        <v>82.531953522104658</v>
      </c>
      <c r="CE57" s="296">
        <v>84.703555238365553</v>
      </c>
      <c r="CF57" s="296">
        <v>69.367580067839086</v>
      </c>
      <c r="CG57" s="296">
        <v>18.842308204947834</v>
      </c>
      <c r="CH57" s="296">
        <v>2.9872317981744358</v>
      </c>
      <c r="CI57" s="296">
        <v>56.602061204605704</v>
      </c>
      <c r="CJ57" s="296">
        <v>5.5430002127444906</v>
      </c>
      <c r="CK57" s="296">
        <v>67.190123213554969</v>
      </c>
      <c r="CL57" s="296">
        <v>86.715608679514659</v>
      </c>
      <c r="CM57" s="296">
        <v>88.70150660048985</v>
      </c>
      <c r="CN57" s="296">
        <v>74.044818836870718</v>
      </c>
      <c r="CO57" s="296">
        <v>18.762022493621188</v>
      </c>
      <c r="CP57" s="296">
        <v>1.6187950734438032</v>
      </c>
    </row>
    <row r="58" spans="1:94">
      <c r="A58" s="926" t="s">
        <v>348</v>
      </c>
      <c r="B58" s="292">
        <v>66.209227856097613</v>
      </c>
      <c r="C58" s="292">
        <v>12.700066681028753</v>
      </c>
      <c r="D58" s="292">
        <v>69.134028414709761</v>
      </c>
      <c r="E58" s="292">
        <v>88.339754978827969</v>
      </c>
      <c r="F58" s="292">
        <v>87.970159332622472</v>
      </c>
      <c r="G58" s="292">
        <v>75.293340213368367</v>
      </c>
      <c r="H58" s="292">
        <v>21.423839544692989</v>
      </c>
      <c r="I58" s="292">
        <v>67.261519936069803</v>
      </c>
      <c r="J58" s="292">
        <v>15.159516801776839</v>
      </c>
      <c r="K58" s="292">
        <v>75.916697576208406</v>
      </c>
      <c r="L58" s="292">
        <v>88.193974538264627</v>
      </c>
      <c r="M58" s="292">
        <v>88.353753218668828</v>
      </c>
      <c r="N58" s="292">
        <v>72.624432553091864</v>
      </c>
      <c r="O58" s="292">
        <v>20.574404117527873</v>
      </c>
      <c r="P58" s="292">
        <v>67.221374423624809</v>
      </c>
      <c r="Q58" s="292">
        <v>13.689484960303735</v>
      </c>
      <c r="R58" s="292">
        <v>75.782312579927307</v>
      </c>
      <c r="S58" s="292">
        <v>88.4297153165856</v>
      </c>
      <c r="T58" s="292">
        <v>89.317947135039915</v>
      </c>
      <c r="U58" s="292">
        <v>70.743943687527675</v>
      </c>
      <c r="V58" s="292">
        <v>22.184849307011142</v>
      </c>
      <c r="W58" s="292">
        <v>67.650447180646935</v>
      </c>
      <c r="X58" s="292">
        <v>11.439842793960379</v>
      </c>
      <c r="Y58" s="292">
        <v>74.336007988547777</v>
      </c>
      <c r="Z58" s="292">
        <v>90.804722403568746</v>
      </c>
      <c r="AA58" s="292">
        <v>89.127612748390717</v>
      </c>
      <c r="AB58" s="292">
        <v>71.866129171154881</v>
      </c>
      <c r="AC58" s="292">
        <v>23.835196729479392</v>
      </c>
      <c r="AD58" s="292">
        <v>67.962697192957734</v>
      </c>
      <c r="AE58" s="292">
        <v>7.9208939360954771</v>
      </c>
      <c r="AF58" s="292">
        <v>75.719805404657919</v>
      </c>
      <c r="AG58" s="292">
        <v>91.381327561420008</v>
      </c>
      <c r="AH58" s="292">
        <v>88.716500743152821</v>
      </c>
      <c r="AI58" s="292">
        <v>75.121402608509499</v>
      </c>
      <c r="AJ58" s="292">
        <v>19.999277103907662</v>
      </c>
      <c r="AK58" s="292">
        <v>67.926336855032446</v>
      </c>
      <c r="AL58" s="292">
        <v>13.076287232318947</v>
      </c>
      <c r="AM58" s="292">
        <v>72.338997233489565</v>
      </c>
      <c r="AN58" s="292">
        <v>89.125074231945177</v>
      </c>
      <c r="AO58" s="292">
        <v>88.255888785540463</v>
      </c>
      <c r="AP58" s="292">
        <v>76.351107618448978</v>
      </c>
      <c r="AQ58" s="292">
        <v>23.559838368753674</v>
      </c>
      <c r="AR58" s="292">
        <v>68.141992366834444</v>
      </c>
      <c r="AS58" s="927">
        <v>8.7301008651428074</v>
      </c>
      <c r="AT58" s="927">
        <v>74.131778865178575</v>
      </c>
      <c r="AU58" s="927">
        <v>89.506593863111718</v>
      </c>
      <c r="AV58" s="927">
        <v>89.495447673266767</v>
      </c>
      <c r="AW58" s="927">
        <v>75.09397680326137</v>
      </c>
      <c r="AX58" s="927">
        <v>25.190315593430469</v>
      </c>
      <c r="AY58" s="19"/>
      <c r="AZ58" s="19"/>
      <c r="BA58" s="19"/>
      <c r="BB58" s="912" t="s">
        <v>348</v>
      </c>
      <c r="BC58" s="296">
        <v>60.679001181932712</v>
      </c>
      <c r="BD58" s="296">
        <v>7.1564656019256061</v>
      </c>
      <c r="BE58" s="296">
        <v>79.994770297542118</v>
      </c>
      <c r="BF58" s="296">
        <v>90.609678975406908</v>
      </c>
      <c r="BG58" s="296">
        <v>90.021544603541855</v>
      </c>
      <c r="BH58" s="296">
        <v>72.011467067728674</v>
      </c>
      <c r="BI58" s="296">
        <v>15.976036243836688</v>
      </c>
      <c r="BJ58" s="296">
        <v>5.5769763260301159</v>
      </c>
      <c r="BK58" s="296">
        <v>58.269667296784739</v>
      </c>
      <c r="BL58" s="296">
        <v>3.5576545283275602</v>
      </c>
      <c r="BM58" s="296">
        <v>73.736970136075314</v>
      </c>
      <c r="BN58" s="296">
        <v>87.763944685639061</v>
      </c>
      <c r="BO58" s="296">
        <v>89.71808185006546</v>
      </c>
      <c r="BP58" s="296">
        <v>72.709952952684759</v>
      </c>
      <c r="BQ58" s="296">
        <v>15.246121616088317</v>
      </c>
      <c r="BR58" s="296">
        <v>1.2975376379667289</v>
      </c>
      <c r="BS58" s="296">
        <v>60.780260959086377</v>
      </c>
      <c r="BT58" s="296">
        <v>7.2165995676042476</v>
      </c>
      <c r="BU58" s="296">
        <v>76.247502086317525</v>
      </c>
      <c r="BV58" s="296">
        <v>90.264707934155197</v>
      </c>
      <c r="BW58" s="296">
        <v>89.877219931006294</v>
      </c>
      <c r="BX58" s="296">
        <v>77.112375694753553</v>
      </c>
      <c r="BY58" s="296">
        <v>21.272462280319459</v>
      </c>
      <c r="BZ58" s="296">
        <v>2.4356775763788656</v>
      </c>
      <c r="CA58" s="296">
        <v>56.180661987107698</v>
      </c>
      <c r="CB58" s="296">
        <v>3.3056912314295985</v>
      </c>
      <c r="CC58" s="296">
        <v>71.140109612262719</v>
      </c>
      <c r="CD58" s="296">
        <v>85.095037064803208</v>
      </c>
      <c r="CE58" s="296">
        <v>88.073934200038025</v>
      </c>
      <c r="CF58" s="296">
        <v>69.393395778445495</v>
      </c>
      <c r="CG58" s="296">
        <v>19.308706449550638</v>
      </c>
      <c r="CH58" s="296">
        <v>2.1483251463507345</v>
      </c>
      <c r="CI58" s="296">
        <v>59.62453409331718</v>
      </c>
      <c r="CJ58" s="296">
        <v>9.3427751639804377</v>
      </c>
      <c r="CK58" s="296">
        <v>77.800742641074152</v>
      </c>
      <c r="CL58" s="296">
        <v>90.70293277006671</v>
      </c>
      <c r="CM58" s="296">
        <v>89.6730865652397</v>
      </c>
      <c r="CN58" s="296">
        <v>74.134568325099323</v>
      </c>
      <c r="CO58" s="296">
        <v>22.367867037594049</v>
      </c>
      <c r="CP58" s="296">
        <v>3.54831522715777</v>
      </c>
    </row>
    <row r="59" spans="1:94" ht="25.5">
      <c r="A59" s="926" t="s">
        <v>777</v>
      </c>
      <c r="B59" s="292">
        <v>64.727927481406795</v>
      </c>
      <c r="C59" s="292">
        <v>9.8176809500678903</v>
      </c>
      <c r="D59" s="292">
        <v>73.610556208993998</v>
      </c>
      <c r="E59" s="292">
        <v>87.406183874707352</v>
      </c>
      <c r="F59" s="292">
        <v>88.387718893548609</v>
      </c>
      <c r="G59" s="292">
        <v>69.286624722322912</v>
      </c>
      <c r="H59" s="292">
        <v>15.770007182291586</v>
      </c>
      <c r="I59" s="292">
        <v>66.389450265179278</v>
      </c>
      <c r="J59" s="292">
        <v>11.268072398936512</v>
      </c>
      <c r="K59" s="292">
        <v>75.05191330036341</v>
      </c>
      <c r="L59" s="292">
        <v>88.994414151165884</v>
      </c>
      <c r="M59" s="292">
        <v>89.39712593451209</v>
      </c>
      <c r="N59" s="292">
        <v>69.830653239515044</v>
      </c>
      <c r="O59" s="292">
        <v>18.546297519069871</v>
      </c>
      <c r="P59" s="292">
        <v>67.47615705922415</v>
      </c>
      <c r="Q59" s="292">
        <v>8.3764629759936877</v>
      </c>
      <c r="R59" s="292">
        <v>76.315358235200051</v>
      </c>
      <c r="S59" s="292">
        <v>88.907311057487021</v>
      </c>
      <c r="T59" s="292">
        <v>91.481650311263792</v>
      </c>
      <c r="U59" s="292">
        <v>71.519307548920736</v>
      </c>
      <c r="V59" s="292">
        <v>19.820228958455498</v>
      </c>
      <c r="W59" s="292">
        <v>67.309185817798522</v>
      </c>
      <c r="X59" s="292">
        <v>12.388775346617416</v>
      </c>
      <c r="Y59" s="292">
        <v>74.014022451032162</v>
      </c>
      <c r="Z59" s="292">
        <v>88.123929800340917</v>
      </c>
      <c r="AA59" s="292">
        <v>90.871396181089523</v>
      </c>
      <c r="AB59" s="292">
        <v>72.374288795306157</v>
      </c>
      <c r="AC59" s="292">
        <v>20.735780492175149</v>
      </c>
      <c r="AD59" s="292">
        <v>68.091593392466791</v>
      </c>
      <c r="AE59" s="292">
        <v>10.773330858043499</v>
      </c>
      <c r="AF59" s="292">
        <v>74.658363614806731</v>
      </c>
      <c r="AG59" s="292">
        <v>90.77890220817784</v>
      </c>
      <c r="AH59" s="292">
        <v>91.743769259470838</v>
      </c>
      <c r="AI59" s="292">
        <v>73.13630353310451</v>
      </c>
      <c r="AJ59" s="292">
        <v>18.451991169335006</v>
      </c>
      <c r="AK59" s="292">
        <v>68.47897689563176</v>
      </c>
      <c r="AL59" s="292">
        <v>9.0637158997186376</v>
      </c>
      <c r="AM59" s="292">
        <v>74.855022078304117</v>
      </c>
      <c r="AN59" s="292">
        <v>89.972576662620185</v>
      </c>
      <c r="AO59" s="292">
        <v>91.363292092562048</v>
      </c>
      <c r="AP59" s="292">
        <v>74.749896874694585</v>
      </c>
      <c r="AQ59" s="292">
        <v>21.08263415546541</v>
      </c>
      <c r="AR59" s="292">
        <v>68.716751157969057</v>
      </c>
      <c r="AS59" s="927">
        <v>8.9572880411261107</v>
      </c>
      <c r="AT59" s="927">
        <v>76.47243945953781</v>
      </c>
      <c r="AU59" s="927">
        <v>90.060938313214521</v>
      </c>
      <c r="AV59" s="927">
        <v>92.915839716485465</v>
      </c>
      <c r="AW59" s="927">
        <v>75.543487373846077</v>
      </c>
      <c r="AX59" s="927">
        <v>18.138765357251593</v>
      </c>
      <c r="AY59" s="19"/>
      <c r="AZ59" s="19"/>
      <c r="BA59" s="19"/>
      <c r="BB59" s="912" t="s">
        <v>777</v>
      </c>
      <c r="BC59" s="296">
        <v>61.955465617534522</v>
      </c>
      <c r="BD59" s="296">
        <v>4.9914267589303929</v>
      </c>
      <c r="BE59" s="296">
        <v>77.033116213710159</v>
      </c>
      <c r="BF59" s="296">
        <v>90.476307315764871</v>
      </c>
      <c r="BG59" s="296">
        <v>92.476727112087303</v>
      </c>
      <c r="BH59" s="296">
        <v>76.916191424972283</v>
      </c>
      <c r="BI59" s="296">
        <v>17.862671740541614</v>
      </c>
      <c r="BJ59" s="296">
        <v>2.058945526971566</v>
      </c>
      <c r="BK59" s="296">
        <v>61.902309661424113</v>
      </c>
      <c r="BL59" s="296">
        <v>6.5336303517284406</v>
      </c>
      <c r="BM59" s="296">
        <v>77.005623868147012</v>
      </c>
      <c r="BN59" s="296">
        <v>91.545811370252238</v>
      </c>
      <c r="BO59" s="296">
        <v>93.5855004182161</v>
      </c>
      <c r="BP59" s="296">
        <v>75.99337898648578</v>
      </c>
      <c r="BQ59" s="296">
        <v>16.853490122909015</v>
      </c>
      <c r="BR59" s="296">
        <v>2.6167570363007613</v>
      </c>
      <c r="BS59" s="296">
        <v>61.930199434548896</v>
      </c>
      <c r="BT59" s="296">
        <v>7.6590427267812942</v>
      </c>
      <c r="BU59" s="296">
        <v>79.92282575306362</v>
      </c>
      <c r="BV59" s="296">
        <v>92.073378503639191</v>
      </c>
      <c r="BW59" s="296">
        <v>91.793213407767212</v>
      </c>
      <c r="BX59" s="296">
        <v>75.365215034807605</v>
      </c>
      <c r="BY59" s="296">
        <v>18.476078096092323</v>
      </c>
      <c r="BZ59" s="296">
        <v>1.9087026074667166</v>
      </c>
      <c r="CA59" s="296">
        <v>61.466267130595739</v>
      </c>
      <c r="CB59" s="296">
        <v>6.6361105593485483</v>
      </c>
      <c r="CC59" s="296">
        <v>77.777237698886736</v>
      </c>
      <c r="CD59" s="296">
        <v>89.438709161414621</v>
      </c>
      <c r="CE59" s="296">
        <v>93.192963560117363</v>
      </c>
      <c r="CF59" s="296">
        <v>78.339094014810556</v>
      </c>
      <c r="CG59" s="296">
        <v>19.03870853668916</v>
      </c>
      <c r="CH59" s="296">
        <v>2.3712121165371851</v>
      </c>
      <c r="CI59" s="296">
        <v>62.263673940111985</v>
      </c>
      <c r="CJ59" s="296">
        <v>7.162163077993652</v>
      </c>
      <c r="CK59" s="296">
        <v>78.397720927770777</v>
      </c>
      <c r="CL59" s="296">
        <v>91.977749197824394</v>
      </c>
      <c r="CM59" s="296">
        <v>94.440453952273529</v>
      </c>
      <c r="CN59" s="296">
        <v>79.757844640615659</v>
      </c>
      <c r="CO59" s="296">
        <v>20.885954878077357</v>
      </c>
      <c r="CP59" s="296">
        <v>1.9702086516248505</v>
      </c>
    </row>
    <row r="60" spans="1:94">
      <c r="A60" s="926" t="s">
        <v>349</v>
      </c>
      <c r="B60" s="292">
        <v>63.833107831175795</v>
      </c>
      <c r="C60" s="292">
        <v>10.4498274976108</v>
      </c>
      <c r="D60" s="292">
        <v>70.649564155998306</v>
      </c>
      <c r="E60" s="292">
        <v>86.778916661246853</v>
      </c>
      <c r="F60" s="292">
        <v>84.309790851500381</v>
      </c>
      <c r="G60" s="292">
        <v>65.875751260377356</v>
      </c>
      <c r="H60" s="292">
        <v>17.218883791551196</v>
      </c>
      <c r="I60" s="292">
        <v>66.65162473782334</v>
      </c>
      <c r="J60" s="292">
        <v>11.861617701551635</v>
      </c>
      <c r="K60" s="292">
        <v>77.426178821346525</v>
      </c>
      <c r="L60" s="292">
        <v>87.225617854675292</v>
      </c>
      <c r="M60" s="292">
        <v>86.676515116327707</v>
      </c>
      <c r="N60" s="292">
        <v>67.615072959120937</v>
      </c>
      <c r="O60" s="292">
        <v>19.537183427105248</v>
      </c>
      <c r="P60" s="292">
        <v>67.351225925207686</v>
      </c>
      <c r="Q60" s="292">
        <v>9.224566571286827</v>
      </c>
      <c r="R60" s="292">
        <v>78.559199120618601</v>
      </c>
      <c r="S60" s="292">
        <v>86.134413331099182</v>
      </c>
      <c r="T60" s="292">
        <v>89.048733042990705</v>
      </c>
      <c r="U60" s="292">
        <v>69.761897347240378</v>
      </c>
      <c r="V60" s="292">
        <v>20.218995548760855</v>
      </c>
      <c r="W60" s="292">
        <v>67.499183295025844</v>
      </c>
      <c r="X60" s="292">
        <v>8.4644488141897867</v>
      </c>
      <c r="Y60" s="292">
        <v>77.512508857627779</v>
      </c>
      <c r="Z60" s="292">
        <v>87.824424373039463</v>
      </c>
      <c r="AA60" s="292">
        <v>90.389773322127567</v>
      </c>
      <c r="AB60" s="292">
        <v>70.519962363030956</v>
      </c>
      <c r="AC60" s="292">
        <v>17.978227478038047</v>
      </c>
      <c r="AD60" s="292">
        <v>68.152382053293891</v>
      </c>
      <c r="AE60" s="292">
        <v>7.6263301040101075</v>
      </c>
      <c r="AF60" s="292">
        <v>78.995492163599394</v>
      </c>
      <c r="AG60" s="292">
        <v>87.715661892866194</v>
      </c>
      <c r="AH60" s="292">
        <v>89.551722877556003</v>
      </c>
      <c r="AI60" s="292">
        <v>73.541375476000766</v>
      </c>
      <c r="AJ60" s="292">
        <v>17.629878009328465</v>
      </c>
      <c r="AK60" s="292">
        <v>68.529947046186678</v>
      </c>
      <c r="AL60" s="292">
        <v>9.1473428785287556</v>
      </c>
      <c r="AM60" s="292">
        <v>78.149924832287226</v>
      </c>
      <c r="AN60" s="292">
        <v>88.217288352160452</v>
      </c>
      <c r="AO60" s="292">
        <v>89.663113182381295</v>
      </c>
      <c r="AP60" s="292">
        <v>75.571640978484865</v>
      </c>
      <c r="AQ60" s="292">
        <v>19.134151541176745</v>
      </c>
      <c r="AR60" s="292">
        <v>67.569044868283029</v>
      </c>
      <c r="AS60" s="927">
        <v>8.9800449434755993</v>
      </c>
      <c r="AT60" s="927">
        <v>77.98734135087291</v>
      </c>
      <c r="AU60" s="927">
        <v>88.115268402920961</v>
      </c>
      <c r="AV60" s="927">
        <v>90.018333287048847</v>
      </c>
      <c r="AW60" s="927">
        <v>71.407708939271785</v>
      </c>
      <c r="AX60" s="927">
        <v>21.223037914241718</v>
      </c>
      <c r="AY60" s="19"/>
      <c r="AZ60" s="19"/>
      <c r="BA60" s="19"/>
      <c r="BB60" s="912" t="s">
        <v>349</v>
      </c>
      <c r="BC60" s="296">
        <v>61.231221347509006</v>
      </c>
      <c r="BD60" s="296">
        <v>6.3834876828282772</v>
      </c>
      <c r="BE60" s="296">
        <v>79.471415237749781</v>
      </c>
      <c r="BF60" s="296">
        <v>89.785592765967991</v>
      </c>
      <c r="BG60" s="296">
        <v>90.902259932096499</v>
      </c>
      <c r="BH60" s="296">
        <v>72.361511500951949</v>
      </c>
      <c r="BI60" s="296">
        <v>14.805594659326095</v>
      </c>
      <c r="BJ60" s="296">
        <v>1.6296568509616438</v>
      </c>
      <c r="BK60" s="296">
        <v>60.847128521879462</v>
      </c>
      <c r="BL60" s="296">
        <v>6.1626907607216257</v>
      </c>
      <c r="BM60" s="296">
        <v>79.493505230071932</v>
      </c>
      <c r="BN60" s="296">
        <v>89.780778771358982</v>
      </c>
      <c r="BO60" s="296">
        <v>90.838755398310042</v>
      </c>
      <c r="BP60" s="296">
        <v>72.695902941013415</v>
      </c>
      <c r="BQ60" s="296">
        <v>15.866671343716892</v>
      </c>
      <c r="BR60" s="296">
        <v>1.0697658028091606</v>
      </c>
      <c r="BS60" s="296">
        <v>59.952444233880556</v>
      </c>
      <c r="BT60" s="296">
        <v>4.1370461044657603</v>
      </c>
      <c r="BU60" s="296">
        <v>82.049249294039797</v>
      </c>
      <c r="BV60" s="296">
        <v>91.305263164889041</v>
      </c>
      <c r="BW60" s="296">
        <v>90.732276060780976</v>
      </c>
      <c r="BX60" s="296">
        <v>70.859931692678686</v>
      </c>
      <c r="BY60" s="296">
        <v>12.645908158763527</v>
      </c>
      <c r="BZ60" s="296">
        <v>1.9189628688849054</v>
      </c>
      <c r="CA60" s="296">
        <v>59.426064986032245</v>
      </c>
      <c r="CB60" s="296">
        <v>6.2530072414676452</v>
      </c>
      <c r="CC60" s="296">
        <v>76.216420472219355</v>
      </c>
      <c r="CD60" s="296">
        <v>89.043066542495666</v>
      </c>
      <c r="CE60" s="296">
        <v>91.976112082784994</v>
      </c>
      <c r="CF60" s="296">
        <v>73.696723492754458</v>
      </c>
      <c r="CG60" s="296">
        <v>16.563422981898963</v>
      </c>
      <c r="CH60" s="296">
        <v>1.4301913292657922</v>
      </c>
      <c r="CI60" s="296">
        <v>59.961603566643028</v>
      </c>
      <c r="CJ60" s="296">
        <v>4.2171903329920379</v>
      </c>
      <c r="CK60" s="296">
        <v>77.861022646450522</v>
      </c>
      <c r="CL60" s="296">
        <v>91.771773204746481</v>
      </c>
      <c r="CM60" s="296">
        <v>91.567810929921464</v>
      </c>
      <c r="CN60" s="296">
        <v>77.548346688930863</v>
      </c>
      <c r="CO60" s="296">
        <v>16.93131019567657</v>
      </c>
      <c r="CP60" s="296">
        <v>1.2568455390275741</v>
      </c>
    </row>
    <row r="61" spans="1:94">
      <c r="A61" s="926" t="s">
        <v>778</v>
      </c>
      <c r="B61" s="292">
        <v>61.843553354526563</v>
      </c>
      <c r="C61" s="292">
        <v>10.160977615376991</v>
      </c>
      <c r="D61" s="292">
        <v>69.918214522250082</v>
      </c>
      <c r="E61" s="292">
        <v>82.090497663915173</v>
      </c>
      <c r="F61" s="292">
        <v>82.144308888594409</v>
      </c>
      <c r="G61" s="292">
        <v>64.955176995581539</v>
      </c>
      <c r="H61" s="292">
        <v>18.432689210143906</v>
      </c>
      <c r="I61" s="292">
        <v>63.606668391469739</v>
      </c>
      <c r="J61" s="292">
        <v>14.55422555288667</v>
      </c>
      <c r="K61" s="292">
        <v>69.569451385858997</v>
      </c>
      <c r="L61" s="292">
        <v>83.985084451310001</v>
      </c>
      <c r="M61" s="292">
        <v>84.16899591514597</v>
      </c>
      <c r="N61" s="292">
        <v>68.946790201825365</v>
      </c>
      <c r="O61" s="292">
        <v>16.380074000591058</v>
      </c>
      <c r="P61" s="292">
        <v>64.669815324667894</v>
      </c>
      <c r="Q61" s="292">
        <v>9.9401293087214135</v>
      </c>
      <c r="R61" s="292">
        <v>69.986089368896316</v>
      </c>
      <c r="S61" s="292">
        <v>84.384962232580477</v>
      </c>
      <c r="T61" s="292">
        <v>87.042120846703895</v>
      </c>
      <c r="U61" s="292">
        <v>71.074296745948558</v>
      </c>
      <c r="V61" s="292">
        <v>18.207303069826594</v>
      </c>
      <c r="W61" s="292">
        <v>66.402743644100084</v>
      </c>
      <c r="X61" s="292">
        <v>9.7991414488454431</v>
      </c>
      <c r="Y61" s="292">
        <v>70.566083427910257</v>
      </c>
      <c r="Z61" s="292">
        <v>85.206534420134759</v>
      </c>
      <c r="AA61" s="292">
        <v>87.963963272326652</v>
      </c>
      <c r="AB61" s="292">
        <v>72.163716076134421</v>
      </c>
      <c r="AC61" s="292">
        <v>26.137435210348087</v>
      </c>
      <c r="AD61" s="292">
        <v>68.891520831339975</v>
      </c>
      <c r="AE61" s="292">
        <v>9.2843293759922627</v>
      </c>
      <c r="AF61" s="292">
        <v>74.250905861499902</v>
      </c>
      <c r="AG61" s="292">
        <v>87.667241104963253</v>
      </c>
      <c r="AH61" s="292">
        <v>91.00359815264919</v>
      </c>
      <c r="AI61" s="292">
        <v>75.250890527843538</v>
      </c>
      <c r="AJ61" s="292">
        <v>25.853094223873882</v>
      </c>
      <c r="AK61" s="292">
        <v>68.294213202805608</v>
      </c>
      <c r="AL61" s="292">
        <v>7.2556492650535969</v>
      </c>
      <c r="AM61" s="292">
        <v>73.269606194162336</v>
      </c>
      <c r="AN61" s="292">
        <v>88.045937963127116</v>
      </c>
      <c r="AO61" s="292">
        <v>91.36890424892087</v>
      </c>
      <c r="AP61" s="292">
        <v>74.629287763455707</v>
      </c>
      <c r="AQ61" s="292">
        <v>24.633374598600469</v>
      </c>
      <c r="AR61" s="292">
        <v>66.072387227481315</v>
      </c>
      <c r="AS61" s="927">
        <v>7.569570330034213</v>
      </c>
      <c r="AT61" s="927">
        <v>71.164858157873681</v>
      </c>
      <c r="AU61" s="927">
        <v>86.862798701056121</v>
      </c>
      <c r="AV61" s="927">
        <v>86.965561949266132</v>
      </c>
      <c r="AW61" s="927">
        <v>73.312980424609819</v>
      </c>
      <c r="AX61" s="927">
        <v>21.954762660231513</v>
      </c>
      <c r="AY61" s="19"/>
      <c r="AZ61" s="19"/>
      <c r="BA61" s="19"/>
      <c r="BB61" s="912" t="s">
        <v>778</v>
      </c>
      <c r="BC61" s="296">
        <v>58.474665688042172</v>
      </c>
      <c r="BD61" s="296">
        <v>5.8271690769862072</v>
      </c>
      <c r="BE61" s="296">
        <v>71.877831267096099</v>
      </c>
      <c r="BF61" s="296">
        <v>86.504818093270899</v>
      </c>
      <c r="BG61" s="296">
        <v>88.455663677460606</v>
      </c>
      <c r="BH61" s="296">
        <v>68.957588198162483</v>
      </c>
      <c r="BI61" s="296">
        <v>19.268175583936788</v>
      </c>
      <c r="BJ61" s="296">
        <v>1.5899572031072522</v>
      </c>
      <c r="BK61" s="296">
        <v>58.083896074427081</v>
      </c>
      <c r="BL61" s="296">
        <v>5.513302817398178</v>
      </c>
      <c r="BM61" s="296">
        <v>70.611541537983356</v>
      </c>
      <c r="BN61" s="296">
        <v>87.875669535088278</v>
      </c>
      <c r="BO61" s="296">
        <v>86.296341429551262</v>
      </c>
      <c r="BP61" s="296">
        <v>70.301158292980844</v>
      </c>
      <c r="BQ61" s="296">
        <v>19.463075686278298</v>
      </c>
      <c r="BR61" s="296">
        <v>1.2314261362061527</v>
      </c>
      <c r="BS61" s="296">
        <v>57.59457947301739</v>
      </c>
      <c r="BT61" s="296">
        <v>6.4046812949011667</v>
      </c>
      <c r="BU61" s="296">
        <v>73.691552466012809</v>
      </c>
      <c r="BV61" s="296">
        <v>86.103028511958897</v>
      </c>
      <c r="BW61" s="296">
        <v>84.541046578173507</v>
      </c>
      <c r="BX61" s="296">
        <v>69.773057729994846</v>
      </c>
      <c r="BY61" s="296">
        <v>19.273563580730748</v>
      </c>
      <c r="BZ61" s="296">
        <v>2.5050425476120051</v>
      </c>
      <c r="CA61" s="296">
        <v>56.777738535933821</v>
      </c>
      <c r="CB61" s="296">
        <v>3.6154382594471546</v>
      </c>
      <c r="CC61" s="296">
        <v>70.778633520412697</v>
      </c>
      <c r="CD61" s="296">
        <v>83.257530192406463</v>
      </c>
      <c r="CE61" s="296">
        <v>87.303964887922689</v>
      </c>
      <c r="CF61" s="296">
        <v>70.728901319203089</v>
      </c>
      <c r="CG61" s="296">
        <v>21.087349163045353</v>
      </c>
      <c r="CH61" s="296">
        <v>1.6420222115246568</v>
      </c>
      <c r="CI61" s="296">
        <v>58.156009418547001</v>
      </c>
      <c r="CJ61" s="296">
        <v>6.9020372664085619</v>
      </c>
      <c r="CK61" s="296">
        <v>72.017588712533396</v>
      </c>
      <c r="CL61" s="296">
        <v>87.479597632531835</v>
      </c>
      <c r="CM61" s="296">
        <v>87.427959166153769</v>
      </c>
      <c r="CN61" s="296">
        <v>73.93350249779968</v>
      </c>
      <c r="CO61" s="296">
        <v>22.367523449874717</v>
      </c>
      <c r="CP61" s="296">
        <v>2.0828020773365488</v>
      </c>
    </row>
    <row r="62" spans="1:94">
      <c r="A62" s="926" t="s">
        <v>350</v>
      </c>
      <c r="B62" s="292">
        <v>62.705203751896086</v>
      </c>
      <c r="C62" s="292">
        <v>8.2301882718007597</v>
      </c>
      <c r="D62" s="292">
        <v>67.63534480686225</v>
      </c>
      <c r="E62" s="292">
        <v>84.115285505034009</v>
      </c>
      <c r="F62" s="292">
        <v>85.040488725495749</v>
      </c>
      <c r="G62" s="292">
        <v>69.222610784108255</v>
      </c>
      <c r="H62" s="292">
        <v>17.410699090354104</v>
      </c>
      <c r="I62" s="292">
        <v>63.575170589795725</v>
      </c>
      <c r="J62" s="292">
        <v>8.6612173345802628</v>
      </c>
      <c r="K62" s="292">
        <v>67.050231848695702</v>
      </c>
      <c r="L62" s="292">
        <v>83.907530262889168</v>
      </c>
      <c r="M62" s="292">
        <v>87.711782589117462</v>
      </c>
      <c r="N62" s="292">
        <v>69.881560462414342</v>
      </c>
      <c r="O62" s="292">
        <v>19.702929558847629</v>
      </c>
      <c r="P62" s="292">
        <v>63.453538603722713</v>
      </c>
      <c r="Q62" s="292">
        <v>8.5193295912216911</v>
      </c>
      <c r="R62" s="292">
        <v>68.65187215402787</v>
      </c>
      <c r="S62" s="292">
        <v>83.338852220924352</v>
      </c>
      <c r="T62" s="292">
        <v>88.119708209166802</v>
      </c>
      <c r="U62" s="292">
        <v>69.759020506920308</v>
      </c>
      <c r="V62" s="292">
        <v>17.285499856306807</v>
      </c>
      <c r="W62" s="292">
        <v>62.331955584106296</v>
      </c>
      <c r="X62" s="292">
        <v>7.5095448089184851</v>
      </c>
      <c r="Y62" s="292">
        <v>70.694033892258062</v>
      </c>
      <c r="Z62" s="292">
        <v>82.760521634151686</v>
      </c>
      <c r="AA62" s="292">
        <v>86.88701246293931</v>
      </c>
      <c r="AB62" s="292">
        <v>67.000730340070916</v>
      </c>
      <c r="AC62" s="292">
        <v>13.102973416112158</v>
      </c>
      <c r="AD62" s="292">
        <v>60.75508662939334</v>
      </c>
      <c r="AE62" s="292">
        <v>5.8924754579037257</v>
      </c>
      <c r="AF62" s="292">
        <v>66.646445738327003</v>
      </c>
      <c r="AG62" s="292">
        <v>83.308489875500953</v>
      </c>
      <c r="AH62" s="292">
        <v>86.254716253018842</v>
      </c>
      <c r="AI62" s="292">
        <v>63.874024760881888</v>
      </c>
      <c r="AJ62" s="292">
        <v>12.882407074697324</v>
      </c>
      <c r="AK62" s="292">
        <v>61.843471737549791</v>
      </c>
      <c r="AL62" s="292">
        <v>5.7333910810325674</v>
      </c>
      <c r="AM62" s="292">
        <v>68.585457440007772</v>
      </c>
      <c r="AN62" s="292">
        <v>85.345391202935218</v>
      </c>
      <c r="AO62" s="292">
        <v>86.405255518195119</v>
      </c>
      <c r="AP62" s="292">
        <v>65.263442299781516</v>
      </c>
      <c r="AQ62" s="292">
        <v>13.813159438991027</v>
      </c>
      <c r="AR62" s="292">
        <v>62.970677687647139</v>
      </c>
      <c r="AS62" s="927">
        <v>5.3666661962884987</v>
      </c>
      <c r="AT62" s="927">
        <v>70.192136330020162</v>
      </c>
      <c r="AU62" s="927">
        <v>86.287183406003749</v>
      </c>
      <c r="AV62" s="927">
        <v>88.166137872965663</v>
      </c>
      <c r="AW62" s="927">
        <v>67.515827451277048</v>
      </c>
      <c r="AX62" s="927">
        <v>14.562987588125658</v>
      </c>
      <c r="AY62" s="19"/>
      <c r="AZ62" s="19"/>
      <c r="BA62" s="19"/>
      <c r="BB62" s="912" t="s">
        <v>350</v>
      </c>
      <c r="BC62" s="296">
        <v>56.240418591245756</v>
      </c>
      <c r="BD62" s="296">
        <v>4.0388559450801171</v>
      </c>
      <c r="BE62" s="296">
        <v>70.607394269315094</v>
      </c>
      <c r="BF62" s="296">
        <v>85.09753453699517</v>
      </c>
      <c r="BG62" s="296">
        <v>87.599763861650246</v>
      </c>
      <c r="BH62" s="296">
        <v>65.577092526183222</v>
      </c>
      <c r="BI62" s="296">
        <v>13.709103859174725</v>
      </c>
      <c r="BJ62" s="296">
        <v>1.3029384679057314</v>
      </c>
      <c r="BK62" s="296">
        <v>56.209659274731351</v>
      </c>
      <c r="BL62" s="296">
        <v>4.1236534530264395</v>
      </c>
      <c r="BM62" s="296">
        <v>69.313428043382643</v>
      </c>
      <c r="BN62" s="296">
        <v>86.387203243441249</v>
      </c>
      <c r="BO62" s="296">
        <v>87.364664092913571</v>
      </c>
      <c r="BP62" s="296">
        <v>66.498715314938181</v>
      </c>
      <c r="BQ62" s="296">
        <v>14.222506099139771</v>
      </c>
      <c r="BR62" s="296">
        <v>1.4283320160909223</v>
      </c>
      <c r="BS62" s="296">
        <v>54.829239854260926</v>
      </c>
      <c r="BT62" s="296">
        <v>3.3871586945095213</v>
      </c>
      <c r="BU62" s="296">
        <v>67.274574285991534</v>
      </c>
      <c r="BV62" s="296">
        <v>85.988114205658903</v>
      </c>
      <c r="BW62" s="296">
        <v>86.982704652703134</v>
      </c>
      <c r="BX62" s="296">
        <v>64.395123262585969</v>
      </c>
      <c r="BY62" s="296">
        <v>13.166525214358085</v>
      </c>
      <c r="BZ62" s="296">
        <v>1.7259707515918272</v>
      </c>
      <c r="CA62" s="296">
        <v>55.095775953442896</v>
      </c>
      <c r="CB62" s="296">
        <v>4.9494205249831458</v>
      </c>
      <c r="CC62" s="296">
        <v>70.184595256252621</v>
      </c>
      <c r="CD62" s="296">
        <v>84.787348018675431</v>
      </c>
      <c r="CE62" s="296">
        <v>87.029991992744243</v>
      </c>
      <c r="CF62" s="296">
        <v>66.544794800396204</v>
      </c>
      <c r="CG62" s="296">
        <v>13.369075471536847</v>
      </c>
      <c r="CH62" s="296">
        <v>1.5799176155030963</v>
      </c>
      <c r="CI62" s="296">
        <v>56.54598791227388</v>
      </c>
      <c r="CJ62" s="296">
        <v>3.9870060792437805</v>
      </c>
      <c r="CK62" s="296">
        <v>70.517171026381035</v>
      </c>
      <c r="CL62" s="296">
        <v>89.204443764549694</v>
      </c>
      <c r="CM62" s="296">
        <v>89.43809187361056</v>
      </c>
      <c r="CN62" s="296">
        <v>70.338976907561829</v>
      </c>
      <c r="CO62" s="296">
        <v>14.495390148108511</v>
      </c>
      <c r="CP62" s="296">
        <v>1.0000708112934245</v>
      </c>
    </row>
    <row r="63" spans="1:94">
      <c r="A63" s="926" t="s">
        <v>351</v>
      </c>
      <c r="B63" s="292">
        <v>63.883695878155251</v>
      </c>
      <c r="C63" s="292">
        <v>11.426611067010919</v>
      </c>
      <c r="D63" s="292">
        <v>74.654423397980437</v>
      </c>
      <c r="E63" s="292">
        <v>86.309151045948497</v>
      </c>
      <c r="F63" s="292">
        <v>85.941973241675029</v>
      </c>
      <c r="G63" s="292">
        <v>66.105170436662036</v>
      </c>
      <c r="H63" s="292">
        <v>15.362753359931105</v>
      </c>
      <c r="I63" s="292">
        <v>62.991765925138658</v>
      </c>
      <c r="J63" s="292">
        <v>11.707465082532178</v>
      </c>
      <c r="K63" s="292">
        <v>75.558922502344529</v>
      </c>
      <c r="L63" s="292">
        <v>85.568027518256613</v>
      </c>
      <c r="M63" s="292">
        <v>84.914094973355432</v>
      </c>
      <c r="N63" s="292">
        <v>62.689147406788436</v>
      </c>
      <c r="O63" s="292">
        <v>15.295015035410266</v>
      </c>
      <c r="P63" s="292">
        <v>62.771042960813205</v>
      </c>
      <c r="Q63" s="292">
        <v>8.3983298956381613</v>
      </c>
      <c r="R63" s="292">
        <v>72.890064044824129</v>
      </c>
      <c r="S63" s="292">
        <v>85.6285203746977</v>
      </c>
      <c r="T63" s="292">
        <v>87.405023978613656</v>
      </c>
      <c r="U63" s="292">
        <v>64.371992522110588</v>
      </c>
      <c r="V63" s="292">
        <v>14.358714238357924</v>
      </c>
      <c r="W63" s="292">
        <v>62.844968031639013</v>
      </c>
      <c r="X63" s="292">
        <v>5.1809641722934208</v>
      </c>
      <c r="Y63" s="292">
        <v>72.231426808562858</v>
      </c>
      <c r="Z63" s="292">
        <v>84.840251213016884</v>
      </c>
      <c r="AA63" s="292">
        <v>87.413412056296323</v>
      </c>
      <c r="AB63" s="292">
        <v>64.389509494092437</v>
      </c>
      <c r="AC63" s="292">
        <v>17.872423959994748</v>
      </c>
      <c r="AD63" s="292">
        <v>64.399656653923842</v>
      </c>
      <c r="AE63" s="292">
        <v>8.0294163080160743</v>
      </c>
      <c r="AF63" s="292">
        <v>73.403951329150672</v>
      </c>
      <c r="AG63" s="292">
        <v>86.058142365303581</v>
      </c>
      <c r="AH63" s="292">
        <v>87.89599375245254</v>
      </c>
      <c r="AI63" s="292">
        <v>67.071231332352724</v>
      </c>
      <c r="AJ63" s="292">
        <v>20.148550423159708</v>
      </c>
      <c r="AK63" s="292">
        <v>64.985900624608334</v>
      </c>
      <c r="AL63" s="292">
        <v>10.917831056763182</v>
      </c>
      <c r="AM63" s="292">
        <v>73.233276781028977</v>
      </c>
      <c r="AN63" s="292">
        <v>85.863102390758442</v>
      </c>
      <c r="AO63" s="292">
        <v>87.658584834326874</v>
      </c>
      <c r="AP63" s="292">
        <v>69.631846195869144</v>
      </c>
      <c r="AQ63" s="292">
        <v>21.631840968100125</v>
      </c>
      <c r="AR63" s="292">
        <v>65.840581709446866</v>
      </c>
      <c r="AS63" s="927">
        <v>15.077130423534237</v>
      </c>
      <c r="AT63" s="927">
        <v>77.534812401640622</v>
      </c>
      <c r="AU63" s="927">
        <v>87.796251516950676</v>
      </c>
      <c r="AV63" s="927">
        <v>88.567181430869368</v>
      </c>
      <c r="AW63" s="927">
        <v>69.325567271637993</v>
      </c>
      <c r="AX63" s="927">
        <v>20.447692839090685</v>
      </c>
      <c r="AY63" s="19"/>
      <c r="AZ63" s="19"/>
      <c r="BA63" s="19"/>
      <c r="BB63" s="912" t="s">
        <v>351</v>
      </c>
      <c r="BC63" s="296">
        <v>58.767250515846214</v>
      </c>
      <c r="BD63" s="296">
        <v>9.995077349563676</v>
      </c>
      <c r="BE63" s="296">
        <v>77.889469811042346</v>
      </c>
      <c r="BF63" s="296">
        <v>89.43932444020048</v>
      </c>
      <c r="BG63" s="296">
        <v>89.923719067412534</v>
      </c>
      <c r="BH63" s="296">
        <v>70.156862186137133</v>
      </c>
      <c r="BI63" s="296">
        <v>20.306196392426109</v>
      </c>
      <c r="BJ63" s="296">
        <v>1.3935710702971873</v>
      </c>
      <c r="BK63" s="296">
        <v>59.004665198512789</v>
      </c>
      <c r="BL63" s="296">
        <v>9.0339680013711412</v>
      </c>
      <c r="BM63" s="296">
        <v>78.85656712374427</v>
      </c>
      <c r="BN63" s="296">
        <v>89.278627630502285</v>
      </c>
      <c r="BO63" s="296">
        <v>90.464126321112488</v>
      </c>
      <c r="BP63" s="296">
        <v>70.784550949136374</v>
      </c>
      <c r="BQ63" s="296">
        <v>22.574165270744089</v>
      </c>
      <c r="BR63" s="296">
        <v>1.6193190571553913</v>
      </c>
      <c r="BS63" s="296">
        <v>57.009501286211744</v>
      </c>
      <c r="BT63" s="296">
        <v>8.2949973249120816</v>
      </c>
      <c r="BU63" s="296">
        <v>75.873613448996693</v>
      </c>
      <c r="BV63" s="296">
        <v>88.223512593453776</v>
      </c>
      <c r="BW63" s="296">
        <v>90.345122481894762</v>
      </c>
      <c r="BX63" s="296">
        <v>68.872836614830064</v>
      </c>
      <c r="BY63" s="296">
        <v>20.087333023591555</v>
      </c>
      <c r="BZ63" s="296">
        <v>1.7847706001762069</v>
      </c>
      <c r="CA63" s="296">
        <v>56.791494449169342</v>
      </c>
      <c r="CB63" s="296">
        <v>6.1068011195935705</v>
      </c>
      <c r="CC63" s="296">
        <v>76.424136775391531</v>
      </c>
      <c r="CD63" s="296">
        <v>88.57821371166439</v>
      </c>
      <c r="CE63" s="296">
        <v>88.601020672079827</v>
      </c>
      <c r="CF63" s="296">
        <v>72.118959311693359</v>
      </c>
      <c r="CG63" s="296">
        <v>20.271052383649359</v>
      </c>
      <c r="CH63" s="296">
        <v>1.8428392405962426</v>
      </c>
      <c r="CI63" s="296">
        <v>57.400529185383625</v>
      </c>
      <c r="CJ63" s="296">
        <v>5.8194032155759965</v>
      </c>
      <c r="CK63" s="296">
        <v>79.510828194979325</v>
      </c>
      <c r="CL63" s="296">
        <v>89.402436674170232</v>
      </c>
      <c r="CM63" s="296">
        <v>91.897386679995464</v>
      </c>
      <c r="CN63" s="296">
        <v>76.547258634666363</v>
      </c>
      <c r="CO63" s="296">
        <v>18.511143060063802</v>
      </c>
      <c r="CP63" s="296">
        <v>1.3283386199326048</v>
      </c>
    </row>
    <row r="64" spans="1:94">
      <c r="A64" s="926" t="s">
        <v>352</v>
      </c>
      <c r="B64" s="292">
        <v>63.07822909131248</v>
      </c>
      <c r="C64" s="292">
        <v>6.699490587025891</v>
      </c>
      <c r="D64" s="292">
        <v>71.346854902297082</v>
      </c>
      <c r="E64" s="292">
        <v>86.304226178893117</v>
      </c>
      <c r="F64" s="292">
        <v>88.050448617217043</v>
      </c>
      <c r="G64" s="292">
        <v>69.548288472304563</v>
      </c>
      <c r="H64" s="292">
        <v>14.911265127892918</v>
      </c>
      <c r="I64" s="292">
        <v>64.39688877937833</v>
      </c>
      <c r="J64" s="292">
        <v>7.0064325283864646</v>
      </c>
      <c r="K64" s="292">
        <v>72.808991490648012</v>
      </c>
      <c r="L64" s="292">
        <v>88.132417284720347</v>
      </c>
      <c r="M64" s="292">
        <v>88.426361087479378</v>
      </c>
      <c r="N64" s="292">
        <v>70.14985476130785</v>
      </c>
      <c r="O64" s="292">
        <v>16.117637238764029</v>
      </c>
      <c r="P64" s="292">
        <v>67.50007496117685</v>
      </c>
      <c r="Q64" s="292">
        <v>6.5100375638786341</v>
      </c>
      <c r="R64" s="292">
        <v>72.93532641787678</v>
      </c>
      <c r="S64" s="292">
        <v>90.490710619790619</v>
      </c>
      <c r="T64" s="292">
        <v>91.668998354108126</v>
      </c>
      <c r="U64" s="292">
        <v>79.704228545782598</v>
      </c>
      <c r="V64" s="292">
        <v>15.473802687138591</v>
      </c>
      <c r="W64" s="292">
        <v>66.825940316461697</v>
      </c>
      <c r="X64" s="292">
        <v>5.3474104033246999</v>
      </c>
      <c r="Y64" s="292">
        <v>72.849598109313987</v>
      </c>
      <c r="Z64" s="292">
        <v>90.941936751589608</v>
      </c>
      <c r="AA64" s="292">
        <v>92.15061487270512</v>
      </c>
      <c r="AB64" s="292">
        <v>76.479103322934705</v>
      </c>
      <c r="AC64" s="292">
        <v>14.970280050080424</v>
      </c>
      <c r="AD64" s="292">
        <v>67.438474782567184</v>
      </c>
      <c r="AE64" s="292">
        <v>3.6305980210330859</v>
      </c>
      <c r="AF64" s="292">
        <v>72.271531560124416</v>
      </c>
      <c r="AG64" s="292">
        <v>90.65631459818907</v>
      </c>
      <c r="AH64" s="292">
        <v>93.388991493978708</v>
      </c>
      <c r="AI64" s="292">
        <v>78.179500234918493</v>
      </c>
      <c r="AJ64" s="292">
        <v>16.134108136803761</v>
      </c>
      <c r="AK64" s="292">
        <v>67.490464451096017</v>
      </c>
      <c r="AL64" s="292">
        <v>5.2183989069364252</v>
      </c>
      <c r="AM64" s="292">
        <v>75.346962058079541</v>
      </c>
      <c r="AN64" s="292">
        <v>91.120299254650476</v>
      </c>
      <c r="AO64" s="292">
        <v>92.706103586264263</v>
      </c>
      <c r="AP64" s="292">
        <v>75.199620004287809</v>
      </c>
      <c r="AQ64" s="292">
        <v>16.130521480166717</v>
      </c>
      <c r="AR64" s="292">
        <v>68.436642427541244</v>
      </c>
      <c r="AS64" s="927">
        <v>3.9021648932632704</v>
      </c>
      <c r="AT64" s="927">
        <v>75.008334410899209</v>
      </c>
      <c r="AU64" s="927">
        <v>92.087332473584709</v>
      </c>
      <c r="AV64" s="927">
        <v>92.316107529148141</v>
      </c>
      <c r="AW64" s="927">
        <v>78.117349067558465</v>
      </c>
      <c r="AX64" s="927">
        <v>19.094880241840244</v>
      </c>
      <c r="AY64" s="19"/>
      <c r="AZ64" s="19"/>
      <c r="BA64" s="19"/>
      <c r="BB64" s="912" t="s">
        <v>352</v>
      </c>
      <c r="BC64" s="296">
        <v>61.534687205384529</v>
      </c>
      <c r="BD64" s="296">
        <v>3.8357078203510135</v>
      </c>
      <c r="BE64" s="296">
        <v>76.529833095729117</v>
      </c>
      <c r="BF64" s="296">
        <v>92.855676717449711</v>
      </c>
      <c r="BG64" s="296">
        <v>93.846703909899873</v>
      </c>
      <c r="BH64" s="296">
        <v>78.731341408679128</v>
      </c>
      <c r="BI64" s="296">
        <v>20.222929500895685</v>
      </c>
      <c r="BJ64" s="296">
        <v>0.90340374469934737</v>
      </c>
      <c r="BK64" s="296">
        <v>61.691147692811839</v>
      </c>
      <c r="BL64" s="296">
        <v>3.7331488328943765</v>
      </c>
      <c r="BM64" s="296">
        <v>74.908413184019366</v>
      </c>
      <c r="BN64" s="296">
        <v>92.51462882146005</v>
      </c>
      <c r="BO64" s="296">
        <v>94.155506590211687</v>
      </c>
      <c r="BP64" s="296">
        <v>81.039861134588932</v>
      </c>
      <c r="BQ64" s="296">
        <v>21.7728299146472</v>
      </c>
      <c r="BR64" s="296">
        <v>1.1704289714296303</v>
      </c>
      <c r="BS64" s="296">
        <v>61.931044433179231</v>
      </c>
      <c r="BT64" s="296">
        <v>2.8612591868823367</v>
      </c>
      <c r="BU64" s="296">
        <v>76.270173841636421</v>
      </c>
      <c r="BV64" s="296">
        <v>92.411330885607654</v>
      </c>
      <c r="BW64" s="296">
        <v>94.102442929719032</v>
      </c>
      <c r="BX64" s="296">
        <v>82.972183970447716</v>
      </c>
      <c r="BY64" s="296">
        <v>22.312077421494195</v>
      </c>
      <c r="BZ64" s="296">
        <v>1.5897370448278867</v>
      </c>
      <c r="CA64" s="296">
        <v>61.495891245112709</v>
      </c>
      <c r="CB64" s="296">
        <v>5.5135949629029719</v>
      </c>
      <c r="CC64" s="296">
        <v>77.262943757742804</v>
      </c>
      <c r="CD64" s="296">
        <v>90.097157158460263</v>
      </c>
      <c r="CE64" s="296">
        <v>92.864067388945912</v>
      </c>
      <c r="CF64" s="296">
        <v>82.863104691159819</v>
      </c>
      <c r="CG64" s="296">
        <v>24.696338664186538</v>
      </c>
      <c r="CH64" s="296">
        <v>1.8256537111191375</v>
      </c>
      <c r="CI64" s="296">
        <v>62.028172969638803</v>
      </c>
      <c r="CJ64" s="296">
        <v>3.5775419711106378</v>
      </c>
      <c r="CK64" s="296">
        <v>77.838832444040875</v>
      </c>
      <c r="CL64" s="296">
        <v>92.409635296238264</v>
      </c>
      <c r="CM64" s="296">
        <v>94.099637553026781</v>
      </c>
      <c r="CN64" s="296">
        <v>84.960369709286923</v>
      </c>
      <c r="CO64" s="296">
        <v>26.1082465349191</v>
      </c>
      <c r="CP64" s="296">
        <v>1.0565138137547363</v>
      </c>
    </row>
    <row r="65" spans="1:94">
      <c r="A65" s="926" t="s">
        <v>353</v>
      </c>
      <c r="B65" s="292">
        <v>62.43761967145138</v>
      </c>
      <c r="C65" s="292">
        <v>13.357357210919831</v>
      </c>
      <c r="D65" s="292">
        <v>67.375272275775274</v>
      </c>
      <c r="E65" s="292">
        <v>82.1709438593996</v>
      </c>
      <c r="F65" s="292">
        <v>84.339298869933984</v>
      </c>
      <c r="G65" s="292">
        <v>67.75153037339777</v>
      </c>
      <c r="H65" s="292">
        <v>20.982776836417941</v>
      </c>
      <c r="I65" s="292">
        <v>63.108639444289473</v>
      </c>
      <c r="J65" s="292">
        <v>12.224763723825975</v>
      </c>
      <c r="K65" s="292">
        <v>70.17705331565611</v>
      </c>
      <c r="L65" s="292">
        <v>83.159222601538815</v>
      </c>
      <c r="M65" s="292">
        <v>85.118869139582728</v>
      </c>
      <c r="N65" s="292">
        <v>66.338608641511541</v>
      </c>
      <c r="O65" s="292">
        <v>19.792994005804644</v>
      </c>
      <c r="P65" s="292">
        <v>64.005106641144152</v>
      </c>
      <c r="Q65" s="292">
        <v>12.480389420587152</v>
      </c>
      <c r="R65" s="292">
        <v>69.698593699413308</v>
      </c>
      <c r="S65" s="292">
        <v>84.75685844700601</v>
      </c>
      <c r="T65" s="292">
        <v>86.780870084541917</v>
      </c>
      <c r="U65" s="292">
        <v>69.310465108226694</v>
      </c>
      <c r="V65" s="292">
        <v>17.556477654432857</v>
      </c>
      <c r="W65" s="292">
        <v>65.733817790405013</v>
      </c>
      <c r="X65" s="292">
        <v>14.402436953301351</v>
      </c>
      <c r="Y65" s="292">
        <v>71.382792085554883</v>
      </c>
      <c r="Z65" s="292">
        <v>83.770477494206105</v>
      </c>
      <c r="AA65" s="292">
        <v>87.550780898616949</v>
      </c>
      <c r="AB65" s="292">
        <v>69.993869479543605</v>
      </c>
      <c r="AC65" s="292">
        <v>25.6790341430534</v>
      </c>
      <c r="AD65" s="292">
        <v>65.701612575531726</v>
      </c>
      <c r="AE65" s="292">
        <v>13.745756914925158</v>
      </c>
      <c r="AF65" s="292">
        <v>73.4221554501502</v>
      </c>
      <c r="AG65" s="292">
        <v>85.365766617453644</v>
      </c>
      <c r="AH65" s="292">
        <v>88.965458451576708</v>
      </c>
      <c r="AI65" s="292">
        <v>70.883346270761123</v>
      </c>
      <c r="AJ65" s="292">
        <v>17.037360415996623</v>
      </c>
      <c r="AK65" s="292">
        <v>64.297124309081212</v>
      </c>
      <c r="AL65" s="292">
        <v>9.4594118691696085</v>
      </c>
      <c r="AM65" s="292">
        <v>69.657701316007845</v>
      </c>
      <c r="AN65" s="292">
        <v>86.254326509797338</v>
      </c>
      <c r="AO65" s="292">
        <v>88.003314055080779</v>
      </c>
      <c r="AP65" s="292">
        <v>68.903686820910181</v>
      </c>
      <c r="AQ65" s="292">
        <v>18.093577161102647</v>
      </c>
      <c r="AR65" s="292">
        <v>64.98907510453293</v>
      </c>
      <c r="AS65" s="927">
        <v>9.0010765848321643</v>
      </c>
      <c r="AT65" s="927">
        <v>70.411050435075651</v>
      </c>
      <c r="AU65" s="927">
        <v>87.32654076364723</v>
      </c>
      <c r="AV65" s="927">
        <v>88.979703522390182</v>
      </c>
      <c r="AW65" s="927">
        <v>71.134298071721815</v>
      </c>
      <c r="AX65" s="927">
        <v>17.252281948629854</v>
      </c>
      <c r="AY65" s="19"/>
      <c r="AZ65" s="19"/>
      <c r="BA65" s="19"/>
      <c r="BB65" s="912" t="s">
        <v>353</v>
      </c>
      <c r="BC65" s="296">
        <v>59.650758913953567</v>
      </c>
      <c r="BD65" s="296">
        <v>10.520351822623313</v>
      </c>
      <c r="BE65" s="296">
        <v>72.11506425603784</v>
      </c>
      <c r="BF65" s="296">
        <v>87.451087935465281</v>
      </c>
      <c r="BG65" s="296">
        <v>89.571491373408591</v>
      </c>
      <c r="BH65" s="296">
        <v>70.861908411446279</v>
      </c>
      <c r="BI65" s="296">
        <v>18.526198602772311</v>
      </c>
      <c r="BJ65" s="296">
        <v>6.7853743513711553</v>
      </c>
      <c r="BK65" s="296">
        <v>59.912705265855763</v>
      </c>
      <c r="BL65" s="296">
        <v>12.055121924641643</v>
      </c>
      <c r="BM65" s="296">
        <v>72.175960472712546</v>
      </c>
      <c r="BN65" s="296">
        <v>87.551255637939221</v>
      </c>
      <c r="BO65" s="296">
        <v>88.747433745882546</v>
      </c>
      <c r="BP65" s="296">
        <v>71.531731365895851</v>
      </c>
      <c r="BQ65" s="296">
        <v>23.502382358180704</v>
      </c>
      <c r="BR65" s="296">
        <v>4.4314801308975049</v>
      </c>
      <c r="BS65" s="296">
        <v>55.531287019540279</v>
      </c>
      <c r="BT65" s="296">
        <v>7.7930066481757505</v>
      </c>
      <c r="BU65" s="296">
        <v>68.453656313334989</v>
      </c>
      <c r="BV65" s="296">
        <v>83.45367506919456</v>
      </c>
      <c r="BW65" s="296">
        <v>85.730342904403244</v>
      </c>
      <c r="BX65" s="296">
        <v>66.644407796133308</v>
      </c>
      <c r="BY65" s="296">
        <v>17.865837921612439</v>
      </c>
      <c r="BZ65" s="296">
        <v>3.2872949206117745</v>
      </c>
      <c r="CA65" s="296">
        <v>55.303520270206505</v>
      </c>
      <c r="CB65" s="296">
        <v>5.8405148408017231</v>
      </c>
      <c r="CC65" s="296">
        <v>66.411336011007052</v>
      </c>
      <c r="CD65" s="296">
        <v>85.101175957427714</v>
      </c>
      <c r="CE65" s="296">
        <v>84.249304223113924</v>
      </c>
      <c r="CF65" s="296">
        <v>67.65476536803871</v>
      </c>
      <c r="CG65" s="296">
        <v>21.539762576570613</v>
      </c>
      <c r="CH65" s="296">
        <v>1.8747523700964233</v>
      </c>
      <c r="CI65" s="296">
        <v>56.867652742471201</v>
      </c>
      <c r="CJ65" s="296">
        <v>6.7757859693886084</v>
      </c>
      <c r="CK65" s="296">
        <v>71.702797639692918</v>
      </c>
      <c r="CL65" s="296">
        <v>86.55109386357546</v>
      </c>
      <c r="CM65" s="296">
        <v>86.093210189671652</v>
      </c>
      <c r="CN65" s="296">
        <v>71.662587189891042</v>
      </c>
      <c r="CO65" s="296">
        <v>21.72917127402361</v>
      </c>
      <c r="CP65" s="296">
        <v>2.207310180910155</v>
      </c>
    </row>
    <row r="66" spans="1:94">
      <c r="A66" s="926" t="s">
        <v>354</v>
      </c>
      <c r="B66" s="292">
        <v>58.27928260962392</v>
      </c>
      <c r="C66" s="292">
        <v>4.0374199437823144</v>
      </c>
      <c r="D66" s="292">
        <v>60.250295038559777</v>
      </c>
      <c r="E66" s="292">
        <v>85.449691175883615</v>
      </c>
      <c r="F66" s="292">
        <v>85.54450563805959</v>
      </c>
      <c r="G66" s="292">
        <v>66.973880349672882</v>
      </c>
      <c r="H66" s="292">
        <v>11.543527986570219</v>
      </c>
      <c r="I66" s="292">
        <v>59.975636907536739</v>
      </c>
      <c r="J66" s="292">
        <v>7.2819575937201835</v>
      </c>
      <c r="K66" s="292">
        <v>63.922003510932477</v>
      </c>
      <c r="L66" s="292">
        <v>83.68502939713747</v>
      </c>
      <c r="M66" s="292">
        <v>85.763536603441395</v>
      </c>
      <c r="N66" s="292">
        <v>68.504066200696869</v>
      </c>
      <c r="O66" s="292">
        <v>14.422450660528908</v>
      </c>
      <c r="P66" s="292">
        <v>62.305181592975508</v>
      </c>
      <c r="Q66" s="292">
        <v>5.122164874440708</v>
      </c>
      <c r="R66" s="292">
        <v>66.996436538381957</v>
      </c>
      <c r="S66" s="292">
        <v>85.924981092926217</v>
      </c>
      <c r="T66" s="292">
        <v>86.872322037483471</v>
      </c>
      <c r="U66" s="292">
        <v>71.266443052964064</v>
      </c>
      <c r="V66" s="292">
        <v>17.722103693894336</v>
      </c>
      <c r="W66" s="292">
        <v>62.648645812184327</v>
      </c>
      <c r="X66" s="292">
        <v>7.902382776252014</v>
      </c>
      <c r="Y66" s="292">
        <v>70.13648139968268</v>
      </c>
      <c r="Z66" s="292">
        <v>83.5066584670341</v>
      </c>
      <c r="AA66" s="292">
        <v>88.265602520547461</v>
      </c>
      <c r="AB66" s="292">
        <v>69.554518908757942</v>
      </c>
      <c r="AC66" s="292">
        <v>18.19117408692032</v>
      </c>
      <c r="AD66" s="292">
        <v>64.200169162961785</v>
      </c>
      <c r="AE66" s="292">
        <v>3.6466522293019081</v>
      </c>
      <c r="AF66" s="292">
        <v>68.965117933614962</v>
      </c>
      <c r="AG66" s="292">
        <v>85.282387715329477</v>
      </c>
      <c r="AH66" s="292">
        <v>88.436679674130758</v>
      </c>
      <c r="AI66" s="292">
        <v>74.160614535920345</v>
      </c>
      <c r="AJ66" s="292">
        <v>21.440379470647429</v>
      </c>
      <c r="AK66" s="292">
        <v>64.185713580718954</v>
      </c>
      <c r="AL66" s="292">
        <v>3.999142361076526</v>
      </c>
      <c r="AM66" s="292">
        <v>69.924907089846883</v>
      </c>
      <c r="AN66" s="292">
        <v>85.696544212388773</v>
      </c>
      <c r="AO66" s="292">
        <v>88.887133187554525</v>
      </c>
      <c r="AP66" s="292">
        <v>73.612136522390529</v>
      </c>
      <c r="AQ66" s="292">
        <v>19.624528452508642</v>
      </c>
      <c r="AR66" s="292">
        <v>65.567631140441236</v>
      </c>
      <c r="AS66" s="927">
        <v>5.8892432946665831</v>
      </c>
      <c r="AT66" s="927">
        <v>70.495011330323678</v>
      </c>
      <c r="AU66" s="927">
        <v>85.417740089991156</v>
      </c>
      <c r="AV66" s="927">
        <v>87.523586616138886</v>
      </c>
      <c r="AW66" s="927">
        <v>77.292624687485684</v>
      </c>
      <c r="AX66" s="927">
        <v>23.575707907761544</v>
      </c>
      <c r="AY66" s="19"/>
      <c r="AZ66" s="19"/>
      <c r="BA66" s="19"/>
      <c r="BB66" s="912" t="s">
        <v>354</v>
      </c>
      <c r="BC66" s="296">
        <v>55.877746728660277</v>
      </c>
      <c r="BD66" s="296">
        <v>2.7980637066363041</v>
      </c>
      <c r="BE66" s="296">
        <v>67.102411784579274</v>
      </c>
      <c r="BF66" s="296">
        <v>84.782349231190835</v>
      </c>
      <c r="BG66" s="296">
        <v>90.387496347242703</v>
      </c>
      <c r="BH66" s="296">
        <v>73.531720655257459</v>
      </c>
      <c r="BI66" s="296">
        <v>17.927984329878743</v>
      </c>
      <c r="BJ66" s="296">
        <v>0.85971400313305535</v>
      </c>
      <c r="BK66" s="296">
        <v>57.388884054565487</v>
      </c>
      <c r="BL66" s="296">
        <v>4.1161931049795379</v>
      </c>
      <c r="BM66" s="296">
        <v>70.598748440324599</v>
      </c>
      <c r="BN66" s="296">
        <v>87.972975962467871</v>
      </c>
      <c r="BO66" s="296">
        <v>90.041898714443022</v>
      </c>
      <c r="BP66" s="296">
        <v>74.654697690215471</v>
      </c>
      <c r="BQ66" s="296">
        <v>20.235586554322587</v>
      </c>
      <c r="BR66" s="296">
        <v>1.8025643710173502</v>
      </c>
      <c r="BS66" s="296">
        <v>55.465209861393383</v>
      </c>
      <c r="BT66" s="296">
        <v>2.8530825816540792</v>
      </c>
      <c r="BU66" s="296">
        <v>64.304500992518598</v>
      </c>
      <c r="BV66" s="296">
        <v>85.774253113546521</v>
      </c>
      <c r="BW66" s="296">
        <v>90.498585644941571</v>
      </c>
      <c r="BX66" s="296">
        <v>73.235832347384942</v>
      </c>
      <c r="BY66" s="296">
        <v>20.126147421596411</v>
      </c>
      <c r="BZ66" s="296">
        <v>2.0920719144655231</v>
      </c>
      <c r="CA66" s="296">
        <v>54.327468252985632</v>
      </c>
      <c r="CB66" s="296">
        <v>2.3193501238444982</v>
      </c>
      <c r="CC66" s="296">
        <v>64.703790938227939</v>
      </c>
      <c r="CD66" s="296">
        <v>83.496663745400284</v>
      </c>
      <c r="CE66" s="296">
        <v>88.963048125420642</v>
      </c>
      <c r="CF66" s="296">
        <v>74.653768232609252</v>
      </c>
      <c r="CG66" s="296">
        <v>18.505868441299896</v>
      </c>
      <c r="CH66" s="296">
        <v>1.8553637726503556</v>
      </c>
      <c r="CI66" s="296">
        <v>57.334836183801819</v>
      </c>
      <c r="CJ66" s="296">
        <v>2.0552217205694285</v>
      </c>
      <c r="CK66" s="296">
        <v>75.181426902704303</v>
      </c>
      <c r="CL66" s="296">
        <v>86.924181166896147</v>
      </c>
      <c r="CM66" s="296">
        <v>90.545740592455601</v>
      </c>
      <c r="CN66" s="296">
        <v>79.01830335504421</v>
      </c>
      <c r="CO66" s="296">
        <v>22.824305260443754</v>
      </c>
      <c r="CP66" s="296">
        <v>1.3477503263242365</v>
      </c>
    </row>
    <row r="67" spans="1:94">
      <c r="A67" s="926" t="s">
        <v>355</v>
      </c>
      <c r="B67" s="292">
        <v>64.588222051913007</v>
      </c>
      <c r="C67" s="292">
        <v>5.7612480592192554</v>
      </c>
      <c r="D67" s="292">
        <v>62.828095932198529</v>
      </c>
      <c r="E67" s="292">
        <v>89.141716513085044</v>
      </c>
      <c r="F67" s="292">
        <v>90.159073170581109</v>
      </c>
      <c r="G67" s="292">
        <v>78.761893468971763</v>
      </c>
      <c r="H67" s="292">
        <v>18.531175605661911</v>
      </c>
      <c r="I67" s="292">
        <v>65.333900885639522</v>
      </c>
      <c r="J67" s="292">
        <v>4.1039512605108808</v>
      </c>
      <c r="K67" s="292">
        <v>63.385542518044247</v>
      </c>
      <c r="L67" s="292">
        <v>90.427094984247574</v>
      </c>
      <c r="M67" s="292">
        <v>91.965347498163055</v>
      </c>
      <c r="N67" s="292">
        <v>79.213438299885112</v>
      </c>
      <c r="O67" s="292">
        <v>17.792447337551518</v>
      </c>
      <c r="P67" s="292">
        <v>66.905746755198962</v>
      </c>
      <c r="Q67" s="292">
        <v>5.8561823003039279</v>
      </c>
      <c r="R67" s="292">
        <v>65.07335402616792</v>
      </c>
      <c r="S67" s="292">
        <v>92.181057416056589</v>
      </c>
      <c r="T67" s="292">
        <v>92.299089141726697</v>
      </c>
      <c r="U67" s="292">
        <v>81.125582087687675</v>
      </c>
      <c r="V67" s="292">
        <v>18.445765890139818</v>
      </c>
      <c r="W67" s="292">
        <v>67.056412488173635</v>
      </c>
      <c r="X67" s="292">
        <v>4.1813222077228591</v>
      </c>
      <c r="Y67" s="292">
        <v>64.662357353792501</v>
      </c>
      <c r="Z67" s="292">
        <v>91.578883065215592</v>
      </c>
      <c r="AA67" s="292">
        <v>91.921892898916369</v>
      </c>
      <c r="AB67" s="292">
        <v>81.825504140487084</v>
      </c>
      <c r="AC67" s="292">
        <v>20.902259811489717</v>
      </c>
      <c r="AD67" s="292">
        <v>68.254744843981058</v>
      </c>
      <c r="AE67" s="292">
        <v>5.4105463696827156</v>
      </c>
      <c r="AF67" s="292">
        <v>67.253844899140432</v>
      </c>
      <c r="AG67" s="292">
        <v>90.682766515653995</v>
      </c>
      <c r="AH67" s="292">
        <v>93.05501063625529</v>
      </c>
      <c r="AI67" s="292">
        <v>81.865824301299028</v>
      </c>
      <c r="AJ67" s="292">
        <v>23.110203705031303</v>
      </c>
      <c r="AK67" s="292">
        <v>68.603832812163162</v>
      </c>
      <c r="AL67" s="292">
        <v>5.6289305294279268</v>
      </c>
      <c r="AM67" s="292">
        <v>65.646186761827309</v>
      </c>
      <c r="AN67" s="292">
        <v>89.941641517072185</v>
      </c>
      <c r="AO67" s="292">
        <v>93.131876918864592</v>
      </c>
      <c r="AP67" s="292">
        <v>82.686470423147355</v>
      </c>
      <c r="AQ67" s="292">
        <v>26.38930096483665</v>
      </c>
      <c r="AR67" s="292">
        <v>68.689352069377719</v>
      </c>
      <c r="AS67" s="927">
        <v>5.6525047118029663</v>
      </c>
      <c r="AT67" s="927">
        <v>69.280827702824126</v>
      </c>
      <c r="AU67" s="927">
        <v>89.613847305288786</v>
      </c>
      <c r="AV67" s="927">
        <v>92.968078591536909</v>
      </c>
      <c r="AW67" s="927">
        <v>82.244406767995628</v>
      </c>
      <c r="AX67" s="927">
        <v>23.741446372830818</v>
      </c>
      <c r="AY67" s="19"/>
      <c r="AZ67" s="19"/>
      <c r="BA67" s="19"/>
      <c r="BB67" s="912" t="s">
        <v>355</v>
      </c>
      <c r="BC67" s="296">
        <v>61.010964042524243</v>
      </c>
      <c r="BD67" s="296">
        <v>3.5798262350270815</v>
      </c>
      <c r="BE67" s="296">
        <v>67.551988668943537</v>
      </c>
      <c r="BF67" s="296">
        <v>90.156635715758313</v>
      </c>
      <c r="BG67" s="296">
        <v>92.557485561577153</v>
      </c>
      <c r="BH67" s="296">
        <v>81.784418491517229</v>
      </c>
      <c r="BI67" s="296">
        <v>23.069616021166905</v>
      </c>
      <c r="BJ67" s="296">
        <v>0.95019068029908782</v>
      </c>
      <c r="BK67" s="296">
        <v>61.464917256368835</v>
      </c>
      <c r="BL67" s="296">
        <v>2.197352206021228</v>
      </c>
      <c r="BM67" s="296">
        <v>67.081742383205281</v>
      </c>
      <c r="BN67" s="296">
        <v>89.565746961885694</v>
      </c>
      <c r="BO67" s="296">
        <v>92.738686613980832</v>
      </c>
      <c r="BP67" s="296">
        <v>83.358266923467923</v>
      </c>
      <c r="BQ67" s="296">
        <v>26.775734405744657</v>
      </c>
      <c r="BR67" s="296">
        <v>1.3810082163144326</v>
      </c>
      <c r="BS67" s="296">
        <v>60.582725519889706</v>
      </c>
      <c r="BT67" s="296">
        <v>3.0547346186103774</v>
      </c>
      <c r="BU67" s="296">
        <v>66.726957285112533</v>
      </c>
      <c r="BV67" s="296">
        <v>86.53890152209884</v>
      </c>
      <c r="BW67" s="296">
        <v>90.816147774494496</v>
      </c>
      <c r="BX67" s="296">
        <v>82.062120781303037</v>
      </c>
      <c r="BY67" s="296">
        <v>30.548591711768566</v>
      </c>
      <c r="BZ67" s="296">
        <v>1.5473400954929855</v>
      </c>
      <c r="CA67" s="296">
        <v>60.253325771756437</v>
      </c>
      <c r="CB67" s="296">
        <v>2.7674100981586918</v>
      </c>
      <c r="CC67" s="296">
        <v>66.963113905376389</v>
      </c>
      <c r="CD67" s="296">
        <v>86.483613900247789</v>
      </c>
      <c r="CE67" s="296">
        <v>90.916794106188192</v>
      </c>
      <c r="CF67" s="296">
        <v>81.219645635871458</v>
      </c>
      <c r="CG67" s="296">
        <v>31.714927865898858</v>
      </c>
      <c r="CH67" s="296">
        <v>1.4981869457965151</v>
      </c>
      <c r="CI67" s="296">
        <v>61.232641725077507</v>
      </c>
      <c r="CJ67" s="296">
        <v>3.4754367883470372</v>
      </c>
      <c r="CK67" s="296">
        <v>65.524033078614579</v>
      </c>
      <c r="CL67" s="296">
        <v>89.452121469112186</v>
      </c>
      <c r="CM67" s="296">
        <v>92.564321682232546</v>
      </c>
      <c r="CN67" s="296">
        <v>85.442845250305012</v>
      </c>
      <c r="CO67" s="296">
        <v>32.483351506030239</v>
      </c>
      <c r="CP67" s="296">
        <v>0.97071403696915592</v>
      </c>
    </row>
    <row r="68" spans="1:94">
      <c r="A68" s="926" t="s">
        <v>356</v>
      </c>
      <c r="B68" s="292">
        <v>64.161130826450048</v>
      </c>
      <c r="C68" s="292">
        <v>6.6338099023254582</v>
      </c>
      <c r="D68" s="292">
        <v>67.687335574266228</v>
      </c>
      <c r="E68" s="292">
        <v>89.429659295454456</v>
      </c>
      <c r="F68" s="292">
        <v>90.405866923991496</v>
      </c>
      <c r="G68" s="292">
        <v>77.185297468437781</v>
      </c>
      <c r="H68" s="292">
        <v>15.914373738454163</v>
      </c>
      <c r="I68" s="292">
        <v>62.405049748352603</v>
      </c>
      <c r="J68" s="292">
        <v>5.8603045490498742</v>
      </c>
      <c r="K68" s="292">
        <v>66.494605802489673</v>
      </c>
      <c r="L68" s="292">
        <v>87.449010449803765</v>
      </c>
      <c r="M68" s="292">
        <v>88.08807007008852</v>
      </c>
      <c r="N68" s="292">
        <v>71.538053147268045</v>
      </c>
      <c r="O68" s="292">
        <v>15.606830088286587</v>
      </c>
      <c r="P68" s="292">
        <v>62.232356184726683</v>
      </c>
      <c r="Q68" s="292">
        <v>4.3348716608382185</v>
      </c>
      <c r="R68" s="292">
        <v>65.7039847980936</v>
      </c>
      <c r="S68" s="292">
        <v>87.185410390162218</v>
      </c>
      <c r="T68" s="292">
        <v>90.189268549139229</v>
      </c>
      <c r="U68" s="292">
        <v>71.699122683786186</v>
      </c>
      <c r="V68" s="292">
        <v>12.091088171804126</v>
      </c>
      <c r="W68" s="292">
        <v>61.260750254509055</v>
      </c>
      <c r="X68" s="292">
        <v>3.9433720459843991</v>
      </c>
      <c r="Y68" s="292">
        <v>67.055203895636524</v>
      </c>
      <c r="Z68" s="292">
        <v>83.419168542732947</v>
      </c>
      <c r="AA68" s="292">
        <v>88.359498438515473</v>
      </c>
      <c r="AB68" s="292">
        <v>70.739041107841203</v>
      </c>
      <c r="AC68" s="292">
        <v>12.027753466221265</v>
      </c>
      <c r="AD68" s="292">
        <v>62.45893244408623</v>
      </c>
      <c r="AE68" s="292">
        <v>5.3526129949746215</v>
      </c>
      <c r="AF68" s="292">
        <v>64.962551561143513</v>
      </c>
      <c r="AG68" s="292">
        <v>85.757156112340084</v>
      </c>
      <c r="AH68" s="292">
        <v>88.630417174517859</v>
      </c>
      <c r="AI68" s="292">
        <v>70.940623392008064</v>
      </c>
      <c r="AJ68" s="292">
        <v>16.953566236885393</v>
      </c>
      <c r="AK68" s="292">
        <v>62.853078772169674</v>
      </c>
      <c r="AL68" s="292">
        <v>4.849230023987662</v>
      </c>
      <c r="AM68" s="292">
        <v>67.352845370947946</v>
      </c>
      <c r="AN68" s="292">
        <v>85.605300834500667</v>
      </c>
      <c r="AO68" s="292">
        <v>89.785444318810718</v>
      </c>
      <c r="AP68" s="292">
        <v>73.701944464071644</v>
      </c>
      <c r="AQ68" s="292">
        <v>11.869227121524277</v>
      </c>
      <c r="AR68" s="292">
        <v>62.389331996063973</v>
      </c>
      <c r="AS68" s="927">
        <v>3.0272154519873218</v>
      </c>
      <c r="AT68" s="927">
        <v>64.005155532344872</v>
      </c>
      <c r="AU68" s="927">
        <v>87.768796330886119</v>
      </c>
      <c r="AV68" s="927">
        <v>89.205971060371468</v>
      </c>
      <c r="AW68" s="927">
        <v>72.341339761546635</v>
      </c>
      <c r="AX68" s="927">
        <v>13.596629558438456</v>
      </c>
      <c r="AY68" s="19"/>
      <c r="AZ68" s="19"/>
      <c r="BA68" s="19"/>
      <c r="BB68" s="912" t="s">
        <v>356</v>
      </c>
      <c r="BC68" s="296">
        <v>54.317231558714667</v>
      </c>
      <c r="BD68" s="296">
        <v>3.6140699149781104</v>
      </c>
      <c r="BE68" s="296">
        <v>65.692652671411466</v>
      </c>
      <c r="BF68" s="296">
        <v>84.516779911634956</v>
      </c>
      <c r="BG68" s="296">
        <v>89.972402209045399</v>
      </c>
      <c r="BH68" s="296">
        <v>67.218308972966199</v>
      </c>
      <c r="BI68" s="296">
        <v>13.317872830396356</v>
      </c>
      <c r="BJ68" s="296">
        <v>0.42574512150212807</v>
      </c>
      <c r="BK68" s="296">
        <v>54.36824171189199</v>
      </c>
      <c r="BL68" s="296">
        <v>3.7425246896878033</v>
      </c>
      <c r="BM68" s="296">
        <v>65.992879842119308</v>
      </c>
      <c r="BN68" s="296">
        <v>85.937538906680288</v>
      </c>
      <c r="BO68" s="296">
        <v>84.818961727918264</v>
      </c>
      <c r="BP68" s="296">
        <v>69.889969289449212</v>
      </c>
      <c r="BQ68" s="296">
        <v>14.592061860671546</v>
      </c>
      <c r="BR68" s="296">
        <v>1.3975844100144272</v>
      </c>
      <c r="BS68" s="296">
        <v>55.516523584554946</v>
      </c>
      <c r="BT68" s="296">
        <v>3.3420116724395355</v>
      </c>
      <c r="BU68" s="296">
        <v>68.507460459603692</v>
      </c>
      <c r="BV68" s="296">
        <v>86.840867408909659</v>
      </c>
      <c r="BW68" s="296">
        <v>88.628148093755797</v>
      </c>
      <c r="BX68" s="296">
        <v>69.927056048497235</v>
      </c>
      <c r="BY68" s="296">
        <v>16.84802906923699</v>
      </c>
      <c r="BZ68" s="296">
        <v>1.1828096744324936</v>
      </c>
      <c r="CA68" s="296">
        <v>53.511450642923386</v>
      </c>
      <c r="CB68" s="296">
        <v>2.5924096200696871</v>
      </c>
      <c r="CC68" s="296">
        <v>63.543627594882189</v>
      </c>
      <c r="CD68" s="296">
        <v>86.000209461314341</v>
      </c>
      <c r="CE68" s="296">
        <v>87.834640534799235</v>
      </c>
      <c r="CF68" s="296">
        <v>70.679631562713681</v>
      </c>
      <c r="CG68" s="296">
        <v>12.439168900297005</v>
      </c>
      <c r="CH68" s="296">
        <v>0.77570874098749276</v>
      </c>
      <c r="CI68" s="296">
        <v>54.728006150977009</v>
      </c>
      <c r="CJ68" s="296">
        <v>3.1750380414943971</v>
      </c>
      <c r="CK68" s="296">
        <v>66.269077353634984</v>
      </c>
      <c r="CL68" s="296">
        <v>86.747681582626029</v>
      </c>
      <c r="CM68" s="296">
        <v>89.934243824711615</v>
      </c>
      <c r="CN68" s="296">
        <v>73.686932668127326</v>
      </c>
      <c r="CO68" s="296">
        <v>14.031887823138163</v>
      </c>
      <c r="CP68" s="296">
        <v>0.67195867792300057</v>
      </c>
    </row>
    <row r="69" spans="1:94">
      <c r="A69" s="926" t="s">
        <v>357</v>
      </c>
      <c r="B69" s="292">
        <v>59.264753630935068</v>
      </c>
      <c r="C69" s="292">
        <v>8.2569249874646378</v>
      </c>
      <c r="D69" s="292">
        <v>65.828848871369217</v>
      </c>
      <c r="E69" s="292">
        <v>84.046256755624213</v>
      </c>
      <c r="F69" s="292">
        <v>84.406084830230242</v>
      </c>
      <c r="G69" s="292">
        <v>65.139272721759369</v>
      </c>
      <c r="H69" s="292">
        <v>9.5261483965581188</v>
      </c>
      <c r="I69" s="292">
        <v>63.443966772889752</v>
      </c>
      <c r="J69" s="292">
        <v>8.8445641306959537</v>
      </c>
      <c r="K69" s="292">
        <v>70.475397902235187</v>
      </c>
      <c r="L69" s="292">
        <v>87.69570727034764</v>
      </c>
      <c r="M69" s="292">
        <v>87.871382812355932</v>
      </c>
      <c r="N69" s="292">
        <v>69.565406556452217</v>
      </c>
      <c r="O69" s="292">
        <v>14.626004275769812</v>
      </c>
      <c r="P69" s="292">
        <v>63.896361492046971</v>
      </c>
      <c r="Q69" s="292">
        <v>6.7228108872463679</v>
      </c>
      <c r="R69" s="292">
        <v>69.759308054100003</v>
      </c>
      <c r="S69" s="292">
        <v>85.672033052187757</v>
      </c>
      <c r="T69" s="292">
        <v>90.660596187219056</v>
      </c>
      <c r="U69" s="292">
        <v>72.398167193316624</v>
      </c>
      <c r="V69" s="292">
        <v>14.069911190857241</v>
      </c>
      <c r="W69" s="292">
        <v>64.18551341476676</v>
      </c>
      <c r="X69" s="292">
        <v>5.1656025875404605</v>
      </c>
      <c r="Y69" s="292">
        <v>68.988044045874148</v>
      </c>
      <c r="Z69" s="292">
        <v>86.816862800446927</v>
      </c>
      <c r="AA69" s="292">
        <v>88.994731332346106</v>
      </c>
      <c r="AB69" s="292">
        <v>73.028871337289402</v>
      </c>
      <c r="AC69" s="292">
        <v>17.362207216767409</v>
      </c>
      <c r="AD69" s="292">
        <v>62.708883173168807</v>
      </c>
      <c r="AE69" s="292">
        <v>3.9766286552043244</v>
      </c>
      <c r="AF69" s="292">
        <v>69.217658635551729</v>
      </c>
      <c r="AG69" s="292">
        <v>84.1824307491583</v>
      </c>
      <c r="AH69" s="292">
        <v>88.303956404805191</v>
      </c>
      <c r="AI69" s="292">
        <v>69.849318347540375</v>
      </c>
      <c r="AJ69" s="292">
        <v>15.979071880036757</v>
      </c>
      <c r="AK69" s="292">
        <v>63.299874989735706</v>
      </c>
      <c r="AL69" s="292">
        <v>2.8236639026320249</v>
      </c>
      <c r="AM69" s="292">
        <v>69.896430671198289</v>
      </c>
      <c r="AN69" s="292">
        <v>85.677630657526933</v>
      </c>
      <c r="AO69" s="292">
        <v>88.101458700035977</v>
      </c>
      <c r="AP69" s="292">
        <v>72.902312603664654</v>
      </c>
      <c r="AQ69" s="292">
        <v>14.39752271217727</v>
      </c>
      <c r="AR69" s="292">
        <v>64.506719776010158</v>
      </c>
      <c r="AS69" s="927">
        <v>2.9618331052996867</v>
      </c>
      <c r="AT69" s="927">
        <v>70.488937482475393</v>
      </c>
      <c r="AU69" s="927">
        <v>86.952700345840512</v>
      </c>
      <c r="AV69" s="927">
        <v>90.463854878242827</v>
      </c>
      <c r="AW69" s="927">
        <v>73.019517964927346</v>
      </c>
      <c r="AX69" s="927">
        <v>17.745098191048356</v>
      </c>
      <c r="AY69" s="19"/>
      <c r="AZ69" s="19"/>
      <c r="BA69" s="19"/>
      <c r="BB69" s="912" t="s">
        <v>357</v>
      </c>
      <c r="BC69" s="296">
        <v>57.38767529099696</v>
      </c>
      <c r="BD69" s="296">
        <v>2.3965306023100865</v>
      </c>
      <c r="BE69" s="296">
        <v>69.794546540826019</v>
      </c>
      <c r="BF69" s="296">
        <v>87.458882156336728</v>
      </c>
      <c r="BG69" s="296">
        <v>90.128185272155051</v>
      </c>
      <c r="BH69" s="296">
        <v>74.199250343257432</v>
      </c>
      <c r="BI69" s="296">
        <v>17.288907775282137</v>
      </c>
      <c r="BJ69" s="296">
        <v>0.25347367911191543</v>
      </c>
      <c r="BK69" s="296">
        <v>56.834260231849804</v>
      </c>
      <c r="BL69" s="296">
        <v>1.4672638909069708</v>
      </c>
      <c r="BM69" s="296">
        <v>66.964376523683342</v>
      </c>
      <c r="BN69" s="296">
        <v>88.560792240320026</v>
      </c>
      <c r="BO69" s="296">
        <v>91.167177322430334</v>
      </c>
      <c r="BP69" s="296">
        <v>74.171027648060928</v>
      </c>
      <c r="BQ69" s="296">
        <v>16.693693000180321</v>
      </c>
      <c r="BR69" s="296">
        <v>0.3839136139227517</v>
      </c>
      <c r="BS69" s="296">
        <v>55.860079217322266</v>
      </c>
      <c r="BT69" s="296">
        <v>2.1638391017425564</v>
      </c>
      <c r="BU69" s="296">
        <v>72.08471298485064</v>
      </c>
      <c r="BV69" s="296">
        <v>85.224610197881518</v>
      </c>
      <c r="BW69" s="296">
        <v>87.856619342728379</v>
      </c>
      <c r="BX69" s="296">
        <v>70.7399690747459</v>
      </c>
      <c r="BY69" s="296">
        <v>19.110465374878565</v>
      </c>
      <c r="BZ69" s="296">
        <v>1.3187083542215048</v>
      </c>
      <c r="CA69" s="296">
        <v>54.547078440516991</v>
      </c>
      <c r="CB69" s="296">
        <v>2.1120101800699285</v>
      </c>
      <c r="CC69" s="296">
        <v>69.046389286161997</v>
      </c>
      <c r="CD69" s="296">
        <v>84.344778114093984</v>
      </c>
      <c r="CE69" s="296">
        <v>86.53292243737782</v>
      </c>
      <c r="CF69" s="296">
        <v>72.392912545058905</v>
      </c>
      <c r="CG69" s="296">
        <v>17.55729209302071</v>
      </c>
      <c r="CH69" s="296">
        <v>0.97391969798333777</v>
      </c>
      <c r="CI69" s="296">
        <v>56.277011052766071</v>
      </c>
      <c r="CJ69" s="296">
        <v>3.8657862210616014</v>
      </c>
      <c r="CK69" s="296">
        <v>69.438630331766134</v>
      </c>
      <c r="CL69" s="296">
        <v>87.311104448586264</v>
      </c>
      <c r="CM69" s="296">
        <v>88.834513373165407</v>
      </c>
      <c r="CN69" s="296">
        <v>75.154796234121108</v>
      </c>
      <c r="CO69" s="296">
        <v>21.939828840144241</v>
      </c>
      <c r="CP69" s="296">
        <v>1.314371950909921</v>
      </c>
    </row>
    <row r="70" spans="1:94">
      <c r="A70" s="924" t="s">
        <v>358</v>
      </c>
      <c r="B70" s="291">
        <v>63.56640044300341</v>
      </c>
      <c r="C70" s="291">
        <v>7.479409812467801</v>
      </c>
      <c r="D70" s="291">
        <v>68.452781389237884</v>
      </c>
      <c r="E70" s="291">
        <v>85.284768868962132</v>
      </c>
      <c r="F70" s="291">
        <v>86.609543822367698</v>
      </c>
      <c r="G70" s="291">
        <v>67.983892870923597</v>
      </c>
      <c r="H70" s="291">
        <v>17.00784342745807</v>
      </c>
      <c r="I70" s="291">
        <v>65.038281141091048</v>
      </c>
      <c r="J70" s="291">
        <v>6.7506669059805535</v>
      </c>
      <c r="K70" s="291">
        <v>69.930163948345523</v>
      </c>
      <c r="L70" s="291">
        <v>86.825898667931995</v>
      </c>
      <c r="M70" s="291">
        <v>87.666870260936207</v>
      </c>
      <c r="N70" s="291">
        <v>69.406433875281408</v>
      </c>
      <c r="O70" s="291">
        <v>18.81838895359801</v>
      </c>
      <c r="P70" s="291">
        <v>65.900951977410756</v>
      </c>
      <c r="Q70" s="291">
        <v>6.3852009965220677</v>
      </c>
      <c r="R70" s="291">
        <v>70.678011256248766</v>
      </c>
      <c r="S70" s="291">
        <v>86.64256353490849</v>
      </c>
      <c r="T70" s="291">
        <v>89.064875028840461</v>
      </c>
      <c r="U70" s="291">
        <v>71.26124045266431</v>
      </c>
      <c r="V70" s="291">
        <v>18.951599633634466</v>
      </c>
      <c r="W70" s="291">
        <v>66.038322354856504</v>
      </c>
      <c r="X70" s="291">
        <v>5.2602191144483017</v>
      </c>
      <c r="Y70" s="291">
        <v>70.068704280652796</v>
      </c>
      <c r="Z70" s="291">
        <v>87.439516859823044</v>
      </c>
      <c r="AA70" s="291">
        <v>89.437912820101943</v>
      </c>
      <c r="AB70" s="291">
        <v>71.431528806997747</v>
      </c>
      <c r="AC70" s="291">
        <v>19.54766869653945</v>
      </c>
      <c r="AD70" s="291">
        <v>65.996031102244942</v>
      </c>
      <c r="AE70" s="291">
        <v>5.4768787480308898</v>
      </c>
      <c r="AF70" s="291">
        <v>68.980176220751076</v>
      </c>
      <c r="AG70" s="291">
        <v>86.269116707702096</v>
      </c>
      <c r="AH70" s="291">
        <v>90.182034868963143</v>
      </c>
      <c r="AI70" s="291">
        <v>71.979975508878354</v>
      </c>
      <c r="AJ70" s="291">
        <v>20.012661369002025</v>
      </c>
      <c r="AK70" s="291">
        <v>66.017596102981813</v>
      </c>
      <c r="AL70" s="291">
        <v>4.5084667859622893</v>
      </c>
      <c r="AM70" s="291">
        <v>70.667646377271538</v>
      </c>
      <c r="AN70" s="291">
        <v>85.888215694642639</v>
      </c>
      <c r="AO70" s="291">
        <v>89.292209383550869</v>
      </c>
      <c r="AP70" s="291">
        <v>71.571561600288405</v>
      </c>
      <c r="AQ70" s="291">
        <v>21.007158614252937</v>
      </c>
      <c r="AR70" s="291">
        <v>65.784865156857833</v>
      </c>
      <c r="AS70" s="925">
        <v>5.9532845810166783</v>
      </c>
      <c r="AT70" s="925">
        <v>69.766128285342873</v>
      </c>
      <c r="AU70" s="925">
        <v>86.309374675835684</v>
      </c>
      <c r="AV70" s="925">
        <v>89.739666181871542</v>
      </c>
      <c r="AW70" s="925">
        <v>72.128831339950096</v>
      </c>
      <c r="AX70" s="925">
        <v>19.274107493387316</v>
      </c>
      <c r="AY70" s="19"/>
      <c r="AZ70" s="19"/>
      <c r="BA70" s="19"/>
      <c r="BB70" s="909" t="s">
        <v>358</v>
      </c>
      <c r="BC70" s="295">
        <v>60.37307520651715</v>
      </c>
      <c r="BD70" s="295">
        <v>4.2617907029408828</v>
      </c>
      <c r="BE70" s="295">
        <v>71.760980919158072</v>
      </c>
      <c r="BF70" s="295">
        <v>87.441901265008028</v>
      </c>
      <c r="BG70" s="295">
        <v>90.325388344520178</v>
      </c>
      <c r="BH70" s="295">
        <v>71.644082183441569</v>
      </c>
      <c r="BI70" s="295">
        <v>18.198312071183295</v>
      </c>
      <c r="BJ70" s="295">
        <v>1.2720224736678369</v>
      </c>
      <c r="BK70" s="295">
        <v>60.769930806319664</v>
      </c>
      <c r="BL70" s="295">
        <v>4.4157605105428361</v>
      </c>
      <c r="BM70" s="295">
        <v>72.236577721568352</v>
      </c>
      <c r="BN70" s="295">
        <v>88.410323665543217</v>
      </c>
      <c r="BO70" s="295">
        <v>90.596045814850612</v>
      </c>
      <c r="BP70" s="295">
        <v>72.767400862550716</v>
      </c>
      <c r="BQ70" s="295">
        <v>19.042084041520436</v>
      </c>
      <c r="BR70" s="295">
        <v>1.5798486599515349</v>
      </c>
      <c r="BS70" s="295">
        <v>60.714313872402947</v>
      </c>
      <c r="BT70" s="295">
        <v>4.7382876557173015</v>
      </c>
      <c r="BU70" s="295">
        <v>73.305454168401525</v>
      </c>
      <c r="BV70" s="295">
        <v>88.234458982890985</v>
      </c>
      <c r="BW70" s="295">
        <v>90.500926181761812</v>
      </c>
      <c r="BX70" s="295">
        <v>73.46627616447455</v>
      </c>
      <c r="BY70" s="295">
        <v>19.772644631519476</v>
      </c>
      <c r="BZ70" s="295">
        <v>1.7698308216936796</v>
      </c>
      <c r="CA70" s="295">
        <v>59.706223552020965</v>
      </c>
      <c r="CB70" s="295">
        <v>4.7423821223460854</v>
      </c>
      <c r="CC70" s="295">
        <v>70.723298195672967</v>
      </c>
      <c r="CD70" s="295">
        <v>87.149760877189621</v>
      </c>
      <c r="CE70" s="295">
        <v>89.970950664225697</v>
      </c>
      <c r="CF70" s="295">
        <v>73.969978739317796</v>
      </c>
      <c r="CG70" s="295">
        <v>20.184127802154585</v>
      </c>
      <c r="CH70" s="295">
        <v>1.6521743640337747</v>
      </c>
      <c r="CI70" s="295">
        <v>60.610248590382362</v>
      </c>
      <c r="CJ70" s="295">
        <v>4.2697914909477275</v>
      </c>
      <c r="CK70" s="295">
        <v>73.506430047446301</v>
      </c>
      <c r="CL70" s="295">
        <v>88.239787440035215</v>
      </c>
      <c r="CM70" s="295">
        <v>91.414380353069745</v>
      </c>
      <c r="CN70" s="295">
        <v>77.547737450134903</v>
      </c>
      <c r="CO70" s="295">
        <v>20.565647991457766</v>
      </c>
      <c r="CP70" s="295">
        <v>1.5706973468834184</v>
      </c>
    </row>
    <row r="71" spans="1:94">
      <c r="A71" s="926" t="s">
        <v>359</v>
      </c>
      <c r="B71" s="292">
        <v>56.671226003126506</v>
      </c>
      <c r="C71" s="292">
        <v>6.4690606583030563</v>
      </c>
      <c r="D71" s="292">
        <v>61.362970979284107</v>
      </c>
      <c r="E71" s="292">
        <v>78.23286549002222</v>
      </c>
      <c r="F71" s="292">
        <v>81.484189165605883</v>
      </c>
      <c r="G71" s="292">
        <v>64.087145094194767</v>
      </c>
      <c r="H71" s="292">
        <v>11.762013325381359</v>
      </c>
      <c r="I71" s="292">
        <v>57.702279069364266</v>
      </c>
      <c r="J71" s="292">
        <v>3.6712005165947095</v>
      </c>
      <c r="K71" s="292">
        <v>62.707261444804509</v>
      </c>
      <c r="L71" s="292">
        <v>80.610087060999703</v>
      </c>
      <c r="M71" s="292">
        <v>80.442363868553286</v>
      </c>
      <c r="N71" s="292">
        <v>62.373762656407841</v>
      </c>
      <c r="O71" s="292">
        <v>18.23858366030931</v>
      </c>
      <c r="P71" s="292">
        <v>58.726158079531032</v>
      </c>
      <c r="Q71" s="292">
        <v>7.4029209231714592</v>
      </c>
      <c r="R71" s="292">
        <v>65.068676079811709</v>
      </c>
      <c r="S71" s="292">
        <v>81.360507242117208</v>
      </c>
      <c r="T71" s="292">
        <v>82.568064871107325</v>
      </c>
      <c r="U71" s="292">
        <v>63.369590793978197</v>
      </c>
      <c r="V71" s="292">
        <v>15.629750214136703</v>
      </c>
      <c r="W71" s="292">
        <v>60.348529111131882</v>
      </c>
      <c r="X71" s="292">
        <v>6.2440798333850269</v>
      </c>
      <c r="Y71" s="292">
        <v>66.890524141314856</v>
      </c>
      <c r="Z71" s="292">
        <v>82.800185474871299</v>
      </c>
      <c r="AA71" s="292">
        <v>84.008139877028668</v>
      </c>
      <c r="AB71" s="292">
        <v>65.900795443827676</v>
      </c>
      <c r="AC71" s="292">
        <v>17.332247553235877</v>
      </c>
      <c r="AD71" s="292">
        <v>60.017281586674123</v>
      </c>
      <c r="AE71" s="292">
        <v>6.3600262459951304</v>
      </c>
      <c r="AF71" s="292">
        <v>65.333170338068086</v>
      </c>
      <c r="AG71" s="292">
        <v>82.804101467782388</v>
      </c>
      <c r="AH71" s="292">
        <v>84.031075853910735</v>
      </c>
      <c r="AI71" s="292">
        <v>66.461206096397092</v>
      </c>
      <c r="AJ71" s="292">
        <v>16.29779807886008</v>
      </c>
      <c r="AK71" s="292">
        <v>60.75284498065772</v>
      </c>
      <c r="AL71" s="292">
        <v>6.7431081631295173</v>
      </c>
      <c r="AM71" s="292">
        <v>65.591768565027209</v>
      </c>
      <c r="AN71" s="292">
        <v>83.106107256964179</v>
      </c>
      <c r="AO71" s="292">
        <v>84.838739632722977</v>
      </c>
      <c r="AP71" s="292">
        <v>66.794496538198686</v>
      </c>
      <c r="AQ71" s="292">
        <v>19.362330174024358</v>
      </c>
      <c r="AR71" s="292">
        <v>59.144064726201989</v>
      </c>
      <c r="AS71" s="927">
        <v>5.518884254711784</v>
      </c>
      <c r="AT71" s="927">
        <v>65.318620280339019</v>
      </c>
      <c r="AU71" s="927">
        <v>80.785004950254816</v>
      </c>
      <c r="AV71" s="927">
        <v>82.629676984667796</v>
      </c>
      <c r="AW71" s="927">
        <v>66.063385057340625</v>
      </c>
      <c r="AX71" s="927">
        <v>18.357899646721734</v>
      </c>
      <c r="AY71" s="19"/>
      <c r="AZ71" s="19"/>
      <c r="BA71" s="19"/>
      <c r="BB71" s="912" t="s">
        <v>359</v>
      </c>
      <c r="BC71" s="296">
        <v>51.765273344951119</v>
      </c>
      <c r="BD71" s="296">
        <v>7.6975859424630233</v>
      </c>
      <c r="BE71" s="296">
        <v>68.347412982805594</v>
      </c>
      <c r="BF71" s="296">
        <v>82.521010170584901</v>
      </c>
      <c r="BG71" s="296">
        <v>83.020846303240532</v>
      </c>
      <c r="BH71" s="296">
        <v>62.614540949556677</v>
      </c>
      <c r="BI71" s="296">
        <v>15.460031766814227</v>
      </c>
      <c r="BJ71" s="296">
        <v>0.93530985163955249</v>
      </c>
      <c r="BK71" s="296">
        <v>50.674895326782774</v>
      </c>
      <c r="BL71" s="296">
        <v>4.7934212458868881</v>
      </c>
      <c r="BM71" s="296">
        <v>64.471829710362996</v>
      </c>
      <c r="BN71" s="296">
        <v>80.170999307014839</v>
      </c>
      <c r="BO71" s="296">
        <v>84.856501146857013</v>
      </c>
      <c r="BP71" s="296">
        <v>62.700659476444699</v>
      </c>
      <c r="BQ71" s="296">
        <v>16.036958667249706</v>
      </c>
      <c r="BR71" s="296">
        <v>1.4242911395296625</v>
      </c>
      <c r="BS71" s="296">
        <v>48.760593066224708</v>
      </c>
      <c r="BT71" s="296">
        <v>8.4683778279102579</v>
      </c>
      <c r="BU71" s="296">
        <v>66.056346242683901</v>
      </c>
      <c r="BV71" s="296">
        <v>79.716012414366716</v>
      </c>
      <c r="BW71" s="296">
        <v>78.137757464617678</v>
      </c>
      <c r="BX71" s="296">
        <v>60.334439422345973</v>
      </c>
      <c r="BY71" s="296">
        <v>14.588644507508091</v>
      </c>
      <c r="BZ71" s="296">
        <v>1.3779769771964623</v>
      </c>
      <c r="CA71" s="296">
        <v>49.996120717551392</v>
      </c>
      <c r="CB71" s="296">
        <v>6.519673995622786</v>
      </c>
      <c r="CC71" s="296">
        <v>69.16660033582211</v>
      </c>
      <c r="CD71" s="296">
        <v>78.574877071370381</v>
      </c>
      <c r="CE71" s="296">
        <v>80.784694346911252</v>
      </c>
      <c r="CF71" s="296">
        <v>64.092531403393465</v>
      </c>
      <c r="CG71" s="296">
        <v>16.762563166596173</v>
      </c>
      <c r="CH71" s="296">
        <v>2.9555313557611465</v>
      </c>
      <c r="CI71" s="296">
        <v>49.836379840988975</v>
      </c>
      <c r="CJ71" s="296">
        <v>5.7741610911516359</v>
      </c>
      <c r="CK71" s="296">
        <v>66.541554025282636</v>
      </c>
      <c r="CL71" s="296">
        <v>77.760068716936971</v>
      </c>
      <c r="CM71" s="296">
        <v>83.784576839019493</v>
      </c>
      <c r="CN71" s="296">
        <v>66.187673697191755</v>
      </c>
      <c r="CO71" s="296">
        <v>17.94717679037025</v>
      </c>
      <c r="CP71" s="296">
        <v>1.9985052941554255</v>
      </c>
    </row>
    <row r="72" spans="1:94">
      <c r="A72" s="926" t="s">
        <v>360</v>
      </c>
      <c r="B72" s="292">
        <v>62.628841142164525</v>
      </c>
      <c r="C72" s="292">
        <v>10.340027971736319</v>
      </c>
      <c r="D72" s="292">
        <v>71.275235635889075</v>
      </c>
      <c r="E72" s="292">
        <v>84.030290799259035</v>
      </c>
      <c r="F72" s="292">
        <v>84.373499702746969</v>
      </c>
      <c r="G72" s="292">
        <v>65.431184264614402</v>
      </c>
      <c r="H72" s="292">
        <v>18.133836851014117</v>
      </c>
      <c r="I72" s="292">
        <v>64.116337194079136</v>
      </c>
      <c r="J72" s="292">
        <v>10.248767966799623</v>
      </c>
      <c r="K72" s="292">
        <v>72.607582424124459</v>
      </c>
      <c r="L72" s="292">
        <v>86.304246449667929</v>
      </c>
      <c r="M72" s="292">
        <v>85.816988380516278</v>
      </c>
      <c r="N72" s="292">
        <v>66.58736062165336</v>
      </c>
      <c r="O72" s="292">
        <v>18.890024773134407</v>
      </c>
      <c r="P72" s="292">
        <v>65.150282578927431</v>
      </c>
      <c r="Q72" s="292">
        <v>8.2990584854237301</v>
      </c>
      <c r="R72" s="292">
        <v>73.164377607526504</v>
      </c>
      <c r="S72" s="292">
        <v>85.443928619742422</v>
      </c>
      <c r="T72" s="292">
        <v>87.156789674205029</v>
      </c>
      <c r="U72" s="292">
        <v>69.330902798140372</v>
      </c>
      <c r="V72" s="292">
        <v>21.135049271690917</v>
      </c>
      <c r="W72" s="292">
        <v>65.548079943193017</v>
      </c>
      <c r="X72" s="292">
        <v>6.3738914843799535</v>
      </c>
      <c r="Y72" s="292">
        <v>72.317719264882328</v>
      </c>
      <c r="Z72" s="292">
        <v>86.452047758521033</v>
      </c>
      <c r="AA72" s="292">
        <v>88.52171066666466</v>
      </c>
      <c r="AB72" s="292">
        <v>69.630586384522658</v>
      </c>
      <c r="AC72" s="292">
        <v>22.570058537496898</v>
      </c>
      <c r="AD72" s="292">
        <v>65.152158232269628</v>
      </c>
      <c r="AE72" s="292">
        <v>6.8657934418715882</v>
      </c>
      <c r="AF72" s="292">
        <v>71.928541747253746</v>
      </c>
      <c r="AG72" s="292">
        <v>84.272090938704409</v>
      </c>
      <c r="AH72" s="292">
        <v>87.694293406437467</v>
      </c>
      <c r="AI72" s="292">
        <v>71.208543280233997</v>
      </c>
      <c r="AJ72" s="292">
        <v>21.495244233166321</v>
      </c>
      <c r="AK72" s="292">
        <v>65.72496918083597</v>
      </c>
      <c r="AL72" s="292">
        <v>5.724493719768283</v>
      </c>
      <c r="AM72" s="292">
        <v>72.48045791481762</v>
      </c>
      <c r="AN72" s="292">
        <v>85.873570081439965</v>
      </c>
      <c r="AO72" s="292">
        <v>88.568837434692298</v>
      </c>
      <c r="AP72" s="292">
        <v>70.238608612879887</v>
      </c>
      <c r="AQ72" s="292">
        <v>23.740782047051479</v>
      </c>
      <c r="AR72" s="292">
        <v>64.605926220284431</v>
      </c>
      <c r="AS72" s="927">
        <v>8.0955587501510244</v>
      </c>
      <c r="AT72" s="927">
        <v>72.045702800546096</v>
      </c>
      <c r="AU72" s="927">
        <v>84.624454025400553</v>
      </c>
      <c r="AV72" s="927">
        <v>87.046134638863435</v>
      </c>
      <c r="AW72" s="927">
        <v>69.71944319740139</v>
      </c>
      <c r="AX72" s="927">
        <v>21.292505398344613</v>
      </c>
      <c r="AY72" s="19"/>
      <c r="AZ72" s="19"/>
      <c r="BA72" s="19"/>
      <c r="BB72" s="912" t="s">
        <v>360</v>
      </c>
      <c r="BC72" s="296">
        <v>57.834642512966596</v>
      </c>
      <c r="BD72" s="296">
        <v>4.6193598329088239</v>
      </c>
      <c r="BE72" s="296">
        <v>72.546347226880485</v>
      </c>
      <c r="BF72" s="296">
        <v>86.052393484599321</v>
      </c>
      <c r="BG72" s="296">
        <v>87.857512384321353</v>
      </c>
      <c r="BH72" s="296">
        <v>67.878093678787721</v>
      </c>
      <c r="BI72" s="296">
        <v>19.413313519583159</v>
      </c>
      <c r="BJ72" s="296">
        <v>1.6997779972053859</v>
      </c>
      <c r="BK72" s="296">
        <v>57.786384266322479</v>
      </c>
      <c r="BL72" s="296">
        <v>4.5497159449422515</v>
      </c>
      <c r="BM72" s="296">
        <v>71.944498588941229</v>
      </c>
      <c r="BN72" s="296">
        <v>86.500653718580935</v>
      </c>
      <c r="BO72" s="296">
        <v>87.217620503180086</v>
      </c>
      <c r="BP72" s="296">
        <v>69.160837050309766</v>
      </c>
      <c r="BQ72" s="296">
        <v>19.991543233380575</v>
      </c>
      <c r="BR72" s="296">
        <v>1.8718970549831619</v>
      </c>
      <c r="BS72" s="296">
        <v>57.719814825891817</v>
      </c>
      <c r="BT72" s="296">
        <v>4.7755704414902036</v>
      </c>
      <c r="BU72" s="296">
        <v>75.015908400831151</v>
      </c>
      <c r="BV72" s="296">
        <v>85.500455626505143</v>
      </c>
      <c r="BW72" s="296">
        <v>87.720415148043614</v>
      </c>
      <c r="BX72" s="296">
        <v>69.436162140690328</v>
      </c>
      <c r="BY72" s="296">
        <v>19.386332880336731</v>
      </c>
      <c r="BZ72" s="296">
        <v>2.047019874545756</v>
      </c>
      <c r="CA72" s="296">
        <v>56.594773598457017</v>
      </c>
      <c r="CB72" s="296">
        <v>5.4820074972165145</v>
      </c>
      <c r="CC72" s="296">
        <v>70.492989163339601</v>
      </c>
      <c r="CD72" s="296">
        <v>85.068930511465851</v>
      </c>
      <c r="CE72" s="296">
        <v>87.834017430528661</v>
      </c>
      <c r="CF72" s="296">
        <v>67.866642958108713</v>
      </c>
      <c r="CG72" s="296">
        <v>20.493571746577345</v>
      </c>
      <c r="CH72" s="296">
        <v>2.353627099490152</v>
      </c>
      <c r="CI72" s="296">
        <v>58.044814826278511</v>
      </c>
      <c r="CJ72" s="296">
        <v>4.6717686661762317</v>
      </c>
      <c r="CK72" s="296">
        <v>74.597422316272016</v>
      </c>
      <c r="CL72" s="296">
        <v>86.814975928047261</v>
      </c>
      <c r="CM72" s="296">
        <v>89.916226825076933</v>
      </c>
      <c r="CN72" s="296">
        <v>72.76221432740995</v>
      </c>
      <c r="CO72" s="296">
        <v>20.598890648566563</v>
      </c>
      <c r="CP72" s="296">
        <v>1.7817827636631709</v>
      </c>
    </row>
    <row r="73" spans="1:94">
      <c r="A73" s="928" t="s">
        <v>361</v>
      </c>
      <c r="B73" s="292">
        <v>66.359745162685428</v>
      </c>
      <c r="C73" s="292">
        <v>6.5551010125453857</v>
      </c>
      <c r="D73" s="292">
        <v>67.253960711872438</v>
      </c>
      <c r="E73" s="292">
        <v>86.162749053128294</v>
      </c>
      <c r="F73" s="292">
        <v>88.946821314642278</v>
      </c>
      <c r="G73" s="292">
        <v>67.441317371031872</v>
      </c>
      <c r="H73" s="292">
        <v>15.317299690261809</v>
      </c>
      <c r="I73" s="292">
        <v>67.7512652687074</v>
      </c>
      <c r="J73" s="292">
        <v>5.3497755224908632</v>
      </c>
      <c r="K73" s="292">
        <v>69.576652146383225</v>
      </c>
      <c r="L73" s="292">
        <v>86.782935561503265</v>
      </c>
      <c r="M73" s="292">
        <v>89.402102031178401</v>
      </c>
      <c r="N73" s="292">
        <v>69.809960454056437</v>
      </c>
      <c r="O73" s="292">
        <v>17.59788551149866</v>
      </c>
      <c r="P73" s="292">
        <v>68.542825983128893</v>
      </c>
      <c r="Q73" s="292">
        <v>5.4862311162152437</v>
      </c>
      <c r="R73" s="292">
        <v>70.66799136293784</v>
      </c>
      <c r="S73" s="292">
        <v>87.214381217855262</v>
      </c>
      <c r="T73" s="292">
        <v>90.271644810722719</v>
      </c>
      <c r="U73" s="292">
        <v>71.534071010842055</v>
      </c>
      <c r="V73" s="292">
        <v>16.233882043372454</v>
      </c>
      <c r="W73" s="292">
        <v>67.966101973182759</v>
      </c>
      <c r="X73" s="292">
        <v>4.8819890912776298</v>
      </c>
      <c r="Y73" s="292">
        <v>70.493704689618468</v>
      </c>
      <c r="Z73" s="292">
        <v>88.080111855438673</v>
      </c>
      <c r="AA73" s="292">
        <v>89.568215744688118</v>
      </c>
      <c r="AB73" s="292">
        <v>68.901656051756106</v>
      </c>
      <c r="AC73" s="292">
        <v>15.598713416907408</v>
      </c>
      <c r="AD73" s="292">
        <v>68.46796869386985</v>
      </c>
      <c r="AE73" s="292">
        <v>5.3023539062009277</v>
      </c>
      <c r="AF73" s="292">
        <v>66.921268956284436</v>
      </c>
      <c r="AG73" s="292">
        <v>87.984019124024528</v>
      </c>
      <c r="AH73" s="292">
        <v>93.205976411107883</v>
      </c>
      <c r="AI73" s="292">
        <v>70.849373428662872</v>
      </c>
      <c r="AJ73" s="292">
        <v>17.866985492329</v>
      </c>
      <c r="AK73" s="292">
        <v>67.805087773630021</v>
      </c>
      <c r="AL73" s="292">
        <v>3.4584907609594926</v>
      </c>
      <c r="AM73" s="292">
        <v>69.267210114680353</v>
      </c>
      <c r="AN73" s="292">
        <v>87.807191284557788</v>
      </c>
      <c r="AO73" s="292">
        <v>90.493101891706459</v>
      </c>
      <c r="AP73" s="292">
        <v>70.421546132988624</v>
      </c>
      <c r="AQ73" s="292">
        <v>15.166910044057841</v>
      </c>
      <c r="AR73" s="292">
        <v>68.645873460406463</v>
      </c>
      <c r="AS73" s="927">
        <v>5.4983973911043158</v>
      </c>
      <c r="AT73" s="927">
        <v>68.481999315786567</v>
      </c>
      <c r="AU73" s="927">
        <v>88.551033657060898</v>
      </c>
      <c r="AV73" s="927">
        <v>92.561400763765135</v>
      </c>
      <c r="AW73" s="927">
        <v>72.148600952225365</v>
      </c>
      <c r="AX73" s="927">
        <v>16.80244490434664</v>
      </c>
      <c r="AY73" s="19"/>
      <c r="AZ73" s="19"/>
      <c r="BA73" s="19"/>
      <c r="BB73" s="913" t="s">
        <v>361</v>
      </c>
      <c r="BC73" s="296">
        <v>65.556651828941625</v>
      </c>
      <c r="BD73" s="296">
        <v>4.3074033857335978</v>
      </c>
      <c r="BE73" s="296">
        <v>70.624637751278669</v>
      </c>
      <c r="BF73" s="296">
        <v>89.038020185539736</v>
      </c>
      <c r="BG73" s="296">
        <v>93.57869177889927</v>
      </c>
      <c r="BH73" s="296">
        <v>72.116883319732608</v>
      </c>
      <c r="BI73" s="296">
        <v>13.861550683423516</v>
      </c>
      <c r="BJ73" s="296">
        <v>0.6463785371430637</v>
      </c>
      <c r="BK73" s="296">
        <v>65.882699327318377</v>
      </c>
      <c r="BL73" s="296">
        <v>3.7572431454818185</v>
      </c>
      <c r="BM73" s="296">
        <v>73.192701466370465</v>
      </c>
      <c r="BN73" s="296">
        <v>90.839348139424288</v>
      </c>
      <c r="BO73" s="296">
        <v>93.67399309076535</v>
      </c>
      <c r="BP73" s="296">
        <v>72.246464559802007</v>
      </c>
      <c r="BQ73" s="296">
        <v>11.683502005411288</v>
      </c>
      <c r="BR73" s="296">
        <v>1.5804425299787126</v>
      </c>
      <c r="BS73" s="296">
        <v>65.524717846339442</v>
      </c>
      <c r="BT73" s="296">
        <v>2.3741549683700458</v>
      </c>
      <c r="BU73" s="296">
        <v>72.737624869271329</v>
      </c>
      <c r="BV73" s="296">
        <v>91.45008313452918</v>
      </c>
      <c r="BW73" s="296">
        <v>93.907479204174706</v>
      </c>
      <c r="BX73" s="296">
        <v>73.405777110305934</v>
      </c>
      <c r="BY73" s="296">
        <v>11.767835745370167</v>
      </c>
      <c r="BZ73" s="296">
        <v>1.070958845885545</v>
      </c>
      <c r="CA73" s="296">
        <v>64.436677524448385</v>
      </c>
      <c r="CB73" s="296">
        <v>3.5280528986714974</v>
      </c>
      <c r="CC73" s="296">
        <v>70.203453534751702</v>
      </c>
      <c r="CD73" s="296">
        <v>88.621048851154782</v>
      </c>
      <c r="CE73" s="296">
        <v>92.322273327922844</v>
      </c>
      <c r="CF73" s="296">
        <v>75.413859532916916</v>
      </c>
      <c r="CG73" s="296">
        <v>15.618450053393557</v>
      </c>
      <c r="CH73" s="296">
        <v>0.69183373488852007</v>
      </c>
      <c r="CI73" s="296">
        <v>64.457072764235619</v>
      </c>
      <c r="CJ73" s="296">
        <v>2.9862760118917167</v>
      </c>
      <c r="CK73" s="296">
        <v>71.172900252647594</v>
      </c>
      <c r="CL73" s="296">
        <v>89.257954456517652</v>
      </c>
      <c r="CM73" s="296">
        <v>92.969028393009921</v>
      </c>
      <c r="CN73" s="296">
        <v>78.791186819073232</v>
      </c>
      <c r="CO73" s="296">
        <v>13.944045180825688</v>
      </c>
      <c r="CP73" s="296">
        <v>1.4418927419445753</v>
      </c>
    </row>
    <row r="74" spans="1:94" ht="25.5">
      <c r="A74" s="928" t="s">
        <v>504</v>
      </c>
      <c r="B74" s="292">
        <v>70.128891957686406</v>
      </c>
      <c r="C74" s="292">
        <v>8.6059785254523788</v>
      </c>
      <c r="D74" s="292">
        <v>69.849404587014263</v>
      </c>
      <c r="E74" s="292">
        <v>87.997108008344213</v>
      </c>
      <c r="F74" s="292">
        <v>90.363680840409401</v>
      </c>
      <c r="G74" s="292">
        <v>69.547624414045714</v>
      </c>
      <c r="H74" s="292">
        <v>20.53040985447312</v>
      </c>
      <c r="I74" s="292">
        <v>69.722068895685297</v>
      </c>
      <c r="J74" s="292">
        <v>4.8689072240643165</v>
      </c>
      <c r="K74" s="292">
        <v>69.81506657181032</v>
      </c>
      <c r="L74" s="292">
        <v>86.832337724181045</v>
      </c>
      <c r="M74" s="292">
        <v>90.027080942004829</v>
      </c>
      <c r="N74" s="292">
        <v>70.030381446149164</v>
      </c>
      <c r="O74" s="292">
        <v>22.424288949728201</v>
      </c>
      <c r="P74" s="292">
        <v>70.456321574975874</v>
      </c>
      <c r="Q74" s="292">
        <v>7.9681708350020841</v>
      </c>
      <c r="R74" s="292">
        <v>71.394688824434127</v>
      </c>
      <c r="S74" s="292">
        <v>87.120304126234672</v>
      </c>
      <c r="T74" s="292">
        <v>88.882795918037971</v>
      </c>
      <c r="U74" s="292">
        <v>72.725735835485565</v>
      </c>
      <c r="V74" s="292">
        <v>21.054378773256644</v>
      </c>
      <c r="W74" s="292">
        <v>69.8092015720148</v>
      </c>
      <c r="X74" s="292">
        <v>5.6131084326546699</v>
      </c>
      <c r="Y74" s="292">
        <v>69.968471616684354</v>
      </c>
      <c r="Z74" s="292">
        <v>88.609272341430355</v>
      </c>
      <c r="AA74" s="292">
        <v>90.185161943370858</v>
      </c>
      <c r="AB74" s="292">
        <v>70.736095268743711</v>
      </c>
      <c r="AC74" s="292">
        <v>16.350378519488281</v>
      </c>
      <c r="AD74" s="292">
        <v>71.029171690002599</v>
      </c>
      <c r="AE74" s="292">
        <v>5.5950300640886708</v>
      </c>
      <c r="AF74" s="292">
        <v>68.653041304097897</v>
      </c>
      <c r="AG74" s="292">
        <v>88.965489222365179</v>
      </c>
      <c r="AH74" s="292">
        <v>94.979790070363904</v>
      </c>
      <c r="AI74" s="292">
        <v>72.628963035354701</v>
      </c>
      <c r="AJ74" s="292">
        <v>19.115947243447462</v>
      </c>
      <c r="AK74" s="292">
        <v>71.225774285342325</v>
      </c>
      <c r="AL74" s="292">
        <v>3.8871651839086097</v>
      </c>
      <c r="AM74" s="292">
        <v>71.426987933845297</v>
      </c>
      <c r="AN74" s="292">
        <v>89.456499569228882</v>
      </c>
      <c r="AO74" s="292">
        <v>93.356355683529046</v>
      </c>
      <c r="AP74" s="292">
        <v>74.435033794727786</v>
      </c>
      <c r="AQ74" s="292">
        <v>16.308968548186304</v>
      </c>
      <c r="AR74" s="292">
        <v>71.026496098833462</v>
      </c>
      <c r="AS74" s="927">
        <v>4.366299698171205</v>
      </c>
      <c r="AT74" s="927">
        <v>68.935410052627091</v>
      </c>
      <c r="AU74" s="927">
        <v>90.612337211652644</v>
      </c>
      <c r="AV74" s="927">
        <v>94.823309569647947</v>
      </c>
      <c r="AW74" s="927">
        <v>75.002376047252028</v>
      </c>
      <c r="AX74" s="927">
        <v>15.134699588537909</v>
      </c>
      <c r="AY74" s="19"/>
      <c r="AZ74" s="19"/>
      <c r="BA74" s="19"/>
      <c r="BB74" s="913" t="s">
        <v>362</v>
      </c>
      <c r="BC74" s="296">
        <v>69.598315997552703</v>
      </c>
      <c r="BD74" s="296">
        <v>4.045736011466599</v>
      </c>
      <c r="BE74" s="296">
        <v>71.608441834543996</v>
      </c>
      <c r="BF74" s="296">
        <v>89.494368014030641</v>
      </c>
      <c r="BG74" s="296">
        <v>95.231036239217019</v>
      </c>
      <c r="BH74" s="296">
        <v>77.605070055422573</v>
      </c>
      <c r="BI74" s="296">
        <v>16.486602985326211</v>
      </c>
      <c r="BJ74" s="296">
        <v>0.4435261377593207</v>
      </c>
      <c r="BK74" s="296">
        <v>69.575317993553298</v>
      </c>
      <c r="BL74" s="296">
        <v>2.0854636874368504</v>
      </c>
      <c r="BM74" s="296">
        <v>73.457141713192613</v>
      </c>
      <c r="BN74" s="296">
        <v>92.769187417189713</v>
      </c>
      <c r="BO74" s="296">
        <v>96.544247069320136</v>
      </c>
      <c r="BP74" s="296">
        <v>75.64037479674613</v>
      </c>
      <c r="BQ74" s="296">
        <v>12.152309642026573</v>
      </c>
      <c r="BR74" s="296">
        <v>1.4395167601736731</v>
      </c>
      <c r="BS74" s="296">
        <v>69.126236787883357</v>
      </c>
      <c r="BT74" s="296">
        <v>1.4033536995930653</v>
      </c>
      <c r="BU74" s="296">
        <v>72.627841989894065</v>
      </c>
      <c r="BV74" s="296">
        <v>91.590644734093672</v>
      </c>
      <c r="BW74" s="296">
        <v>96.202245371402526</v>
      </c>
      <c r="BX74" s="296">
        <v>78.126760356848266</v>
      </c>
      <c r="BY74" s="296">
        <v>15.757781749371214</v>
      </c>
      <c r="BZ74" s="296">
        <v>0.76003173561834114</v>
      </c>
      <c r="CA74" s="296">
        <v>68.136005877293655</v>
      </c>
      <c r="CB74" s="296">
        <v>2.1395658964844855</v>
      </c>
      <c r="CC74" s="296">
        <v>69.824526097720337</v>
      </c>
      <c r="CD74" s="296">
        <v>91.208802268974281</v>
      </c>
      <c r="CE74" s="296">
        <v>94.505735313835388</v>
      </c>
      <c r="CF74" s="296">
        <v>78.93814689466825</v>
      </c>
      <c r="CG74" s="296">
        <v>18.979532251827948</v>
      </c>
      <c r="CH74" s="296">
        <v>1.2900970472042028</v>
      </c>
      <c r="CI74" s="296">
        <v>68.188444473159493</v>
      </c>
      <c r="CJ74" s="296">
        <v>2.6820267076421827</v>
      </c>
      <c r="CK74" s="296">
        <v>71.073560179281586</v>
      </c>
      <c r="CL74" s="296">
        <v>93.98141881907668</v>
      </c>
      <c r="CM74" s="296">
        <v>96.585894242868591</v>
      </c>
      <c r="CN74" s="296">
        <v>82.486329978805557</v>
      </c>
      <c r="CO74" s="296">
        <v>11.220523849773022</v>
      </c>
      <c r="CP74" s="296">
        <v>1.8531132213001569</v>
      </c>
    </row>
    <row r="75" spans="1:94" ht="25.5">
      <c r="A75" s="928" t="s">
        <v>363</v>
      </c>
      <c r="B75" s="292">
        <v>72.974644390130109</v>
      </c>
      <c r="C75" s="292">
        <v>3.2299394286118979</v>
      </c>
      <c r="D75" s="292">
        <v>71.233204279072055</v>
      </c>
      <c r="E75" s="292">
        <v>91.240909891597298</v>
      </c>
      <c r="F75" s="292">
        <v>91.904121065696089</v>
      </c>
      <c r="G75" s="292">
        <v>71.820144135031072</v>
      </c>
      <c r="H75" s="292">
        <v>24.006553990094034</v>
      </c>
      <c r="I75" s="292">
        <v>75.40246476785893</v>
      </c>
      <c r="J75" s="292">
        <v>2.197063412299983</v>
      </c>
      <c r="K75" s="292">
        <v>73.537105688216585</v>
      </c>
      <c r="L75" s="292">
        <v>92.006823344493412</v>
      </c>
      <c r="M75" s="292">
        <v>94.450598313471659</v>
      </c>
      <c r="N75" s="292">
        <v>78.548549927746919</v>
      </c>
      <c r="O75" s="292">
        <v>24.540240090652407</v>
      </c>
      <c r="P75" s="292">
        <v>76.265413623031975</v>
      </c>
      <c r="Q75" s="292">
        <v>4.1522709547902625</v>
      </c>
      <c r="R75" s="292">
        <v>70.760209620996093</v>
      </c>
      <c r="S75" s="292">
        <v>93.686669319369457</v>
      </c>
      <c r="T75" s="292">
        <v>95.104774269250441</v>
      </c>
      <c r="U75" s="292">
        <v>81.637873123097023</v>
      </c>
      <c r="V75" s="292">
        <v>25.365430816346887</v>
      </c>
      <c r="W75" s="292">
        <v>74.587727926805442</v>
      </c>
      <c r="X75" s="292">
        <v>2.3518355350748004</v>
      </c>
      <c r="Y75" s="292">
        <v>73.256817445170171</v>
      </c>
      <c r="Z75" s="292">
        <v>91.376485212661308</v>
      </c>
      <c r="AA75" s="292">
        <v>94.116708189498297</v>
      </c>
      <c r="AB75" s="292">
        <v>75.407699230436123</v>
      </c>
      <c r="AC75" s="292">
        <v>20.51342894162503</v>
      </c>
      <c r="AD75" s="292">
        <v>75.076977615995261</v>
      </c>
      <c r="AE75" s="292">
        <v>3.8416790257238445</v>
      </c>
      <c r="AF75" s="292">
        <v>72.537984283705157</v>
      </c>
      <c r="AG75" s="292">
        <v>90.47657972420329</v>
      </c>
      <c r="AH75" s="292">
        <v>94.421682828732315</v>
      </c>
      <c r="AI75" s="292">
        <v>78.784991449282543</v>
      </c>
      <c r="AJ75" s="292">
        <v>21.871339867418779</v>
      </c>
      <c r="AK75" s="292">
        <v>72.642673664267676</v>
      </c>
      <c r="AL75" s="292">
        <v>1.5987432568740967</v>
      </c>
      <c r="AM75" s="292">
        <v>68.806107121511076</v>
      </c>
      <c r="AN75" s="292">
        <v>89.00673470316562</v>
      </c>
      <c r="AO75" s="292">
        <v>93.756454468634971</v>
      </c>
      <c r="AP75" s="292">
        <v>75.146143229102549</v>
      </c>
      <c r="AQ75" s="292">
        <v>20.763917622891384</v>
      </c>
      <c r="AR75" s="292">
        <v>75.108383242080194</v>
      </c>
      <c r="AS75" s="927">
        <v>2.5151423595477005</v>
      </c>
      <c r="AT75" s="927">
        <v>72.414396543491307</v>
      </c>
      <c r="AU75" s="927">
        <v>91.820239622889048</v>
      </c>
      <c r="AV75" s="927">
        <v>94.29915006121513</v>
      </c>
      <c r="AW75" s="927">
        <v>81.373996451642498</v>
      </c>
      <c r="AX75" s="927">
        <v>15.04422309738035</v>
      </c>
      <c r="AY75" s="19"/>
      <c r="AZ75" s="19"/>
      <c r="BA75" s="19"/>
      <c r="BB75" s="913" t="s">
        <v>363</v>
      </c>
      <c r="BC75" s="296">
        <v>73.333266255832754</v>
      </c>
      <c r="BD75" s="296">
        <v>1.8406373446240361</v>
      </c>
      <c r="BE75" s="296">
        <v>73.15976144931517</v>
      </c>
      <c r="BF75" s="296">
        <v>91.152440477186843</v>
      </c>
      <c r="BG75" s="296">
        <v>95.329080309889775</v>
      </c>
      <c r="BH75" s="296">
        <v>77.380744944433232</v>
      </c>
      <c r="BI75" s="296">
        <v>18.422477065784843</v>
      </c>
      <c r="BJ75" s="296">
        <v>2.0451090029785157</v>
      </c>
      <c r="BK75" s="296">
        <v>74.530885023984737</v>
      </c>
      <c r="BL75" s="296">
        <v>2.9264165461109721</v>
      </c>
      <c r="BM75" s="296">
        <v>77.671609337289027</v>
      </c>
      <c r="BN75" s="296">
        <v>94.481264045978648</v>
      </c>
      <c r="BO75" s="296">
        <v>97.52233787379889</v>
      </c>
      <c r="BP75" s="296">
        <v>76.550833044080036</v>
      </c>
      <c r="BQ75" s="296">
        <v>12.656707046048322</v>
      </c>
      <c r="BR75" s="296">
        <v>0.38885587905709218</v>
      </c>
      <c r="BS75" s="296">
        <v>74.417140102938674</v>
      </c>
      <c r="BT75" s="296">
        <v>2.1319596582585754</v>
      </c>
      <c r="BU75" s="296">
        <v>71.594476258899633</v>
      </c>
      <c r="BV75" s="296">
        <v>94.478966732552635</v>
      </c>
      <c r="BW75" s="296">
        <v>96.980696517149042</v>
      </c>
      <c r="BX75" s="296">
        <v>82.636664670331811</v>
      </c>
      <c r="BY75" s="296">
        <v>16.926906305550357</v>
      </c>
      <c r="BZ75" s="296">
        <v>1.427744236603391</v>
      </c>
      <c r="CA75" s="296">
        <v>72.066471555172967</v>
      </c>
      <c r="CB75" s="296">
        <v>1.172632668743828</v>
      </c>
      <c r="CC75" s="296">
        <v>65.537859822633521</v>
      </c>
      <c r="CD75" s="296">
        <v>93.170388073178998</v>
      </c>
      <c r="CE75" s="296">
        <v>96.547247729328788</v>
      </c>
      <c r="CF75" s="296">
        <v>80.646386281271973</v>
      </c>
      <c r="CG75" s="296">
        <v>17.222524137211973</v>
      </c>
      <c r="CH75" s="296">
        <v>2.3369254872324907</v>
      </c>
      <c r="CI75" s="296">
        <v>73.586164254228436</v>
      </c>
      <c r="CJ75" s="296">
        <v>3.4150067532850623</v>
      </c>
      <c r="CK75" s="296">
        <v>69.889745502862439</v>
      </c>
      <c r="CL75" s="296">
        <v>92.912861816609521</v>
      </c>
      <c r="CM75" s="296">
        <v>96.036903780081389</v>
      </c>
      <c r="CN75" s="296">
        <v>84.424435626707179</v>
      </c>
      <c r="CO75" s="296">
        <v>27.71724837327487</v>
      </c>
      <c r="CP75" s="296">
        <v>5.1394387078198251</v>
      </c>
    </row>
    <row r="76" spans="1:94" ht="25.5">
      <c r="A76" s="926" t="s">
        <v>364</v>
      </c>
      <c r="B76" s="292">
        <v>59.333817173613795</v>
      </c>
      <c r="C76" s="292">
        <v>5.6609791237012441</v>
      </c>
      <c r="D76" s="292">
        <v>62.694457374660352</v>
      </c>
      <c r="E76" s="292">
        <v>81.054814419643407</v>
      </c>
      <c r="F76" s="292">
        <v>85.55845042849181</v>
      </c>
      <c r="G76" s="292">
        <v>63.410880757937171</v>
      </c>
      <c r="H76" s="292">
        <v>10.410494706137033</v>
      </c>
      <c r="I76" s="292">
        <v>62.404262603306513</v>
      </c>
      <c r="J76" s="292">
        <v>7.0786348936404471</v>
      </c>
      <c r="K76" s="292">
        <v>67.832231009299718</v>
      </c>
      <c r="L76" s="292">
        <v>84.1038753381725</v>
      </c>
      <c r="M76" s="292">
        <v>86.05562480655972</v>
      </c>
      <c r="N76" s="292">
        <v>66.191012462879286</v>
      </c>
      <c r="O76" s="292">
        <v>13.020076121857841</v>
      </c>
      <c r="P76" s="292">
        <v>63.171874026922438</v>
      </c>
      <c r="Q76" s="292">
        <v>3.2303717023216354</v>
      </c>
      <c r="R76" s="292">
        <v>69.825948832207757</v>
      </c>
      <c r="S76" s="292">
        <v>84.070088275553474</v>
      </c>
      <c r="T76" s="292">
        <v>89.679007015319129</v>
      </c>
      <c r="U76" s="292">
        <v>66.071259925880923</v>
      </c>
      <c r="V76" s="292">
        <v>11.150641961861202</v>
      </c>
      <c r="W76" s="292">
        <v>63.123109256590951</v>
      </c>
      <c r="X76" s="292">
        <v>5.1229041705601217</v>
      </c>
      <c r="Y76" s="292">
        <v>70.084996695602896</v>
      </c>
      <c r="Z76" s="292">
        <v>85.684389720660548</v>
      </c>
      <c r="AA76" s="292">
        <v>86.3803517062032</v>
      </c>
      <c r="AB76" s="292">
        <v>64.079386041185032</v>
      </c>
      <c r="AC76" s="292">
        <v>14.241841688814068</v>
      </c>
      <c r="AD76" s="292">
        <v>62.804580385390189</v>
      </c>
      <c r="AE76" s="292">
        <v>5.614599276687108</v>
      </c>
      <c r="AF76" s="292">
        <v>63.115643310783362</v>
      </c>
      <c r="AG76" s="292">
        <v>85.410632951847802</v>
      </c>
      <c r="AH76" s="292">
        <v>90.149328207815586</v>
      </c>
      <c r="AI76" s="292">
        <v>65.471560687664564</v>
      </c>
      <c r="AJ76" s="292">
        <v>16.247015101166248</v>
      </c>
      <c r="AK76" s="292">
        <v>61.929598206467276</v>
      </c>
      <c r="AL76" s="292">
        <v>3.8021009715468921</v>
      </c>
      <c r="AM76" s="292">
        <v>67.171347409526788</v>
      </c>
      <c r="AN76" s="292">
        <v>85.042161386923411</v>
      </c>
      <c r="AO76" s="292">
        <v>84.927409223474456</v>
      </c>
      <c r="AP76" s="292">
        <v>63.657332169720767</v>
      </c>
      <c r="AQ76" s="292">
        <v>13.335079098822609</v>
      </c>
      <c r="AR76" s="292">
        <v>63.372434323269886</v>
      </c>
      <c r="AS76" s="927">
        <v>8.3498117571171644</v>
      </c>
      <c r="AT76" s="927">
        <v>66.736014651733043</v>
      </c>
      <c r="AU76" s="927">
        <v>84.362938587362081</v>
      </c>
      <c r="AV76" s="927">
        <v>88.61858954298647</v>
      </c>
      <c r="AW76" s="927">
        <v>64.848916706118189</v>
      </c>
      <c r="AX76" s="927">
        <v>18.392453508527474</v>
      </c>
      <c r="AY76" s="19"/>
      <c r="AZ76" s="19"/>
      <c r="BA76" s="19"/>
      <c r="BB76" s="912" t="s">
        <v>364</v>
      </c>
      <c r="BC76" s="296">
        <v>58.386853839533998</v>
      </c>
      <c r="BD76" s="296">
        <v>5.7853881975660677</v>
      </c>
      <c r="BE76" s="296">
        <v>68.835040278937626</v>
      </c>
      <c r="BF76" s="296">
        <v>87.539761644408401</v>
      </c>
      <c r="BG76" s="296">
        <v>90.49567559546594</v>
      </c>
      <c r="BH76" s="296">
        <v>63.176550997948688</v>
      </c>
      <c r="BI76" s="296">
        <v>10.965666174918612</v>
      </c>
      <c r="BJ76" s="296">
        <v>0.63776406150825482</v>
      </c>
      <c r="BK76" s="296">
        <v>58.823293150738017</v>
      </c>
      <c r="BL76" s="296">
        <v>6.2203324413978569</v>
      </c>
      <c r="BM76" s="296">
        <v>71.549408660271823</v>
      </c>
      <c r="BN76" s="296">
        <v>86.939268750077446</v>
      </c>
      <c r="BO76" s="296">
        <v>87.941650837147691</v>
      </c>
      <c r="BP76" s="296">
        <v>66.247231836435589</v>
      </c>
      <c r="BQ76" s="296">
        <v>11.10676228789578</v>
      </c>
      <c r="BR76" s="296">
        <v>1.7208970696408938</v>
      </c>
      <c r="BS76" s="296">
        <v>58.521315040935541</v>
      </c>
      <c r="BT76" s="296">
        <v>3.6975013601098294</v>
      </c>
      <c r="BU76" s="296">
        <v>73.198102997285872</v>
      </c>
      <c r="BV76" s="296">
        <v>90.052021739073268</v>
      </c>
      <c r="BW76" s="296">
        <v>89.375778587212267</v>
      </c>
      <c r="BX76" s="296">
        <v>63.670561554541457</v>
      </c>
      <c r="BY76" s="296">
        <v>7.329003927820624</v>
      </c>
      <c r="BZ76" s="296">
        <v>1.1948997909697709</v>
      </c>
      <c r="CA76" s="296">
        <v>57.797652275816539</v>
      </c>
      <c r="CB76" s="296">
        <v>6.2506657688127829</v>
      </c>
      <c r="CC76" s="296">
        <v>72.06104863550334</v>
      </c>
      <c r="CD76" s="296">
        <v>83.853028452875861</v>
      </c>
      <c r="CE76" s="296">
        <v>87.423587690164339</v>
      </c>
      <c r="CF76" s="296">
        <v>68.803795285876291</v>
      </c>
      <c r="CG76" s="296">
        <v>12.299193302090568</v>
      </c>
      <c r="CH76" s="296">
        <v>0.29018918037863656</v>
      </c>
      <c r="CI76" s="296">
        <v>57.284869209849383</v>
      </c>
      <c r="CJ76" s="296">
        <v>3.179519102174805</v>
      </c>
      <c r="CK76" s="296">
        <v>71.704269805585426</v>
      </c>
      <c r="CL76" s="296">
        <v>82.658365905104404</v>
      </c>
      <c r="CM76" s="296">
        <v>86.81148496014444</v>
      </c>
      <c r="CN76" s="296">
        <v>71.757987524451806</v>
      </c>
      <c r="CO76" s="296">
        <v>13.180596344200264</v>
      </c>
      <c r="CP76" s="296">
        <v>0.95805967732126707</v>
      </c>
    </row>
    <row r="77" spans="1:94">
      <c r="A77" s="926" t="s">
        <v>365</v>
      </c>
      <c r="B77" s="292">
        <v>63.791267379227087</v>
      </c>
      <c r="C77" s="292">
        <v>5.3386052262837627</v>
      </c>
      <c r="D77" s="292">
        <v>67.927718545413697</v>
      </c>
      <c r="E77" s="292">
        <v>87.640792058103912</v>
      </c>
      <c r="F77" s="292">
        <v>88.135775985962837</v>
      </c>
      <c r="G77" s="292">
        <v>72.824727001296182</v>
      </c>
      <c r="H77" s="292">
        <v>18.010592406535245</v>
      </c>
      <c r="I77" s="292">
        <v>65.388041558295456</v>
      </c>
      <c r="J77" s="292">
        <v>4.8590571093010011</v>
      </c>
      <c r="K77" s="292">
        <v>68.695752809284755</v>
      </c>
      <c r="L77" s="292">
        <v>89.03003516041916</v>
      </c>
      <c r="M77" s="292">
        <v>89.938441926670748</v>
      </c>
      <c r="N77" s="292">
        <v>74.553193378680291</v>
      </c>
      <c r="O77" s="292">
        <v>19.60437753397828</v>
      </c>
      <c r="P77" s="292">
        <v>65.988679196803176</v>
      </c>
      <c r="Q77" s="292">
        <v>4.8057476981377949</v>
      </c>
      <c r="R77" s="292">
        <v>68.896723368029967</v>
      </c>
      <c r="S77" s="292">
        <v>88.76862818848015</v>
      </c>
      <c r="T77" s="292">
        <v>91.76283788264854</v>
      </c>
      <c r="U77" s="292">
        <v>75.642181800805247</v>
      </c>
      <c r="V77" s="292">
        <v>18.818152298444961</v>
      </c>
      <c r="W77" s="292">
        <v>66.146020673915928</v>
      </c>
      <c r="X77" s="292">
        <v>4.0924813526362893</v>
      </c>
      <c r="Y77" s="292">
        <v>67.560680229650799</v>
      </c>
      <c r="Z77" s="292">
        <v>89.067298853049195</v>
      </c>
      <c r="AA77" s="292">
        <v>91.846172561154461</v>
      </c>
      <c r="AB77" s="292">
        <v>77.791100863444044</v>
      </c>
      <c r="AC77" s="292">
        <v>18.812241805512311</v>
      </c>
      <c r="AD77" s="292">
        <v>66.006670683662207</v>
      </c>
      <c r="AE77" s="292">
        <v>3.7687027683254941</v>
      </c>
      <c r="AF77" s="292">
        <v>68.414420937667785</v>
      </c>
      <c r="AG77" s="292">
        <v>87.643824145250107</v>
      </c>
      <c r="AH77" s="292">
        <v>91.4154045681897</v>
      </c>
      <c r="AI77" s="292">
        <v>75.661690952181658</v>
      </c>
      <c r="AJ77" s="292">
        <v>20.542001222258879</v>
      </c>
      <c r="AK77" s="292">
        <v>65.830812114138809</v>
      </c>
      <c r="AL77" s="292">
        <v>3.6666696921086812</v>
      </c>
      <c r="AM77" s="292">
        <v>71.076008456427459</v>
      </c>
      <c r="AN77" s="292">
        <v>84.294761869027184</v>
      </c>
      <c r="AO77" s="292">
        <v>89.94539560657357</v>
      </c>
      <c r="AP77" s="292">
        <v>75.782022943471731</v>
      </c>
      <c r="AQ77" s="292">
        <v>21.862034748187938</v>
      </c>
      <c r="AR77" s="292">
        <v>65.887572317842697</v>
      </c>
      <c r="AS77" s="927">
        <v>4.001398875203404</v>
      </c>
      <c r="AT77" s="927">
        <v>69.344070703357474</v>
      </c>
      <c r="AU77" s="927">
        <v>87.032239276900057</v>
      </c>
      <c r="AV77" s="927">
        <v>91.65185355286016</v>
      </c>
      <c r="AW77" s="927">
        <v>76.79870226677356</v>
      </c>
      <c r="AX77" s="927">
        <v>18.679370071079141</v>
      </c>
      <c r="AY77" s="19"/>
      <c r="AZ77" s="19"/>
      <c r="BA77" s="19"/>
      <c r="BB77" s="912" t="s">
        <v>365</v>
      </c>
      <c r="BC77" s="296">
        <v>60.488015453639086</v>
      </c>
      <c r="BD77" s="296">
        <v>2.9497759591858865</v>
      </c>
      <c r="BE77" s="296">
        <v>72.760810612070514</v>
      </c>
      <c r="BF77" s="296">
        <v>88.365275168728274</v>
      </c>
      <c r="BG77" s="296">
        <v>91.496037993585233</v>
      </c>
      <c r="BH77" s="296">
        <v>78.290938015849562</v>
      </c>
      <c r="BI77" s="296">
        <v>20.564847721129063</v>
      </c>
      <c r="BJ77" s="296">
        <v>1.1312732253961288</v>
      </c>
      <c r="BK77" s="296">
        <v>61.781264087239776</v>
      </c>
      <c r="BL77" s="296">
        <v>4.9160735238753501</v>
      </c>
      <c r="BM77" s="296">
        <v>73.19991482012054</v>
      </c>
      <c r="BN77" s="296">
        <v>89.64183270333227</v>
      </c>
      <c r="BO77" s="296">
        <v>92.704088465936948</v>
      </c>
      <c r="BP77" s="296">
        <v>80.546659982391532</v>
      </c>
      <c r="BQ77" s="296">
        <v>24.293324785174452</v>
      </c>
      <c r="BR77" s="296">
        <v>1.266243087329185</v>
      </c>
      <c r="BS77" s="296">
        <v>62.421819814744758</v>
      </c>
      <c r="BT77" s="296">
        <v>6.5196138151956635</v>
      </c>
      <c r="BU77" s="296">
        <v>73.423407860512526</v>
      </c>
      <c r="BV77" s="296">
        <v>89.548695335505769</v>
      </c>
      <c r="BW77" s="296">
        <v>93.013259270396489</v>
      </c>
      <c r="BX77" s="296">
        <v>82.033514099484961</v>
      </c>
      <c r="BY77" s="296">
        <v>28.04860385299683</v>
      </c>
      <c r="BZ77" s="296">
        <v>1.8749272359309306</v>
      </c>
      <c r="CA77" s="296">
        <v>61.019342129460654</v>
      </c>
      <c r="CB77" s="296">
        <v>4.8333252173814492</v>
      </c>
      <c r="CC77" s="296">
        <v>71.907198492698654</v>
      </c>
      <c r="CD77" s="296">
        <v>89.708137158365446</v>
      </c>
      <c r="CE77" s="296">
        <v>92.100390746481168</v>
      </c>
      <c r="CF77" s="296">
        <v>82.466200741559703</v>
      </c>
      <c r="CG77" s="296">
        <v>24.571567262205036</v>
      </c>
      <c r="CH77" s="296">
        <v>0.91673008653848764</v>
      </c>
      <c r="CI77" s="296">
        <v>62.352826140225318</v>
      </c>
      <c r="CJ77" s="296">
        <v>4.9473174852730626</v>
      </c>
      <c r="CK77" s="296">
        <v>76.369211227116608</v>
      </c>
      <c r="CL77" s="296">
        <v>90.865635078924555</v>
      </c>
      <c r="CM77" s="296">
        <v>93.254106869521706</v>
      </c>
      <c r="CN77" s="296">
        <v>84.976947573389978</v>
      </c>
      <c r="CO77" s="296">
        <v>27.062964763502983</v>
      </c>
      <c r="CP77" s="296">
        <v>1.2642364897515337</v>
      </c>
    </row>
    <row r="78" spans="1:94">
      <c r="A78" s="924" t="s">
        <v>366</v>
      </c>
      <c r="B78" s="291">
        <v>61.533748659182628</v>
      </c>
      <c r="C78" s="291">
        <v>9.6024717340730827</v>
      </c>
      <c r="D78" s="291">
        <v>66.715113062532069</v>
      </c>
      <c r="E78" s="291">
        <v>82.634237888772788</v>
      </c>
      <c r="F78" s="291">
        <v>84.562218575558873</v>
      </c>
      <c r="G78" s="291">
        <v>65.970948688898261</v>
      </c>
      <c r="H78" s="291">
        <v>17.55611324122248</v>
      </c>
      <c r="I78" s="291">
        <v>61.990710789872885</v>
      </c>
      <c r="J78" s="291">
        <v>7.968342553122377</v>
      </c>
      <c r="K78" s="291">
        <v>66.941065296453601</v>
      </c>
      <c r="L78" s="291">
        <v>81.519007407428006</v>
      </c>
      <c r="M78" s="291">
        <v>85.79168849198075</v>
      </c>
      <c r="N78" s="291">
        <v>66.405950686645468</v>
      </c>
      <c r="O78" s="291">
        <v>19.429390684157251</v>
      </c>
      <c r="P78" s="291">
        <v>62.310263769439047</v>
      </c>
      <c r="Q78" s="291">
        <v>7.5902998074677885</v>
      </c>
      <c r="R78" s="291">
        <v>65.821228324251834</v>
      </c>
      <c r="S78" s="291">
        <v>83.976147375388251</v>
      </c>
      <c r="T78" s="291">
        <v>85.595275375746169</v>
      </c>
      <c r="U78" s="291">
        <v>66.981701036674565</v>
      </c>
      <c r="V78" s="291">
        <v>18.559662794011299</v>
      </c>
      <c r="W78" s="291">
        <v>62.40718465872942</v>
      </c>
      <c r="X78" s="291">
        <v>7.5497349015499085</v>
      </c>
      <c r="Y78" s="291">
        <v>67.233025499745096</v>
      </c>
      <c r="Z78" s="291">
        <v>83.436272259524443</v>
      </c>
      <c r="AA78" s="291">
        <v>84.999723277689583</v>
      </c>
      <c r="AB78" s="291">
        <v>66.338461771918873</v>
      </c>
      <c r="AC78" s="291">
        <v>19.447717854177654</v>
      </c>
      <c r="AD78" s="291">
        <v>63.096989775573604</v>
      </c>
      <c r="AE78" s="291">
        <v>6.0990781145758612</v>
      </c>
      <c r="AF78" s="291">
        <v>67.06018983820023</v>
      </c>
      <c r="AG78" s="291">
        <v>83.838472516666812</v>
      </c>
      <c r="AH78" s="291">
        <v>86.071653926560586</v>
      </c>
      <c r="AI78" s="291">
        <v>67.665965788139644</v>
      </c>
      <c r="AJ78" s="291">
        <v>20.348861619660369</v>
      </c>
      <c r="AK78" s="291">
        <v>62.893759766046166</v>
      </c>
      <c r="AL78" s="291">
        <v>7.1569770478888062</v>
      </c>
      <c r="AM78" s="291">
        <v>66.83109924407799</v>
      </c>
      <c r="AN78" s="291">
        <v>82.658400312780941</v>
      </c>
      <c r="AO78" s="291">
        <v>85.502909868919886</v>
      </c>
      <c r="AP78" s="291">
        <v>66.876971531353419</v>
      </c>
      <c r="AQ78" s="291">
        <v>22.414665822414616</v>
      </c>
      <c r="AR78" s="291">
        <v>62.891549098053623</v>
      </c>
      <c r="AS78" s="925">
        <v>7.4145537778904771</v>
      </c>
      <c r="AT78" s="925">
        <v>66.997796905365277</v>
      </c>
      <c r="AU78" s="925">
        <v>83.552850023394186</v>
      </c>
      <c r="AV78" s="925">
        <v>85.751100142631557</v>
      </c>
      <c r="AW78" s="925">
        <v>66.769923459995653</v>
      </c>
      <c r="AX78" s="925">
        <v>21.468260584845424</v>
      </c>
      <c r="AY78" s="19"/>
      <c r="AZ78" s="19"/>
      <c r="BA78" s="19"/>
      <c r="BB78" s="909" t="s">
        <v>366</v>
      </c>
      <c r="BC78" s="295">
        <v>57.369318459632815</v>
      </c>
      <c r="BD78" s="295">
        <v>6.5346174051883903</v>
      </c>
      <c r="BE78" s="295">
        <v>68.746049609833733</v>
      </c>
      <c r="BF78" s="295">
        <v>84.176709592441782</v>
      </c>
      <c r="BG78" s="295">
        <v>85.76152153733355</v>
      </c>
      <c r="BH78" s="295">
        <v>65.435426112474531</v>
      </c>
      <c r="BI78" s="295">
        <v>21.024222712224116</v>
      </c>
      <c r="BJ78" s="295">
        <v>2.2446095520942317</v>
      </c>
      <c r="BK78" s="295">
        <v>57.762995108372621</v>
      </c>
      <c r="BL78" s="295">
        <v>6.0259077242603771</v>
      </c>
      <c r="BM78" s="295">
        <v>69.919294321708577</v>
      </c>
      <c r="BN78" s="295">
        <v>85.227235386373252</v>
      </c>
      <c r="BO78" s="295">
        <v>86.512627205617491</v>
      </c>
      <c r="BP78" s="295">
        <v>66.627145956091297</v>
      </c>
      <c r="BQ78" s="295">
        <v>20.173594799373937</v>
      </c>
      <c r="BR78" s="295">
        <v>2.8406275275202901</v>
      </c>
      <c r="BS78" s="295">
        <v>57.548531915034431</v>
      </c>
      <c r="BT78" s="295">
        <v>6.4971897427536929</v>
      </c>
      <c r="BU78" s="295">
        <v>70.70179789423311</v>
      </c>
      <c r="BV78" s="295">
        <v>84.447526317712899</v>
      </c>
      <c r="BW78" s="295">
        <v>86.223174274999707</v>
      </c>
      <c r="BX78" s="295">
        <v>66.812958245084317</v>
      </c>
      <c r="BY78" s="295">
        <v>21.356683089995776</v>
      </c>
      <c r="BZ78" s="295">
        <v>3.1787109130769733</v>
      </c>
      <c r="CA78" s="295">
        <v>56.150167785141647</v>
      </c>
      <c r="CB78" s="295">
        <v>5.9305561430615557</v>
      </c>
      <c r="CC78" s="295">
        <v>67.429908124187506</v>
      </c>
      <c r="CD78" s="295">
        <v>82.324523400713559</v>
      </c>
      <c r="CE78" s="295">
        <v>85.338082703473702</v>
      </c>
      <c r="CF78" s="295">
        <v>68.070742411961874</v>
      </c>
      <c r="CG78" s="295">
        <v>21.567677100661907</v>
      </c>
      <c r="CH78" s="295">
        <v>2.3514783840827262</v>
      </c>
      <c r="CI78" s="295">
        <v>57.541880496060394</v>
      </c>
      <c r="CJ78" s="295">
        <v>6.4888999796495757</v>
      </c>
      <c r="CK78" s="295">
        <v>70.068221989242986</v>
      </c>
      <c r="CL78" s="295">
        <v>85.399010722370122</v>
      </c>
      <c r="CM78" s="295">
        <v>86.589114989346299</v>
      </c>
      <c r="CN78" s="295">
        <v>70.608120665394011</v>
      </c>
      <c r="CO78" s="295">
        <v>22.519149386733172</v>
      </c>
      <c r="CP78" s="295">
        <v>3.0970134004354217</v>
      </c>
    </row>
    <row r="79" spans="1:94">
      <c r="A79" s="926" t="s">
        <v>367</v>
      </c>
      <c r="B79" s="292">
        <v>59.352823167097434</v>
      </c>
      <c r="C79" s="292">
        <v>7.2380130462634549</v>
      </c>
      <c r="D79" s="292">
        <v>63.188966504578985</v>
      </c>
      <c r="E79" s="292">
        <v>78.930766443406981</v>
      </c>
      <c r="F79" s="292">
        <v>79.142566251036911</v>
      </c>
      <c r="G79" s="292">
        <v>57.690135918366629</v>
      </c>
      <c r="H79" s="292">
        <v>19.004069318922927</v>
      </c>
      <c r="I79" s="292">
        <v>58.96503902078711</v>
      </c>
      <c r="J79" s="292">
        <v>5.5744686354544584</v>
      </c>
      <c r="K79" s="292">
        <v>63.041104617671202</v>
      </c>
      <c r="L79" s="292">
        <v>79.277638350864265</v>
      </c>
      <c r="M79" s="292">
        <v>77.709076131259451</v>
      </c>
      <c r="N79" s="292">
        <v>57.988358630839535</v>
      </c>
      <c r="O79" s="292">
        <v>19.518015398852455</v>
      </c>
      <c r="P79" s="292">
        <v>59.469996957437402</v>
      </c>
      <c r="Q79" s="292">
        <v>5.768818210817229</v>
      </c>
      <c r="R79" s="292">
        <v>63.744750741442985</v>
      </c>
      <c r="S79" s="292">
        <v>80.698018140570468</v>
      </c>
      <c r="T79" s="292">
        <v>78.076647336384198</v>
      </c>
      <c r="U79" s="292">
        <v>59.147220790256817</v>
      </c>
      <c r="V79" s="292">
        <v>17.184207684725479</v>
      </c>
      <c r="W79" s="292">
        <v>59.870343370564399</v>
      </c>
      <c r="X79" s="292">
        <v>9.6842191617151485</v>
      </c>
      <c r="Y79" s="292">
        <v>66.008564505487001</v>
      </c>
      <c r="Z79" s="292">
        <v>77.176128670998054</v>
      </c>
      <c r="AA79" s="292">
        <v>77.72704851069625</v>
      </c>
      <c r="AB79" s="292">
        <v>60.305993377566679</v>
      </c>
      <c r="AC79" s="292">
        <v>19.594789656671239</v>
      </c>
      <c r="AD79" s="292">
        <v>59.825062293367807</v>
      </c>
      <c r="AE79" s="292">
        <v>11.842774268504566</v>
      </c>
      <c r="AF79" s="292">
        <v>64.103149632198523</v>
      </c>
      <c r="AG79" s="292">
        <v>78.521530910266009</v>
      </c>
      <c r="AH79" s="292">
        <v>77.71539948592384</v>
      </c>
      <c r="AI79" s="292">
        <v>60.978237886595473</v>
      </c>
      <c r="AJ79" s="292">
        <v>18.030925838998719</v>
      </c>
      <c r="AK79" s="292">
        <v>61.141784664828947</v>
      </c>
      <c r="AL79" s="292">
        <v>10.253097597826926</v>
      </c>
      <c r="AM79" s="292">
        <v>63.873746674341632</v>
      </c>
      <c r="AN79" s="292">
        <v>79.213382035138466</v>
      </c>
      <c r="AO79" s="292">
        <v>77.521039887738212</v>
      </c>
      <c r="AP79" s="292">
        <v>61.543287194277625</v>
      </c>
      <c r="AQ79" s="292">
        <v>31.311558377144941</v>
      </c>
      <c r="AR79" s="292">
        <v>58.73980245684654</v>
      </c>
      <c r="AS79" s="927">
        <v>13.983833697123627</v>
      </c>
      <c r="AT79" s="927">
        <v>62.049939190628656</v>
      </c>
      <c r="AU79" s="927">
        <v>75.45539189044365</v>
      </c>
      <c r="AV79" s="927">
        <v>75.582728808303344</v>
      </c>
      <c r="AW79" s="927">
        <v>61.254364221528554</v>
      </c>
      <c r="AX79" s="927">
        <v>23.995242924359605</v>
      </c>
      <c r="AY79" s="19"/>
      <c r="AZ79" s="19"/>
      <c r="BA79" s="19"/>
      <c r="BB79" s="912" t="s">
        <v>367</v>
      </c>
      <c r="BC79" s="296">
        <v>55.180996392576063</v>
      </c>
      <c r="BD79" s="296">
        <v>11.952568729746075</v>
      </c>
      <c r="BE79" s="296">
        <v>64.433604573158533</v>
      </c>
      <c r="BF79" s="296">
        <v>77.418582758294605</v>
      </c>
      <c r="BG79" s="296">
        <v>72.927153700809612</v>
      </c>
      <c r="BH79" s="296">
        <v>58.474051220048402</v>
      </c>
      <c r="BI79" s="296">
        <v>26.998587945825427</v>
      </c>
      <c r="BJ79" s="296">
        <v>3.5058019850253888</v>
      </c>
      <c r="BK79" s="296">
        <v>53.883702825325415</v>
      </c>
      <c r="BL79" s="296">
        <v>5.4369101249783736</v>
      </c>
      <c r="BM79" s="296">
        <v>64.37669693657179</v>
      </c>
      <c r="BN79" s="296">
        <v>78.893310729199968</v>
      </c>
      <c r="BO79" s="296">
        <v>75.214137369296623</v>
      </c>
      <c r="BP79" s="296">
        <v>56.934583150066608</v>
      </c>
      <c r="BQ79" s="296">
        <v>20.493616635999029</v>
      </c>
      <c r="BR79" s="296">
        <v>2.6632623490391363</v>
      </c>
      <c r="BS79" s="296">
        <v>53.002363435349459</v>
      </c>
      <c r="BT79" s="296">
        <v>5.8878340852571034</v>
      </c>
      <c r="BU79" s="296">
        <v>65.034478414779556</v>
      </c>
      <c r="BV79" s="296">
        <v>75.278539696792038</v>
      </c>
      <c r="BW79" s="296">
        <v>76.931404580322649</v>
      </c>
      <c r="BX79" s="296">
        <v>56.657209190396749</v>
      </c>
      <c r="BY79" s="296">
        <v>20.928122976244243</v>
      </c>
      <c r="BZ79" s="296">
        <v>1.8596034670542179</v>
      </c>
      <c r="CA79" s="296">
        <v>52.893255714130383</v>
      </c>
      <c r="CB79" s="296">
        <v>8.5913966280913581</v>
      </c>
      <c r="CC79" s="296">
        <v>56.109569548517214</v>
      </c>
      <c r="CD79" s="296">
        <v>76.08972429228244</v>
      </c>
      <c r="CE79" s="296">
        <v>77.621808192835758</v>
      </c>
      <c r="CF79" s="296">
        <v>60.583583080707768</v>
      </c>
      <c r="CG79" s="296">
        <v>24.703793897940006</v>
      </c>
      <c r="CH79" s="296">
        <v>1.1262863958844571</v>
      </c>
      <c r="CI79" s="296">
        <v>52.80510723294276</v>
      </c>
      <c r="CJ79" s="296">
        <v>9.0210977770064318</v>
      </c>
      <c r="CK79" s="296">
        <v>61.53226866986676</v>
      </c>
      <c r="CL79" s="296">
        <v>78.432985138258431</v>
      </c>
      <c r="CM79" s="296">
        <v>75.336260187296546</v>
      </c>
      <c r="CN79" s="296">
        <v>59.87915702228986</v>
      </c>
      <c r="CO79" s="296">
        <v>20.777292007771297</v>
      </c>
      <c r="CP79" s="296">
        <v>4.3345912318079698</v>
      </c>
    </row>
    <row r="80" spans="1:94">
      <c r="A80" s="926" t="s">
        <v>369</v>
      </c>
      <c r="B80" s="292">
        <v>46.306227383344101</v>
      </c>
      <c r="C80" s="292">
        <v>2.8004342012109493</v>
      </c>
      <c r="D80" s="292">
        <v>47.301291483886395</v>
      </c>
      <c r="E80" s="292">
        <v>62.445641031329821</v>
      </c>
      <c r="F80" s="292">
        <v>68.273648609143891</v>
      </c>
      <c r="G80" s="292">
        <v>46.78055544962357</v>
      </c>
      <c r="H80" s="292">
        <v>14.30277490787304</v>
      </c>
      <c r="I80" s="292">
        <v>52.095843242892592</v>
      </c>
      <c r="J80" s="292">
        <v>6.2091421113299683</v>
      </c>
      <c r="K80" s="292">
        <v>49.350884029780275</v>
      </c>
      <c r="L80" s="292">
        <v>71.028131979349979</v>
      </c>
      <c r="M80" s="292">
        <v>75.13675379796004</v>
      </c>
      <c r="N80" s="292">
        <v>56.295074620489494</v>
      </c>
      <c r="O80" s="292">
        <v>16.089238300065073</v>
      </c>
      <c r="P80" s="292">
        <v>46.14868273108771</v>
      </c>
      <c r="Q80" s="292">
        <v>3.5837067667514435</v>
      </c>
      <c r="R80" s="292">
        <v>41.913564574096867</v>
      </c>
      <c r="S80" s="292">
        <v>63.321136580004378</v>
      </c>
      <c r="T80" s="292">
        <v>69.930812471251471</v>
      </c>
      <c r="U80" s="292">
        <v>46.702888477796769</v>
      </c>
      <c r="V80" s="292">
        <v>15.095312359154304</v>
      </c>
      <c r="W80" s="292">
        <v>46.56298838298882</v>
      </c>
      <c r="X80" s="292">
        <v>2.8987284993961562</v>
      </c>
      <c r="Y80" s="292">
        <v>44.019032616290495</v>
      </c>
      <c r="Z80" s="292">
        <v>64.668513172251807</v>
      </c>
      <c r="AA80" s="292">
        <v>65.835369669462366</v>
      </c>
      <c r="AB80" s="292">
        <v>50.190065832154573</v>
      </c>
      <c r="AC80" s="292">
        <v>15.049741325409007</v>
      </c>
      <c r="AD80" s="292">
        <v>48.390981230077664</v>
      </c>
      <c r="AE80" s="292">
        <v>3.843377899088773</v>
      </c>
      <c r="AF80" s="292">
        <v>49.270469294607523</v>
      </c>
      <c r="AG80" s="292">
        <v>66.736056752472052</v>
      </c>
      <c r="AH80" s="292">
        <v>67.024007334301402</v>
      </c>
      <c r="AI80" s="292">
        <v>45.86974518165831</v>
      </c>
      <c r="AJ80" s="292">
        <v>16.261514682823666</v>
      </c>
      <c r="AK80" s="292">
        <v>49.156996631338835</v>
      </c>
      <c r="AL80" s="292">
        <v>4.2647227088803943</v>
      </c>
      <c r="AM80" s="292">
        <v>48.209649644574256</v>
      </c>
      <c r="AN80" s="292">
        <v>64.186536607847984</v>
      </c>
      <c r="AO80" s="292">
        <v>69.421357009311592</v>
      </c>
      <c r="AP80" s="292">
        <v>49.381264244103342</v>
      </c>
      <c r="AQ80" s="292">
        <v>20.662372702611663</v>
      </c>
      <c r="AR80" s="292">
        <v>51.98128101264642</v>
      </c>
      <c r="AS80" s="927">
        <v>4.1400940951831915</v>
      </c>
      <c r="AT80" s="927">
        <v>52.280747728083654</v>
      </c>
      <c r="AU80" s="927">
        <v>70.562901614078115</v>
      </c>
      <c r="AV80" s="927">
        <v>71.553490466641975</v>
      </c>
      <c r="AW80" s="927">
        <v>50.277383398097882</v>
      </c>
      <c r="AX80" s="927">
        <v>16.572946123170457</v>
      </c>
      <c r="AY80" s="19"/>
      <c r="AZ80" s="19"/>
      <c r="BA80" s="19"/>
      <c r="BB80" s="912" t="s">
        <v>369</v>
      </c>
      <c r="BC80" s="296">
        <v>48.662233642616563</v>
      </c>
      <c r="BD80" s="296">
        <v>2.7190144552361355</v>
      </c>
      <c r="BE80" s="296">
        <v>50.07055522678445</v>
      </c>
      <c r="BF80" s="296">
        <v>69.670784665644575</v>
      </c>
      <c r="BG80" s="296">
        <v>66.581773736757</v>
      </c>
      <c r="BH80" s="296">
        <v>48.674869929596859</v>
      </c>
      <c r="BI80" s="296">
        <v>20.104523123957627</v>
      </c>
      <c r="BJ80" s="296">
        <v>4.3557204183079747</v>
      </c>
      <c r="BK80" s="296">
        <v>50.786676657909553</v>
      </c>
      <c r="BL80" s="296">
        <v>3.0096348510816964</v>
      </c>
      <c r="BM80" s="296">
        <v>50.071541282928969</v>
      </c>
      <c r="BN80" s="296">
        <v>70.86051018814851</v>
      </c>
      <c r="BO80" s="296">
        <v>73.081585327228495</v>
      </c>
      <c r="BP80" s="296">
        <v>50.470225073092948</v>
      </c>
      <c r="BQ80" s="296">
        <v>23.777696159869446</v>
      </c>
      <c r="BR80" s="296">
        <v>3.4706634719483209</v>
      </c>
      <c r="BS80" s="296">
        <v>47.535208444529893</v>
      </c>
      <c r="BT80" s="296">
        <v>0.9752416588067383</v>
      </c>
      <c r="BU80" s="296">
        <v>50.500237076795472</v>
      </c>
      <c r="BV80" s="296">
        <v>66.047543973641979</v>
      </c>
      <c r="BW80" s="296">
        <v>67.38844844209838</v>
      </c>
      <c r="BX80" s="296">
        <v>45.687196957691853</v>
      </c>
      <c r="BY80" s="296">
        <v>24.312958331614198</v>
      </c>
      <c r="BZ80" s="296">
        <v>2.886555145989532</v>
      </c>
      <c r="CA80" s="296">
        <v>49.197263694374151</v>
      </c>
      <c r="CB80" s="296">
        <v>2.3042683536861475</v>
      </c>
      <c r="CC80" s="296">
        <v>46.603979320657523</v>
      </c>
      <c r="CD80" s="296">
        <v>69.300632309288019</v>
      </c>
      <c r="CE80" s="296">
        <v>67.938113879953548</v>
      </c>
      <c r="CF80" s="296">
        <v>55.881432526181598</v>
      </c>
      <c r="CG80" s="296">
        <v>22.605403484308948</v>
      </c>
      <c r="CH80" s="296">
        <v>7.5069571404126538</v>
      </c>
      <c r="CI80" s="296">
        <v>48.847928762730589</v>
      </c>
      <c r="CJ80" s="296">
        <v>2.6514883021489495</v>
      </c>
      <c r="CK80" s="296">
        <v>47.259946550757739</v>
      </c>
      <c r="CL80" s="296">
        <v>69.517496026844114</v>
      </c>
      <c r="CM80" s="296">
        <v>70.273124559899202</v>
      </c>
      <c r="CN80" s="296">
        <v>52.392345457364939</v>
      </c>
      <c r="CO80" s="296">
        <v>23.55152692684937</v>
      </c>
      <c r="CP80" s="296">
        <v>5.1532582792341204</v>
      </c>
    </row>
    <row r="81" spans="1:94">
      <c r="A81" s="926" t="s">
        <v>370</v>
      </c>
      <c r="B81" s="292">
        <v>58.907990819931001</v>
      </c>
      <c r="C81" s="292">
        <v>7.0240992320258089</v>
      </c>
      <c r="D81" s="292">
        <v>63.509149060840514</v>
      </c>
      <c r="E81" s="292">
        <v>79.737931169634152</v>
      </c>
      <c r="F81" s="292">
        <v>83.680652463942167</v>
      </c>
      <c r="G81" s="292">
        <v>61.602260037626515</v>
      </c>
      <c r="H81" s="292">
        <v>13.670589383402719</v>
      </c>
      <c r="I81" s="292">
        <v>61.349889402591216</v>
      </c>
      <c r="J81" s="292">
        <v>6.2667866461674269</v>
      </c>
      <c r="K81" s="292">
        <v>62.123405255116083</v>
      </c>
      <c r="L81" s="292">
        <v>83.524923759190216</v>
      </c>
      <c r="M81" s="292">
        <v>85.949293943095498</v>
      </c>
      <c r="N81" s="292">
        <v>63.56840626163855</v>
      </c>
      <c r="O81" s="292">
        <v>22.610839124920261</v>
      </c>
      <c r="P81" s="292">
        <v>59.553011283357236</v>
      </c>
      <c r="Q81" s="292">
        <v>5.1507593889829488</v>
      </c>
      <c r="R81" s="292">
        <v>60.330114183578843</v>
      </c>
      <c r="S81" s="292">
        <v>80.317575035925685</v>
      </c>
      <c r="T81" s="292">
        <v>84.016491905576729</v>
      </c>
      <c r="U81" s="292">
        <v>63.938593983317169</v>
      </c>
      <c r="V81" s="292">
        <v>18.511931099703848</v>
      </c>
      <c r="W81" s="292">
        <v>61.88037929511362</v>
      </c>
      <c r="X81" s="292">
        <v>5.7586132897819189</v>
      </c>
      <c r="Y81" s="292">
        <v>64.151945248387577</v>
      </c>
      <c r="Z81" s="292">
        <v>82.116311229959891</v>
      </c>
      <c r="AA81" s="292">
        <v>88.083522488721826</v>
      </c>
      <c r="AB81" s="292">
        <v>64.374612602306556</v>
      </c>
      <c r="AC81" s="292">
        <v>20.906923133447204</v>
      </c>
      <c r="AD81" s="292">
        <v>60.411876267696528</v>
      </c>
      <c r="AE81" s="292">
        <v>4.1541990044623178</v>
      </c>
      <c r="AF81" s="292">
        <v>63.051218454521205</v>
      </c>
      <c r="AG81" s="292">
        <v>81.726014244653186</v>
      </c>
      <c r="AH81" s="292">
        <v>82.863570166897489</v>
      </c>
      <c r="AI81" s="292">
        <v>64.971280527018195</v>
      </c>
      <c r="AJ81" s="292">
        <v>17.946374371380656</v>
      </c>
      <c r="AK81" s="292">
        <v>62.071429450023551</v>
      </c>
      <c r="AL81" s="292">
        <v>3.8067798812204758</v>
      </c>
      <c r="AM81" s="292">
        <v>63.799589144825575</v>
      </c>
      <c r="AN81" s="292">
        <v>82.074897878661062</v>
      </c>
      <c r="AO81" s="292">
        <v>87.488428861353555</v>
      </c>
      <c r="AP81" s="292">
        <v>68.127009865130404</v>
      </c>
      <c r="AQ81" s="292">
        <v>19.06000233410477</v>
      </c>
      <c r="AR81" s="292">
        <v>61.534085193527602</v>
      </c>
      <c r="AS81" s="927">
        <v>5.9263046823061734</v>
      </c>
      <c r="AT81" s="927">
        <v>63.057305714631028</v>
      </c>
      <c r="AU81" s="927">
        <v>83.744791512658978</v>
      </c>
      <c r="AV81" s="927">
        <v>85.627717420213386</v>
      </c>
      <c r="AW81" s="927">
        <v>67.217090959892488</v>
      </c>
      <c r="AX81" s="927">
        <v>17.413451471584583</v>
      </c>
      <c r="AY81" s="19"/>
      <c r="AZ81" s="19"/>
      <c r="BA81" s="19"/>
      <c r="BB81" s="912" t="s">
        <v>370</v>
      </c>
      <c r="BC81" s="296">
        <v>57.643324322927839</v>
      </c>
      <c r="BD81" s="296">
        <v>4.7499322162928044</v>
      </c>
      <c r="BE81" s="296">
        <v>66.173343137130232</v>
      </c>
      <c r="BF81" s="296">
        <v>84.449423250760802</v>
      </c>
      <c r="BG81" s="296">
        <v>87.000932378556854</v>
      </c>
      <c r="BH81" s="296">
        <v>66.967341049216969</v>
      </c>
      <c r="BI81" s="296">
        <v>19.313271042947981</v>
      </c>
      <c r="BJ81" s="296">
        <v>2.5712008729430735</v>
      </c>
      <c r="BK81" s="296">
        <v>56.815978928029693</v>
      </c>
      <c r="BL81" s="296">
        <v>3.8037238953495685</v>
      </c>
      <c r="BM81" s="296">
        <v>67.005539713905861</v>
      </c>
      <c r="BN81" s="296">
        <v>84.438734152081523</v>
      </c>
      <c r="BO81" s="296">
        <v>85.473021310745565</v>
      </c>
      <c r="BP81" s="296">
        <v>65.876823317027842</v>
      </c>
      <c r="BQ81" s="296">
        <v>18.277135402136619</v>
      </c>
      <c r="BR81" s="296">
        <v>1.1960506891153802</v>
      </c>
      <c r="BS81" s="296">
        <v>54.305806891002312</v>
      </c>
      <c r="BT81" s="296">
        <v>3.5488397475484725</v>
      </c>
      <c r="BU81" s="296">
        <v>65.901742163740607</v>
      </c>
      <c r="BV81" s="296">
        <v>81.792307488992122</v>
      </c>
      <c r="BW81" s="296">
        <v>82.657607760398008</v>
      </c>
      <c r="BX81" s="296">
        <v>61.222351374370881</v>
      </c>
      <c r="BY81" s="296">
        <v>17.48869166661386</v>
      </c>
      <c r="BZ81" s="296">
        <v>1.3096798439206874</v>
      </c>
      <c r="CA81" s="296">
        <v>51.771128875488373</v>
      </c>
      <c r="CB81" s="296">
        <v>4.0241641774709498</v>
      </c>
      <c r="CC81" s="296">
        <v>59.583506620786942</v>
      </c>
      <c r="CD81" s="296">
        <v>77.191139537815829</v>
      </c>
      <c r="CE81" s="296">
        <v>78.180105873119615</v>
      </c>
      <c r="CF81" s="296">
        <v>61.938199321300445</v>
      </c>
      <c r="CG81" s="296">
        <v>19.542036000796035</v>
      </c>
      <c r="CH81" s="296">
        <v>2.2017332640759175</v>
      </c>
      <c r="CI81" s="296">
        <v>56.26574718801718</v>
      </c>
      <c r="CJ81" s="296">
        <v>3.9992856929995968</v>
      </c>
      <c r="CK81" s="296">
        <v>69.493946216845146</v>
      </c>
      <c r="CL81" s="296">
        <v>83.489759049981103</v>
      </c>
      <c r="CM81" s="296">
        <v>85.788659787885109</v>
      </c>
      <c r="CN81" s="296">
        <v>66.343693821433504</v>
      </c>
      <c r="CO81" s="296">
        <v>21.683371963078812</v>
      </c>
      <c r="CP81" s="296">
        <v>1.9683614179523705</v>
      </c>
    </row>
    <row r="82" spans="1:94">
      <c r="A82" s="926" t="s">
        <v>371</v>
      </c>
      <c r="B82" s="292">
        <v>60.664555909822411</v>
      </c>
      <c r="C82" s="292">
        <v>8.2007197270490408</v>
      </c>
      <c r="D82" s="292">
        <v>63.006349523653718</v>
      </c>
      <c r="E82" s="292">
        <v>83.733681767183484</v>
      </c>
      <c r="F82" s="292">
        <v>85.688906886624849</v>
      </c>
      <c r="G82" s="292">
        <v>66.773023610263181</v>
      </c>
      <c r="H82" s="292">
        <v>15.71725303475564</v>
      </c>
      <c r="I82" s="292">
        <v>59.892712101069144</v>
      </c>
      <c r="J82" s="292">
        <v>6.7052619468707721</v>
      </c>
      <c r="K82" s="292">
        <v>62.167497840813581</v>
      </c>
      <c r="L82" s="292">
        <v>83.113591353935519</v>
      </c>
      <c r="M82" s="292">
        <v>84.98828071692995</v>
      </c>
      <c r="N82" s="292">
        <v>65.527963571610542</v>
      </c>
      <c r="O82" s="292">
        <v>15.104095077905741</v>
      </c>
      <c r="P82" s="292">
        <v>60.947060735350838</v>
      </c>
      <c r="Q82" s="292">
        <v>8.1903860535372317</v>
      </c>
      <c r="R82" s="292">
        <v>62.178583245740164</v>
      </c>
      <c r="S82" s="292">
        <v>85.323284496709306</v>
      </c>
      <c r="T82" s="292">
        <v>85.704370048170674</v>
      </c>
      <c r="U82" s="292">
        <v>66.461411454610626</v>
      </c>
      <c r="V82" s="292">
        <v>15.827719243719519</v>
      </c>
      <c r="W82" s="292">
        <v>57.389321204627883</v>
      </c>
      <c r="X82" s="292">
        <v>6.1637047669245648</v>
      </c>
      <c r="Y82" s="292">
        <v>57.853747199842026</v>
      </c>
      <c r="Z82" s="292">
        <v>82.181567808089113</v>
      </c>
      <c r="AA82" s="292">
        <v>82.476053884617315</v>
      </c>
      <c r="AB82" s="292">
        <v>62.289684243888075</v>
      </c>
      <c r="AC82" s="292">
        <v>12.643633280451571</v>
      </c>
      <c r="AD82" s="292">
        <v>58.976786402125882</v>
      </c>
      <c r="AE82" s="292">
        <v>5.7668963593959983</v>
      </c>
      <c r="AF82" s="292">
        <v>62.059534226688548</v>
      </c>
      <c r="AG82" s="292">
        <v>81.181491799964675</v>
      </c>
      <c r="AH82" s="292">
        <v>83.6428451700491</v>
      </c>
      <c r="AI82" s="292">
        <v>63.972123492464256</v>
      </c>
      <c r="AJ82" s="292">
        <v>14.372442968325453</v>
      </c>
      <c r="AK82" s="292">
        <v>60.516865860999722</v>
      </c>
      <c r="AL82" s="292">
        <v>4.4159747480122267</v>
      </c>
      <c r="AM82" s="292">
        <v>64.704101900397873</v>
      </c>
      <c r="AN82" s="292">
        <v>82.411918091273037</v>
      </c>
      <c r="AO82" s="292">
        <v>85.263638380010619</v>
      </c>
      <c r="AP82" s="292">
        <v>65.889655254658862</v>
      </c>
      <c r="AQ82" s="292">
        <v>16.113888150781086</v>
      </c>
      <c r="AR82" s="292">
        <v>59.528604797307459</v>
      </c>
      <c r="AS82" s="927">
        <v>7.0157116162687929</v>
      </c>
      <c r="AT82" s="927">
        <v>62.249426668869454</v>
      </c>
      <c r="AU82" s="927">
        <v>80.631780458269048</v>
      </c>
      <c r="AV82" s="927">
        <v>84.305102480722098</v>
      </c>
      <c r="AW82" s="927">
        <v>66.120903172852749</v>
      </c>
      <c r="AX82" s="927">
        <v>16.385047821029573</v>
      </c>
      <c r="AY82" s="19"/>
      <c r="AZ82" s="19"/>
      <c r="BA82" s="19"/>
      <c r="BB82" s="912" t="s">
        <v>371</v>
      </c>
      <c r="BC82" s="296">
        <v>53.866749483225362</v>
      </c>
      <c r="BD82" s="296">
        <v>5.5197577485267297</v>
      </c>
      <c r="BE82" s="296">
        <v>63.555725303271885</v>
      </c>
      <c r="BF82" s="296">
        <v>82.851982613848435</v>
      </c>
      <c r="BG82" s="296">
        <v>87.459121497233895</v>
      </c>
      <c r="BH82" s="296">
        <v>65.889470752174475</v>
      </c>
      <c r="BI82" s="296">
        <v>13.485350126582743</v>
      </c>
      <c r="BJ82" s="296">
        <v>0.81320756599526367</v>
      </c>
      <c r="BK82" s="296">
        <v>55.915200851167569</v>
      </c>
      <c r="BL82" s="296">
        <v>5.5802706650782889</v>
      </c>
      <c r="BM82" s="296">
        <v>69.944179778780892</v>
      </c>
      <c r="BN82" s="296">
        <v>84.65345047981701</v>
      </c>
      <c r="BO82" s="296">
        <v>87.638526303430936</v>
      </c>
      <c r="BP82" s="296">
        <v>68.585866692196859</v>
      </c>
      <c r="BQ82" s="296">
        <v>17.232002316368682</v>
      </c>
      <c r="BR82" s="296">
        <v>1.2825849819221471</v>
      </c>
      <c r="BS82" s="296">
        <v>55.74366786946964</v>
      </c>
      <c r="BT82" s="296">
        <v>8.8438868169967435</v>
      </c>
      <c r="BU82" s="296">
        <v>69.718316190313189</v>
      </c>
      <c r="BV82" s="296">
        <v>86.061137859188193</v>
      </c>
      <c r="BW82" s="296">
        <v>86.50347143742205</v>
      </c>
      <c r="BX82" s="296">
        <v>67.344447281581992</v>
      </c>
      <c r="BY82" s="296">
        <v>18.512838861235995</v>
      </c>
      <c r="BZ82" s="296">
        <v>2.9043989875689595</v>
      </c>
      <c r="CA82" s="296">
        <v>54.067801262464876</v>
      </c>
      <c r="CB82" s="296">
        <v>5.0078927608098391</v>
      </c>
      <c r="CC82" s="296">
        <v>66.840840939702616</v>
      </c>
      <c r="CD82" s="296">
        <v>82.934007851686033</v>
      </c>
      <c r="CE82" s="296">
        <v>86.600612400219461</v>
      </c>
      <c r="CF82" s="296">
        <v>69.974130272679673</v>
      </c>
      <c r="CG82" s="296">
        <v>17.503827916880496</v>
      </c>
      <c r="CH82" s="296">
        <v>1.7278402369973456</v>
      </c>
      <c r="CI82" s="296">
        <v>55.248012942620008</v>
      </c>
      <c r="CJ82" s="296">
        <v>6.7556871253707982</v>
      </c>
      <c r="CK82" s="296">
        <v>69.535742848335843</v>
      </c>
      <c r="CL82" s="296">
        <v>86.95351803555107</v>
      </c>
      <c r="CM82" s="296">
        <v>86.36681656256502</v>
      </c>
      <c r="CN82" s="296">
        <v>72.26699204501567</v>
      </c>
      <c r="CO82" s="296">
        <v>18.890325003587165</v>
      </c>
      <c r="CP82" s="296">
        <v>2.1172917235047164</v>
      </c>
    </row>
    <row r="83" spans="1:94">
      <c r="A83" s="926" t="s">
        <v>373</v>
      </c>
      <c r="B83" s="292">
        <v>65.449657424798332</v>
      </c>
      <c r="C83" s="292">
        <v>10.832519774369828</v>
      </c>
      <c r="D83" s="292">
        <v>72.453323608368876</v>
      </c>
      <c r="E83" s="292">
        <v>85.416085663962889</v>
      </c>
      <c r="F83" s="292">
        <v>87.993052881809078</v>
      </c>
      <c r="G83" s="292">
        <v>71.378083360564631</v>
      </c>
      <c r="H83" s="292">
        <v>17.400365940949818</v>
      </c>
      <c r="I83" s="292">
        <v>64.207708100982302</v>
      </c>
      <c r="J83" s="292">
        <v>8.3698160589842345</v>
      </c>
      <c r="K83" s="292">
        <v>74.462243118172509</v>
      </c>
      <c r="L83" s="292">
        <v>73.188699704778571</v>
      </c>
      <c r="M83" s="292">
        <v>89.830477288896489</v>
      </c>
      <c r="N83" s="292">
        <v>70.781516397864252</v>
      </c>
      <c r="O83" s="292">
        <v>21.497123479994286</v>
      </c>
      <c r="P83" s="292">
        <v>64.826780348778087</v>
      </c>
      <c r="Q83" s="292">
        <v>7.5866230019032166</v>
      </c>
      <c r="R83" s="292">
        <v>70.449361544209879</v>
      </c>
      <c r="S83" s="292">
        <v>85.240880886537212</v>
      </c>
      <c r="T83" s="292">
        <v>88.453140090399714</v>
      </c>
      <c r="U83" s="292">
        <v>70.084830894045794</v>
      </c>
      <c r="V83" s="292">
        <v>17.021488919207169</v>
      </c>
      <c r="W83" s="292">
        <v>64.876548166070904</v>
      </c>
      <c r="X83" s="292">
        <v>6.4775047511670438</v>
      </c>
      <c r="Y83" s="292">
        <v>72.206312660249822</v>
      </c>
      <c r="Z83" s="292">
        <v>85.410523829230883</v>
      </c>
      <c r="AA83" s="292">
        <v>87.996414597297743</v>
      </c>
      <c r="AB83" s="292">
        <v>68.31601088729613</v>
      </c>
      <c r="AC83" s="292">
        <v>17.959768121680568</v>
      </c>
      <c r="AD83" s="292">
        <v>66.11054877438734</v>
      </c>
      <c r="AE83" s="292">
        <v>5.8442570368252582</v>
      </c>
      <c r="AF83" s="292">
        <v>72.565742173139824</v>
      </c>
      <c r="AG83" s="292">
        <v>85.202296589593558</v>
      </c>
      <c r="AH83" s="292">
        <v>89.563055992128781</v>
      </c>
      <c r="AI83" s="292">
        <v>70.89509916981838</v>
      </c>
      <c r="AJ83" s="292">
        <v>20.02107417608978</v>
      </c>
      <c r="AK83" s="292">
        <v>64.624175036742429</v>
      </c>
      <c r="AL83" s="292">
        <v>5.7935390027048399</v>
      </c>
      <c r="AM83" s="292">
        <v>69.865706050076966</v>
      </c>
      <c r="AN83" s="292">
        <v>84.523246293058079</v>
      </c>
      <c r="AO83" s="292">
        <v>87.952882291332841</v>
      </c>
      <c r="AP83" s="292">
        <v>67.236957345851309</v>
      </c>
      <c r="AQ83" s="292">
        <v>21.901651356558823</v>
      </c>
      <c r="AR83" s="292">
        <v>64.26328356952429</v>
      </c>
      <c r="AS83" s="927">
        <v>6.5641125233484914</v>
      </c>
      <c r="AT83" s="927">
        <v>70.418180798103378</v>
      </c>
      <c r="AU83" s="927">
        <v>85.092300659234937</v>
      </c>
      <c r="AV83" s="927">
        <v>87.517843073844844</v>
      </c>
      <c r="AW83" s="927">
        <v>66.031116000539726</v>
      </c>
      <c r="AX83" s="927">
        <v>20.162056676498807</v>
      </c>
      <c r="AY83" s="19"/>
      <c r="AZ83" s="19"/>
      <c r="BA83" s="19"/>
      <c r="BB83" s="912" t="s">
        <v>373</v>
      </c>
      <c r="BC83" s="296">
        <v>60.20911321663035</v>
      </c>
      <c r="BD83" s="296">
        <v>7.0063932516930052</v>
      </c>
      <c r="BE83" s="296">
        <v>71.958176133479924</v>
      </c>
      <c r="BF83" s="296">
        <v>87.209363980199441</v>
      </c>
      <c r="BG83" s="296">
        <v>88.863715949923247</v>
      </c>
      <c r="BH83" s="296">
        <v>66.196925536510491</v>
      </c>
      <c r="BI83" s="296">
        <v>21.674923503654643</v>
      </c>
      <c r="BJ83" s="296">
        <v>2.2929328624321892</v>
      </c>
      <c r="BK83" s="296">
        <v>60.68461935635731</v>
      </c>
      <c r="BL83" s="296">
        <v>6.4214298878465481</v>
      </c>
      <c r="BM83" s="296">
        <v>72.954585896602723</v>
      </c>
      <c r="BN83" s="296">
        <v>88.800216912674642</v>
      </c>
      <c r="BO83" s="296">
        <v>90.255972928511099</v>
      </c>
      <c r="BP83" s="296">
        <v>69.5178216625647</v>
      </c>
      <c r="BQ83" s="296">
        <v>17.382277236316295</v>
      </c>
      <c r="BR83" s="296">
        <v>2.2935475365843954</v>
      </c>
      <c r="BS83" s="296">
        <v>60.530802407252047</v>
      </c>
      <c r="BT83" s="296">
        <v>5.3910910963042991</v>
      </c>
      <c r="BU83" s="296">
        <v>73.581255502766965</v>
      </c>
      <c r="BV83" s="296">
        <v>86.717836896261801</v>
      </c>
      <c r="BW83" s="296">
        <v>89.040213248540937</v>
      </c>
      <c r="BX83" s="296">
        <v>71.695748410389413</v>
      </c>
      <c r="BY83" s="296">
        <v>20.943974248238838</v>
      </c>
      <c r="BZ83" s="296">
        <v>1.9968752056381072</v>
      </c>
      <c r="CA83" s="296">
        <v>58.853876991328015</v>
      </c>
      <c r="CB83" s="296">
        <v>5.1387263601797226</v>
      </c>
      <c r="CC83" s="296">
        <v>70.679288009060841</v>
      </c>
      <c r="CD83" s="296">
        <v>82.631640386111087</v>
      </c>
      <c r="CE83" s="296">
        <v>87.011896969368792</v>
      </c>
      <c r="CF83" s="296">
        <v>71.418512008834028</v>
      </c>
      <c r="CG83" s="296">
        <v>23.345406310629937</v>
      </c>
      <c r="CH83" s="296">
        <v>3.0896898566881896</v>
      </c>
      <c r="CI83" s="296">
        <v>60.653526684099823</v>
      </c>
      <c r="CJ83" s="296">
        <v>3.6020751673337856</v>
      </c>
      <c r="CK83" s="296">
        <v>71.612622662624062</v>
      </c>
      <c r="CL83" s="296">
        <v>88.23105894119189</v>
      </c>
      <c r="CM83" s="296">
        <v>89.153849613647125</v>
      </c>
      <c r="CN83" s="296">
        <v>73.846030730001317</v>
      </c>
      <c r="CO83" s="296">
        <v>25.680444743709288</v>
      </c>
      <c r="CP83" s="296">
        <v>2.5049792580531611</v>
      </c>
    </row>
    <row r="84" spans="1:94">
      <c r="A84" s="926" t="s">
        <v>374</v>
      </c>
      <c r="B84" s="292">
        <v>60.35642021409398</v>
      </c>
      <c r="C84" s="292">
        <v>14.683960214782751</v>
      </c>
      <c r="D84" s="292">
        <v>64.598641444409182</v>
      </c>
      <c r="E84" s="292">
        <v>81.208273310394674</v>
      </c>
      <c r="F84" s="292">
        <v>82.380133602314345</v>
      </c>
      <c r="G84" s="292">
        <v>63.052686504091483</v>
      </c>
      <c r="H84" s="292">
        <v>19.646569167204628</v>
      </c>
      <c r="I84" s="292">
        <v>61.818830828178925</v>
      </c>
      <c r="J84" s="292">
        <v>11.695349937280872</v>
      </c>
      <c r="K84" s="292">
        <v>66.637337782716969</v>
      </c>
      <c r="L84" s="292">
        <v>83.657531962148354</v>
      </c>
      <c r="M84" s="292">
        <v>84.82156053955741</v>
      </c>
      <c r="N84" s="292">
        <v>62.796504808621336</v>
      </c>
      <c r="O84" s="292">
        <v>21.170194965451195</v>
      </c>
      <c r="P84" s="292">
        <v>62.406992450827289</v>
      </c>
      <c r="Q84" s="292">
        <v>11.365489820359908</v>
      </c>
      <c r="R84" s="292">
        <v>68.523368147977365</v>
      </c>
      <c r="S84" s="292">
        <v>84.046961632012341</v>
      </c>
      <c r="T84" s="292">
        <v>84.146626679725699</v>
      </c>
      <c r="U84" s="292">
        <v>63.623884802867963</v>
      </c>
      <c r="V84" s="292">
        <v>20.763375231558854</v>
      </c>
      <c r="W84" s="292">
        <v>62.867564593803735</v>
      </c>
      <c r="X84" s="292">
        <v>9.9462188647715397</v>
      </c>
      <c r="Y84" s="292">
        <v>68.781790758685389</v>
      </c>
      <c r="Z84" s="292">
        <v>82.533753563253484</v>
      </c>
      <c r="AA84" s="292">
        <v>84.059711967228253</v>
      </c>
      <c r="AB84" s="292">
        <v>66.452100542165297</v>
      </c>
      <c r="AC84" s="292">
        <v>22.901614600276424</v>
      </c>
      <c r="AD84" s="292">
        <v>62.091579951853888</v>
      </c>
      <c r="AE84" s="292">
        <v>7.5877427306330558</v>
      </c>
      <c r="AF84" s="292">
        <v>67.22465461211776</v>
      </c>
      <c r="AG84" s="292">
        <v>82.657713949502607</v>
      </c>
      <c r="AH84" s="292">
        <v>86.010205820811237</v>
      </c>
      <c r="AI84" s="292">
        <v>63.585419899964194</v>
      </c>
      <c r="AJ84" s="292">
        <v>21.787679994398403</v>
      </c>
      <c r="AK84" s="292">
        <v>64.199190833196596</v>
      </c>
      <c r="AL84" s="292">
        <v>10.79922576045773</v>
      </c>
      <c r="AM84" s="292">
        <v>70.560295901709793</v>
      </c>
      <c r="AN84" s="292">
        <v>83.462238815964398</v>
      </c>
      <c r="AO84" s="292">
        <v>85.417546104044092</v>
      </c>
      <c r="AP84" s="292">
        <v>65.566632972058912</v>
      </c>
      <c r="AQ84" s="292">
        <v>26.975906671178922</v>
      </c>
      <c r="AR84" s="292">
        <v>63.728910097383825</v>
      </c>
      <c r="AS84" s="927">
        <v>10.896630908316302</v>
      </c>
      <c r="AT84" s="927">
        <v>69.736257385480656</v>
      </c>
      <c r="AU84" s="927">
        <v>82.823558603780953</v>
      </c>
      <c r="AV84" s="927">
        <v>84.880418818622204</v>
      </c>
      <c r="AW84" s="927">
        <v>66.548981803228699</v>
      </c>
      <c r="AX84" s="927">
        <v>25.765213547476293</v>
      </c>
      <c r="AY84" s="19"/>
      <c r="AZ84" s="19"/>
      <c r="BA84" s="19"/>
      <c r="BB84" s="912" t="s">
        <v>374</v>
      </c>
      <c r="BC84" s="296">
        <v>57.421833235340912</v>
      </c>
      <c r="BD84" s="296">
        <v>9.4295071070682379</v>
      </c>
      <c r="BE84" s="296">
        <v>67.940935476869342</v>
      </c>
      <c r="BF84" s="296">
        <v>82.952147677047364</v>
      </c>
      <c r="BG84" s="296">
        <v>84.013723624564676</v>
      </c>
      <c r="BH84" s="296">
        <v>65.683376133369947</v>
      </c>
      <c r="BI84" s="296">
        <v>23.675761012880024</v>
      </c>
      <c r="BJ84" s="296">
        <v>2.6670412592876436</v>
      </c>
      <c r="BK84" s="296">
        <v>57.13726368274942</v>
      </c>
      <c r="BL84" s="296">
        <v>7.5770045882134651</v>
      </c>
      <c r="BM84" s="296">
        <v>69.868121403588091</v>
      </c>
      <c r="BN84" s="296">
        <v>82.414602801995883</v>
      </c>
      <c r="BO84" s="296">
        <v>85.11367910356455</v>
      </c>
      <c r="BP84" s="296">
        <v>64.181090529941045</v>
      </c>
      <c r="BQ84" s="296">
        <v>22.371392142488332</v>
      </c>
      <c r="BR84" s="296">
        <v>3.0871645918628543</v>
      </c>
      <c r="BS84" s="296">
        <v>57.141071095385982</v>
      </c>
      <c r="BT84" s="296">
        <v>7.0851621502941846</v>
      </c>
      <c r="BU84" s="296">
        <v>70.859092006386149</v>
      </c>
      <c r="BV84" s="296">
        <v>83.208918662592041</v>
      </c>
      <c r="BW84" s="296">
        <v>84.994423620744513</v>
      </c>
      <c r="BX84" s="296">
        <v>64.647048519445079</v>
      </c>
      <c r="BY84" s="296">
        <v>22.024752215519175</v>
      </c>
      <c r="BZ84" s="296">
        <v>3.3245502350612468</v>
      </c>
      <c r="CA84" s="296">
        <v>56.00648066678027</v>
      </c>
      <c r="CB84" s="296">
        <v>8.8790406771526129</v>
      </c>
      <c r="CC84" s="296">
        <v>66.756314162989497</v>
      </c>
      <c r="CD84" s="296">
        <v>81.235659674867236</v>
      </c>
      <c r="CE84" s="296">
        <v>84.10228822625119</v>
      </c>
      <c r="CF84" s="296">
        <v>65.613931680393975</v>
      </c>
      <c r="CG84" s="296">
        <v>23.891862154656543</v>
      </c>
      <c r="CH84" s="296">
        <v>2.1765874727716135</v>
      </c>
      <c r="CI84" s="296">
        <v>57.05482426155077</v>
      </c>
      <c r="CJ84" s="296">
        <v>9.2663713434428701</v>
      </c>
      <c r="CK84" s="296">
        <v>69.912106696331676</v>
      </c>
      <c r="CL84" s="296">
        <v>83.400431129431183</v>
      </c>
      <c r="CM84" s="296">
        <v>85.646240811049083</v>
      </c>
      <c r="CN84" s="296">
        <v>68.203338481857401</v>
      </c>
      <c r="CO84" s="296">
        <v>22.045471127323111</v>
      </c>
      <c r="CP84" s="296">
        <v>3.1481851354587338</v>
      </c>
    </row>
    <row r="85" spans="1:94">
      <c r="A85" s="926" t="s">
        <v>790</v>
      </c>
      <c r="B85" s="292">
        <v>59.930787003949817</v>
      </c>
      <c r="C85" s="292">
        <v>7.6083661235686328</v>
      </c>
      <c r="D85" s="292">
        <v>66.846676649702701</v>
      </c>
      <c r="E85" s="292">
        <v>81.506150460117041</v>
      </c>
      <c r="F85" s="292">
        <v>83.68763418943476</v>
      </c>
      <c r="G85" s="292">
        <v>62.969813188943107</v>
      </c>
      <c r="H85" s="292">
        <v>13.386046300704484</v>
      </c>
      <c r="I85" s="292">
        <v>61.106740492565599</v>
      </c>
      <c r="J85" s="292">
        <v>6.3139231774137521</v>
      </c>
      <c r="K85" s="292">
        <v>67.266992926432223</v>
      </c>
      <c r="L85" s="292">
        <v>81.868025565446914</v>
      </c>
      <c r="M85" s="292">
        <v>84.917259926231665</v>
      </c>
      <c r="N85" s="292">
        <v>64.775022339062119</v>
      </c>
      <c r="O85" s="292">
        <v>16.535683551439149</v>
      </c>
      <c r="P85" s="292">
        <v>61.969676360673965</v>
      </c>
      <c r="Q85" s="292">
        <v>7.5673239368619427</v>
      </c>
      <c r="R85" s="292">
        <v>67.995896120318946</v>
      </c>
      <c r="S85" s="292">
        <v>83.463328274500597</v>
      </c>
      <c r="T85" s="292">
        <v>85.262746788424522</v>
      </c>
      <c r="U85" s="292">
        <v>65.550371778668264</v>
      </c>
      <c r="V85" s="292">
        <v>16.783386982415262</v>
      </c>
      <c r="W85" s="292">
        <v>63.67063952528563</v>
      </c>
      <c r="X85" s="292">
        <v>5.9516279807577002</v>
      </c>
      <c r="Y85" s="292">
        <v>71.486016358625022</v>
      </c>
      <c r="Z85" s="292">
        <v>83.902862364375636</v>
      </c>
      <c r="AA85" s="292">
        <v>86.060939287465885</v>
      </c>
      <c r="AB85" s="292">
        <v>66.917557981397124</v>
      </c>
      <c r="AC85" s="292">
        <v>20.66095761656544</v>
      </c>
      <c r="AD85" s="292">
        <v>63.699785249421573</v>
      </c>
      <c r="AE85" s="292">
        <v>4.7804147172431311</v>
      </c>
      <c r="AF85" s="292">
        <v>69.433793600594029</v>
      </c>
      <c r="AG85" s="292">
        <v>84.521188070150203</v>
      </c>
      <c r="AH85" s="292">
        <v>85.865918192789067</v>
      </c>
      <c r="AI85" s="292">
        <v>67.752407822069912</v>
      </c>
      <c r="AJ85" s="292">
        <v>21.872235079040657</v>
      </c>
      <c r="AK85" s="292">
        <v>61.870681788035633</v>
      </c>
      <c r="AL85" s="292">
        <v>5.1039823053810611</v>
      </c>
      <c r="AM85" s="292">
        <v>68.494522356937679</v>
      </c>
      <c r="AN85" s="292">
        <v>82.511700728313173</v>
      </c>
      <c r="AO85" s="292">
        <v>84.423423998529088</v>
      </c>
      <c r="AP85" s="292">
        <v>64.958911410106509</v>
      </c>
      <c r="AQ85" s="292">
        <v>19.600976196387133</v>
      </c>
      <c r="AR85" s="292">
        <v>62.119430376516924</v>
      </c>
      <c r="AS85" s="927">
        <v>4.5059794208595196</v>
      </c>
      <c r="AT85" s="927">
        <v>68.156667045370355</v>
      </c>
      <c r="AU85" s="927">
        <v>83.920623938952815</v>
      </c>
      <c r="AV85" s="927">
        <v>86.520716627667383</v>
      </c>
      <c r="AW85" s="927">
        <v>64.932845500337422</v>
      </c>
      <c r="AX85" s="927">
        <v>18.854648101521111</v>
      </c>
      <c r="AY85" s="19"/>
      <c r="AZ85" s="19"/>
      <c r="BA85" s="19"/>
      <c r="BB85" s="912" t="s">
        <v>790</v>
      </c>
      <c r="BC85" s="296">
        <v>56.024991738045841</v>
      </c>
      <c r="BD85" s="296">
        <v>4.7990853269934464</v>
      </c>
      <c r="BE85" s="296">
        <v>71.707114942446367</v>
      </c>
      <c r="BF85" s="296">
        <v>84.59385999017924</v>
      </c>
      <c r="BG85" s="296">
        <v>85.465776249795525</v>
      </c>
      <c r="BH85" s="296">
        <v>60.864845990369687</v>
      </c>
      <c r="BI85" s="296">
        <v>18.485864420733677</v>
      </c>
      <c r="BJ85" s="296">
        <v>1.5886394677304541</v>
      </c>
      <c r="BK85" s="296">
        <v>56.09659982293033</v>
      </c>
      <c r="BL85" s="296">
        <v>4.5069817939324359</v>
      </c>
      <c r="BM85" s="296">
        <v>69.852595399129328</v>
      </c>
      <c r="BN85" s="296">
        <v>85.320363076077868</v>
      </c>
      <c r="BO85" s="296">
        <v>86.16111642143774</v>
      </c>
      <c r="BP85" s="296">
        <v>64.346331201108399</v>
      </c>
      <c r="BQ85" s="296">
        <v>16.965995796346814</v>
      </c>
      <c r="BR85" s="296">
        <v>2.3454714182560985</v>
      </c>
      <c r="BS85" s="296">
        <v>55.61658008626641</v>
      </c>
      <c r="BT85" s="296">
        <v>4.0854434559795703</v>
      </c>
      <c r="BU85" s="296">
        <v>69.530070482560888</v>
      </c>
      <c r="BV85" s="296">
        <v>84.91540819624845</v>
      </c>
      <c r="BW85" s="296">
        <v>85.580229279504479</v>
      </c>
      <c r="BX85" s="296">
        <v>63.342589609565415</v>
      </c>
      <c r="BY85" s="296">
        <v>19.556097049855858</v>
      </c>
      <c r="BZ85" s="296">
        <v>2.0328303956980793</v>
      </c>
      <c r="CA85" s="296">
        <v>54.656860503564694</v>
      </c>
      <c r="CB85" s="296">
        <v>3.2137764338274484</v>
      </c>
      <c r="CC85" s="296">
        <v>67.438679355606453</v>
      </c>
      <c r="CD85" s="296">
        <v>83.635852980207375</v>
      </c>
      <c r="CE85" s="296">
        <v>86.015579559417688</v>
      </c>
      <c r="CF85" s="296">
        <v>64.421605773303909</v>
      </c>
      <c r="CG85" s="296">
        <v>18.940090072786749</v>
      </c>
      <c r="CH85" s="296">
        <v>1.8401254482799252</v>
      </c>
      <c r="CI85" s="296">
        <v>55.137822144507012</v>
      </c>
      <c r="CJ85" s="296">
        <v>3.9417762907692215</v>
      </c>
      <c r="CK85" s="296">
        <v>71.209935883186233</v>
      </c>
      <c r="CL85" s="296">
        <v>83.234418599271734</v>
      </c>
      <c r="CM85" s="296">
        <v>86.200126931610214</v>
      </c>
      <c r="CN85" s="296">
        <v>66.460643888003716</v>
      </c>
      <c r="CO85" s="296">
        <v>19.957448466277398</v>
      </c>
      <c r="CP85" s="296">
        <v>2.4042730861503698</v>
      </c>
    </row>
    <row r="86" spans="1:94">
      <c r="A86" s="926" t="s">
        <v>375</v>
      </c>
      <c r="B86" s="292">
        <v>62.897045204382145</v>
      </c>
      <c r="C86" s="292">
        <v>10.12882480080542</v>
      </c>
      <c r="D86" s="292">
        <v>68.937446986340774</v>
      </c>
      <c r="E86" s="292">
        <v>81.50630244655882</v>
      </c>
      <c r="F86" s="292">
        <v>85.604226049888453</v>
      </c>
      <c r="G86" s="292">
        <v>68.39212108197772</v>
      </c>
      <c r="H86" s="292">
        <v>22.042689973247413</v>
      </c>
      <c r="I86" s="292">
        <v>64.59820366210775</v>
      </c>
      <c r="J86" s="292">
        <v>8.0985025519292932</v>
      </c>
      <c r="K86" s="292">
        <v>68.761050535144591</v>
      </c>
      <c r="L86" s="292">
        <v>84.447805909234987</v>
      </c>
      <c r="M86" s="292">
        <v>85.574209782172616</v>
      </c>
      <c r="N86" s="292">
        <v>71.461876700628963</v>
      </c>
      <c r="O86" s="292">
        <v>24.96905814996077</v>
      </c>
      <c r="P86" s="292">
        <v>65.124278244474851</v>
      </c>
      <c r="Q86" s="292">
        <v>7.1118649443411144</v>
      </c>
      <c r="R86" s="292">
        <v>70.244922769045459</v>
      </c>
      <c r="S86" s="292">
        <v>85.074887207689542</v>
      </c>
      <c r="T86" s="292">
        <v>85.700601132259706</v>
      </c>
      <c r="U86" s="292">
        <v>70.889108693254485</v>
      </c>
      <c r="V86" s="292">
        <v>24.082358081477643</v>
      </c>
      <c r="W86" s="292">
        <v>64.642373985379393</v>
      </c>
      <c r="X86" s="292">
        <v>7.7924361695077637</v>
      </c>
      <c r="Y86" s="292">
        <v>70.326840322271664</v>
      </c>
      <c r="Z86" s="292">
        <v>84.994898508532671</v>
      </c>
      <c r="AA86" s="292">
        <v>86.056291901858899</v>
      </c>
      <c r="AB86" s="292">
        <v>69.643504599961304</v>
      </c>
      <c r="AC86" s="292">
        <v>21.703761875094472</v>
      </c>
      <c r="AD86" s="292">
        <v>65.060198021989521</v>
      </c>
      <c r="AE86" s="292">
        <v>7.2042661717661716</v>
      </c>
      <c r="AF86" s="292">
        <v>70.157245674034584</v>
      </c>
      <c r="AG86" s="292">
        <v>84.909907838991145</v>
      </c>
      <c r="AH86" s="292">
        <v>86.338762228376353</v>
      </c>
      <c r="AI86" s="292">
        <v>70.613820213793588</v>
      </c>
      <c r="AJ86" s="292">
        <v>21.595254860746081</v>
      </c>
      <c r="AK86" s="292">
        <v>64.343327019285681</v>
      </c>
      <c r="AL86" s="292">
        <v>7.6808847450350681</v>
      </c>
      <c r="AM86" s="292">
        <v>70.316533572310504</v>
      </c>
      <c r="AN86" s="292">
        <v>82.056870954909527</v>
      </c>
      <c r="AO86" s="292">
        <v>84.516543151161954</v>
      </c>
      <c r="AP86" s="292">
        <v>68.043060244505497</v>
      </c>
      <c r="AQ86" s="292">
        <v>25.66817459256999</v>
      </c>
      <c r="AR86" s="292">
        <v>64.597609301164638</v>
      </c>
      <c r="AS86" s="927">
        <v>5.9496528471436569</v>
      </c>
      <c r="AT86" s="927">
        <v>71.089101629847818</v>
      </c>
      <c r="AU86" s="927">
        <v>83.50174512581124</v>
      </c>
      <c r="AV86" s="927">
        <v>84.527733543516121</v>
      </c>
      <c r="AW86" s="927">
        <v>68.58893548209457</v>
      </c>
      <c r="AX86" s="927">
        <v>24.979334761661626</v>
      </c>
      <c r="AY86" s="19"/>
      <c r="AZ86" s="19"/>
      <c r="BA86" s="19"/>
      <c r="BB86" s="912" t="s">
        <v>375</v>
      </c>
      <c r="BC86" s="296">
        <v>58.771376192926091</v>
      </c>
      <c r="BD86" s="296">
        <v>5.7977807452872634</v>
      </c>
      <c r="BE86" s="296">
        <v>72.828023284601201</v>
      </c>
      <c r="BF86" s="296">
        <v>84.634027262451852</v>
      </c>
      <c r="BG86" s="296">
        <v>85.497480887245672</v>
      </c>
      <c r="BH86" s="296">
        <v>67.478807062957429</v>
      </c>
      <c r="BI86" s="296">
        <v>23.852048262078767</v>
      </c>
      <c r="BJ86" s="296">
        <v>3.0424850065616713</v>
      </c>
      <c r="BK86" s="296">
        <v>58.2430682629968</v>
      </c>
      <c r="BL86" s="296">
        <v>5.8928596306069156</v>
      </c>
      <c r="BM86" s="296">
        <v>71.627800491127331</v>
      </c>
      <c r="BN86" s="296">
        <v>85.543269623873101</v>
      </c>
      <c r="BO86" s="296">
        <v>85.220589016835902</v>
      </c>
      <c r="BP86" s="296">
        <v>66.374632017937515</v>
      </c>
      <c r="BQ86" s="296">
        <v>23.012234908642075</v>
      </c>
      <c r="BR86" s="296">
        <v>3.8419705222586122</v>
      </c>
      <c r="BS86" s="296">
        <v>58.538505580172405</v>
      </c>
      <c r="BT86" s="296">
        <v>6.605163283875898</v>
      </c>
      <c r="BU86" s="296">
        <v>71.839570281415519</v>
      </c>
      <c r="BV86" s="296">
        <v>83.640519862061979</v>
      </c>
      <c r="BW86" s="296">
        <v>86.172380509170878</v>
      </c>
      <c r="BX86" s="296">
        <v>69.482799003051483</v>
      </c>
      <c r="BY86" s="296">
        <v>24.448177601233315</v>
      </c>
      <c r="BZ86" s="296">
        <v>4.7608612073950152</v>
      </c>
      <c r="CA86" s="296">
        <v>56.75843969053863</v>
      </c>
      <c r="CB86" s="296">
        <v>7.2951625404308444</v>
      </c>
      <c r="CC86" s="296">
        <v>68.435589446798346</v>
      </c>
      <c r="CD86" s="296">
        <v>83.167283035518096</v>
      </c>
      <c r="CE86" s="296">
        <v>85.710149765238469</v>
      </c>
      <c r="CF86" s="296">
        <v>68.31050594132067</v>
      </c>
      <c r="CG86" s="296">
        <v>22.527566971268758</v>
      </c>
      <c r="CH86" s="296">
        <v>2.1208271976016464</v>
      </c>
      <c r="CI86" s="296">
        <v>58.819628275085364</v>
      </c>
      <c r="CJ86" s="296">
        <v>9.1624976683215014</v>
      </c>
      <c r="CK86" s="296">
        <v>71.815509334465546</v>
      </c>
      <c r="CL86" s="296">
        <v>85.492551091116965</v>
      </c>
      <c r="CM86" s="296">
        <v>86.161179986155688</v>
      </c>
      <c r="CN86" s="296">
        <v>72.29546720280122</v>
      </c>
      <c r="CO86" s="296">
        <v>24.416935406367433</v>
      </c>
      <c r="CP86" s="296">
        <v>5.6351172515065153</v>
      </c>
    </row>
    <row r="87" spans="1:94">
      <c r="A87" s="926" t="s">
        <v>376</v>
      </c>
      <c r="B87" s="292">
        <v>62.204735135173543</v>
      </c>
      <c r="C87" s="292">
        <v>8.0394181162603147</v>
      </c>
      <c r="D87" s="292">
        <v>68.78026358179072</v>
      </c>
      <c r="E87" s="292">
        <v>85.504949476568356</v>
      </c>
      <c r="F87" s="292">
        <v>83.481702040086574</v>
      </c>
      <c r="G87" s="292">
        <v>67.837712565637617</v>
      </c>
      <c r="H87" s="292">
        <v>14.766177838605964</v>
      </c>
      <c r="I87" s="292">
        <v>63.878382568338054</v>
      </c>
      <c r="J87" s="292">
        <v>8.9656659222908228</v>
      </c>
      <c r="K87" s="292">
        <v>68.49398032784184</v>
      </c>
      <c r="L87" s="292">
        <v>85.885470533945693</v>
      </c>
      <c r="M87" s="292">
        <v>86.706104287860882</v>
      </c>
      <c r="N87" s="292">
        <v>68.312924565306972</v>
      </c>
      <c r="O87" s="292">
        <v>19.776816780475265</v>
      </c>
      <c r="P87" s="292">
        <v>64.061208840556048</v>
      </c>
      <c r="Q87" s="292">
        <v>6.1627796664755392</v>
      </c>
      <c r="R87" s="292">
        <v>64.333277530190259</v>
      </c>
      <c r="S87" s="292">
        <v>85.539838992501046</v>
      </c>
      <c r="T87" s="292">
        <v>87.094759750135552</v>
      </c>
      <c r="U87" s="292">
        <v>73.21569075914411</v>
      </c>
      <c r="V87" s="292">
        <v>21.074659069102132</v>
      </c>
      <c r="W87" s="292">
        <v>64.595406267577019</v>
      </c>
      <c r="X87" s="292">
        <v>12.06038645552613</v>
      </c>
      <c r="Y87" s="292">
        <v>68.270013165426377</v>
      </c>
      <c r="Z87" s="292">
        <v>85.331033195769308</v>
      </c>
      <c r="AA87" s="292">
        <v>84.737714768119346</v>
      </c>
      <c r="AB87" s="292">
        <v>70.74301222473575</v>
      </c>
      <c r="AC87" s="292">
        <v>22.414733129242144</v>
      </c>
      <c r="AD87" s="292">
        <v>65.051934703112494</v>
      </c>
      <c r="AE87" s="292">
        <v>6.4461871587202157</v>
      </c>
      <c r="AF87" s="292">
        <v>63.002659401552783</v>
      </c>
      <c r="AG87" s="292">
        <v>87.095003821174956</v>
      </c>
      <c r="AH87" s="292">
        <v>87.741603021105391</v>
      </c>
      <c r="AI87" s="292">
        <v>73.075192966200731</v>
      </c>
      <c r="AJ87" s="292">
        <v>25.848278294296566</v>
      </c>
      <c r="AK87" s="292">
        <v>65.433381985433627</v>
      </c>
      <c r="AL87" s="292">
        <v>11.633127169173196</v>
      </c>
      <c r="AM87" s="292">
        <v>61.0755129382798</v>
      </c>
      <c r="AN87" s="292">
        <v>84.823435763629107</v>
      </c>
      <c r="AO87" s="292">
        <v>87.383003634293772</v>
      </c>
      <c r="AP87" s="292">
        <v>74.79888369109436</v>
      </c>
      <c r="AQ87" s="292">
        <v>29.416990735269348</v>
      </c>
      <c r="AR87" s="292">
        <v>65.352297097002094</v>
      </c>
      <c r="AS87" s="927">
        <v>12.385371711061513</v>
      </c>
      <c r="AT87" s="927">
        <v>62.583407337019366</v>
      </c>
      <c r="AU87" s="927">
        <v>86.359044664422726</v>
      </c>
      <c r="AV87" s="927">
        <v>88.256793095519967</v>
      </c>
      <c r="AW87" s="927">
        <v>71.708072456498996</v>
      </c>
      <c r="AX87" s="927">
        <v>27.680167811315382</v>
      </c>
      <c r="AY87" s="19"/>
      <c r="AZ87" s="19"/>
      <c r="BA87" s="19"/>
      <c r="BB87" s="912" t="s">
        <v>376</v>
      </c>
      <c r="BC87" s="296">
        <v>59.176230817838913</v>
      </c>
      <c r="BD87" s="296">
        <v>9.5364895266072249</v>
      </c>
      <c r="BE87" s="296">
        <v>68.290609371656387</v>
      </c>
      <c r="BF87" s="296">
        <v>83.31386032060351</v>
      </c>
      <c r="BG87" s="296">
        <v>84.572926631256209</v>
      </c>
      <c r="BH87" s="296">
        <v>70.368072455432667</v>
      </c>
      <c r="BI87" s="296">
        <v>29.717872404387442</v>
      </c>
      <c r="BJ87" s="296">
        <v>3.5938116776309843</v>
      </c>
      <c r="BK87" s="296">
        <v>59.576053055899081</v>
      </c>
      <c r="BL87" s="296">
        <v>10.159179709856529</v>
      </c>
      <c r="BM87" s="296">
        <v>68.922625820846648</v>
      </c>
      <c r="BN87" s="296">
        <v>84.296174236456366</v>
      </c>
      <c r="BO87" s="296">
        <v>85.419726305860308</v>
      </c>
      <c r="BP87" s="296">
        <v>69.253366886921754</v>
      </c>
      <c r="BQ87" s="296">
        <v>30.239999828560101</v>
      </c>
      <c r="BR87" s="296">
        <v>5.8955794380827893</v>
      </c>
      <c r="BS87" s="296">
        <v>59.528795699927549</v>
      </c>
      <c r="BT87" s="296">
        <v>13.16675706212015</v>
      </c>
      <c r="BU87" s="296">
        <v>73.32126198120622</v>
      </c>
      <c r="BV87" s="296">
        <v>84.015364293031595</v>
      </c>
      <c r="BW87" s="296">
        <v>86.022694742862754</v>
      </c>
      <c r="BX87" s="296">
        <v>68.770658180305432</v>
      </c>
      <c r="BY87" s="296">
        <v>27.386530499229703</v>
      </c>
      <c r="BZ87" s="296">
        <v>5.4750895911638757</v>
      </c>
      <c r="CA87" s="296">
        <v>58.788855808106476</v>
      </c>
      <c r="CB87" s="296">
        <v>9.996009097404448</v>
      </c>
      <c r="CC87" s="296">
        <v>70.490355272688163</v>
      </c>
      <c r="CD87" s="296">
        <v>82.494893325671399</v>
      </c>
      <c r="CE87" s="296">
        <v>85.90339739126081</v>
      </c>
      <c r="CF87" s="296">
        <v>73.478373628002544</v>
      </c>
      <c r="CG87" s="296">
        <v>27.677519629539642</v>
      </c>
      <c r="CH87" s="296">
        <v>4.0263445661493513</v>
      </c>
      <c r="CI87" s="296">
        <v>59.794837687148231</v>
      </c>
      <c r="CJ87" s="296">
        <v>10.423839829568443</v>
      </c>
      <c r="CK87" s="296">
        <v>72.923847048509273</v>
      </c>
      <c r="CL87" s="296">
        <v>86.579443939338347</v>
      </c>
      <c r="CM87" s="296">
        <v>87.644443429768288</v>
      </c>
      <c r="CN87" s="296">
        <v>74.026768735199994</v>
      </c>
      <c r="CO87" s="296">
        <v>28.198897354394546</v>
      </c>
      <c r="CP87" s="296">
        <v>3.7274759162814761</v>
      </c>
    </row>
    <row r="88" spans="1:94">
      <c r="A88" s="926" t="s">
        <v>377</v>
      </c>
      <c r="B88" s="292">
        <v>60.753360031288516</v>
      </c>
      <c r="C88" s="292">
        <v>7.9087178060248204</v>
      </c>
      <c r="D88" s="292">
        <v>62.71878200837665</v>
      </c>
      <c r="E88" s="292">
        <v>84.58044590847247</v>
      </c>
      <c r="F88" s="292">
        <v>85.266305474900477</v>
      </c>
      <c r="G88" s="292">
        <v>61.333718559843099</v>
      </c>
      <c r="H88" s="292">
        <v>24.739774664377478</v>
      </c>
      <c r="I88" s="292">
        <v>56.727935072958651</v>
      </c>
      <c r="J88" s="292">
        <v>4.3763565949557668</v>
      </c>
      <c r="K88" s="292">
        <v>58.319239165367669</v>
      </c>
      <c r="L88" s="292">
        <v>82.156383435412039</v>
      </c>
      <c r="M88" s="292">
        <v>84.028017595521149</v>
      </c>
      <c r="N88" s="292">
        <v>57.122715123403779</v>
      </c>
      <c r="O88" s="292">
        <v>11.869354081458463</v>
      </c>
      <c r="P88" s="292">
        <v>54.918546444827797</v>
      </c>
      <c r="Q88" s="292">
        <v>4.3290903447577449</v>
      </c>
      <c r="R88" s="292">
        <v>52.343451181174558</v>
      </c>
      <c r="S88" s="292">
        <v>81.481390736998193</v>
      </c>
      <c r="T88" s="292">
        <v>85.200952332182396</v>
      </c>
      <c r="U88" s="292">
        <v>55.373864648672949</v>
      </c>
      <c r="V88" s="292">
        <v>10.301899532060922</v>
      </c>
      <c r="W88" s="292">
        <v>57.818189754508545</v>
      </c>
      <c r="X88" s="292">
        <v>4.6475471577962564</v>
      </c>
      <c r="Y88" s="292">
        <v>58.845581885003355</v>
      </c>
      <c r="Z88" s="292">
        <v>81.478436134789021</v>
      </c>
      <c r="AA88" s="292">
        <v>85.122060922746428</v>
      </c>
      <c r="AB88" s="292">
        <v>56.953738669736353</v>
      </c>
      <c r="AC88" s="292">
        <v>17.637762451779619</v>
      </c>
      <c r="AD88" s="292">
        <v>61.931165689673612</v>
      </c>
      <c r="AE88" s="292">
        <v>4.4188899579230814</v>
      </c>
      <c r="AF88" s="292">
        <v>63.54607391550217</v>
      </c>
      <c r="AG88" s="292">
        <v>85.110849507724978</v>
      </c>
      <c r="AH88" s="292">
        <v>87.445779481001225</v>
      </c>
      <c r="AI88" s="292">
        <v>65.275768299874201</v>
      </c>
      <c r="AJ88" s="292">
        <v>17.146823407468293</v>
      </c>
      <c r="AK88" s="292">
        <v>59.072343889154411</v>
      </c>
      <c r="AL88" s="292">
        <v>5.158317388899655</v>
      </c>
      <c r="AM88" s="292">
        <v>60.02757739301429</v>
      </c>
      <c r="AN88" s="292">
        <v>80.459455646138949</v>
      </c>
      <c r="AO88" s="292">
        <v>86.642755451231167</v>
      </c>
      <c r="AP88" s="292">
        <v>61.295168976179717</v>
      </c>
      <c r="AQ88" s="292">
        <v>15.782716633287617</v>
      </c>
      <c r="AR88" s="292">
        <v>62.013908624156308</v>
      </c>
      <c r="AS88" s="927">
        <v>4.0301367448322534</v>
      </c>
      <c r="AT88" s="927">
        <v>62.931507820462926</v>
      </c>
      <c r="AU88" s="927">
        <v>86.375511910290271</v>
      </c>
      <c r="AV88" s="927">
        <v>88.963880892396602</v>
      </c>
      <c r="AW88" s="927">
        <v>65.245485423976106</v>
      </c>
      <c r="AX88" s="927">
        <v>16.574666195701205</v>
      </c>
      <c r="AY88" s="19"/>
      <c r="AZ88" s="19"/>
      <c r="BA88" s="19"/>
      <c r="BB88" s="912" t="s">
        <v>377</v>
      </c>
      <c r="BC88" s="296">
        <v>56.253233746986254</v>
      </c>
      <c r="BD88" s="296">
        <v>2.239130493391531</v>
      </c>
      <c r="BE88" s="296">
        <v>63.423174378322059</v>
      </c>
      <c r="BF88" s="296">
        <v>85.740513728442053</v>
      </c>
      <c r="BG88" s="296">
        <v>88.610451233808334</v>
      </c>
      <c r="BH88" s="296">
        <v>62.679667603873938</v>
      </c>
      <c r="BI88" s="296">
        <v>15.643606378232619</v>
      </c>
      <c r="BJ88" s="296">
        <v>1.0649951327617053</v>
      </c>
      <c r="BK88" s="296">
        <v>57.885229694365854</v>
      </c>
      <c r="BL88" s="296">
        <v>1.697113720151681</v>
      </c>
      <c r="BM88" s="296">
        <v>67.742263793454526</v>
      </c>
      <c r="BN88" s="296">
        <v>88.768373926960905</v>
      </c>
      <c r="BO88" s="296">
        <v>89.739958035912522</v>
      </c>
      <c r="BP88" s="296">
        <v>66.658575687946609</v>
      </c>
      <c r="BQ88" s="296">
        <v>12.705101205686448</v>
      </c>
      <c r="BR88" s="296">
        <v>0.66227215747368273</v>
      </c>
      <c r="BS88" s="296">
        <v>57.94775561587776</v>
      </c>
      <c r="BT88" s="296">
        <v>1.5088629620256635</v>
      </c>
      <c r="BU88" s="296">
        <v>69.030374213970319</v>
      </c>
      <c r="BV88" s="296">
        <v>87.443401240248306</v>
      </c>
      <c r="BW88" s="296">
        <v>91.802490673735491</v>
      </c>
      <c r="BX88" s="296">
        <v>64.740424085655704</v>
      </c>
      <c r="BY88" s="296">
        <v>15.107369911559406</v>
      </c>
      <c r="BZ88" s="296">
        <v>1.5541723866125594</v>
      </c>
      <c r="CA88" s="296">
        <v>55.61578499910307</v>
      </c>
      <c r="CB88" s="296">
        <v>1.4511157949030993</v>
      </c>
      <c r="CC88" s="296">
        <v>65.688822184120667</v>
      </c>
      <c r="CD88" s="296">
        <v>84.169917639692798</v>
      </c>
      <c r="CE88" s="296">
        <v>87.009928983032907</v>
      </c>
      <c r="CF88" s="296">
        <v>65.249612810209186</v>
      </c>
      <c r="CG88" s="296">
        <v>15.472706258399308</v>
      </c>
      <c r="CH88" s="296">
        <v>0.86054489470164963</v>
      </c>
      <c r="CI88" s="296">
        <v>57.577439437512972</v>
      </c>
      <c r="CJ88" s="296">
        <v>2.629437514750935</v>
      </c>
      <c r="CK88" s="296">
        <v>65.28385439269141</v>
      </c>
      <c r="CL88" s="296">
        <v>88.295994546532356</v>
      </c>
      <c r="CM88" s="296">
        <v>89.532988797234125</v>
      </c>
      <c r="CN88" s="296">
        <v>71.499909755450801</v>
      </c>
      <c r="CO88" s="296">
        <v>15.940630267574292</v>
      </c>
      <c r="CP88" s="296">
        <v>0.42853138051763251</v>
      </c>
    </row>
    <row r="89" spans="1:94">
      <c r="A89" s="924" t="s">
        <v>378</v>
      </c>
      <c r="B89" s="291">
        <v>61.211506222637389</v>
      </c>
      <c r="C89" s="291">
        <v>8.3187290073582485</v>
      </c>
      <c r="D89" s="291">
        <v>62.643209020995002</v>
      </c>
      <c r="E89" s="291">
        <v>81.45925379812121</v>
      </c>
      <c r="F89" s="291">
        <v>83.538290259943579</v>
      </c>
      <c r="G89" s="291">
        <v>67.14443021132881</v>
      </c>
      <c r="H89" s="291">
        <v>23.907893382135974</v>
      </c>
      <c r="I89" s="291">
        <v>62.786392672099161</v>
      </c>
      <c r="J89" s="291">
        <v>6.7437601339709126</v>
      </c>
      <c r="K89" s="291">
        <v>64.170998798980847</v>
      </c>
      <c r="L89" s="291">
        <v>82.424298788864121</v>
      </c>
      <c r="M89" s="291">
        <v>85.298410760757335</v>
      </c>
      <c r="N89" s="291">
        <v>69.16458298188131</v>
      </c>
      <c r="O89" s="291">
        <v>26.281633922781193</v>
      </c>
      <c r="P89" s="291">
        <v>63.347582507477647</v>
      </c>
      <c r="Q89" s="291">
        <v>5.9695131046580325</v>
      </c>
      <c r="R89" s="291">
        <v>65.004568214839892</v>
      </c>
      <c r="S89" s="291">
        <v>83.661370792325698</v>
      </c>
      <c r="T89" s="291">
        <v>84.848102545610217</v>
      </c>
      <c r="U89" s="291">
        <v>68.951118281945213</v>
      </c>
      <c r="V89" s="291">
        <v>25.935207422913514</v>
      </c>
      <c r="W89" s="291">
        <v>63.554103776604506</v>
      </c>
      <c r="X89" s="291">
        <v>6.4226422253855775</v>
      </c>
      <c r="Y89" s="291">
        <v>65.424241936606933</v>
      </c>
      <c r="Z89" s="291">
        <v>82.725509053387185</v>
      </c>
      <c r="AA89" s="291">
        <v>85.791903641289807</v>
      </c>
      <c r="AB89" s="291">
        <v>69.60617462019809</v>
      </c>
      <c r="AC89" s="291">
        <v>25.806898316010034</v>
      </c>
      <c r="AD89" s="291">
        <v>63.923049223320717</v>
      </c>
      <c r="AE89" s="291">
        <v>5.9307296522689619</v>
      </c>
      <c r="AF89" s="291">
        <v>66.78295282254156</v>
      </c>
      <c r="AG89" s="291">
        <v>83.170780757138346</v>
      </c>
      <c r="AH89" s="291">
        <v>85.736957264912633</v>
      </c>
      <c r="AI89" s="291">
        <v>69.217099683951901</v>
      </c>
      <c r="AJ89" s="291">
        <v>26.924362331957251</v>
      </c>
      <c r="AK89" s="291">
        <v>64.152044054479532</v>
      </c>
      <c r="AL89" s="291">
        <v>5.3911685666089495</v>
      </c>
      <c r="AM89" s="291">
        <v>67.031443852283743</v>
      </c>
      <c r="AN89" s="291">
        <v>83.765919471988013</v>
      </c>
      <c r="AO89" s="291">
        <v>86.290252468872907</v>
      </c>
      <c r="AP89" s="291">
        <v>69.577899086593547</v>
      </c>
      <c r="AQ89" s="291">
        <v>26.498500535725501</v>
      </c>
      <c r="AR89" s="291">
        <v>64.506284172551048</v>
      </c>
      <c r="AS89" s="925">
        <v>4.8650341091506153</v>
      </c>
      <c r="AT89" s="925">
        <v>67.68824227224404</v>
      </c>
      <c r="AU89" s="925">
        <v>84.249137841295038</v>
      </c>
      <c r="AV89" s="925">
        <v>87.07079984553539</v>
      </c>
      <c r="AW89" s="925">
        <v>70.352720068271054</v>
      </c>
      <c r="AX89" s="925">
        <v>25.942156118180012</v>
      </c>
      <c r="AY89" s="19"/>
      <c r="AZ89" s="19"/>
      <c r="BA89" s="19"/>
      <c r="BB89" s="909" t="s">
        <v>378</v>
      </c>
      <c r="BC89" s="295">
        <v>60.486211823952601</v>
      </c>
      <c r="BD89" s="295">
        <v>4.7240549459561665</v>
      </c>
      <c r="BE89" s="295">
        <v>67.904028027131929</v>
      </c>
      <c r="BF89" s="295">
        <v>85.316907597855021</v>
      </c>
      <c r="BG89" s="295">
        <v>86.927199981001223</v>
      </c>
      <c r="BH89" s="295">
        <v>70.94587943626459</v>
      </c>
      <c r="BI89" s="295">
        <v>27.443032088333911</v>
      </c>
      <c r="BJ89" s="295">
        <v>3.2869361384054132</v>
      </c>
      <c r="BK89" s="295">
        <v>60.980442778230532</v>
      </c>
      <c r="BL89" s="295">
        <v>5.1085452779397427</v>
      </c>
      <c r="BM89" s="295">
        <v>68.810247156138402</v>
      </c>
      <c r="BN89" s="295">
        <v>86.437975904115874</v>
      </c>
      <c r="BO89" s="295">
        <v>87.661055779510235</v>
      </c>
      <c r="BP89" s="295">
        <v>72.284903654276135</v>
      </c>
      <c r="BQ89" s="295">
        <v>26.965999755859791</v>
      </c>
      <c r="BR89" s="295">
        <v>3.3223064832779463</v>
      </c>
      <c r="BS89" s="295">
        <v>60.022080474412768</v>
      </c>
      <c r="BT89" s="295">
        <v>5.6534159553021155</v>
      </c>
      <c r="BU89" s="295">
        <v>69.563322653668095</v>
      </c>
      <c r="BV89" s="295">
        <v>84.520375130524329</v>
      </c>
      <c r="BW89" s="295">
        <v>86.735310983983581</v>
      </c>
      <c r="BX89" s="295">
        <v>70.393743896976304</v>
      </c>
      <c r="BY89" s="295">
        <v>27.041661299080765</v>
      </c>
      <c r="BZ89" s="295">
        <v>3.891776827983521</v>
      </c>
      <c r="CA89" s="295">
        <v>60.188117949283672</v>
      </c>
      <c r="CB89" s="295">
        <v>4.8867950896717627</v>
      </c>
      <c r="CC89" s="295">
        <v>68.291611058019569</v>
      </c>
      <c r="CD89" s="295">
        <v>85.125127182707459</v>
      </c>
      <c r="CE89" s="295">
        <v>87.529346922365661</v>
      </c>
      <c r="CF89" s="295">
        <v>73.364619931232099</v>
      </c>
      <c r="CG89" s="295">
        <v>27.481127705568348</v>
      </c>
      <c r="CH89" s="295">
        <v>3.7712569589369074</v>
      </c>
      <c r="CI89" s="295">
        <v>60.688654249917093</v>
      </c>
      <c r="CJ89" s="295">
        <v>4.9803429845467262</v>
      </c>
      <c r="CK89" s="295">
        <v>69.496541473750653</v>
      </c>
      <c r="CL89" s="295">
        <v>86.119001849516167</v>
      </c>
      <c r="CM89" s="295">
        <v>88.810660762406641</v>
      </c>
      <c r="CN89" s="295">
        <v>75.56224083289716</v>
      </c>
      <c r="CO89" s="295">
        <v>27.633390645208937</v>
      </c>
      <c r="CP89" s="295">
        <v>3.4539396089572705</v>
      </c>
    </row>
    <row r="90" spans="1:94">
      <c r="A90" s="926" t="s">
        <v>368</v>
      </c>
      <c r="B90" s="292">
        <v>58.187653069957122</v>
      </c>
      <c r="C90" s="292">
        <v>12.559924343376563</v>
      </c>
      <c r="D90" s="292">
        <v>63.94106678527536</v>
      </c>
      <c r="E90" s="292">
        <v>77.929069503012386</v>
      </c>
      <c r="F90" s="292">
        <v>76.289394655612256</v>
      </c>
      <c r="G90" s="292">
        <v>59.054473417958825</v>
      </c>
      <c r="H90" s="292">
        <v>18.424481625148715</v>
      </c>
      <c r="I90" s="292">
        <v>58.021523579835211</v>
      </c>
      <c r="J90" s="292">
        <v>9.0581563579742799</v>
      </c>
      <c r="K90" s="292">
        <v>64.195839781340197</v>
      </c>
      <c r="L90" s="292">
        <v>78.381875086170211</v>
      </c>
      <c r="M90" s="292">
        <v>75.856099914572368</v>
      </c>
      <c r="N90" s="292">
        <v>59.100593556644817</v>
      </c>
      <c r="O90" s="292">
        <v>17.010836455235371</v>
      </c>
      <c r="P90" s="292">
        <v>58.895126381904134</v>
      </c>
      <c r="Q90" s="292">
        <v>7.1332718361643819</v>
      </c>
      <c r="R90" s="292">
        <v>63.733152367773336</v>
      </c>
      <c r="S90" s="292">
        <v>78.691354745531115</v>
      </c>
      <c r="T90" s="292">
        <v>77.130429803521963</v>
      </c>
      <c r="U90" s="292">
        <v>60.452505123155333</v>
      </c>
      <c r="V90" s="292">
        <v>19.758844668893211</v>
      </c>
      <c r="W90" s="292">
        <v>58.647417228820665</v>
      </c>
      <c r="X90" s="292">
        <v>7.8554405190083427</v>
      </c>
      <c r="Y90" s="292">
        <v>63.244264814866064</v>
      </c>
      <c r="Z90" s="292">
        <v>78.051654544506562</v>
      </c>
      <c r="AA90" s="292">
        <v>77.819459846266042</v>
      </c>
      <c r="AB90" s="292">
        <v>61.759285210144519</v>
      </c>
      <c r="AC90" s="292">
        <v>16.194097153202833</v>
      </c>
      <c r="AD90" s="292">
        <v>58.432571208240702</v>
      </c>
      <c r="AE90" s="292">
        <v>4.8292666616021052</v>
      </c>
      <c r="AF90" s="292">
        <v>64.322078015222516</v>
      </c>
      <c r="AG90" s="292">
        <v>79.548645883383031</v>
      </c>
      <c r="AH90" s="292">
        <v>77.436243461679155</v>
      </c>
      <c r="AI90" s="292">
        <v>59.3023339532647</v>
      </c>
      <c r="AJ90" s="292">
        <v>17.352427320193417</v>
      </c>
      <c r="AK90" s="292">
        <v>58.578944898494356</v>
      </c>
      <c r="AL90" s="292">
        <v>4.3691863757160663</v>
      </c>
      <c r="AM90" s="292">
        <v>62.139048877384397</v>
      </c>
      <c r="AN90" s="292">
        <v>79.077475013741903</v>
      </c>
      <c r="AO90" s="292">
        <v>77.257194748532456</v>
      </c>
      <c r="AP90" s="292">
        <v>62.121090639944931</v>
      </c>
      <c r="AQ90" s="292">
        <v>20.359871169872932</v>
      </c>
      <c r="AR90" s="292">
        <v>57.723528998415404</v>
      </c>
      <c r="AS90" s="927">
        <v>4.5090093112326262</v>
      </c>
      <c r="AT90" s="927">
        <v>60.414878348023343</v>
      </c>
      <c r="AU90" s="927">
        <v>78.187845325150477</v>
      </c>
      <c r="AV90" s="927">
        <v>78.654399498324025</v>
      </c>
      <c r="AW90" s="927">
        <v>60.875454592225907</v>
      </c>
      <c r="AX90" s="927">
        <v>19.076705023084607</v>
      </c>
      <c r="AY90" s="19"/>
      <c r="AZ90" s="19"/>
      <c r="BA90" s="19"/>
      <c r="BB90" s="912" t="s">
        <v>368</v>
      </c>
      <c r="BC90" s="296">
        <v>52.54174023413082</v>
      </c>
      <c r="BD90" s="296">
        <v>3.3939903107804903</v>
      </c>
      <c r="BE90" s="296">
        <v>62.815994598872955</v>
      </c>
      <c r="BF90" s="296">
        <v>76.129617768937592</v>
      </c>
      <c r="BG90" s="296">
        <v>78.061060729944288</v>
      </c>
      <c r="BH90" s="296">
        <v>57.952310316875973</v>
      </c>
      <c r="BI90" s="296">
        <v>17.180541344382075</v>
      </c>
      <c r="BJ90" s="296">
        <v>0.13372444342472045</v>
      </c>
      <c r="BK90" s="296">
        <v>54.596577122239296</v>
      </c>
      <c r="BL90" s="296">
        <v>5.2272347498773746</v>
      </c>
      <c r="BM90" s="296">
        <v>62.602924358302971</v>
      </c>
      <c r="BN90" s="296">
        <v>78.90831560948385</v>
      </c>
      <c r="BO90" s="296">
        <v>81.621175075169702</v>
      </c>
      <c r="BP90" s="296">
        <v>63.110064119202569</v>
      </c>
      <c r="BQ90" s="296">
        <v>16.820579527698154</v>
      </c>
      <c r="BR90" s="296">
        <v>2.7619047191046846</v>
      </c>
      <c r="BS90" s="296">
        <v>52.078252919949534</v>
      </c>
      <c r="BT90" s="296">
        <v>3.9233714752358955</v>
      </c>
      <c r="BU90" s="296">
        <v>63.783732820290631</v>
      </c>
      <c r="BV90" s="296">
        <v>75.064794445242114</v>
      </c>
      <c r="BW90" s="296">
        <v>78.599134089727727</v>
      </c>
      <c r="BX90" s="296">
        <v>57.882334690054172</v>
      </c>
      <c r="BY90" s="296">
        <v>16.550210328438606</v>
      </c>
      <c r="BZ90" s="296">
        <v>1.8785085313062215</v>
      </c>
      <c r="CA90" s="296">
        <v>50.698469160547674</v>
      </c>
      <c r="CB90" s="296">
        <v>3.1503735618638742</v>
      </c>
      <c r="CC90" s="296">
        <v>57.439968815995492</v>
      </c>
      <c r="CD90" s="296">
        <v>74.538245338268993</v>
      </c>
      <c r="CE90" s="296">
        <v>75.555556640257066</v>
      </c>
      <c r="CF90" s="296">
        <v>61.420582058334659</v>
      </c>
      <c r="CG90" s="296">
        <v>17.701925237116985</v>
      </c>
      <c r="CH90" s="296">
        <v>1.8658732624043561</v>
      </c>
      <c r="CI90" s="296">
        <v>51.748768298019783</v>
      </c>
      <c r="CJ90" s="296">
        <v>3.3105958091538787</v>
      </c>
      <c r="CK90" s="296">
        <v>56.636293727693193</v>
      </c>
      <c r="CL90" s="296">
        <v>75.186914067110195</v>
      </c>
      <c r="CM90" s="296">
        <v>82.73580575773488</v>
      </c>
      <c r="CN90" s="296">
        <v>66.402980766676265</v>
      </c>
      <c r="CO90" s="296">
        <v>14.56690604517369</v>
      </c>
      <c r="CP90" s="296">
        <v>0.76547343469850271</v>
      </c>
    </row>
    <row r="91" spans="1:94">
      <c r="A91" s="926" t="s">
        <v>379</v>
      </c>
      <c r="B91" s="292">
        <v>62.046554292521272</v>
      </c>
      <c r="C91" s="292">
        <v>7.5904841193964065</v>
      </c>
      <c r="D91" s="292">
        <v>60.963963507575379</v>
      </c>
      <c r="E91" s="292">
        <v>81.819059850393103</v>
      </c>
      <c r="F91" s="292">
        <v>85.300452317492841</v>
      </c>
      <c r="G91" s="292">
        <v>67.551823378137968</v>
      </c>
      <c r="H91" s="292">
        <v>26.22398836462591</v>
      </c>
      <c r="I91" s="292">
        <v>61.980991789829922</v>
      </c>
      <c r="J91" s="292">
        <v>6.5537974039637366</v>
      </c>
      <c r="K91" s="292">
        <v>62.564069754715035</v>
      </c>
      <c r="L91" s="292">
        <v>80.609008572284097</v>
      </c>
      <c r="M91" s="292">
        <v>82.874208310659185</v>
      </c>
      <c r="N91" s="292">
        <v>68.029580897677647</v>
      </c>
      <c r="O91" s="292">
        <v>27.501061547423323</v>
      </c>
      <c r="P91" s="292">
        <v>64.213734168476392</v>
      </c>
      <c r="Q91" s="292">
        <v>7.3636406039326516</v>
      </c>
      <c r="R91" s="292">
        <v>63.464186725966464</v>
      </c>
      <c r="S91" s="292">
        <v>84.782075270266304</v>
      </c>
      <c r="T91" s="292">
        <v>86.035583490639397</v>
      </c>
      <c r="U91" s="292">
        <v>69.398372072720591</v>
      </c>
      <c r="V91" s="292">
        <v>29.288132212615302</v>
      </c>
      <c r="W91" s="292">
        <v>65.161920180155221</v>
      </c>
      <c r="X91" s="292">
        <v>7.5751712442688488</v>
      </c>
      <c r="Y91" s="292">
        <v>63.921441048997053</v>
      </c>
      <c r="Z91" s="292">
        <v>83.537363011885986</v>
      </c>
      <c r="AA91" s="292">
        <v>88.934795489683935</v>
      </c>
      <c r="AB91" s="292">
        <v>72.600717481014854</v>
      </c>
      <c r="AC91" s="292">
        <v>28.599551975409579</v>
      </c>
      <c r="AD91" s="292">
        <v>65.390346551348017</v>
      </c>
      <c r="AE91" s="292">
        <v>6.1955331995137293</v>
      </c>
      <c r="AF91" s="292">
        <v>64.407499292404239</v>
      </c>
      <c r="AG91" s="292">
        <v>85.896431606934627</v>
      </c>
      <c r="AH91" s="292">
        <v>87.214752180818095</v>
      </c>
      <c r="AI91" s="292">
        <v>69.902969786758348</v>
      </c>
      <c r="AJ91" s="292">
        <v>33.178925981404113</v>
      </c>
      <c r="AK91" s="292">
        <v>65.645351111649617</v>
      </c>
      <c r="AL91" s="292">
        <v>6.4615032370104926</v>
      </c>
      <c r="AM91" s="292">
        <v>66.681884807422094</v>
      </c>
      <c r="AN91" s="292">
        <v>86.107982910912142</v>
      </c>
      <c r="AO91" s="292">
        <v>88.018157525432642</v>
      </c>
      <c r="AP91" s="292">
        <v>69.003925821532448</v>
      </c>
      <c r="AQ91" s="292">
        <v>30.334736837931182</v>
      </c>
      <c r="AR91" s="292">
        <v>64.462824317070698</v>
      </c>
      <c r="AS91" s="927">
        <v>5.6557411520282734</v>
      </c>
      <c r="AT91" s="927">
        <v>67.382076717064578</v>
      </c>
      <c r="AU91" s="927">
        <v>82.099024929817048</v>
      </c>
      <c r="AV91" s="927">
        <v>87.144099108166046</v>
      </c>
      <c r="AW91" s="927">
        <v>65.955029306144681</v>
      </c>
      <c r="AX91" s="927">
        <v>33.170548882427497</v>
      </c>
      <c r="AY91" s="19"/>
      <c r="AZ91" s="19"/>
      <c r="BA91" s="19"/>
      <c r="BB91" s="912" t="s">
        <v>379</v>
      </c>
      <c r="BC91" s="296">
        <v>62.967308750767671</v>
      </c>
      <c r="BD91" s="296">
        <v>3.0367296368450538</v>
      </c>
      <c r="BE91" s="296">
        <v>66.009344846010961</v>
      </c>
      <c r="BF91" s="296">
        <v>84.858131016764389</v>
      </c>
      <c r="BG91" s="296">
        <v>87.49024901273097</v>
      </c>
      <c r="BH91" s="296">
        <v>72.503272737763055</v>
      </c>
      <c r="BI91" s="296">
        <v>33.448465387403878</v>
      </c>
      <c r="BJ91" s="296">
        <v>4.7427194214648987</v>
      </c>
      <c r="BK91" s="296">
        <v>63.256253489250547</v>
      </c>
      <c r="BL91" s="296">
        <v>4.9203376857027932</v>
      </c>
      <c r="BM91" s="296">
        <v>69.366601389379753</v>
      </c>
      <c r="BN91" s="296">
        <v>85.017510836000028</v>
      </c>
      <c r="BO91" s="296">
        <v>86.916842846494589</v>
      </c>
      <c r="BP91" s="296">
        <v>69.867038841803918</v>
      </c>
      <c r="BQ91" s="296">
        <v>34.265448906049272</v>
      </c>
      <c r="BR91" s="296">
        <v>5.843150389354931</v>
      </c>
      <c r="BS91" s="296">
        <v>63.327799384191032</v>
      </c>
      <c r="BT91" s="296">
        <v>4.0866042989822384</v>
      </c>
      <c r="BU91" s="296">
        <v>67.979400440701099</v>
      </c>
      <c r="BV91" s="296">
        <v>85.796652758431804</v>
      </c>
      <c r="BW91" s="296">
        <v>87.158997029116946</v>
      </c>
      <c r="BX91" s="296">
        <v>69.924007262047098</v>
      </c>
      <c r="BY91" s="296">
        <v>37.823832302347874</v>
      </c>
      <c r="BZ91" s="296">
        <v>7.1024471833783505</v>
      </c>
      <c r="CA91" s="296">
        <v>62.699466204198231</v>
      </c>
      <c r="CB91" s="296">
        <v>4.2921343020762892</v>
      </c>
      <c r="CC91" s="296">
        <v>69.594284493556302</v>
      </c>
      <c r="CD91" s="296">
        <v>84.356027596877226</v>
      </c>
      <c r="CE91" s="296">
        <v>87.116970004237757</v>
      </c>
      <c r="CF91" s="296">
        <v>70.740904627465213</v>
      </c>
      <c r="CG91" s="296">
        <v>33.794201417483691</v>
      </c>
      <c r="CH91" s="296">
        <v>7.4607417181707092</v>
      </c>
      <c r="CI91" s="296">
        <v>62.369231896446948</v>
      </c>
      <c r="CJ91" s="296">
        <v>5.137533876309754</v>
      </c>
      <c r="CK91" s="296">
        <v>68.374336802663109</v>
      </c>
      <c r="CL91" s="296">
        <v>85.532728330743893</v>
      </c>
      <c r="CM91" s="296">
        <v>86.036378144999773</v>
      </c>
      <c r="CN91" s="296">
        <v>72.907324057331621</v>
      </c>
      <c r="CO91" s="296">
        <v>33.434951332401127</v>
      </c>
      <c r="CP91" s="296">
        <v>6.1676468394403443</v>
      </c>
    </row>
    <row r="92" spans="1:94">
      <c r="A92" s="926" t="s">
        <v>372</v>
      </c>
      <c r="B92" s="292">
        <v>55.840719436506149</v>
      </c>
      <c r="C92" s="292">
        <v>6.673270989016995</v>
      </c>
      <c r="D92" s="292">
        <v>54.168249403065921</v>
      </c>
      <c r="E92" s="292">
        <v>77.877510187345337</v>
      </c>
      <c r="F92" s="292">
        <v>81.237631582576995</v>
      </c>
      <c r="G92" s="292">
        <v>62.878369685027671</v>
      </c>
      <c r="H92" s="292">
        <v>14.30382683113069</v>
      </c>
      <c r="I92" s="292">
        <v>57.113407269098495</v>
      </c>
      <c r="J92" s="292">
        <v>5.0249730317692345</v>
      </c>
      <c r="K92" s="292">
        <v>56.236720904721082</v>
      </c>
      <c r="L92" s="292">
        <v>77.054930629041209</v>
      </c>
      <c r="M92" s="292">
        <v>83.243990379649318</v>
      </c>
      <c r="N92" s="292">
        <v>66.538653071790847</v>
      </c>
      <c r="O92" s="292">
        <v>13.527032642674726</v>
      </c>
      <c r="P92" s="292">
        <v>57.573271291193819</v>
      </c>
      <c r="Q92" s="292">
        <v>6.5224433422862722</v>
      </c>
      <c r="R92" s="292">
        <v>60.996582532444386</v>
      </c>
      <c r="S92" s="292">
        <v>78.678536727313215</v>
      </c>
      <c r="T92" s="292">
        <v>79.724086092701768</v>
      </c>
      <c r="U92" s="292">
        <v>61.346626759497305</v>
      </c>
      <c r="V92" s="292">
        <v>13.972106353071309</v>
      </c>
      <c r="W92" s="292">
        <v>58.035129585673744</v>
      </c>
      <c r="X92" s="292">
        <v>6.7380261292454211</v>
      </c>
      <c r="Y92" s="292">
        <v>58.785689657708744</v>
      </c>
      <c r="Z92" s="292">
        <v>78.458525183037537</v>
      </c>
      <c r="AA92" s="292">
        <v>82.101767610416232</v>
      </c>
      <c r="AB92" s="292">
        <v>64.938102693684797</v>
      </c>
      <c r="AC92" s="292">
        <v>13.835084621946812</v>
      </c>
      <c r="AD92" s="292">
        <v>58.982375434529146</v>
      </c>
      <c r="AE92" s="292">
        <v>7.8033393734956418</v>
      </c>
      <c r="AF92" s="292">
        <v>61.527140040364529</v>
      </c>
      <c r="AG92" s="292">
        <v>78.781449235229388</v>
      </c>
      <c r="AH92" s="292">
        <v>80.633162086058363</v>
      </c>
      <c r="AI92" s="292">
        <v>64.918881121567125</v>
      </c>
      <c r="AJ92" s="292">
        <v>17.7044010201205</v>
      </c>
      <c r="AK92" s="292">
        <v>59.416931949576139</v>
      </c>
      <c r="AL92" s="292">
        <v>5.6401634704129631</v>
      </c>
      <c r="AM92" s="292">
        <v>62.799445627791997</v>
      </c>
      <c r="AN92" s="292">
        <v>79.706301299523872</v>
      </c>
      <c r="AO92" s="292">
        <v>83.166852534250367</v>
      </c>
      <c r="AP92" s="292">
        <v>65.280430448099139</v>
      </c>
      <c r="AQ92" s="292">
        <v>15.589335787017893</v>
      </c>
      <c r="AR92" s="292">
        <v>59.615208189469257</v>
      </c>
      <c r="AS92" s="927">
        <v>4.3507991569685878</v>
      </c>
      <c r="AT92" s="927">
        <v>63.403187392746041</v>
      </c>
      <c r="AU92" s="927">
        <v>82.23649818496564</v>
      </c>
      <c r="AV92" s="927">
        <v>83.309965382323497</v>
      </c>
      <c r="AW92" s="927">
        <v>64.764726336980502</v>
      </c>
      <c r="AX92" s="927">
        <v>14.460429501554362</v>
      </c>
      <c r="AY92" s="19"/>
      <c r="AZ92" s="19"/>
      <c r="BA92" s="19"/>
      <c r="BB92" s="912" t="s">
        <v>372</v>
      </c>
      <c r="BC92" s="296">
        <v>56.021374281277652</v>
      </c>
      <c r="BD92" s="296">
        <v>4.8371685708939101</v>
      </c>
      <c r="BE92" s="296">
        <v>64.029533142615591</v>
      </c>
      <c r="BF92" s="296">
        <v>84.11230258753416</v>
      </c>
      <c r="BG92" s="296">
        <v>83.570253441036456</v>
      </c>
      <c r="BH92" s="296">
        <v>66.749539302698864</v>
      </c>
      <c r="BI92" s="296">
        <v>12.423207088148255</v>
      </c>
      <c r="BJ92" s="296">
        <v>0.62916903974585947</v>
      </c>
      <c r="BK92" s="296">
        <v>56.405077739230265</v>
      </c>
      <c r="BL92" s="296">
        <v>4.3273211424921358</v>
      </c>
      <c r="BM92" s="296">
        <v>64.773514009723499</v>
      </c>
      <c r="BN92" s="296">
        <v>85.919640186868065</v>
      </c>
      <c r="BO92" s="296">
        <v>84.73029710361881</v>
      </c>
      <c r="BP92" s="296">
        <v>66.316385997483849</v>
      </c>
      <c r="BQ92" s="296">
        <v>12.23408444408798</v>
      </c>
      <c r="BR92" s="296">
        <v>0.90073883035354319</v>
      </c>
      <c r="BS92" s="296">
        <v>56.684918098496361</v>
      </c>
      <c r="BT92" s="296">
        <v>5.3306194205257</v>
      </c>
      <c r="BU92" s="296">
        <v>68.338801973488344</v>
      </c>
      <c r="BV92" s="296">
        <v>84.917014268245154</v>
      </c>
      <c r="BW92" s="296">
        <v>84.944809026482758</v>
      </c>
      <c r="BX92" s="296">
        <v>65.346723953247064</v>
      </c>
      <c r="BY92" s="296">
        <v>13.384819747519582</v>
      </c>
      <c r="BZ92" s="296">
        <v>1.4008969708919841</v>
      </c>
      <c r="CA92" s="296">
        <v>56.555820281918244</v>
      </c>
      <c r="CB92" s="296">
        <v>5.3867812891900169</v>
      </c>
      <c r="CC92" s="296">
        <v>67.5943941215492</v>
      </c>
      <c r="CD92" s="296">
        <v>84.900341069498111</v>
      </c>
      <c r="CE92" s="296">
        <v>85.039035972270511</v>
      </c>
      <c r="CF92" s="296">
        <v>65.641734162811758</v>
      </c>
      <c r="CG92" s="296">
        <v>15.552253549237333</v>
      </c>
      <c r="CH92" s="296">
        <v>1.058204739633102</v>
      </c>
      <c r="CI92" s="296">
        <v>56.996667397653894</v>
      </c>
      <c r="CJ92" s="296">
        <v>6.183793488027745</v>
      </c>
      <c r="CK92" s="296">
        <v>69.373183103634318</v>
      </c>
      <c r="CL92" s="296">
        <v>85.021168314364488</v>
      </c>
      <c r="CM92" s="296">
        <v>86.56197180175289</v>
      </c>
      <c r="CN92" s="296">
        <v>67.005870837392962</v>
      </c>
      <c r="CO92" s="296">
        <v>15.610330659313608</v>
      </c>
      <c r="CP92" s="296">
        <v>1.5302379940043287</v>
      </c>
    </row>
    <row r="93" spans="1:94">
      <c r="A93" s="926" t="s">
        <v>380</v>
      </c>
      <c r="B93" s="292">
        <v>67.526452630970141</v>
      </c>
      <c r="C93" s="292">
        <v>7.5218388622151959</v>
      </c>
      <c r="D93" s="292">
        <v>68.034528666959631</v>
      </c>
      <c r="E93" s="292">
        <v>86.749564571234316</v>
      </c>
      <c r="F93" s="292">
        <v>86.581029257992256</v>
      </c>
      <c r="G93" s="292">
        <v>72.011113327400466</v>
      </c>
      <c r="H93" s="292">
        <v>34.865551080176346</v>
      </c>
      <c r="I93" s="292">
        <v>69.172647965416218</v>
      </c>
      <c r="J93" s="292">
        <v>7.0864523141897235</v>
      </c>
      <c r="K93" s="292">
        <v>69.465100709344014</v>
      </c>
      <c r="L93" s="292">
        <v>88.31499736297944</v>
      </c>
      <c r="M93" s="292">
        <v>89.7762409082614</v>
      </c>
      <c r="N93" s="292">
        <v>71.354504208916481</v>
      </c>
      <c r="O93" s="292">
        <v>37.725484906707024</v>
      </c>
      <c r="P93" s="292">
        <v>68.661144451013413</v>
      </c>
      <c r="Q93" s="292">
        <v>5.3695959641606921</v>
      </c>
      <c r="R93" s="292">
        <v>66.947374722329272</v>
      </c>
      <c r="S93" s="292">
        <v>86.271664673246164</v>
      </c>
      <c r="T93" s="292">
        <v>89.70190865354266</v>
      </c>
      <c r="U93" s="292">
        <v>72.370650387637681</v>
      </c>
      <c r="V93" s="292">
        <v>38.677326720816176</v>
      </c>
      <c r="W93" s="292">
        <v>69.745464759624213</v>
      </c>
      <c r="X93" s="292">
        <v>8.0154973082824199</v>
      </c>
      <c r="Y93" s="292">
        <v>68.305918587197169</v>
      </c>
      <c r="Z93" s="292">
        <v>89.01025974248887</v>
      </c>
      <c r="AA93" s="292">
        <v>88.794379688235253</v>
      </c>
      <c r="AB93" s="292">
        <v>74.008935426701044</v>
      </c>
      <c r="AC93" s="292">
        <v>37.970614210289945</v>
      </c>
      <c r="AD93" s="292">
        <v>69.196030474096929</v>
      </c>
      <c r="AE93" s="292">
        <v>7.9072734129126392</v>
      </c>
      <c r="AF93" s="292">
        <v>70.354563510419283</v>
      </c>
      <c r="AG93" s="292">
        <v>86.741032101842563</v>
      </c>
      <c r="AH93" s="292">
        <v>88.87798574552761</v>
      </c>
      <c r="AI93" s="292">
        <v>72.251315588712458</v>
      </c>
      <c r="AJ93" s="292">
        <v>37.11171249521496</v>
      </c>
      <c r="AK93" s="292">
        <v>70.991203579901835</v>
      </c>
      <c r="AL93" s="292">
        <v>7.1410081811213875</v>
      </c>
      <c r="AM93" s="292">
        <v>71.871262510661111</v>
      </c>
      <c r="AN93" s="292">
        <v>90.676909225227448</v>
      </c>
      <c r="AO93" s="292">
        <v>91.055491322083654</v>
      </c>
      <c r="AP93" s="292">
        <v>73.23767451897541</v>
      </c>
      <c r="AQ93" s="292">
        <v>37.265271413689135</v>
      </c>
      <c r="AR93" s="292">
        <v>70.176220099465922</v>
      </c>
      <c r="AS93" s="927">
        <v>5.346331812226004</v>
      </c>
      <c r="AT93" s="927">
        <v>74.25358400009047</v>
      </c>
      <c r="AU93" s="927">
        <v>90.24291847099758</v>
      </c>
      <c r="AV93" s="927">
        <v>91.022290878629121</v>
      </c>
      <c r="AW93" s="927">
        <v>69.317557446551589</v>
      </c>
      <c r="AX93" s="927">
        <v>35.494773527151771</v>
      </c>
      <c r="AY93" s="19"/>
      <c r="AZ93" s="19"/>
      <c r="BA93" s="19"/>
      <c r="BB93" s="912" t="s">
        <v>380</v>
      </c>
      <c r="BC93" s="296">
        <v>65.823231122088046</v>
      </c>
      <c r="BD93" s="296">
        <v>5.6252802757987492</v>
      </c>
      <c r="BE93" s="296">
        <v>73.529295376562018</v>
      </c>
      <c r="BF93" s="296">
        <v>89.993462144968689</v>
      </c>
      <c r="BG93" s="296">
        <v>89.039719179263116</v>
      </c>
      <c r="BH93" s="296">
        <v>69.822441598855079</v>
      </c>
      <c r="BI93" s="296">
        <v>33.821003328410839</v>
      </c>
      <c r="BJ93" s="296">
        <v>6.7489995271485723</v>
      </c>
      <c r="BK93" s="296">
        <v>65.880967209430551</v>
      </c>
      <c r="BL93" s="296">
        <v>6.9513561596062283</v>
      </c>
      <c r="BM93" s="296">
        <v>75.701575826022761</v>
      </c>
      <c r="BN93" s="296">
        <v>88.89815273668556</v>
      </c>
      <c r="BO93" s="296">
        <v>89.043960585958303</v>
      </c>
      <c r="BP93" s="296">
        <v>69.162238710445976</v>
      </c>
      <c r="BQ93" s="296">
        <v>35.181409277601695</v>
      </c>
      <c r="BR93" s="296">
        <v>7.2155771798089727</v>
      </c>
      <c r="BS93" s="296">
        <v>67.377879126027267</v>
      </c>
      <c r="BT93" s="296">
        <v>7.0608394152479832</v>
      </c>
      <c r="BU93" s="296">
        <v>73.41698345067887</v>
      </c>
      <c r="BV93" s="296">
        <v>89.153771811040613</v>
      </c>
      <c r="BW93" s="296">
        <v>91.284447088253415</v>
      </c>
      <c r="BX93" s="296">
        <v>75.810733787355943</v>
      </c>
      <c r="BY93" s="296">
        <v>39.919933872874587</v>
      </c>
      <c r="BZ93" s="296">
        <v>6.0799175600343425</v>
      </c>
      <c r="CA93" s="296">
        <v>67.48411397158641</v>
      </c>
      <c r="CB93" s="296">
        <v>7.1701844502367411</v>
      </c>
      <c r="CC93" s="296">
        <v>71.37070784791095</v>
      </c>
      <c r="CD93" s="296">
        <v>89.026115860142525</v>
      </c>
      <c r="CE93" s="296">
        <v>91.988972401741137</v>
      </c>
      <c r="CF93" s="296">
        <v>77.710414593785927</v>
      </c>
      <c r="CG93" s="296">
        <v>40.003534271245272</v>
      </c>
      <c r="CH93" s="296">
        <v>10.1708252370002</v>
      </c>
      <c r="CI93" s="296">
        <v>68.016598557212404</v>
      </c>
      <c r="CJ93" s="296">
        <v>7.4991116750295985</v>
      </c>
      <c r="CK93" s="296">
        <v>73.612536422891125</v>
      </c>
      <c r="CL93" s="296">
        <v>89.604114665379299</v>
      </c>
      <c r="CM93" s="296">
        <v>90.375320830846334</v>
      </c>
      <c r="CN93" s="296">
        <v>81.348983079739043</v>
      </c>
      <c r="CO93" s="296">
        <v>41.739929226603095</v>
      </c>
      <c r="CP93" s="296">
        <v>10.662517721988046</v>
      </c>
    </row>
    <row r="94" spans="1:94">
      <c r="A94" s="926" t="s">
        <v>381</v>
      </c>
      <c r="B94" s="292">
        <v>61.247795067014827</v>
      </c>
      <c r="C94" s="292">
        <v>7.5038517386284882</v>
      </c>
      <c r="D94" s="292">
        <v>62.380006032227719</v>
      </c>
      <c r="E94" s="292">
        <v>81.93990421305088</v>
      </c>
      <c r="F94" s="292">
        <v>82.889766934770122</v>
      </c>
      <c r="G94" s="292">
        <v>68.785901925721859</v>
      </c>
      <c r="H94" s="292">
        <v>26.873651841936596</v>
      </c>
      <c r="I94" s="292">
        <v>62.382463522085764</v>
      </c>
      <c r="J94" s="292">
        <v>5.4945835821616882</v>
      </c>
      <c r="K94" s="292">
        <v>63.040381967950857</v>
      </c>
      <c r="L94" s="292">
        <v>83.268599406125787</v>
      </c>
      <c r="M94" s="292">
        <v>86.57372768885638</v>
      </c>
      <c r="N94" s="292">
        <v>69.03347980666382</v>
      </c>
      <c r="O94" s="292">
        <v>26.799793263427389</v>
      </c>
      <c r="P94" s="292">
        <v>63.600639546266386</v>
      </c>
      <c r="Q94" s="292">
        <v>4.9956566962864111</v>
      </c>
      <c r="R94" s="292">
        <v>62.730617725338341</v>
      </c>
      <c r="S94" s="292">
        <v>85.346851014685868</v>
      </c>
      <c r="T94" s="292">
        <v>86.523050361042593</v>
      </c>
      <c r="U94" s="292">
        <v>72.105319116324878</v>
      </c>
      <c r="V94" s="292">
        <v>26.035626181508842</v>
      </c>
      <c r="W94" s="292">
        <v>63.925539770322793</v>
      </c>
      <c r="X94" s="292">
        <v>4.7033080359314088</v>
      </c>
      <c r="Y94" s="292">
        <v>64.014990325043129</v>
      </c>
      <c r="Z94" s="292">
        <v>84.073185232230571</v>
      </c>
      <c r="AA94" s="292">
        <v>86.938894468153336</v>
      </c>
      <c r="AB94" s="292">
        <v>71.563472908399078</v>
      </c>
      <c r="AC94" s="292">
        <v>28.256725154841835</v>
      </c>
      <c r="AD94" s="292">
        <v>64.219807940692235</v>
      </c>
      <c r="AE94" s="292">
        <v>4.6149643095932475</v>
      </c>
      <c r="AF94" s="292">
        <v>66.720284351566349</v>
      </c>
      <c r="AG94" s="292">
        <v>83.39710224520654</v>
      </c>
      <c r="AH94" s="292">
        <v>87.395086288542203</v>
      </c>
      <c r="AI94" s="292">
        <v>70.652140443054421</v>
      </c>
      <c r="AJ94" s="292">
        <v>28.213495838170051</v>
      </c>
      <c r="AK94" s="292">
        <v>64.890139407755143</v>
      </c>
      <c r="AL94" s="292">
        <v>4.6999515565910688</v>
      </c>
      <c r="AM94" s="292">
        <v>67.34462872582894</v>
      </c>
      <c r="AN94" s="292">
        <v>83.659712658606537</v>
      </c>
      <c r="AO94" s="292">
        <v>88.669377844155363</v>
      </c>
      <c r="AP94" s="292">
        <v>72.671007793828963</v>
      </c>
      <c r="AQ94" s="292">
        <v>26.807150974231018</v>
      </c>
      <c r="AR94" s="292">
        <v>65.874016416765471</v>
      </c>
      <c r="AS94" s="927">
        <v>3.9323249827503477</v>
      </c>
      <c r="AT94" s="927">
        <v>69.150156446326775</v>
      </c>
      <c r="AU94" s="927">
        <v>85.4220562332371</v>
      </c>
      <c r="AV94" s="927">
        <v>89.794379269049685</v>
      </c>
      <c r="AW94" s="927">
        <v>74.234095526244857</v>
      </c>
      <c r="AX94" s="927">
        <v>25.52322387440552</v>
      </c>
      <c r="AY94" s="19"/>
      <c r="AZ94" s="19"/>
      <c r="BA94" s="19"/>
      <c r="BB94" s="912" t="s">
        <v>381</v>
      </c>
      <c r="BC94" s="296">
        <v>60.869799716200276</v>
      </c>
      <c r="BD94" s="296">
        <v>3.6989652881536657</v>
      </c>
      <c r="BE94" s="296">
        <v>67.927497248265325</v>
      </c>
      <c r="BF94" s="296">
        <v>86.684141988458677</v>
      </c>
      <c r="BG94" s="296">
        <v>88.394342360920177</v>
      </c>
      <c r="BH94" s="296">
        <v>75.099526651041884</v>
      </c>
      <c r="BI94" s="296">
        <v>29.410393442448502</v>
      </c>
      <c r="BJ94" s="296">
        <v>3.2794107803160659</v>
      </c>
      <c r="BK94" s="296">
        <v>61.368865193853374</v>
      </c>
      <c r="BL94" s="296">
        <v>3.503202772317672</v>
      </c>
      <c r="BM94" s="296">
        <v>70.487496528940682</v>
      </c>
      <c r="BN94" s="296">
        <v>88.036527211758539</v>
      </c>
      <c r="BO94" s="296">
        <v>88.959023565103394</v>
      </c>
      <c r="BP94" s="296">
        <v>76.956161602935239</v>
      </c>
      <c r="BQ94" s="296">
        <v>26.95693506713809</v>
      </c>
      <c r="BR94" s="296">
        <v>3.1239982943276883</v>
      </c>
      <c r="BS94" s="296">
        <v>59.502091599142275</v>
      </c>
      <c r="BT94" s="296">
        <v>5.2090087410903951</v>
      </c>
      <c r="BU94" s="296">
        <v>66.850077325888208</v>
      </c>
      <c r="BV94" s="296">
        <v>84.507463169427695</v>
      </c>
      <c r="BW94" s="296">
        <v>87.3992016924811</v>
      </c>
      <c r="BX94" s="296">
        <v>73.950052460429788</v>
      </c>
      <c r="BY94" s="296">
        <v>29.328416097832065</v>
      </c>
      <c r="BZ94" s="296">
        <v>4.1482026356185067</v>
      </c>
      <c r="CA94" s="296">
        <v>59.89879333252707</v>
      </c>
      <c r="CB94" s="296">
        <v>5.1191033445225083</v>
      </c>
      <c r="CC94" s="296">
        <v>68.417472800492845</v>
      </c>
      <c r="CD94" s="296">
        <v>85.264881209950346</v>
      </c>
      <c r="CE94" s="296">
        <v>89.084939220727449</v>
      </c>
      <c r="CF94" s="296">
        <v>76.082186612007391</v>
      </c>
      <c r="CG94" s="296">
        <v>28.038280333915889</v>
      </c>
      <c r="CH94" s="296">
        <v>3.5776706167513774</v>
      </c>
      <c r="CI94" s="296">
        <v>60.953063025503717</v>
      </c>
      <c r="CJ94" s="296">
        <v>4.2806961856389876</v>
      </c>
      <c r="CK94" s="296">
        <v>69.294205517738263</v>
      </c>
      <c r="CL94" s="296">
        <v>86.672196818025782</v>
      </c>
      <c r="CM94" s="296">
        <v>89.847327815874351</v>
      </c>
      <c r="CN94" s="296">
        <v>79.634976245767348</v>
      </c>
      <c r="CO94" s="296">
        <v>30.80555365950152</v>
      </c>
      <c r="CP94" s="296">
        <v>3.5990436160033688</v>
      </c>
    </row>
    <row r="95" spans="1:94">
      <c r="A95" s="926" t="s">
        <v>490</v>
      </c>
      <c r="B95" s="292">
        <v>62.404753938969847</v>
      </c>
      <c r="C95" s="292">
        <v>7.5331496987933688</v>
      </c>
      <c r="D95" s="292">
        <v>65.326759224965173</v>
      </c>
      <c r="E95" s="292">
        <v>82.434976986201448</v>
      </c>
      <c r="F95" s="292">
        <v>84.842875037977791</v>
      </c>
      <c r="G95" s="292">
        <v>70.001214989952985</v>
      </c>
      <c r="H95" s="292">
        <v>26.555136593392419</v>
      </c>
      <c r="I95" s="292">
        <v>65.172780550725662</v>
      </c>
      <c r="J95" s="292">
        <v>6.8804901049257055</v>
      </c>
      <c r="K95" s="292">
        <v>66.717418392333713</v>
      </c>
      <c r="L95" s="292">
        <v>84.22287948288762</v>
      </c>
      <c r="M95" s="292">
        <v>87.741805352209894</v>
      </c>
      <c r="N95" s="292">
        <v>73.375749122734845</v>
      </c>
      <c r="O95" s="292">
        <v>32.32231911012228</v>
      </c>
      <c r="P95" s="292">
        <v>65.407535662359322</v>
      </c>
      <c r="Q95" s="292">
        <v>4.6840906595947107</v>
      </c>
      <c r="R95" s="292">
        <v>68.5427367896053</v>
      </c>
      <c r="S95" s="292">
        <v>85.420193365131951</v>
      </c>
      <c r="T95" s="292">
        <v>85.066444653641938</v>
      </c>
      <c r="U95" s="292">
        <v>71.486119023646452</v>
      </c>
      <c r="V95" s="292">
        <v>31.78370521638308</v>
      </c>
      <c r="W95" s="292">
        <v>66.026693407759183</v>
      </c>
      <c r="X95" s="292">
        <v>5.2424206792772008</v>
      </c>
      <c r="Y95" s="292">
        <v>69.433686177048344</v>
      </c>
      <c r="Z95" s="292">
        <v>85.750224243117088</v>
      </c>
      <c r="AA95" s="292">
        <v>88.769571082931364</v>
      </c>
      <c r="AB95" s="292">
        <v>72.718640390471109</v>
      </c>
      <c r="AC95" s="292">
        <v>28.153300363881542</v>
      </c>
      <c r="AD95" s="292">
        <v>66.324952021536362</v>
      </c>
      <c r="AE95" s="292">
        <v>5.7520328427902898</v>
      </c>
      <c r="AF95" s="292">
        <v>70.123426918355833</v>
      </c>
      <c r="AG95" s="292">
        <v>84.611521190219676</v>
      </c>
      <c r="AH95" s="292">
        <v>88.73333955071638</v>
      </c>
      <c r="AI95" s="292">
        <v>73.217893612130226</v>
      </c>
      <c r="AJ95" s="292">
        <v>29.430413987607771</v>
      </c>
      <c r="AK95" s="292">
        <v>65.916769257170856</v>
      </c>
      <c r="AL95" s="292">
        <v>5.9798508726865718</v>
      </c>
      <c r="AM95" s="292">
        <v>69.17425086017785</v>
      </c>
      <c r="AN95" s="292">
        <v>86.204004697581937</v>
      </c>
      <c r="AO95" s="292">
        <v>88.536130603413113</v>
      </c>
      <c r="AP95" s="292">
        <v>71.283737405707427</v>
      </c>
      <c r="AQ95" s="292">
        <v>28.612577543487564</v>
      </c>
      <c r="AR95" s="292">
        <v>67.42523576396124</v>
      </c>
      <c r="AS95" s="927">
        <v>3.9435068309383281</v>
      </c>
      <c r="AT95" s="927">
        <v>69.12401770697582</v>
      </c>
      <c r="AU95" s="927">
        <v>87.400723266553797</v>
      </c>
      <c r="AV95" s="927">
        <v>90.402623708996117</v>
      </c>
      <c r="AW95" s="927">
        <v>76.776080501173453</v>
      </c>
      <c r="AX95" s="927">
        <v>29.036048167823466</v>
      </c>
      <c r="AY95" s="19"/>
      <c r="AZ95" s="19"/>
      <c r="BA95" s="19"/>
      <c r="BB95" s="912" t="s">
        <v>490</v>
      </c>
      <c r="BC95" s="296">
        <v>63.344642980577078</v>
      </c>
      <c r="BD95" s="296">
        <v>5.9790219917937097</v>
      </c>
      <c r="BE95" s="296">
        <v>70.440343208605441</v>
      </c>
      <c r="BF95" s="296">
        <v>89.277654021771411</v>
      </c>
      <c r="BG95" s="296">
        <v>90.928213322710803</v>
      </c>
      <c r="BH95" s="296">
        <v>74.958717830261605</v>
      </c>
      <c r="BI95" s="296">
        <v>31.994213389971343</v>
      </c>
      <c r="BJ95" s="296">
        <v>4.7214793596852269</v>
      </c>
      <c r="BK95" s="296">
        <v>63.778165806530012</v>
      </c>
      <c r="BL95" s="296">
        <v>6.6389766066351577</v>
      </c>
      <c r="BM95" s="296">
        <v>69.475443180100115</v>
      </c>
      <c r="BN95" s="296">
        <v>89.503687272517169</v>
      </c>
      <c r="BO95" s="296">
        <v>91.376976236392125</v>
      </c>
      <c r="BP95" s="296">
        <v>78.494140253874576</v>
      </c>
      <c r="BQ95" s="296">
        <v>32.457564278132971</v>
      </c>
      <c r="BR95" s="296">
        <v>4.365425065673846</v>
      </c>
      <c r="BS95" s="296">
        <v>61.939082490685756</v>
      </c>
      <c r="BT95" s="296">
        <v>4.8979535051862939</v>
      </c>
      <c r="BU95" s="296">
        <v>73.760286734223484</v>
      </c>
      <c r="BV95" s="296">
        <v>87.207870288055503</v>
      </c>
      <c r="BW95" s="296">
        <v>88.81010341285976</v>
      </c>
      <c r="BX95" s="296">
        <v>74.158108852328326</v>
      </c>
      <c r="BY95" s="296">
        <v>28.16102887829939</v>
      </c>
      <c r="BZ95" s="296">
        <v>3.210098209404137</v>
      </c>
      <c r="CA95" s="296">
        <v>63.98027583085689</v>
      </c>
      <c r="CB95" s="296">
        <v>6.7142758456920593</v>
      </c>
      <c r="CC95" s="296">
        <v>73.291277940594057</v>
      </c>
      <c r="CD95" s="296">
        <v>90.66300087005493</v>
      </c>
      <c r="CE95" s="296">
        <v>91.079318848165357</v>
      </c>
      <c r="CF95" s="296">
        <v>78.722029535398292</v>
      </c>
      <c r="CG95" s="296">
        <v>31.453687621936343</v>
      </c>
      <c r="CH95" s="296">
        <v>3.8832863712399397</v>
      </c>
      <c r="CI95" s="296">
        <v>63.993995479825465</v>
      </c>
      <c r="CJ95" s="296">
        <v>4.8044485675558573</v>
      </c>
      <c r="CK95" s="296">
        <v>74.196730929525501</v>
      </c>
      <c r="CL95" s="296">
        <v>90.600854735451833</v>
      </c>
      <c r="CM95" s="296">
        <v>92.592370060133064</v>
      </c>
      <c r="CN95" s="296">
        <v>80.56864865593468</v>
      </c>
      <c r="CO95" s="296">
        <v>31.326827855171008</v>
      </c>
      <c r="CP95" s="296">
        <v>2.8573541931608881</v>
      </c>
    </row>
    <row r="96" spans="1:94">
      <c r="A96" s="926" t="s">
        <v>383</v>
      </c>
      <c r="B96" s="292">
        <v>60.91203235713197</v>
      </c>
      <c r="C96" s="292">
        <v>10.308915807096367</v>
      </c>
      <c r="D96" s="292">
        <v>65.937660873928721</v>
      </c>
      <c r="E96" s="292">
        <v>81.96521542811945</v>
      </c>
      <c r="F96" s="292">
        <v>83.906777494167358</v>
      </c>
      <c r="G96" s="292">
        <v>64.84506186819074</v>
      </c>
      <c r="H96" s="292">
        <v>17.196992729699307</v>
      </c>
      <c r="I96" s="292">
        <v>65.446141528380821</v>
      </c>
      <c r="J96" s="292">
        <v>8.0378393655444924</v>
      </c>
      <c r="K96" s="292">
        <v>70.570271525539312</v>
      </c>
      <c r="L96" s="292">
        <v>84.239900231428081</v>
      </c>
      <c r="M96" s="292">
        <v>87.46500085243585</v>
      </c>
      <c r="N96" s="292">
        <v>71.649595570301656</v>
      </c>
      <c r="O96" s="292">
        <v>25.719552743784377</v>
      </c>
      <c r="P96" s="292">
        <v>63.691870987402119</v>
      </c>
      <c r="Q96" s="292">
        <v>5.1203581814198653</v>
      </c>
      <c r="R96" s="292">
        <v>71.003732381321313</v>
      </c>
      <c r="S96" s="292">
        <v>82.395847113509106</v>
      </c>
      <c r="T96" s="292">
        <v>86.373567751539454</v>
      </c>
      <c r="U96" s="292">
        <v>68.817579945400581</v>
      </c>
      <c r="V96" s="292">
        <v>20.940389071100288</v>
      </c>
      <c r="W96" s="292">
        <v>61.898931691339271</v>
      </c>
      <c r="X96" s="292">
        <v>8.9335919418264869</v>
      </c>
      <c r="Y96" s="292">
        <v>70.524975710969301</v>
      </c>
      <c r="Z96" s="292">
        <v>79.625897685710825</v>
      </c>
      <c r="AA96" s="292">
        <v>82.691088671117058</v>
      </c>
      <c r="AB96" s="292">
        <v>64.779205915029337</v>
      </c>
      <c r="AC96" s="292">
        <v>20.947344969112709</v>
      </c>
      <c r="AD96" s="292">
        <v>63.591553883731336</v>
      </c>
      <c r="AE96" s="292">
        <v>7.1425384202644482</v>
      </c>
      <c r="AF96" s="292">
        <v>70.811222578830481</v>
      </c>
      <c r="AG96" s="292">
        <v>81.95018579853145</v>
      </c>
      <c r="AH96" s="292">
        <v>85.672792861750921</v>
      </c>
      <c r="AI96" s="292">
        <v>69.43317682816182</v>
      </c>
      <c r="AJ96" s="292">
        <v>21.773809409033376</v>
      </c>
      <c r="AK96" s="292">
        <v>62.890404450648539</v>
      </c>
      <c r="AL96" s="292">
        <v>6.4967066375348193</v>
      </c>
      <c r="AM96" s="292">
        <v>69.198874430320629</v>
      </c>
      <c r="AN96" s="292">
        <v>81.825809795736191</v>
      </c>
      <c r="AO96" s="292">
        <v>82.865735298948763</v>
      </c>
      <c r="AP96" s="292">
        <v>69.332044229980283</v>
      </c>
      <c r="AQ96" s="292">
        <v>23.484481626937619</v>
      </c>
      <c r="AR96" s="292">
        <v>63.613842486878305</v>
      </c>
      <c r="AS96" s="927">
        <v>7.8192985669938269</v>
      </c>
      <c r="AT96" s="927">
        <v>70.233428693172797</v>
      </c>
      <c r="AU96" s="927">
        <v>82.54046538081684</v>
      </c>
      <c r="AV96" s="927">
        <v>83.994440959476194</v>
      </c>
      <c r="AW96" s="927">
        <v>71.176357852538672</v>
      </c>
      <c r="AX96" s="927">
        <v>22.286861946883509</v>
      </c>
      <c r="AY96" s="19"/>
      <c r="AZ96" s="19"/>
      <c r="BA96" s="19"/>
      <c r="BB96" s="912" t="s">
        <v>383</v>
      </c>
      <c r="BC96" s="296">
        <v>59.794532885226587</v>
      </c>
      <c r="BD96" s="296">
        <v>8.4985018351365582</v>
      </c>
      <c r="BE96" s="296">
        <v>73.710167651486358</v>
      </c>
      <c r="BF96" s="296">
        <v>83.970099946247046</v>
      </c>
      <c r="BG96" s="296">
        <v>84.553748774066378</v>
      </c>
      <c r="BH96" s="296">
        <v>68.376413662358715</v>
      </c>
      <c r="BI96" s="296">
        <v>24.955821656852301</v>
      </c>
      <c r="BJ96" s="296">
        <v>3.8099246641831761</v>
      </c>
      <c r="BK96" s="296">
        <v>59.731373215402044</v>
      </c>
      <c r="BL96" s="296">
        <v>7.6341913621129365</v>
      </c>
      <c r="BM96" s="296">
        <v>71.48229471142109</v>
      </c>
      <c r="BN96" s="296">
        <v>85.105664074229793</v>
      </c>
      <c r="BO96" s="296">
        <v>86.463471156787961</v>
      </c>
      <c r="BP96" s="296">
        <v>70.762101338045568</v>
      </c>
      <c r="BQ96" s="296">
        <v>24.82183156002074</v>
      </c>
      <c r="BR96" s="296">
        <v>1.331482507830444</v>
      </c>
      <c r="BS96" s="296">
        <v>59.893230877887206</v>
      </c>
      <c r="BT96" s="296">
        <v>13.39962505926087</v>
      </c>
      <c r="BU96" s="296">
        <v>78.766571728302765</v>
      </c>
      <c r="BV96" s="296">
        <v>85.20480361301118</v>
      </c>
      <c r="BW96" s="296">
        <v>86.835850706656856</v>
      </c>
      <c r="BX96" s="296">
        <v>68.202907344651507</v>
      </c>
      <c r="BY96" s="296">
        <v>19.675326958287993</v>
      </c>
      <c r="BZ96" s="296">
        <v>1.982998089723419</v>
      </c>
      <c r="CA96" s="296">
        <v>59.240569588308865</v>
      </c>
      <c r="CB96" s="296">
        <v>3.1565463335458039</v>
      </c>
      <c r="CC96" s="296">
        <v>68.042281036529957</v>
      </c>
      <c r="CD96" s="296">
        <v>85.907522704510171</v>
      </c>
      <c r="CE96" s="296">
        <v>88.958617194426864</v>
      </c>
      <c r="CF96" s="296">
        <v>75.983309511597426</v>
      </c>
      <c r="CG96" s="296">
        <v>22.15439029545902</v>
      </c>
      <c r="CH96" s="296">
        <v>2.5053908354901995</v>
      </c>
      <c r="CI96" s="296">
        <v>59.608053438417123</v>
      </c>
      <c r="CJ96" s="296">
        <v>5.4750633532369228</v>
      </c>
      <c r="CK96" s="296">
        <v>76.608153640180618</v>
      </c>
      <c r="CL96" s="296">
        <v>88.220101483342731</v>
      </c>
      <c r="CM96" s="296">
        <v>88.625098185391892</v>
      </c>
      <c r="CN96" s="296">
        <v>73.299441793144226</v>
      </c>
      <c r="CO96" s="296">
        <v>19.061670534414482</v>
      </c>
      <c r="CP96" s="296">
        <v>1.5748646549899565</v>
      </c>
    </row>
    <row r="97" spans="1:94">
      <c r="A97" s="926" t="s">
        <v>493</v>
      </c>
      <c r="B97" s="292">
        <v>73.793172086820562</v>
      </c>
      <c r="C97" s="292">
        <v>6.5450511741366419</v>
      </c>
      <c r="D97" s="292">
        <v>74.687840419430259</v>
      </c>
      <c r="E97" s="292">
        <v>89.382739913473998</v>
      </c>
      <c r="F97" s="292">
        <v>94.373937328957524</v>
      </c>
      <c r="G97" s="292">
        <v>80.383162089497262</v>
      </c>
      <c r="H97" s="292">
        <v>36.358983642318698</v>
      </c>
      <c r="I97" s="292">
        <v>75.918094954946966</v>
      </c>
      <c r="J97" s="292">
        <v>8.2511107452183392</v>
      </c>
      <c r="K97" s="292">
        <v>78.271083289276959</v>
      </c>
      <c r="L97" s="292">
        <v>92.012261311233871</v>
      </c>
      <c r="M97" s="292">
        <v>94.570956710099779</v>
      </c>
      <c r="N97" s="292">
        <v>84.818750427557973</v>
      </c>
      <c r="O97" s="292">
        <v>33.722565917124285</v>
      </c>
      <c r="P97" s="292">
        <v>76.381014101951621</v>
      </c>
      <c r="Q97" s="292">
        <v>4.5045163121876479</v>
      </c>
      <c r="R97" s="292">
        <v>75.927139693272736</v>
      </c>
      <c r="S97" s="292">
        <v>95.004485308448551</v>
      </c>
      <c r="T97" s="292">
        <v>95.737393011716961</v>
      </c>
      <c r="U97" s="292">
        <v>86.229241786128625</v>
      </c>
      <c r="V97" s="292">
        <v>34.466003084144134</v>
      </c>
      <c r="W97" s="292">
        <v>76.759049673242814</v>
      </c>
      <c r="X97" s="292">
        <v>6.3251081458886711</v>
      </c>
      <c r="Y97" s="292">
        <v>77.639818749803183</v>
      </c>
      <c r="Z97" s="292">
        <v>90.710380346758797</v>
      </c>
      <c r="AA97" s="292">
        <v>94.409178704664541</v>
      </c>
      <c r="AB97" s="292">
        <v>82.668834907888282</v>
      </c>
      <c r="AC97" s="292">
        <v>49.231436732776473</v>
      </c>
      <c r="AD97" s="292">
        <v>74.41747861042947</v>
      </c>
      <c r="AE97" s="292">
        <v>5.752014399524878</v>
      </c>
      <c r="AF97" s="292">
        <v>71.724733763922501</v>
      </c>
      <c r="AG97" s="292">
        <v>91.659451380321258</v>
      </c>
      <c r="AH97" s="292">
        <v>89.872597878808662</v>
      </c>
      <c r="AI97" s="292">
        <v>80.423891224031877</v>
      </c>
      <c r="AJ97" s="292">
        <v>48.491353439661275</v>
      </c>
      <c r="AK97" s="292">
        <v>74.321599706409557</v>
      </c>
      <c r="AL97" s="292">
        <v>3.7020514315282669</v>
      </c>
      <c r="AM97" s="292">
        <v>73.41125312422335</v>
      </c>
      <c r="AN97" s="292">
        <v>91.809731190385293</v>
      </c>
      <c r="AO97" s="292">
        <v>92.290919263118255</v>
      </c>
      <c r="AP97" s="292">
        <v>81.586097064524509</v>
      </c>
      <c r="AQ97" s="292">
        <v>41.801944189414833</v>
      </c>
      <c r="AR97" s="292">
        <v>73.476425492276874</v>
      </c>
      <c r="AS97" s="927">
        <v>5.2535314830040187</v>
      </c>
      <c r="AT97" s="927">
        <v>73.851857272256325</v>
      </c>
      <c r="AU97" s="927">
        <v>92.56826218192694</v>
      </c>
      <c r="AV97" s="927">
        <v>89.914769247908822</v>
      </c>
      <c r="AW97" s="927">
        <v>79.505762932439893</v>
      </c>
      <c r="AX97" s="927">
        <v>41.820531172837285</v>
      </c>
      <c r="AY97" s="19"/>
      <c r="AZ97" s="19"/>
      <c r="BA97" s="19"/>
      <c r="BB97" s="912" t="s">
        <v>493</v>
      </c>
      <c r="BC97" s="296">
        <v>71.549587399226894</v>
      </c>
      <c r="BD97" s="296">
        <v>5.1015819493901802</v>
      </c>
      <c r="BE97" s="296">
        <v>76.910685911227162</v>
      </c>
      <c r="BF97" s="296">
        <v>90.439757441876125</v>
      </c>
      <c r="BG97" s="296">
        <v>89.945430959753452</v>
      </c>
      <c r="BH97" s="296">
        <v>81.247046981697736</v>
      </c>
      <c r="BI97" s="296">
        <v>48.112206875367683</v>
      </c>
      <c r="BJ97" s="296">
        <v>8.9207266032753356</v>
      </c>
      <c r="BK97" s="296">
        <v>69.704079339066539</v>
      </c>
      <c r="BL97" s="296">
        <v>6.6732895328829258</v>
      </c>
      <c r="BM97" s="296">
        <v>74.494082098703032</v>
      </c>
      <c r="BN97" s="296">
        <v>92.466833076746212</v>
      </c>
      <c r="BO97" s="296">
        <v>89.752755250383913</v>
      </c>
      <c r="BP97" s="296">
        <v>78.380238151283223</v>
      </c>
      <c r="BQ97" s="296">
        <v>39.580852038328125</v>
      </c>
      <c r="BR97" s="296">
        <v>10.773782760863133</v>
      </c>
      <c r="BS97" s="296">
        <v>69.052541482588111</v>
      </c>
      <c r="BT97" s="296">
        <v>6.5934976542598118</v>
      </c>
      <c r="BU97" s="296">
        <v>72.560960198774126</v>
      </c>
      <c r="BV97" s="296">
        <v>88.500963807170223</v>
      </c>
      <c r="BW97" s="296">
        <v>93.035307610378567</v>
      </c>
      <c r="BX97" s="296">
        <v>77.777776587362993</v>
      </c>
      <c r="BY97" s="296">
        <v>39.78870361815342</v>
      </c>
      <c r="BZ97" s="296">
        <v>18.82707009504696</v>
      </c>
      <c r="CA97" s="296">
        <v>69.797081137283527</v>
      </c>
      <c r="CB97" s="296">
        <v>7.2723786571377804</v>
      </c>
      <c r="CC97" s="296">
        <v>72.242689582683568</v>
      </c>
      <c r="CD97" s="296">
        <v>86.781753729701393</v>
      </c>
      <c r="CE97" s="296">
        <v>91.290873030255995</v>
      </c>
      <c r="CF97" s="296">
        <v>85.44866517953605</v>
      </c>
      <c r="CG97" s="296">
        <v>47.538773569484079</v>
      </c>
      <c r="CH97" s="296">
        <v>9.6623454127379045</v>
      </c>
      <c r="CI97" s="296">
        <v>71.582800248753159</v>
      </c>
      <c r="CJ97" s="296">
        <v>4.4448186510209817</v>
      </c>
      <c r="CK97" s="296">
        <v>72.17040022638777</v>
      </c>
      <c r="CL97" s="296">
        <v>90.864827980549734</v>
      </c>
      <c r="CM97" s="296">
        <v>96.341433390135947</v>
      </c>
      <c r="CN97" s="296">
        <v>86.106298225845691</v>
      </c>
      <c r="CO97" s="296">
        <v>53.49083090749545</v>
      </c>
      <c r="CP97" s="296">
        <v>7.4116672129888546</v>
      </c>
    </row>
    <row r="98" spans="1:94">
      <c r="A98" s="926" t="s">
        <v>385</v>
      </c>
      <c r="B98" s="292">
        <v>65.170924980710382</v>
      </c>
      <c r="C98" s="292">
        <v>9.6162971589618138</v>
      </c>
      <c r="D98" s="292">
        <v>65.701893007736516</v>
      </c>
      <c r="E98" s="292">
        <v>82.813224208143026</v>
      </c>
      <c r="F98" s="292">
        <v>89.548396116526774</v>
      </c>
      <c r="G98" s="292">
        <v>69.194664605538989</v>
      </c>
      <c r="H98" s="292">
        <v>26.728794534786303</v>
      </c>
      <c r="I98" s="292">
        <v>66.916029418245941</v>
      </c>
      <c r="J98" s="292">
        <v>6.1968292278810777</v>
      </c>
      <c r="K98" s="292">
        <v>65.585458068689007</v>
      </c>
      <c r="L98" s="292">
        <v>86.27261050426668</v>
      </c>
      <c r="M98" s="292">
        <v>89.3587526216387</v>
      </c>
      <c r="N98" s="292">
        <v>71.677214802813978</v>
      </c>
      <c r="O98" s="292">
        <v>32.847824007351797</v>
      </c>
      <c r="P98" s="292">
        <v>66.891606997707854</v>
      </c>
      <c r="Q98" s="292">
        <v>7.238595381620458</v>
      </c>
      <c r="R98" s="292">
        <v>66.440546514892304</v>
      </c>
      <c r="S98" s="292">
        <v>86.754643994555266</v>
      </c>
      <c r="T98" s="292">
        <v>87.884335088624539</v>
      </c>
      <c r="U98" s="292">
        <v>71.154535832877343</v>
      </c>
      <c r="V98" s="292">
        <v>31.310683427311176</v>
      </c>
      <c r="W98" s="292">
        <v>66.897500478330429</v>
      </c>
      <c r="X98" s="292">
        <v>4.7851650435988571</v>
      </c>
      <c r="Y98" s="292">
        <v>71.314120171757907</v>
      </c>
      <c r="Z98" s="292">
        <v>82.846525581244606</v>
      </c>
      <c r="AA98" s="292">
        <v>87.52550810375574</v>
      </c>
      <c r="AB98" s="292">
        <v>70.218152117953395</v>
      </c>
      <c r="AC98" s="292">
        <v>32.740822713560355</v>
      </c>
      <c r="AD98" s="292">
        <v>67.549689337047255</v>
      </c>
      <c r="AE98" s="292">
        <v>4.1538870190111474</v>
      </c>
      <c r="AF98" s="292">
        <v>70.703916122419159</v>
      </c>
      <c r="AG98" s="292">
        <v>86.751914751865513</v>
      </c>
      <c r="AH98" s="292">
        <v>89.439403603301457</v>
      </c>
      <c r="AI98" s="292">
        <v>72.132340684243545</v>
      </c>
      <c r="AJ98" s="292">
        <v>30.465513477017002</v>
      </c>
      <c r="AK98" s="292">
        <v>68.052836385600088</v>
      </c>
      <c r="AL98" s="292">
        <v>2.3764008347392962</v>
      </c>
      <c r="AM98" s="292">
        <v>73.285032380367269</v>
      </c>
      <c r="AN98" s="292">
        <v>86.973184655258791</v>
      </c>
      <c r="AO98" s="292">
        <v>89.052019156885422</v>
      </c>
      <c r="AP98" s="292">
        <v>70.075779154113661</v>
      </c>
      <c r="AQ98" s="292">
        <v>35.360765755899543</v>
      </c>
      <c r="AR98" s="292">
        <v>68.607521861620612</v>
      </c>
      <c r="AS98" s="927">
        <v>4.9533756727651124</v>
      </c>
      <c r="AT98" s="927">
        <v>74.501031807626987</v>
      </c>
      <c r="AU98" s="927">
        <v>87.372466579585847</v>
      </c>
      <c r="AV98" s="927">
        <v>90.084384064092532</v>
      </c>
      <c r="AW98" s="927">
        <v>72.497457348354985</v>
      </c>
      <c r="AX98" s="927">
        <v>33.25188190284377</v>
      </c>
      <c r="AY98" s="19"/>
      <c r="AZ98" s="19"/>
      <c r="BA98" s="19"/>
      <c r="BB98" s="912" t="s">
        <v>385</v>
      </c>
      <c r="BC98" s="296">
        <v>64.975426941154495</v>
      </c>
      <c r="BD98" s="296">
        <v>5.00226016938689</v>
      </c>
      <c r="BE98" s="296">
        <v>70.942554486510389</v>
      </c>
      <c r="BF98" s="296">
        <v>88.924423304355784</v>
      </c>
      <c r="BG98" s="296">
        <v>92.048825419679972</v>
      </c>
      <c r="BH98" s="296">
        <v>74.023622174395427</v>
      </c>
      <c r="BI98" s="296">
        <v>36.572055942492049</v>
      </c>
      <c r="BJ98" s="296">
        <v>4.3772782657800162</v>
      </c>
      <c r="BK98" s="296">
        <v>65.775859572440282</v>
      </c>
      <c r="BL98" s="296">
        <v>3.8011734662575498</v>
      </c>
      <c r="BM98" s="296">
        <v>72.697733090546947</v>
      </c>
      <c r="BN98" s="296">
        <v>90.540212305114991</v>
      </c>
      <c r="BO98" s="296">
        <v>91.209226351420284</v>
      </c>
      <c r="BP98" s="296">
        <v>75.615444191280531</v>
      </c>
      <c r="BQ98" s="296">
        <v>39.501377278106531</v>
      </c>
      <c r="BR98" s="296">
        <v>4.1197268572166159</v>
      </c>
      <c r="BS98" s="296">
        <v>65.155480217160999</v>
      </c>
      <c r="BT98" s="296">
        <v>3.2832625321694429</v>
      </c>
      <c r="BU98" s="296">
        <v>70.604274936282479</v>
      </c>
      <c r="BV98" s="296">
        <v>87.882130294501067</v>
      </c>
      <c r="BW98" s="296">
        <v>90.43437832466384</v>
      </c>
      <c r="BX98" s="296">
        <v>77.037418790033925</v>
      </c>
      <c r="BY98" s="296">
        <v>40.266219850174117</v>
      </c>
      <c r="BZ98" s="296">
        <v>8.4204524753676804</v>
      </c>
      <c r="CA98" s="296">
        <v>65.348762641891184</v>
      </c>
      <c r="CB98" s="296">
        <v>4.6533704859293348</v>
      </c>
      <c r="CC98" s="296">
        <v>72.443746825702746</v>
      </c>
      <c r="CD98" s="296">
        <v>87.79179528629551</v>
      </c>
      <c r="CE98" s="296">
        <v>92.152263983768364</v>
      </c>
      <c r="CF98" s="296">
        <v>79.902754900748363</v>
      </c>
      <c r="CG98" s="296">
        <v>38.769591082872637</v>
      </c>
      <c r="CH98" s="296">
        <v>5.3988138531264198</v>
      </c>
      <c r="CI98" s="296">
        <v>65.64780474169207</v>
      </c>
      <c r="CJ98" s="296">
        <v>6.4803682254940389</v>
      </c>
      <c r="CK98" s="296">
        <v>71.759203227129589</v>
      </c>
      <c r="CL98" s="296">
        <v>90.327800023903393</v>
      </c>
      <c r="CM98" s="296">
        <v>91.570171208515646</v>
      </c>
      <c r="CN98" s="296">
        <v>80.165606042242473</v>
      </c>
      <c r="CO98" s="296">
        <v>40.883760906304275</v>
      </c>
      <c r="CP98" s="296">
        <v>6.6684479972524846</v>
      </c>
    </row>
    <row r="99" spans="1:94">
      <c r="A99" s="928" t="s">
        <v>386</v>
      </c>
      <c r="B99" s="292">
        <v>57.049795142790941</v>
      </c>
      <c r="C99" s="292">
        <v>4.8178890489872543</v>
      </c>
      <c r="D99" s="292">
        <v>54.6147200544603</v>
      </c>
      <c r="E99" s="292">
        <v>78.588140593995902</v>
      </c>
      <c r="F99" s="292">
        <v>82.885159720873276</v>
      </c>
      <c r="G99" s="292">
        <v>66.944209067430222</v>
      </c>
      <c r="H99" s="292">
        <v>17.807946498202291</v>
      </c>
      <c r="I99" s="292">
        <v>59.558654173289334</v>
      </c>
      <c r="J99" s="292">
        <v>11.03972712024258</v>
      </c>
      <c r="K99" s="292">
        <v>58.6711312089218</v>
      </c>
      <c r="L99" s="292">
        <v>78.722126297257134</v>
      </c>
      <c r="M99" s="292">
        <v>84.193697338307757</v>
      </c>
      <c r="N99" s="292">
        <v>67.132556768517645</v>
      </c>
      <c r="O99" s="292">
        <v>22.663995932170991</v>
      </c>
      <c r="P99" s="292">
        <v>59.886618630991052</v>
      </c>
      <c r="Q99" s="292">
        <v>6.0315535857289007</v>
      </c>
      <c r="R99" s="292">
        <v>56.637418250543782</v>
      </c>
      <c r="S99" s="292">
        <v>80.381486959146955</v>
      </c>
      <c r="T99" s="292">
        <v>85.791941118013582</v>
      </c>
      <c r="U99" s="292">
        <v>67.590291510801862</v>
      </c>
      <c r="V99" s="292">
        <v>24.249582303855203</v>
      </c>
      <c r="W99" s="292">
        <v>60.179221120600857</v>
      </c>
      <c r="X99" s="292">
        <v>3.9728356923126769</v>
      </c>
      <c r="Y99" s="292">
        <v>54.317012414525735</v>
      </c>
      <c r="Z99" s="292">
        <v>82.09066251487593</v>
      </c>
      <c r="AA99" s="292">
        <v>84.954908037720998</v>
      </c>
      <c r="AB99" s="292">
        <v>72.628737084708391</v>
      </c>
      <c r="AC99" s="292">
        <v>23.204644449931301</v>
      </c>
      <c r="AD99" s="292">
        <v>59.322708975788686</v>
      </c>
      <c r="AE99" s="292">
        <v>7.4368502133857568</v>
      </c>
      <c r="AF99" s="292">
        <v>58.270764698012869</v>
      </c>
      <c r="AG99" s="292">
        <v>78.153355859533988</v>
      </c>
      <c r="AH99" s="292">
        <v>80.588652348565191</v>
      </c>
      <c r="AI99" s="292">
        <v>66.994099654201648</v>
      </c>
      <c r="AJ99" s="292">
        <v>27.259397302908386</v>
      </c>
      <c r="AK99" s="292">
        <v>60.380312572211508</v>
      </c>
      <c r="AL99" s="292">
        <v>4.9851552100030254</v>
      </c>
      <c r="AM99" s="292">
        <v>59.362369002797337</v>
      </c>
      <c r="AN99" s="292">
        <v>79.632818201365694</v>
      </c>
      <c r="AO99" s="292">
        <v>83.217659912026818</v>
      </c>
      <c r="AP99" s="292">
        <v>69.672192837473659</v>
      </c>
      <c r="AQ99" s="292">
        <v>24.716163398026609</v>
      </c>
      <c r="AR99" s="292">
        <v>61.395051427732994</v>
      </c>
      <c r="AS99" s="927">
        <v>3.9778281280301653</v>
      </c>
      <c r="AT99" s="927">
        <v>62.687957120191179</v>
      </c>
      <c r="AU99" s="927">
        <v>80.126616389878521</v>
      </c>
      <c r="AV99" s="927">
        <v>84.080112229969686</v>
      </c>
      <c r="AW99" s="927">
        <v>67.02278691770519</v>
      </c>
      <c r="AX99" s="927">
        <v>28.310007654605442</v>
      </c>
      <c r="AY99" s="19"/>
      <c r="AZ99" s="19"/>
      <c r="BA99" s="19"/>
      <c r="BB99" s="913" t="s">
        <v>386</v>
      </c>
      <c r="BC99" s="296">
        <v>56.699280090464839</v>
      </c>
      <c r="BD99" s="296">
        <v>3.5113133881939498</v>
      </c>
      <c r="BE99" s="296">
        <v>58.079674189167662</v>
      </c>
      <c r="BF99" s="296">
        <v>79.705935234377662</v>
      </c>
      <c r="BG99" s="296">
        <v>84.744454409572697</v>
      </c>
      <c r="BH99" s="296">
        <v>73.172640378322484</v>
      </c>
      <c r="BI99" s="296">
        <v>25.73591409295021</v>
      </c>
      <c r="BJ99" s="296">
        <v>3.3171692703750617</v>
      </c>
      <c r="BK99" s="296">
        <v>56.03461802431773</v>
      </c>
      <c r="BL99" s="296">
        <v>4.1675324573065593</v>
      </c>
      <c r="BM99" s="296">
        <v>61.362634483256855</v>
      </c>
      <c r="BN99" s="296">
        <v>79.334948086716267</v>
      </c>
      <c r="BO99" s="296">
        <v>81.821825816366911</v>
      </c>
      <c r="BP99" s="296">
        <v>67.891727669667631</v>
      </c>
      <c r="BQ99" s="296">
        <v>28.489042796039449</v>
      </c>
      <c r="BR99" s="296">
        <v>2.2493987253512802</v>
      </c>
      <c r="BS99" s="296">
        <v>56.042835446887501</v>
      </c>
      <c r="BT99" s="296">
        <v>6.2789468562778969</v>
      </c>
      <c r="BU99" s="296">
        <v>62.066049925807093</v>
      </c>
      <c r="BV99" s="296">
        <v>79.156947215261596</v>
      </c>
      <c r="BW99" s="296">
        <v>81.103989375982991</v>
      </c>
      <c r="BX99" s="296">
        <v>67.968105242376652</v>
      </c>
      <c r="BY99" s="296">
        <v>29.126850686860653</v>
      </c>
      <c r="BZ99" s="296">
        <v>2.7570861466776719</v>
      </c>
      <c r="CA99" s="296">
        <v>57.069837196551688</v>
      </c>
      <c r="CB99" s="296">
        <v>5.0344483714440109</v>
      </c>
      <c r="CC99" s="296">
        <v>65.615939617633529</v>
      </c>
      <c r="CD99" s="296">
        <v>84.27111517633638</v>
      </c>
      <c r="CE99" s="296">
        <v>82.184619860014024</v>
      </c>
      <c r="CF99" s="296">
        <v>68.645187599614232</v>
      </c>
      <c r="CG99" s="296">
        <v>27.405020149942132</v>
      </c>
      <c r="CH99" s="296">
        <v>1.9872426862593824</v>
      </c>
      <c r="CI99" s="296">
        <v>57.142287822692438</v>
      </c>
      <c r="CJ99" s="296">
        <v>5.1357976240105518</v>
      </c>
      <c r="CK99" s="296">
        <v>65.747135292719179</v>
      </c>
      <c r="CL99" s="296">
        <v>82.308701974959561</v>
      </c>
      <c r="CM99" s="296">
        <v>84.942035698558456</v>
      </c>
      <c r="CN99" s="296">
        <v>72.509938478713963</v>
      </c>
      <c r="CO99" s="296">
        <v>25.570537924742428</v>
      </c>
      <c r="CP99" s="296">
        <v>3.7720883872802711</v>
      </c>
    </row>
    <row r="100" spans="1:94">
      <c r="A100" s="928" t="s">
        <v>387</v>
      </c>
      <c r="B100" s="292">
        <v>77.743025039947014</v>
      </c>
      <c r="C100" s="292">
        <v>11.907989127252906</v>
      </c>
      <c r="D100" s="292">
        <v>76.985670314130275</v>
      </c>
      <c r="E100" s="292">
        <v>90.729806544048529</v>
      </c>
      <c r="F100" s="292">
        <v>91.330391222619497</v>
      </c>
      <c r="G100" s="292">
        <v>84.900881276048068</v>
      </c>
      <c r="H100" s="292">
        <v>50.432882334199597</v>
      </c>
      <c r="I100" s="292">
        <v>78.307428818609296</v>
      </c>
      <c r="J100" s="292">
        <v>13.621282494051393</v>
      </c>
      <c r="K100" s="292">
        <v>80.651762294975072</v>
      </c>
      <c r="L100" s="292">
        <v>89.665138470760979</v>
      </c>
      <c r="M100" s="292">
        <v>90.704965666143195</v>
      </c>
      <c r="N100" s="292">
        <v>84.522798944626317</v>
      </c>
      <c r="O100" s="292">
        <v>52.914530328012653</v>
      </c>
      <c r="P100" s="292">
        <v>78.922844926885503</v>
      </c>
      <c r="Q100" s="292">
        <v>13.540949946093656</v>
      </c>
      <c r="R100" s="292">
        <v>79.429458564367664</v>
      </c>
      <c r="S100" s="292">
        <v>90.957240621210275</v>
      </c>
      <c r="T100" s="292">
        <v>91.728434986996405</v>
      </c>
      <c r="U100" s="292">
        <v>84.145312425899832</v>
      </c>
      <c r="V100" s="292">
        <v>56.950397355430887</v>
      </c>
      <c r="W100" s="292">
        <v>80.422814967332627</v>
      </c>
      <c r="X100" s="292">
        <v>7.7841703934944224</v>
      </c>
      <c r="Y100" s="292">
        <v>84.507693134518718</v>
      </c>
      <c r="Z100" s="292">
        <v>91.499447248923644</v>
      </c>
      <c r="AA100" s="292">
        <v>92.742849843231895</v>
      </c>
      <c r="AB100" s="292">
        <v>86.240602386013222</v>
      </c>
      <c r="AC100" s="292">
        <v>59.107882712132231</v>
      </c>
      <c r="AD100" s="292">
        <v>81.155409443944663</v>
      </c>
      <c r="AE100" s="292">
        <v>7.0355913637390719</v>
      </c>
      <c r="AF100" s="292">
        <v>85.808476285515766</v>
      </c>
      <c r="AG100" s="292">
        <v>94.430124405537342</v>
      </c>
      <c r="AH100" s="292">
        <v>94.497300264461728</v>
      </c>
      <c r="AI100" s="292">
        <v>83.542975709413767</v>
      </c>
      <c r="AJ100" s="292">
        <v>62.451331269837638</v>
      </c>
      <c r="AK100" s="292">
        <v>78.466984617247789</v>
      </c>
      <c r="AL100" s="292">
        <v>7.9695340725832313</v>
      </c>
      <c r="AM100" s="292">
        <v>85.361117686846143</v>
      </c>
      <c r="AN100" s="292">
        <v>93.454917230406863</v>
      </c>
      <c r="AO100" s="292">
        <v>93.464988122763387</v>
      </c>
      <c r="AP100" s="292">
        <v>77.440795600499058</v>
      </c>
      <c r="AQ100" s="292">
        <v>53.852789083989627</v>
      </c>
      <c r="AR100" s="292">
        <v>79.570970054838398</v>
      </c>
      <c r="AS100" s="927">
        <v>11.960458388582996</v>
      </c>
      <c r="AT100" s="927">
        <v>82.381687459110907</v>
      </c>
      <c r="AU100" s="927">
        <v>93.75314068207264</v>
      </c>
      <c r="AV100" s="927">
        <v>93.483238858550692</v>
      </c>
      <c r="AW100" s="927">
        <v>83.331007575476065</v>
      </c>
      <c r="AX100" s="927">
        <v>54.525463930290641</v>
      </c>
      <c r="AY100" s="19"/>
      <c r="AZ100" s="19"/>
      <c r="BA100" s="19"/>
      <c r="BB100" s="914" t="s">
        <v>387</v>
      </c>
      <c r="BC100" s="297">
        <v>77.220226092120299</v>
      </c>
      <c r="BD100" s="297">
        <v>6.6958576051263616</v>
      </c>
      <c r="BE100" s="297">
        <v>83.580532429732955</v>
      </c>
      <c r="BF100" s="297">
        <v>94.371738706602358</v>
      </c>
      <c r="BG100" s="297">
        <v>94.376058336939082</v>
      </c>
      <c r="BH100" s="297">
        <v>82.744335148442076</v>
      </c>
      <c r="BI100" s="297">
        <v>45.937513527306926</v>
      </c>
      <c r="BJ100" s="297">
        <v>8.9187341225324879</v>
      </c>
      <c r="BK100" s="297">
        <v>75.384683921502187</v>
      </c>
      <c r="BL100" s="297">
        <v>2.9878726407520713</v>
      </c>
      <c r="BM100" s="297">
        <v>84.347063588742714</v>
      </c>
      <c r="BN100" s="297">
        <v>94.938235422734621</v>
      </c>
      <c r="BO100" s="297">
        <v>94.952326410991759</v>
      </c>
      <c r="BP100" s="297">
        <v>77.906969213000863</v>
      </c>
      <c r="BQ100" s="297">
        <v>41.505029895944624</v>
      </c>
      <c r="BR100" s="297">
        <v>1.2987012979805193</v>
      </c>
      <c r="BS100" s="297">
        <v>77.445714472551302</v>
      </c>
      <c r="BT100" s="297">
        <v>1.2782568975323625</v>
      </c>
      <c r="BU100" s="297">
        <v>69.7242882497507</v>
      </c>
      <c r="BV100" s="297">
        <v>93.839525438666357</v>
      </c>
      <c r="BW100" s="297">
        <v>97.287044577085879</v>
      </c>
      <c r="BX100" s="297">
        <v>90.94883824079416</v>
      </c>
      <c r="BY100" s="297">
        <v>56.475108199486463</v>
      </c>
      <c r="BZ100" s="297">
        <v>19.373463323442131</v>
      </c>
      <c r="CA100" s="297">
        <v>76.205601142352521</v>
      </c>
      <c r="CB100" s="297">
        <v>0.75612562172093267</v>
      </c>
      <c r="CC100" s="297">
        <v>67.28267441456606</v>
      </c>
      <c r="CD100" s="297">
        <v>90.565676705913759</v>
      </c>
      <c r="CE100" s="297">
        <v>98.646765937566613</v>
      </c>
      <c r="CF100" s="297">
        <v>91.074299910097409</v>
      </c>
      <c r="CG100" s="297">
        <v>53.153106877936487</v>
      </c>
      <c r="CH100" s="297">
        <v>33.202706575689007</v>
      </c>
      <c r="CI100" s="297">
        <v>76.668542552405924</v>
      </c>
      <c r="CJ100" s="297">
        <v>1.4806798930445129</v>
      </c>
      <c r="CK100" s="297">
        <v>74.864335962077831</v>
      </c>
      <c r="CL100" s="297">
        <v>96.244674605906638</v>
      </c>
      <c r="CM100" s="297">
        <v>98.736439210884555</v>
      </c>
      <c r="CN100" s="297">
        <v>92.705316076189149</v>
      </c>
      <c r="CO100" s="297">
        <v>38.811698495967917</v>
      </c>
      <c r="CP100" s="297">
        <v>33.895653810753942</v>
      </c>
    </row>
    <row r="101" spans="1:94" ht="54" customHeight="1">
      <c r="A101" s="1673" t="s">
        <v>652</v>
      </c>
      <c r="B101" s="1674"/>
      <c r="C101" s="1674"/>
      <c r="D101" s="1674"/>
      <c r="E101" s="1674"/>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293"/>
      <c r="AS101" s="19"/>
      <c r="AT101" s="19"/>
      <c r="AU101" s="19"/>
      <c r="AV101" s="19"/>
      <c r="AW101" s="19"/>
      <c r="AX101" s="19"/>
      <c r="AY101" s="19"/>
      <c r="AZ101" s="19"/>
      <c r="BA101" s="19"/>
      <c r="BB101" s="1673" t="s">
        <v>653</v>
      </c>
      <c r="BC101" s="1674"/>
      <c r="BD101" s="1674"/>
      <c r="BE101" s="1674"/>
      <c r="BF101" s="1674"/>
      <c r="BG101" s="19"/>
      <c r="BH101" s="19"/>
      <c r="BI101" s="19"/>
      <c r="BJ101" s="19"/>
      <c r="BK101" s="19"/>
      <c r="BL101" s="19"/>
      <c r="BM101" s="19"/>
      <c r="BN101" s="19"/>
      <c r="BO101" s="19"/>
      <c r="BP101" s="19"/>
      <c r="BQ101" s="19"/>
      <c r="BR101" s="19"/>
      <c r="BS101" s="293"/>
      <c r="BT101" s="19"/>
      <c r="BU101" s="19"/>
      <c r="BV101" s="19"/>
      <c r="BW101" s="19"/>
      <c r="BX101" s="19"/>
      <c r="BY101" s="19"/>
      <c r="BZ101" s="19"/>
      <c r="CA101" s="19"/>
      <c r="CB101" s="19"/>
      <c r="CC101" s="19"/>
      <c r="CD101" s="19"/>
      <c r="CE101" s="19"/>
      <c r="CF101" s="19"/>
      <c r="CG101" s="19"/>
      <c r="CH101" s="19"/>
    </row>
    <row r="102" spans="1:94">
      <c r="A102" s="224"/>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224"/>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row>
  </sheetData>
  <mergeCells count="42">
    <mergeCell ref="CI2:CP2"/>
    <mergeCell ref="CI3:CI4"/>
    <mergeCell ref="CJ3:CP3"/>
    <mergeCell ref="AR3:AR4"/>
    <mergeCell ref="AS3:AX3"/>
    <mergeCell ref="CA3:CA4"/>
    <mergeCell ref="CB3:CH3"/>
    <mergeCell ref="BK2:BR2"/>
    <mergeCell ref="BL3:BR3"/>
    <mergeCell ref="BS3:BS4"/>
    <mergeCell ref="BT3:BZ3"/>
    <mergeCell ref="CA2:CH2"/>
    <mergeCell ref="BK3:BK4"/>
    <mergeCell ref="AK3:AK4"/>
    <mergeCell ref="BB2:BB4"/>
    <mergeCell ref="A101:E101"/>
    <mergeCell ref="BB101:BF101"/>
    <mergeCell ref="AE3:AJ3"/>
    <mergeCell ref="B3:B4"/>
    <mergeCell ref="C3:H3"/>
    <mergeCell ref="I3:I4"/>
    <mergeCell ref="J3:O3"/>
    <mergeCell ref="P3:P4"/>
    <mergeCell ref="BC2:BJ2"/>
    <mergeCell ref="BC3:BC4"/>
    <mergeCell ref="BD3:BJ3"/>
    <mergeCell ref="BB1:CP1"/>
    <mergeCell ref="A1:AX1"/>
    <mergeCell ref="A2:A4"/>
    <mergeCell ref="B2:H2"/>
    <mergeCell ref="I2:O2"/>
    <mergeCell ref="P2:V2"/>
    <mergeCell ref="W2:AC2"/>
    <mergeCell ref="AD2:AJ2"/>
    <mergeCell ref="AK2:AQ2"/>
    <mergeCell ref="AR2:AX2"/>
    <mergeCell ref="BS2:BZ2"/>
    <mergeCell ref="AL3:AQ3"/>
    <mergeCell ref="Q3:V3"/>
    <mergeCell ref="W3:W4"/>
    <mergeCell ref="X3:AC3"/>
    <mergeCell ref="AD3:AD4"/>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zoomScale="70" zoomScaleNormal="70" workbookViewId="0">
      <selection sqref="A1:V1"/>
    </sheetView>
  </sheetViews>
  <sheetFormatPr defaultRowHeight="14.25" customHeight="1"/>
  <cols>
    <col min="1" max="1" width="28.85546875" style="150" customWidth="1"/>
    <col min="24" max="24" width="28.28515625" style="29" customWidth="1"/>
    <col min="37" max="39" width="9.140625" style="756"/>
  </cols>
  <sheetData>
    <row r="1" spans="1:39" ht="14.25" customHeight="1">
      <c r="A1" s="1681" t="s">
        <v>655</v>
      </c>
      <c r="B1" s="1681"/>
      <c r="C1" s="1681"/>
      <c r="D1" s="1681"/>
      <c r="E1" s="1681"/>
      <c r="F1" s="1681"/>
      <c r="G1" s="1681"/>
      <c r="H1" s="1681"/>
      <c r="I1" s="1681"/>
      <c r="J1" s="1681"/>
      <c r="K1" s="1681"/>
      <c r="L1" s="1681"/>
      <c r="M1" s="1681"/>
      <c r="N1" s="1681"/>
      <c r="O1" s="1681"/>
      <c r="P1" s="1681"/>
      <c r="Q1" s="1681"/>
      <c r="R1" s="1681"/>
      <c r="S1" s="1681"/>
      <c r="T1" s="1681"/>
      <c r="U1" s="1681"/>
      <c r="V1" s="1681"/>
      <c r="W1" s="37"/>
      <c r="X1" s="1678" t="s">
        <v>654</v>
      </c>
      <c r="Y1" s="1678"/>
      <c r="Z1" s="1678"/>
      <c r="AA1" s="1678"/>
      <c r="AB1" s="1678"/>
      <c r="AC1" s="1678"/>
      <c r="AD1" s="1678"/>
      <c r="AE1" s="1678"/>
      <c r="AF1" s="1678"/>
      <c r="AG1" s="1678"/>
      <c r="AH1" s="1678"/>
      <c r="AI1" s="1678"/>
      <c r="AJ1" s="1678"/>
      <c r="AK1" s="1678"/>
      <c r="AL1" s="1678"/>
      <c r="AM1" s="1678"/>
    </row>
    <row r="2" spans="1:39" ht="14.25" customHeight="1">
      <c r="A2" s="1682" t="s">
        <v>570</v>
      </c>
      <c r="B2" s="1682"/>
      <c r="C2" s="1682"/>
      <c r="D2" s="1682"/>
      <c r="E2" s="1682"/>
      <c r="F2" s="1682"/>
      <c r="G2" s="1682"/>
      <c r="H2" s="1682"/>
      <c r="I2" s="1682"/>
      <c r="J2" s="1682"/>
      <c r="K2" s="1682"/>
      <c r="L2" s="1682"/>
      <c r="M2" s="1682"/>
      <c r="N2" s="1682"/>
      <c r="O2" s="1682"/>
      <c r="P2" s="1682"/>
      <c r="Q2" s="1682"/>
      <c r="R2" s="1682"/>
      <c r="S2" s="1682"/>
      <c r="T2" s="1682"/>
      <c r="U2" s="1682"/>
      <c r="V2" s="1682"/>
      <c r="W2" s="37"/>
      <c r="X2" s="1677" t="s">
        <v>570</v>
      </c>
      <c r="Y2" s="1677"/>
      <c r="Z2" s="1677"/>
      <c r="AA2" s="1677"/>
      <c r="AB2" s="1677"/>
      <c r="AC2" s="1677"/>
      <c r="AD2" s="1677"/>
      <c r="AE2" s="1677"/>
      <c r="AF2" s="1677"/>
      <c r="AG2" s="1677"/>
      <c r="AH2" s="1677"/>
      <c r="AI2" s="1677"/>
      <c r="AJ2" s="1677"/>
      <c r="AK2" s="1677"/>
      <c r="AL2" s="1677"/>
      <c r="AM2" s="1677"/>
    </row>
    <row r="3" spans="1:39" ht="14.25" customHeight="1">
      <c r="A3" s="1683"/>
      <c r="B3" s="1675">
        <v>2010</v>
      </c>
      <c r="C3" s="1675"/>
      <c r="D3" s="1675"/>
      <c r="E3" s="1675">
        <v>2011</v>
      </c>
      <c r="F3" s="1675"/>
      <c r="G3" s="1675"/>
      <c r="H3" s="1675">
        <v>2012</v>
      </c>
      <c r="I3" s="1675"/>
      <c r="J3" s="1675"/>
      <c r="K3" s="1675">
        <v>2013</v>
      </c>
      <c r="L3" s="1675"/>
      <c r="M3" s="1675"/>
      <c r="N3" s="1675">
        <v>2014</v>
      </c>
      <c r="O3" s="1675"/>
      <c r="P3" s="1675"/>
      <c r="Q3" s="1675">
        <v>2015</v>
      </c>
      <c r="R3" s="1675"/>
      <c r="S3" s="1675"/>
      <c r="T3" s="1675">
        <v>2016</v>
      </c>
      <c r="U3" s="1675"/>
      <c r="V3" s="1675"/>
      <c r="W3" s="37"/>
      <c r="X3" s="1680"/>
      <c r="Y3" s="1675">
        <v>2017</v>
      </c>
      <c r="Z3" s="1675"/>
      <c r="AA3" s="1675"/>
      <c r="AB3" s="1675">
        <v>2018</v>
      </c>
      <c r="AC3" s="1675"/>
      <c r="AD3" s="1675"/>
      <c r="AE3" s="1675">
        <v>2019</v>
      </c>
      <c r="AF3" s="1675"/>
      <c r="AG3" s="1675"/>
      <c r="AH3" s="1679">
        <v>2020</v>
      </c>
      <c r="AI3" s="1679"/>
      <c r="AJ3" s="1679"/>
      <c r="AK3" s="1676">
        <v>2021</v>
      </c>
      <c r="AL3" s="1676"/>
      <c r="AM3" s="1676"/>
    </row>
    <row r="4" spans="1:39" ht="14.25" customHeight="1">
      <c r="A4" s="1683"/>
      <c r="B4" s="277" t="s">
        <v>567</v>
      </c>
      <c r="C4" s="1029" t="s">
        <v>725</v>
      </c>
      <c r="D4" s="277" t="s">
        <v>724</v>
      </c>
      <c r="E4" s="277" t="s">
        <v>567</v>
      </c>
      <c r="F4" s="1029" t="s">
        <v>725</v>
      </c>
      <c r="G4" s="277" t="s">
        <v>724</v>
      </c>
      <c r="H4" s="277" t="s">
        <v>567</v>
      </c>
      <c r="I4" s="1029" t="s">
        <v>725</v>
      </c>
      <c r="J4" s="277" t="s">
        <v>724</v>
      </c>
      <c r="K4" s="277" t="s">
        <v>567</v>
      </c>
      <c r="L4" s="1029" t="s">
        <v>725</v>
      </c>
      <c r="M4" s="277" t="s">
        <v>724</v>
      </c>
      <c r="N4" s="277" t="s">
        <v>567</v>
      </c>
      <c r="O4" s="1029" t="s">
        <v>725</v>
      </c>
      <c r="P4" s="277" t="s">
        <v>724</v>
      </c>
      <c r="Q4" s="277" t="s">
        <v>567</v>
      </c>
      <c r="R4" s="1029" t="s">
        <v>725</v>
      </c>
      <c r="S4" s="277" t="s">
        <v>724</v>
      </c>
      <c r="T4" s="277" t="s">
        <v>567</v>
      </c>
      <c r="U4" s="1029" t="s">
        <v>725</v>
      </c>
      <c r="V4" s="277" t="s">
        <v>724</v>
      </c>
      <c r="W4" s="37"/>
      <c r="X4" s="1680"/>
      <c r="Y4" s="277" t="s">
        <v>567</v>
      </c>
      <c r="Z4" s="1029" t="s">
        <v>725</v>
      </c>
      <c r="AA4" s="277" t="s">
        <v>724</v>
      </c>
      <c r="AB4" s="277" t="s">
        <v>567</v>
      </c>
      <c r="AC4" s="1029" t="s">
        <v>725</v>
      </c>
      <c r="AD4" s="277" t="s">
        <v>724</v>
      </c>
      <c r="AE4" s="277" t="s">
        <v>567</v>
      </c>
      <c r="AF4" s="1029" t="s">
        <v>725</v>
      </c>
      <c r="AG4" s="277" t="s">
        <v>724</v>
      </c>
      <c r="AH4" s="278" t="s">
        <v>567</v>
      </c>
      <c r="AI4" s="1031" t="s">
        <v>725</v>
      </c>
      <c r="AJ4" s="278" t="s">
        <v>724</v>
      </c>
      <c r="AK4" s="929" t="s">
        <v>567</v>
      </c>
      <c r="AL4" s="1030" t="s">
        <v>725</v>
      </c>
      <c r="AM4" s="929" t="s">
        <v>724</v>
      </c>
    </row>
    <row r="5" spans="1:39" ht="14.25" customHeight="1">
      <c r="A5" s="288" t="s">
        <v>294</v>
      </c>
      <c r="B5" s="279">
        <v>9.42232714482593</v>
      </c>
      <c r="C5" s="279">
        <v>9.8225014495320497</v>
      </c>
      <c r="D5" s="279">
        <v>9.0044362282758694</v>
      </c>
      <c r="E5" s="279">
        <v>8.4052324543413537</v>
      </c>
      <c r="F5" s="279">
        <v>8.7288732746120949</v>
      </c>
      <c r="G5" s="279">
        <v>8.0679384064828277</v>
      </c>
      <c r="H5" s="279">
        <v>7.1762760974299837</v>
      </c>
      <c r="I5" s="279">
        <v>7.4174637446951239</v>
      </c>
      <c r="J5" s="279">
        <v>6.9241558357154727</v>
      </c>
      <c r="K5" s="279">
        <v>7.2450332093129264</v>
      </c>
      <c r="L5" s="279">
        <v>7.3674013108892851</v>
      </c>
      <c r="M5" s="279">
        <v>7.1168340957632363</v>
      </c>
      <c r="N5" s="279">
        <v>6.8090855456858481</v>
      </c>
      <c r="O5" s="279">
        <v>6.951887912033035</v>
      </c>
      <c r="P5" s="279">
        <v>6.6589781767200709</v>
      </c>
      <c r="Q5" s="279">
        <v>7.1944027011588103</v>
      </c>
      <c r="R5" s="279">
        <v>7.2509082343230995</v>
      </c>
      <c r="S5" s="279">
        <v>7.1346920198876047</v>
      </c>
      <c r="T5" s="279">
        <v>6.9973137246668493</v>
      </c>
      <c r="U5" s="279">
        <v>7.040865711654674</v>
      </c>
      <c r="V5" s="279">
        <v>6.9512306277395819</v>
      </c>
      <c r="W5" s="37"/>
      <c r="X5" s="283" t="s">
        <v>294</v>
      </c>
      <c r="Y5" s="279">
        <v>6.5834629868629859</v>
      </c>
      <c r="Z5" s="279">
        <v>6.5364556568480268</v>
      </c>
      <c r="AA5" s="279">
        <v>6.6331761565208627</v>
      </c>
      <c r="AB5" s="279">
        <v>6.1563698216679086</v>
      </c>
      <c r="AC5" s="279">
        <v>6.0562387652147338</v>
      </c>
      <c r="AD5" s="279">
        <v>6.2619097321093449</v>
      </c>
      <c r="AE5" s="279">
        <v>6.5445328071645363</v>
      </c>
      <c r="AF5" s="279">
        <v>6.5845055661604182</v>
      </c>
      <c r="AG5" s="279">
        <v>6.5023636483843958</v>
      </c>
      <c r="AH5" s="280">
        <v>7.8093033576162307</v>
      </c>
      <c r="AI5" s="280">
        <v>7.764108601541432</v>
      </c>
      <c r="AJ5" s="280">
        <v>7.8568350187072058</v>
      </c>
      <c r="AK5" s="930">
        <v>6.3524567360640924</v>
      </c>
      <c r="AL5" s="930">
        <v>6.1218423836891951</v>
      </c>
      <c r="AM5" s="930">
        <v>6.5954926366757904</v>
      </c>
    </row>
    <row r="6" spans="1:39" ht="14.25" customHeight="1">
      <c r="A6" s="289" t="s">
        <v>297</v>
      </c>
      <c r="B6" s="279">
        <v>5.8461550860235052</v>
      </c>
      <c r="C6" s="279">
        <v>6.4220147242929322</v>
      </c>
      <c r="D6" s="279">
        <v>5.2530182167564963</v>
      </c>
      <c r="E6" s="279">
        <v>5.2525695272440274</v>
      </c>
      <c r="F6" s="279">
        <v>5.8221572230538241</v>
      </c>
      <c r="G6" s="279">
        <v>4.6689193932368518</v>
      </c>
      <c r="H6" s="279">
        <v>4.0734955169309108</v>
      </c>
      <c r="I6" s="279">
        <v>4.3965674455916517</v>
      </c>
      <c r="J6" s="279">
        <v>3.7419556257960274</v>
      </c>
      <c r="K6" s="279">
        <v>4.2257199210913861</v>
      </c>
      <c r="L6" s="279">
        <v>4.5032352738608488</v>
      </c>
      <c r="M6" s="279">
        <v>3.9402322058362751</v>
      </c>
      <c r="N6" s="279">
        <v>4.0145378061648422</v>
      </c>
      <c r="O6" s="279">
        <v>4.3189053649592424</v>
      </c>
      <c r="P6" s="279">
        <v>3.7023936447668442</v>
      </c>
      <c r="Q6" s="279">
        <v>4.4205766834340032</v>
      </c>
      <c r="R6" s="279">
        <v>4.6024734849594742</v>
      </c>
      <c r="S6" s="279">
        <v>4.2325578611453878</v>
      </c>
      <c r="T6" s="279">
        <v>4.3086810214898543</v>
      </c>
      <c r="U6" s="279">
        <v>4.5250085711914778</v>
      </c>
      <c r="V6" s="279">
        <v>4.085471541262077</v>
      </c>
      <c r="W6" s="37"/>
      <c r="X6" s="932" t="s">
        <v>297</v>
      </c>
      <c r="Y6" s="279">
        <v>3.9684512374379182</v>
      </c>
      <c r="Z6" s="279">
        <v>4.0883651423683105</v>
      </c>
      <c r="AA6" s="279">
        <v>3.8447213438286125</v>
      </c>
      <c r="AB6" s="279">
        <v>3.5627253692561345</v>
      </c>
      <c r="AC6" s="279">
        <v>3.6107500056496691</v>
      </c>
      <c r="AD6" s="279">
        <v>3.5134961617459965</v>
      </c>
      <c r="AE6" s="279">
        <v>4.1293702261152561</v>
      </c>
      <c r="AF6" s="279">
        <v>4.2061304979085143</v>
      </c>
      <c r="AG6" s="279">
        <v>4.050759941383304</v>
      </c>
      <c r="AH6" s="280">
        <v>5.2159585612839647</v>
      </c>
      <c r="AI6" s="280">
        <v>5.113328350843279</v>
      </c>
      <c r="AJ6" s="280">
        <v>5.3208691448923071</v>
      </c>
      <c r="AK6" s="930">
        <v>4.4569808392212744</v>
      </c>
      <c r="AL6" s="930">
        <v>4.2581511908521854</v>
      </c>
      <c r="AM6" s="930">
        <v>4.6606821519212103</v>
      </c>
    </row>
    <row r="7" spans="1:39" ht="14.25" customHeight="1">
      <c r="A7" s="284" t="s">
        <v>298</v>
      </c>
      <c r="B7" s="281">
        <v>6.6610990463249555</v>
      </c>
      <c r="C7" s="281">
        <v>7.3173732140930641</v>
      </c>
      <c r="D7" s="281">
        <v>5.9479367117437416</v>
      </c>
      <c r="E7" s="281">
        <v>5.6867186114253085</v>
      </c>
      <c r="F7" s="281">
        <v>6.3400332789799627</v>
      </c>
      <c r="G7" s="281">
        <v>4.985528034219362</v>
      </c>
      <c r="H7" s="281">
        <v>5.0294009654226768</v>
      </c>
      <c r="I7" s="281">
        <v>4.9765166203781375</v>
      </c>
      <c r="J7" s="281">
        <v>5.0868422811313483</v>
      </c>
      <c r="K7" s="281">
        <v>5.2345354766959913</v>
      </c>
      <c r="L7" s="281">
        <v>4.4768963199908614</v>
      </c>
      <c r="M7" s="281">
        <v>6.0117214317272465</v>
      </c>
      <c r="N7" s="281">
        <v>5.3781856012180809</v>
      </c>
      <c r="O7" s="281">
        <v>5.3382370809255493</v>
      </c>
      <c r="P7" s="281">
        <v>5.4201528894896152</v>
      </c>
      <c r="Q7" s="281">
        <v>4.8876734088692002</v>
      </c>
      <c r="R7" s="281">
        <v>4.6487227972534964</v>
      </c>
      <c r="S7" s="281">
        <v>5.1376017239501257</v>
      </c>
      <c r="T7" s="281">
        <v>4.442291871581066</v>
      </c>
      <c r="U7" s="281">
        <v>4.8825121467506847</v>
      </c>
      <c r="V7" s="281">
        <v>3.9724308556491255</v>
      </c>
      <c r="W7" s="37"/>
      <c r="X7" s="284" t="s">
        <v>298</v>
      </c>
      <c r="Y7" s="281">
        <v>4.5956401643042968</v>
      </c>
      <c r="Z7" s="281">
        <v>4.3521097304315255</v>
      </c>
      <c r="AA7" s="281">
        <v>4.8526345205685599</v>
      </c>
      <c r="AB7" s="281">
        <v>4.5656330849091189</v>
      </c>
      <c r="AC7" s="281">
        <v>4.5564833782505287</v>
      </c>
      <c r="AD7" s="281">
        <v>4.5752530649166951</v>
      </c>
      <c r="AE7" s="281">
        <v>5.2818077539910604</v>
      </c>
      <c r="AF7" s="281">
        <v>5.2044172188704438</v>
      </c>
      <c r="AG7" s="281">
        <v>5.3643513467774939</v>
      </c>
      <c r="AH7" s="282">
        <v>6.0388288623731716</v>
      </c>
      <c r="AI7" s="282">
        <v>5.9661181211035457</v>
      </c>
      <c r="AJ7" s="282">
        <v>6.1160328717769614</v>
      </c>
      <c r="AK7" s="931">
        <v>4.7671978924805511</v>
      </c>
      <c r="AL7" s="931">
        <v>4.3536750642311119</v>
      </c>
      <c r="AM7" s="931">
        <v>5.2003036212912734</v>
      </c>
    </row>
    <row r="8" spans="1:39" ht="14.25" customHeight="1">
      <c r="A8" s="284" t="s">
        <v>299</v>
      </c>
      <c r="B8" s="281">
        <v>9.1762851834807666</v>
      </c>
      <c r="C8" s="281">
        <v>10.69339899225262</v>
      </c>
      <c r="D8" s="281">
        <v>7.579812813856412</v>
      </c>
      <c r="E8" s="281">
        <v>8.2649868835519484</v>
      </c>
      <c r="F8" s="281">
        <v>9.0198736001232565</v>
      </c>
      <c r="G8" s="281">
        <v>7.4787400309805205</v>
      </c>
      <c r="H8" s="281">
        <v>5.976670682578578</v>
      </c>
      <c r="I8" s="281">
        <v>6.482335837273224</v>
      </c>
      <c r="J8" s="281">
        <v>5.4506661450520122</v>
      </c>
      <c r="K8" s="281">
        <v>6.4245751985045176</v>
      </c>
      <c r="L8" s="281">
        <v>6.5732507547715935</v>
      </c>
      <c r="M8" s="281">
        <v>6.2668697598176903</v>
      </c>
      <c r="N8" s="281">
        <v>5.948688261135076</v>
      </c>
      <c r="O8" s="281">
        <v>5.8975668852014786</v>
      </c>
      <c r="P8" s="281">
        <v>6.0033111131423844</v>
      </c>
      <c r="Q8" s="281">
        <v>5.6610474238184691</v>
      </c>
      <c r="R8" s="281">
        <v>5.9034995910677086</v>
      </c>
      <c r="S8" s="281">
        <v>5.4038707038187006</v>
      </c>
      <c r="T8" s="281">
        <v>5.5931885114347848</v>
      </c>
      <c r="U8" s="281">
        <v>5.1851650861636838</v>
      </c>
      <c r="V8" s="281">
        <v>6.0206240157272255</v>
      </c>
      <c r="W8" s="37"/>
      <c r="X8" s="284" t="s">
        <v>299</v>
      </c>
      <c r="Y8" s="281">
        <v>5.8988894366201041</v>
      </c>
      <c r="Z8" s="281">
        <v>6.2272722524497626</v>
      </c>
      <c r="AA8" s="281">
        <v>5.5501990474813772</v>
      </c>
      <c r="AB8" s="281">
        <v>4.9328513717276463</v>
      </c>
      <c r="AC8" s="281">
        <v>4.9642348393501603</v>
      </c>
      <c r="AD8" s="281">
        <v>4.8995594714309192</v>
      </c>
      <c r="AE8" s="281">
        <v>5.2188925587714934</v>
      </c>
      <c r="AF8" s="281">
        <v>5.3992939768042199</v>
      </c>
      <c r="AG8" s="281">
        <v>5.0267344443310495</v>
      </c>
      <c r="AH8" s="282">
        <v>5.5377314575622156</v>
      </c>
      <c r="AI8" s="282">
        <v>5.6564893554983078</v>
      </c>
      <c r="AJ8" s="282">
        <v>5.4127895801655255</v>
      </c>
      <c r="AK8" s="931">
        <v>5.0134139426037079</v>
      </c>
      <c r="AL8" s="931">
        <v>4.9945177195646808</v>
      </c>
      <c r="AM8" s="931">
        <v>5.0333945120688348</v>
      </c>
    </row>
    <row r="9" spans="1:39" ht="14.25" customHeight="1">
      <c r="A9" s="284" t="s">
        <v>300</v>
      </c>
      <c r="B9" s="281">
        <v>8.2277282379406245</v>
      </c>
      <c r="C9" s="281">
        <v>9.4156291052598888</v>
      </c>
      <c r="D9" s="281">
        <v>7.0439114396548943</v>
      </c>
      <c r="E9" s="281">
        <v>7.1206153425015675</v>
      </c>
      <c r="F9" s="281">
        <v>7.4028193809346865</v>
      </c>
      <c r="G9" s="281">
        <v>6.8351911714083906</v>
      </c>
      <c r="H9" s="281">
        <v>5.5855606815450525</v>
      </c>
      <c r="I9" s="281">
        <v>5.8837715709797278</v>
      </c>
      <c r="J9" s="281">
        <v>5.2884907657675466</v>
      </c>
      <c r="K9" s="281">
        <v>4.5987976062352152</v>
      </c>
      <c r="L9" s="281">
        <v>5.0449461970384286</v>
      </c>
      <c r="M9" s="281">
        <v>4.1543582597030824</v>
      </c>
      <c r="N9" s="281">
        <v>5.30440545028606</v>
      </c>
      <c r="O9" s="281">
        <v>5.3000629774419474</v>
      </c>
      <c r="P9" s="281">
        <v>5.3088551999449907</v>
      </c>
      <c r="Q9" s="281">
        <v>6.6116847625020174</v>
      </c>
      <c r="R9" s="281">
        <v>7.2138123908229224</v>
      </c>
      <c r="S9" s="281">
        <v>5.9926232085914464</v>
      </c>
      <c r="T9" s="281">
        <v>6.5052649744519258</v>
      </c>
      <c r="U9" s="281">
        <v>7.5546860018922448</v>
      </c>
      <c r="V9" s="281">
        <v>5.4267491835740591</v>
      </c>
      <c r="W9" s="37"/>
      <c r="X9" s="284" t="s">
        <v>300</v>
      </c>
      <c r="Y9" s="281">
        <v>5.5952220965092074</v>
      </c>
      <c r="Z9" s="281">
        <v>5.6217636709005481</v>
      </c>
      <c r="AA9" s="281">
        <v>5.567915204632758</v>
      </c>
      <c r="AB9" s="281">
        <v>5.4975127512881787</v>
      </c>
      <c r="AC9" s="281">
        <v>5.5152529231643914</v>
      </c>
      <c r="AD9" s="281">
        <v>5.4790370489778057</v>
      </c>
      <c r="AE9" s="281">
        <v>5.8490808728139285</v>
      </c>
      <c r="AF9" s="281">
        <v>6.7813010568353853</v>
      </c>
      <c r="AG9" s="281">
        <v>4.8964253073148685</v>
      </c>
      <c r="AH9" s="282">
        <v>6.8817202093764376</v>
      </c>
      <c r="AI9" s="282">
        <v>6.7973089742945652</v>
      </c>
      <c r="AJ9" s="282">
        <v>6.9681703434532682</v>
      </c>
      <c r="AK9" s="931">
        <v>5.4364012705331231</v>
      </c>
      <c r="AL9" s="931">
        <v>5.2555558428294091</v>
      </c>
      <c r="AM9" s="931">
        <v>5.6213903676238219</v>
      </c>
    </row>
    <row r="10" spans="1:39" ht="14.25" customHeight="1">
      <c r="A10" s="284" t="s">
        <v>301</v>
      </c>
      <c r="B10" s="281">
        <v>10.404547781010535</v>
      </c>
      <c r="C10" s="281">
        <v>11.183105123859773</v>
      </c>
      <c r="D10" s="281">
        <v>9.5785289453563696</v>
      </c>
      <c r="E10" s="281">
        <v>8.4525271567491789</v>
      </c>
      <c r="F10" s="281">
        <v>9.2806180952296291</v>
      </c>
      <c r="G10" s="281">
        <v>7.5735550719911471</v>
      </c>
      <c r="H10" s="281">
        <v>7.2090889097111468</v>
      </c>
      <c r="I10" s="281">
        <v>7.9206859474141913</v>
      </c>
      <c r="J10" s="281">
        <v>6.4510055356439482</v>
      </c>
      <c r="K10" s="281">
        <v>6.3387488584347924</v>
      </c>
      <c r="L10" s="281">
        <v>6.0660769809042554</v>
      </c>
      <c r="M10" s="281">
        <v>6.6334680986140757</v>
      </c>
      <c r="N10" s="281">
        <v>6.0798587819556769</v>
      </c>
      <c r="O10" s="281">
        <v>6.4744784944230709</v>
      </c>
      <c r="P10" s="281">
        <v>5.6537453120758121</v>
      </c>
      <c r="Q10" s="281">
        <v>6.2183911551030624</v>
      </c>
      <c r="R10" s="281">
        <v>5.9161456097686713</v>
      </c>
      <c r="S10" s="281">
        <v>6.5480829419058528</v>
      </c>
      <c r="T10" s="281">
        <v>6.0766566608892818</v>
      </c>
      <c r="U10" s="281">
        <v>5.7093017925850349</v>
      </c>
      <c r="V10" s="281">
        <v>6.459114546312148</v>
      </c>
      <c r="W10" s="37"/>
      <c r="X10" s="284" t="s">
        <v>301</v>
      </c>
      <c r="Y10" s="281">
        <v>5.7205925477681925</v>
      </c>
      <c r="Z10" s="281">
        <v>5.2809568180771889</v>
      </c>
      <c r="AA10" s="281">
        <v>6.1918593278854539</v>
      </c>
      <c r="AB10" s="281">
        <v>4.73719228430447</v>
      </c>
      <c r="AC10" s="281">
        <v>3.7769663480114821</v>
      </c>
      <c r="AD10" s="281">
        <v>5.7530347071613859</v>
      </c>
      <c r="AE10" s="281">
        <v>5.5105862320069123</v>
      </c>
      <c r="AF10" s="281">
        <v>5.2779338875411428</v>
      </c>
      <c r="AG10" s="281">
        <v>5.756558844921007</v>
      </c>
      <c r="AH10" s="282">
        <v>6.369362213216986</v>
      </c>
      <c r="AI10" s="282">
        <v>5.8853122177547856</v>
      </c>
      <c r="AJ10" s="282">
        <v>6.8687786619966138</v>
      </c>
      <c r="AK10" s="931">
        <v>5.1902815492121741</v>
      </c>
      <c r="AL10" s="931">
        <v>4.9580352227304525</v>
      </c>
      <c r="AM10" s="931">
        <v>5.4308341221224019</v>
      </c>
    </row>
    <row r="11" spans="1:39" ht="14.25" customHeight="1">
      <c r="A11" s="284" t="s">
        <v>302</v>
      </c>
      <c r="B11" s="281">
        <v>9.4117718102649803</v>
      </c>
      <c r="C11" s="281">
        <v>10.41390231879854</v>
      </c>
      <c r="D11" s="281">
        <v>8.38441781481791</v>
      </c>
      <c r="E11" s="281">
        <v>8.9295524729463818</v>
      </c>
      <c r="F11" s="281">
        <v>10.368786080040392</v>
      </c>
      <c r="G11" s="281">
        <v>7.4650116750888635</v>
      </c>
      <c r="H11" s="281">
        <v>7.8305475178929331</v>
      </c>
      <c r="I11" s="281">
        <v>8.1781784623081482</v>
      </c>
      <c r="J11" s="281">
        <v>7.4759384427830469</v>
      </c>
      <c r="K11" s="281">
        <v>6.9828207910732205</v>
      </c>
      <c r="L11" s="281">
        <v>8.3279884343583888</v>
      </c>
      <c r="M11" s="281">
        <v>5.5741181449026023</v>
      </c>
      <c r="N11" s="281">
        <v>6.0971224251547937</v>
      </c>
      <c r="O11" s="281">
        <v>6.7646912067702649</v>
      </c>
      <c r="P11" s="281">
        <v>5.3943680167003514</v>
      </c>
      <c r="Q11" s="281">
        <v>7.2898149785509947</v>
      </c>
      <c r="R11" s="281">
        <v>8.2056266688572883</v>
      </c>
      <c r="S11" s="281">
        <v>6.3523947740381743</v>
      </c>
      <c r="T11" s="281">
        <v>7.0690610035223438</v>
      </c>
      <c r="U11" s="281">
        <v>8.2830242637463218</v>
      </c>
      <c r="V11" s="281">
        <v>5.7862457079737339</v>
      </c>
      <c r="W11" s="37"/>
      <c r="X11" s="284" t="s">
        <v>302</v>
      </c>
      <c r="Y11" s="281">
        <v>6.273835958597024</v>
      </c>
      <c r="Z11" s="281">
        <v>6.5077006510642592</v>
      </c>
      <c r="AA11" s="281">
        <v>6.0356076164415899</v>
      </c>
      <c r="AB11" s="281">
        <v>5.5632755954480659</v>
      </c>
      <c r="AC11" s="281">
        <v>5.8615129648898927</v>
      </c>
      <c r="AD11" s="281">
        <v>5.2602482532022767</v>
      </c>
      <c r="AE11" s="281">
        <v>6.1048655947414341</v>
      </c>
      <c r="AF11" s="281">
        <v>6.3153031568226075</v>
      </c>
      <c r="AG11" s="281">
        <v>5.8908253589286268</v>
      </c>
      <c r="AH11" s="282">
        <v>7.5441642907900537</v>
      </c>
      <c r="AI11" s="282">
        <v>7.7958218968513089</v>
      </c>
      <c r="AJ11" s="282">
        <v>7.284662295749178</v>
      </c>
      <c r="AK11" s="931">
        <v>5.1815483538863871</v>
      </c>
      <c r="AL11" s="931">
        <v>5.3930375446809613</v>
      </c>
      <c r="AM11" s="931">
        <v>4.9670030353942813</v>
      </c>
    </row>
    <row r="12" spans="1:39" ht="14.25" customHeight="1">
      <c r="A12" s="284" t="s">
        <v>303</v>
      </c>
      <c r="B12" s="281">
        <v>8.5476690742541486</v>
      </c>
      <c r="C12" s="281">
        <v>8.8355385823160262</v>
      </c>
      <c r="D12" s="281">
        <v>8.2569751650542855</v>
      </c>
      <c r="E12" s="281">
        <v>7.7295241041919622</v>
      </c>
      <c r="F12" s="281">
        <v>8.0811631107305821</v>
      </c>
      <c r="G12" s="281">
        <v>7.3658202272113922</v>
      </c>
      <c r="H12" s="281">
        <v>5.7172037286742539</v>
      </c>
      <c r="I12" s="281">
        <v>6.3138798098521756</v>
      </c>
      <c r="J12" s="281">
        <v>5.1033908701358746</v>
      </c>
      <c r="K12" s="281">
        <v>5.9123206350607971</v>
      </c>
      <c r="L12" s="281">
        <v>6.7370034816591842</v>
      </c>
      <c r="M12" s="281">
        <v>5.0662050853784599</v>
      </c>
      <c r="N12" s="281">
        <v>5.4867259764584535</v>
      </c>
      <c r="O12" s="281">
        <v>5.7229862787959478</v>
      </c>
      <c r="P12" s="281">
        <v>5.237257322994088</v>
      </c>
      <c r="Q12" s="281">
        <v>5.7176691492673459</v>
      </c>
      <c r="R12" s="281">
        <v>6.8478733670485123</v>
      </c>
      <c r="S12" s="281">
        <v>4.5251649726908942</v>
      </c>
      <c r="T12" s="281">
        <v>5.3691713300326747</v>
      </c>
      <c r="U12" s="281">
        <v>5.7165863238322157</v>
      </c>
      <c r="V12" s="281">
        <v>5.0012110511591263</v>
      </c>
      <c r="W12" s="37"/>
      <c r="X12" s="284" t="s">
        <v>303</v>
      </c>
      <c r="Y12" s="281">
        <v>5.2222854144308046</v>
      </c>
      <c r="Z12" s="281">
        <v>5.1009153487557395</v>
      </c>
      <c r="AA12" s="281">
        <v>5.3497582204219176</v>
      </c>
      <c r="AB12" s="281">
        <v>4.6784083376101213</v>
      </c>
      <c r="AC12" s="281">
        <v>4.7208028642626534</v>
      </c>
      <c r="AD12" s="281">
        <v>4.6338445428322155</v>
      </c>
      <c r="AE12" s="281">
        <v>4.6105171224142758</v>
      </c>
      <c r="AF12" s="281">
        <v>4.312200987345947</v>
      </c>
      <c r="AG12" s="281">
        <v>4.9242868612567872</v>
      </c>
      <c r="AH12" s="282">
        <v>6.0021043970958665</v>
      </c>
      <c r="AI12" s="282">
        <v>5.5822877373429778</v>
      </c>
      <c r="AJ12" s="282">
        <v>6.4318280958804017</v>
      </c>
      <c r="AK12" s="931">
        <v>4.7649039168964338</v>
      </c>
      <c r="AL12" s="931">
        <v>4.3738581963495236</v>
      </c>
      <c r="AM12" s="931">
        <v>5.162980554863096</v>
      </c>
    </row>
    <row r="13" spans="1:39" ht="14.25" customHeight="1">
      <c r="A13" s="284" t="s">
        <v>304</v>
      </c>
      <c r="B13" s="281">
        <v>8.2519203789143187</v>
      </c>
      <c r="C13" s="281">
        <v>9.3748001803798218</v>
      </c>
      <c r="D13" s="281">
        <v>7.107758894945257</v>
      </c>
      <c r="E13" s="281">
        <v>8.2809047302760241</v>
      </c>
      <c r="F13" s="281">
        <v>9.3306722301774272</v>
      </c>
      <c r="G13" s="281">
        <v>7.2157017168683621</v>
      </c>
      <c r="H13" s="281">
        <v>7.736091403874167</v>
      </c>
      <c r="I13" s="281">
        <v>8.3314371042490887</v>
      </c>
      <c r="J13" s="281">
        <v>7.1381897107987617</v>
      </c>
      <c r="K13" s="281">
        <v>8.0191433682398525</v>
      </c>
      <c r="L13" s="281">
        <v>9.0551368199672684</v>
      </c>
      <c r="M13" s="281">
        <v>6.9819989688866713</v>
      </c>
      <c r="N13" s="281">
        <v>7.617028730227819</v>
      </c>
      <c r="O13" s="281">
        <v>8.7174680553280712</v>
      </c>
      <c r="P13" s="281">
        <v>6.4847593708307487</v>
      </c>
      <c r="Q13" s="281">
        <v>8.2978291873070269</v>
      </c>
      <c r="R13" s="281">
        <v>9.7623551881213686</v>
      </c>
      <c r="S13" s="281">
        <v>6.8009029403905288</v>
      </c>
      <c r="T13" s="281">
        <v>7.5826115443690636</v>
      </c>
      <c r="U13" s="281">
        <v>8.6812910340960414</v>
      </c>
      <c r="V13" s="281">
        <v>6.437822402413528</v>
      </c>
      <c r="W13" s="37"/>
      <c r="X13" s="284" t="s">
        <v>304</v>
      </c>
      <c r="Y13" s="281">
        <v>7.2125841515924733</v>
      </c>
      <c r="Z13" s="281">
        <v>8.9617508332385594</v>
      </c>
      <c r="AA13" s="281">
        <v>5.4140122853674724</v>
      </c>
      <c r="AB13" s="281">
        <v>6.3895191914526741</v>
      </c>
      <c r="AC13" s="281">
        <v>7.104349027325056</v>
      </c>
      <c r="AD13" s="281">
        <v>5.6330829171667158</v>
      </c>
      <c r="AE13" s="281">
        <v>6.8237010584240698</v>
      </c>
      <c r="AF13" s="281">
        <v>7.2648690673393208</v>
      </c>
      <c r="AG13" s="281">
        <v>6.3644792541044781</v>
      </c>
      <c r="AH13" s="282">
        <v>7.0845773782195378</v>
      </c>
      <c r="AI13" s="282">
        <v>7.4779839860402344</v>
      </c>
      <c r="AJ13" s="282">
        <v>6.6603176834471407</v>
      </c>
      <c r="AK13" s="931">
        <v>5.6997590808512504</v>
      </c>
      <c r="AL13" s="931">
        <v>5.6407978794619433</v>
      </c>
      <c r="AM13" s="931">
        <v>5.7617630571156884</v>
      </c>
    </row>
    <row r="14" spans="1:39" ht="14.25" customHeight="1">
      <c r="A14" s="284" t="s">
        <v>305</v>
      </c>
      <c r="B14" s="281">
        <v>9.9351896488346991</v>
      </c>
      <c r="C14" s="281">
        <v>10.688289312996291</v>
      </c>
      <c r="D14" s="281">
        <v>9.1517391870241536</v>
      </c>
      <c r="E14" s="281">
        <v>8.1769824254044909</v>
      </c>
      <c r="F14" s="281">
        <v>8.5111684699959191</v>
      </c>
      <c r="G14" s="281">
        <v>7.8252153164879061</v>
      </c>
      <c r="H14" s="281">
        <v>6.3080613776991346</v>
      </c>
      <c r="I14" s="281">
        <v>6.921035506322597</v>
      </c>
      <c r="J14" s="281">
        <v>5.6704516430817336</v>
      </c>
      <c r="K14" s="281">
        <v>6.1380218241384998</v>
      </c>
      <c r="L14" s="281">
        <v>6.6803317695553046</v>
      </c>
      <c r="M14" s="281">
        <v>5.589809405012943</v>
      </c>
      <c r="N14" s="281">
        <v>5.1669509797454563</v>
      </c>
      <c r="O14" s="281">
        <v>5.9813188345198034</v>
      </c>
      <c r="P14" s="281">
        <v>4.3341061572348583</v>
      </c>
      <c r="Q14" s="281">
        <v>5.5484894464030701</v>
      </c>
      <c r="R14" s="281">
        <v>5.9687758706013092</v>
      </c>
      <c r="S14" s="281">
        <v>5.1159342886061001</v>
      </c>
      <c r="T14" s="281">
        <v>5.374213178041237</v>
      </c>
      <c r="U14" s="281">
        <v>5.6880420820610729</v>
      </c>
      <c r="V14" s="281">
        <v>5.0537270003829065</v>
      </c>
      <c r="W14" s="37"/>
      <c r="X14" s="284" t="s">
        <v>305</v>
      </c>
      <c r="Y14" s="281">
        <v>4.8283538101136756</v>
      </c>
      <c r="Z14" s="281">
        <v>5.0573763572585984</v>
      </c>
      <c r="AA14" s="281">
        <v>4.5950380800789929</v>
      </c>
      <c r="AB14" s="281">
        <v>4.7804564639948097</v>
      </c>
      <c r="AC14" s="281">
        <v>4.8192501656899482</v>
      </c>
      <c r="AD14" s="281">
        <v>4.7412014729115635</v>
      </c>
      <c r="AE14" s="281">
        <v>5.2298811619429504</v>
      </c>
      <c r="AF14" s="281">
        <v>5.5807463432225894</v>
      </c>
      <c r="AG14" s="281">
        <v>4.8735625102035476</v>
      </c>
      <c r="AH14" s="282">
        <v>6.6502053421457932</v>
      </c>
      <c r="AI14" s="282">
        <v>6.7687877750679597</v>
      </c>
      <c r="AJ14" s="282">
        <v>6.5302163814552339</v>
      </c>
      <c r="AK14" s="931">
        <v>4.9703816064373578</v>
      </c>
      <c r="AL14" s="931">
        <v>5.098175577775887</v>
      </c>
      <c r="AM14" s="931">
        <v>4.8402138478012091</v>
      </c>
    </row>
    <row r="15" spans="1:39" ht="14.25" customHeight="1">
      <c r="A15" s="284" t="s">
        <v>306</v>
      </c>
      <c r="B15" s="281">
        <v>5.7594588937023428</v>
      </c>
      <c r="C15" s="281">
        <v>6.2729302254460917</v>
      </c>
      <c r="D15" s="281">
        <v>5.2367276729467687</v>
      </c>
      <c r="E15" s="281">
        <v>6.4322918185326472</v>
      </c>
      <c r="F15" s="281">
        <v>6.5052443084187148</v>
      </c>
      <c r="G15" s="281">
        <v>6.3590068863154015</v>
      </c>
      <c r="H15" s="281">
        <v>4.4755644810245832</v>
      </c>
      <c r="I15" s="281">
        <v>4.4628758926961831</v>
      </c>
      <c r="J15" s="281">
        <v>4.488320738143762</v>
      </c>
      <c r="K15" s="281">
        <v>4.7805749411758898</v>
      </c>
      <c r="L15" s="281">
        <v>4.6915820631605332</v>
      </c>
      <c r="M15" s="281">
        <v>4.8693998426805019</v>
      </c>
      <c r="N15" s="281">
        <v>4.8895954733070965</v>
      </c>
      <c r="O15" s="281">
        <v>4.8084567965351903</v>
      </c>
      <c r="P15" s="281">
        <v>4.9712254512162701</v>
      </c>
      <c r="Q15" s="281">
        <v>4.8289047123313713</v>
      </c>
      <c r="R15" s="281">
        <v>4.6613555139485738</v>
      </c>
      <c r="S15" s="281">
        <v>5.0041354280170527</v>
      </c>
      <c r="T15" s="281">
        <v>4.7415049110314982</v>
      </c>
      <c r="U15" s="281">
        <v>4.7313690261855212</v>
      </c>
      <c r="V15" s="281">
        <v>4.7521854197583426</v>
      </c>
      <c r="W15" s="37"/>
      <c r="X15" s="284" t="s">
        <v>306</v>
      </c>
      <c r="Y15" s="281">
        <v>4.5693899745908437</v>
      </c>
      <c r="Z15" s="281">
        <v>3.6179555367167526</v>
      </c>
      <c r="AA15" s="281">
        <v>5.5628450928974997</v>
      </c>
      <c r="AB15" s="281">
        <v>4.5440223095497867</v>
      </c>
      <c r="AC15" s="281">
        <v>4.3444127321043178</v>
      </c>
      <c r="AD15" s="281">
        <v>4.7494288069029089</v>
      </c>
      <c r="AE15" s="281">
        <v>4.7391001249392986</v>
      </c>
      <c r="AF15" s="281">
        <v>4.5164281827279753</v>
      </c>
      <c r="AG15" s="281">
        <v>4.9680501269427326</v>
      </c>
      <c r="AH15" s="282">
        <v>5.2985861782298089</v>
      </c>
      <c r="AI15" s="282">
        <v>4.4481289898184233</v>
      </c>
      <c r="AJ15" s="282">
        <v>6.1634604820163474</v>
      </c>
      <c r="AK15" s="931">
        <v>5.2091213127888452</v>
      </c>
      <c r="AL15" s="931">
        <v>4.0038581679654097</v>
      </c>
      <c r="AM15" s="931">
        <v>6.4640857041694888</v>
      </c>
    </row>
    <row r="16" spans="1:39" ht="14.25" customHeight="1">
      <c r="A16" s="284" t="s">
        <v>307</v>
      </c>
      <c r="B16" s="281">
        <v>4.2044048065889239</v>
      </c>
      <c r="C16" s="281">
        <v>4.3259504919846341</v>
      </c>
      <c r="D16" s="281">
        <v>4.0801893069508575</v>
      </c>
      <c r="E16" s="281">
        <v>4.7095090424993744</v>
      </c>
      <c r="F16" s="281">
        <v>5.194524937119696</v>
      </c>
      <c r="G16" s="281">
        <v>4.2081643188211588</v>
      </c>
      <c r="H16" s="281">
        <v>3.8116149501324186</v>
      </c>
      <c r="I16" s="281">
        <v>4.0908275431376673</v>
      </c>
      <c r="J16" s="281">
        <v>3.5245489476436243</v>
      </c>
      <c r="K16" s="281">
        <v>3.3393649110219887</v>
      </c>
      <c r="L16" s="281">
        <v>3.7813889625757389</v>
      </c>
      <c r="M16" s="281">
        <v>2.8685171052076939</v>
      </c>
      <c r="N16" s="281">
        <v>3.3131395172507223</v>
      </c>
      <c r="O16" s="281">
        <v>3.9827730411824249</v>
      </c>
      <c r="P16" s="281">
        <v>2.6078184870679708</v>
      </c>
      <c r="Q16" s="281">
        <v>3.8947292654589427</v>
      </c>
      <c r="R16" s="281">
        <v>3.9379240516340741</v>
      </c>
      <c r="S16" s="281">
        <v>3.8487013236070062</v>
      </c>
      <c r="T16" s="281">
        <v>3.779553235584983</v>
      </c>
      <c r="U16" s="281">
        <v>4.1139513311356426</v>
      </c>
      <c r="V16" s="281">
        <v>3.4248057854384308</v>
      </c>
      <c r="W16" s="37"/>
      <c r="X16" s="284" t="s">
        <v>307</v>
      </c>
      <c r="Y16" s="281">
        <v>3.7457747326383655</v>
      </c>
      <c r="Z16" s="281">
        <v>3.8169174430353832</v>
      </c>
      <c r="AA16" s="281">
        <v>3.6714079045610806</v>
      </c>
      <c r="AB16" s="281">
        <v>3.176086222021433</v>
      </c>
      <c r="AC16" s="281">
        <v>3.3158346477976171</v>
      </c>
      <c r="AD16" s="281">
        <v>3.0303876791627076</v>
      </c>
      <c r="AE16" s="281">
        <v>3.8559108702034544</v>
      </c>
      <c r="AF16" s="281">
        <v>3.8459500823483141</v>
      </c>
      <c r="AG16" s="281">
        <v>3.8661870722864466</v>
      </c>
      <c r="AH16" s="282">
        <v>5.0179299867836527</v>
      </c>
      <c r="AI16" s="282">
        <v>4.7159115256532598</v>
      </c>
      <c r="AJ16" s="282">
        <v>5.3356413600923611</v>
      </c>
      <c r="AK16" s="931">
        <v>4.6300765116348153</v>
      </c>
      <c r="AL16" s="931">
        <v>4.655719239899927</v>
      </c>
      <c r="AM16" s="931">
        <v>4.6030451959762999</v>
      </c>
    </row>
    <row r="17" spans="1:39" ht="14.25" customHeight="1">
      <c r="A17" s="284" t="s">
        <v>308</v>
      </c>
      <c r="B17" s="281">
        <v>12.074907598329547</v>
      </c>
      <c r="C17" s="281">
        <v>14.546008531671648</v>
      </c>
      <c r="D17" s="281">
        <v>9.5718090610824618</v>
      </c>
      <c r="E17" s="281">
        <v>9.4316345729661126</v>
      </c>
      <c r="F17" s="281">
        <v>10.711465438123721</v>
      </c>
      <c r="G17" s="281">
        <v>8.1622470723457585</v>
      </c>
      <c r="H17" s="281">
        <v>7.0900633510251057</v>
      </c>
      <c r="I17" s="281">
        <v>8.4823331669815367</v>
      </c>
      <c r="J17" s="281">
        <v>5.6917259612717093</v>
      </c>
      <c r="K17" s="281">
        <v>7.8019396598367745</v>
      </c>
      <c r="L17" s="281">
        <v>8.9744700874989007</v>
      </c>
      <c r="M17" s="281">
        <v>6.642164587360452</v>
      </c>
      <c r="N17" s="281">
        <v>7.174841302669094</v>
      </c>
      <c r="O17" s="281">
        <v>7.7519059565576001</v>
      </c>
      <c r="P17" s="281">
        <v>6.5845724505847629</v>
      </c>
      <c r="Q17" s="281">
        <v>8.6236182893248863</v>
      </c>
      <c r="R17" s="281">
        <v>9.7140880318153187</v>
      </c>
      <c r="S17" s="281">
        <v>7.5322058173267736</v>
      </c>
      <c r="T17" s="281">
        <v>8.7291469671210038</v>
      </c>
      <c r="U17" s="281">
        <v>10.157002673779179</v>
      </c>
      <c r="V17" s="281">
        <v>7.2599635706661312</v>
      </c>
      <c r="W17" s="37"/>
      <c r="X17" s="284" t="s">
        <v>308</v>
      </c>
      <c r="Y17" s="281">
        <v>9.1755433592531954</v>
      </c>
      <c r="Z17" s="281">
        <v>10.399213836465956</v>
      </c>
      <c r="AA17" s="281">
        <v>7.93048465557517</v>
      </c>
      <c r="AB17" s="281">
        <v>7.8627093140885371</v>
      </c>
      <c r="AC17" s="281">
        <v>8.7389200121878439</v>
      </c>
      <c r="AD17" s="281">
        <v>6.9701494965740176</v>
      </c>
      <c r="AE17" s="281">
        <v>9.4549157179778511</v>
      </c>
      <c r="AF17" s="281">
        <v>10.732788036527587</v>
      </c>
      <c r="AG17" s="281">
        <v>8.1070756461137385</v>
      </c>
      <c r="AH17" s="282">
        <v>8.7416679896047764</v>
      </c>
      <c r="AI17" s="282">
        <v>9.0448734094690035</v>
      </c>
      <c r="AJ17" s="282">
        <v>8.4139188150587803</v>
      </c>
      <c r="AK17" s="931">
        <v>6.7311507558752854</v>
      </c>
      <c r="AL17" s="931">
        <v>6.6291461657980877</v>
      </c>
      <c r="AM17" s="931">
        <v>6.838345624527415</v>
      </c>
    </row>
    <row r="18" spans="1:39" ht="14.25" customHeight="1">
      <c r="A18" s="284" t="s">
        <v>309</v>
      </c>
      <c r="B18" s="281">
        <v>11.113716601854724</v>
      </c>
      <c r="C18" s="281">
        <v>11.942432341914115</v>
      </c>
      <c r="D18" s="281">
        <v>10.27690607874494</v>
      </c>
      <c r="E18" s="281">
        <v>8.9752629356141931</v>
      </c>
      <c r="F18" s="281">
        <v>10.059882475597824</v>
      </c>
      <c r="G18" s="281">
        <v>7.8389051497019695</v>
      </c>
      <c r="H18" s="281">
        <v>6.5579173602143808</v>
      </c>
      <c r="I18" s="281">
        <v>6.6780094275370585</v>
      </c>
      <c r="J18" s="281">
        <v>6.4307662856590646</v>
      </c>
      <c r="K18" s="281">
        <v>6.7519655067831117</v>
      </c>
      <c r="L18" s="281">
        <v>8.1153572703347514</v>
      </c>
      <c r="M18" s="281">
        <v>5.3235532021829925</v>
      </c>
      <c r="N18" s="281">
        <v>6.1822450221853185</v>
      </c>
      <c r="O18" s="281">
        <v>7.2193236193823171</v>
      </c>
      <c r="P18" s="281">
        <v>5.0854661539304482</v>
      </c>
      <c r="Q18" s="281">
        <v>6.2076380078404316</v>
      </c>
      <c r="R18" s="281">
        <v>7.2130410038883337</v>
      </c>
      <c r="S18" s="281">
        <v>5.1476557666802787</v>
      </c>
      <c r="T18" s="281">
        <v>6.2549620112220561</v>
      </c>
      <c r="U18" s="281">
        <v>6.9103469128870039</v>
      </c>
      <c r="V18" s="281">
        <v>5.5702140831628588</v>
      </c>
      <c r="W18" s="37"/>
      <c r="X18" s="284" t="s">
        <v>309</v>
      </c>
      <c r="Y18" s="281">
        <v>5.3144542435908324</v>
      </c>
      <c r="Z18" s="281">
        <v>5.6011028263889093</v>
      </c>
      <c r="AA18" s="281">
        <v>5.0053398392386068</v>
      </c>
      <c r="AB18" s="281">
        <v>5.6734027700191865</v>
      </c>
      <c r="AC18" s="281">
        <v>5.8861118841341371</v>
      </c>
      <c r="AD18" s="281">
        <v>5.4483544557813479</v>
      </c>
      <c r="AE18" s="281">
        <v>6.6403226914003826</v>
      </c>
      <c r="AF18" s="281">
        <v>6.748046710722166</v>
      </c>
      <c r="AG18" s="281">
        <v>6.525441629760949</v>
      </c>
      <c r="AH18" s="282">
        <v>8.4057159953371574</v>
      </c>
      <c r="AI18" s="282">
        <v>9.4150251901276221</v>
      </c>
      <c r="AJ18" s="282">
        <v>7.3372249821436473</v>
      </c>
      <c r="AK18" s="931">
        <v>6.1907687446111401</v>
      </c>
      <c r="AL18" s="931">
        <v>5.7248033128044913</v>
      </c>
      <c r="AM18" s="931">
        <v>6.6883332431574454</v>
      </c>
    </row>
    <row r="19" spans="1:39" ht="14.25" customHeight="1">
      <c r="A19" s="284" t="s">
        <v>310</v>
      </c>
      <c r="B19" s="281">
        <v>8.8818916714634675</v>
      </c>
      <c r="C19" s="281">
        <v>10.534937523409919</v>
      </c>
      <c r="D19" s="281">
        <v>7.2334441861646175</v>
      </c>
      <c r="E19" s="281">
        <v>9.1252312763361445</v>
      </c>
      <c r="F19" s="281">
        <v>10.957069114431267</v>
      </c>
      <c r="G19" s="281">
        <v>7.2597786650145153</v>
      </c>
      <c r="H19" s="281">
        <v>6.9567169256410386</v>
      </c>
      <c r="I19" s="281">
        <v>7.890739725326438</v>
      </c>
      <c r="J19" s="281">
        <v>6.0142547030731057</v>
      </c>
      <c r="K19" s="281">
        <v>6.7330887414560223</v>
      </c>
      <c r="L19" s="281">
        <v>7.2402092038208599</v>
      </c>
      <c r="M19" s="281">
        <v>6.2100043675571284</v>
      </c>
      <c r="N19" s="281">
        <v>6.8874902598747072</v>
      </c>
      <c r="O19" s="281">
        <v>7.4514681326454681</v>
      </c>
      <c r="P19" s="281">
        <v>6.282241174457277</v>
      </c>
      <c r="Q19" s="281">
        <v>7.6478870182141625</v>
      </c>
      <c r="R19" s="281">
        <v>8.5879943181345162</v>
      </c>
      <c r="S19" s="281">
        <v>6.6602369369906151</v>
      </c>
      <c r="T19" s="281">
        <v>7.524735259288561</v>
      </c>
      <c r="U19" s="281">
        <v>8.129661517375137</v>
      </c>
      <c r="V19" s="281">
        <v>6.8824939138785739</v>
      </c>
      <c r="W19" s="37"/>
      <c r="X19" s="284" t="s">
        <v>310</v>
      </c>
      <c r="Y19" s="281">
        <v>7.3373386573363595</v>
      </c>
      <c r="Z19" s="281">
        <v>7.8995081553695332</v>
      </c>
      <c r="AA19" s="281">
        <v>6.7521919569953281</v>
      </c>
      <c r="AB19" s="281">
        <v>6.7430004451435241</v>
      </c>
      <c r="AC19" s="281">
        <v>7.0780090533240143</v>
      </c>
      <c r="AD19" s="281">
        <v>6.3909982863036019</v>
      </c>
      <c r="AE19" s="281">
        <v>8.0485695703873468</v>
      </c>
      <c r="AF19" s="281">
        <v>8.6348475310278374</v>
      </c>
      <c r="AG19" s="281">
        <v>7.4037545209842834</v>
      </c>
      <c r="AH19" s="282">
        <v>7.8978088457789992</v>
      </c>
      <c r="AI19" s="282">
        <v>7.6882458000203044</v>
      </c>
      <c r="AJ19" s="282">
        <v>8.1369658284498261</v>
      </c>
      <c r="AK19" s="931">
        <v>6.7764948921320158</v>
      </c>
      <c r="AL19" s="931">
        <v>6.4219328895570609</v>
      </c>
      <c r="AM19" s="931">
        <v>7.1695932960467896</v>
      </c>
    </row>
    <row r="20" spans="1:39" ht="14.25" customHeight="1">
      <c r="A20" s="284" t="s">
        <v>311</v>
      </c>
      <c r="B20" s="281">
        <v>9.1973278945102734</v>
      </c>
      <c r="C20" s="281">
        <v>10.195692447274634</v>
      </c>
      <c r="D20" s="281">
        <v>8.1454461587409366</v>
      </c>
      <c r="E20" s="281">
        <v>8.4190959596793427</v>
      </c>
      <c r="F20" s="281">
        <v>8.9532532277275791</v>
      </c>
      <c r="G20" s="281">
        <v>7.8420310748308131</v>
      </c>
      <c r="H20" s="281">
        <v>7.3178956359311158</v>
      </c>
      <c r="I20" s="281">
        <v>7.8004920542685561</v>
      </c>
      <c r="J20" s="281">
        <v>6.8022243538293967</v>
      </c>
      <c r="K20" s="281">
        <v>6.886197345135086</v>
      </c>
      <c r="L20" s="281">
        <v>6.9148410867004113</v>
      </c>
      <c r="M20" s="281">
        <v>6.855154491171576</v>
      </c>
      <c r="N20" s="281">
        <v>6.4702267763388965</v>
      </c>
      <c r="O20" s="281">
        <v>6.0945710906815478</v>
      </c>
      <c r="P20" s="281">
        <v>6.8827495563628105</v>
      </c>
      <c r="Q20" s="281">
        <v>7.0414484692249282</v>
      </c>
      <c r="R20" s="281">
        <v>6.3948994886994326</v>
      </c>
      <c r="S20" s="281">
        <v>7.7717427371440122</v>
      </c>
      <c r="T20" s="281">
        <v>6.0075085674482001</v>
      </c>
      <c r="U20" s="281">
        <v>4.9517498891966056</v>
      </c>
      <c r="V20" s="281">
        <v>7.1956348728742112</v>
      </c>
      <c r="W20" s="37"/>
      <c r="X20" s="284" t="s">
        <v>311</v>
      </c>
      <c r="Y20" s="281">
        <v>4.886645731760316</v>
      </c>
      <c r="Z20" s="281">
        <v>4.5325874577929248</v>
      </c>
      <c r="AA20" s="281">
        <v>5.2825163056960518</v>
      </c>
      <c r="AB20" s="281">
        <v>4.609915780186892</v>
      </c>
      <c r="AC20" s="281">
        <v>4.1488784849714833</v>
      </c>
      <c r="AD20" s="281">
        <v>5.11521800817395</v>
      </c>
      <c r="AE20" s="281">
        <v>5.7546634819093896</v>
      </c>
      <c r="AF20" s="281">
        <v>5.2294888729327749</v>
      </c>
      <c r="AG20" s="281">
        <v>6.3365425158224626</v>
      </c>
      <c r="AH20" s="282">
        <v>6.282990145810424</v>
      </c>
      <c r="AI20" s="282">
        <v>6.541186777751455</v>
      </c>
      <c r="AJ20" s="282">
        <v>6.0099539586737603</v>
      </c>
      <c r="AK20" s="931">
        <v>6.1708044433433802</v>
      </c>
      <c r="AL20" s="931">
        <v>5.4444351448752943</v>
      </c>
      <c r="AM20" s="931">
        <v>6.9529937764336136</v>
      </c>
    </row>
    <row r="21" spans="1:39" ht="14.25" customHeight="1">
      <c r="A21" s="284" t="s">
        <v>312</v>
      </c>
      <c r="B21" s="281">
        <v>9.5783956269760289</v>
      </c>
      <c r="C21" s="281">
        <v>10.180773052185456</v>
      </c>
      <c r="D21" s="281">
        <v>8.9618397874486018</v>
      </c>
      <c r="E21" s="281">
        <v>8.6790659259214582</v>
      </c>
      <c r="F21" s="281">
        <v>9.1336304605552741</v>
      </c>
      <c r="G21" s="281">
        <v>8.2151901844939594</v>
      </c>
      <c r="H21" s="281">
        <v>7.0082640162876766</v>
      </c>
      <c r="I21" s="281">
        <v>7.2148339266992583</v>
      </c>
      <c r="J21" s="281">
        <v>6.7964738653757495</v>
      </c>
      <c r="K21" s="281">
        <v>7.4828331306317732</v>
      </c>
      <c r="L21" s="281">
        <v>7.7744267614172875</v>
      </c>
      <c r="M21" s="281">
        <v>7.1815895288068035</v>
      </c>
      <c r="N21" s="281">
        <v>8.0255100424091026</v>
      </c>
      <c r="O21" s="281">
        <v>8.9633219564379356</v>
      </c>
      <c r="P21" s="281">
        <v>7.0612192889870027</v>
      </c>
      <c r="Q21" s="281">
        <v>7.7987225728628067</v>
      </c>
      <c r="R21" s="281">
        <v>7.8136657740835389</v>
      </c>
      <c r="S21" s="281">
        <v>7.783283842038518</v>
      </c>
      <c r="T21" s="281">
        <v>7.9201609857903792</v>
      </c>
      <c r="U21" s="281">
        <v>7.7111393025490891</v>
      </c>
      <c r="V21" s="281">
        <v>8.1367436666560664</v>
      </c>
      <c r="W21" s="37"/>
      <c r="X21" s="284" t="s">
        <v>312</v>
      </c>
      <c r="Y21" s="281">
        <v>6.3897864847803731</v>
      </c>
      <c r="Z21" s="281">
        <v>6.3885078901913603</v>
      </c>
      <c r="AA21" s="281">
        <v>6.3911422554721158</v>
      </c>
      <c r="AB21" s="281">
        <v>5.7204072775216543</v>
      </c>
      <c r="AC21" s="281">
        <v>5.9841275668230063</v>
      </c>
      <c r="AD21" s="281">
        <v>5.4464755424736389</v>
      </c>
      <c r="AE21" s="281">
        <v>6.5242892595690307</v>
      </c>
      <c r="AF21" s="281">
        <v>6.0111651292750752</v>
      </c>
      <c r="AG21" s="281">
        <v>7.051657364066954</v>
      </c>
      <c r="AH21" s="282">
        <v>7.0889238599367301</v>
      </c>
      <c r="AI21" s="282">
        <v>7.125625823309691</v>
      </c>
      <c r="AJ21" s="282">
        <v>7.0498475212093386</v>
      </c>
      <c r="AK21" s="931">
        <v>6.4193137309601322</v>
      </c>
      <c r="AL21" s="931">
        <v>6.3253936844563912</v>
      </c>
      <c r="AM21" s="931">
        <v>6.5193717424132824</v>
      </c>
    </row>
    <row r="22" spans="1:39" ht="14.25" customHeight="1">
      <c r="A22" s="284" t="s">
        <v>313</v>
      </c>
      <c r="B22" s="281">
        <v>6.6818706522851148</v>
      </c>
      <c r="C22" s="281">
        <v>8.1839385281451325</v>
      </c>
      <c r="D22" s="281">
        <v>5.1797133733181004</v>
      </c>
      <c r="E22" s="281">
        <v>6.2557411653340251</v>
      </c>
      <c r="F22" s="281">
        <v>7.4150151148996777</v>
      </c>
      <c r="G22" s="281">
        <v>5.1194740395114344</v>
      </c>
      <c r="H22" s="281">
        <v>5.4252305085061518</v>
      </c>
      <c r="I22" s="281">
        <v>6.1362245289711783</v>
      </c>
      <c r="J22" s="281">
        <v>4.7157102796787287</v>
      </c>
      <c r="K22" s="281">
        <v>5.0839536218704069</v>
      </c>
      <c r="L22" s="281">
        <v>5.0155599609832793</v>
      </c>
      <c r="M22" s="281">
        <v>5.1520889692001504</v>
      </c>
      <c r="N22" s="281">
        <v>5.2416500197670546</v>
      </c>
      <c r="O22" s="281">
        <v>5.1913439363078169</v>
      </c>
      <c r="P22" s="281">
        <v>5.2933322814306782</v>
      </c>
      <c r="Q22" s="281">
        <v>5.1692524618979938</v>
      </c>
      <c r="R22" s="281">
        <v>5.3746635473677937</v>
      </c>
      <c r="S22" s="281">
        <v>4.9617146723341943</v>
      </c>
      <c r="T22" s="281">
        <v>5.2310283232517847</v>
      </c>
      <c r="U22" s="281">
        <v>5.6450215490818056</v>
      </c>
      <c r="V22" s="281">
        <v>4.799525629479354</v>
      </c>
      <c r="W22" s="37"/>
      <c r="X22" s="284" t="s">
        <v>313</v>
      </c>
      <c r="Y22" s="281">
        <v>4.9250713025788082</v>
      </c>
      <c r="Z22" s="281">
        <v>5.232554550185478</v>
      </c>
      <c r="AA22" s="281">
        <v>4.6134072257331757</v>
      </c>
      <c r="AB22" s="281">
        <v>4.4059292010245121</v>
      </c>
      <c r="AC22" s="281">
        <v>4.1157683482510024</v>
      </c>
      <c r="AD22" s="281">
        <v>4.6959212641725179</v>
      </c>
      <c r="AE22" s="281">
        <v>5.3329164235623949</v>
      </c>
      <c r="AF22" s="281">
        <v>5.609882464073654</v>
      </c>
      <c r="AG22" s="281">
        <v>5.0483545169310053</v>
      </c>
      <c r="AH22" s="282">
        <v>6.1158464038811653</v>
      </c>
      <c r="AI22" s="282">
        <v>6.0681109983476675</v>
      </c>
      <c r="AJ22" s="282">
        <v>6.1626351765817811</v>
      </c>
      <c r="AK22" s="931">
        <v>4.0631551391621619</v>
      </c>
      <c r="AL22" s="931">
        <v>4.5345228920924834</v>
      </c>
      <c r="AM22" s="931">
        <v>3.5892767611777963</v>
      </c>
    </row>
    <row r="23" spans="1:39" ht="14.25" customHeight="1">
      <c r="A23" s="284" t="s">
        <v>314</v>
      </c>
      <c r="B23" s="281">
        <v>9.4286278401283532</v>
      </c>
      <c r="C23" s="281">
        <v>11.12689829017188</v>
      </c>
      <c r="D23" s="281">
        <v>7.7625339675354015</v>
      </c>
      <c r="E23" s="281">
        <v>7.0035227890253138</v>
      </c>
      <c r="F23" s="281">
        <v>8.3764862528589852</v>
      </c>
      <c r="G23" s="281">
        <v>5.6494698199176456</v>
      </c>
      <c r="H23" s="281">
        <v>4.7483557401745315</v>
      </c>
      <c r="I23" s="281">
        <v>5.725377233989418</v>
      </c>
      <c r="J23" s="281">
        <v>3.8000568138725521</v>
      </c>
      <c r="K23" s="281">
        <v>5.4025768173296553</v>
      </c>
      <c r="L23" s="281">
        <v>6.1137659773079296</v>
      </c>
      <c r="M23" s="281">
        <v>4.6974964463348163</v>
      </c>
      <c r="N23" s="281">
        <v>4.9288171394549947</v>
      </c>
      <c r="O23" s="281">
        <v>5.1748100827368342</v>
      </c>
      <c r="P23" s="281">
        <v>4.6922589925449563</v>
      </c>
      <c r="Q23" s="281">
        <v>6.3518630371106868</v>
      </c>
      <c r="R23" s="281">
        <v>7.459166651294459</v>
      </c>
      <c r="S23" s="281">
        <v>5.2644854489624215</v>
      </c>
      <c r="T23" s="281">
        <v>7.7835384167684527</v>
      </c>
      <c r="U23" s="281">
        <v>9.170655529002568</v>
      </c>
      <c r="V23" s="281">
        <v>6.4143389619414313</v>
      </c>
      <c r="W23" s="37"/>
      <c r="X23" s="284" t="s">
        <v>314</v>
      </c>
      <c r="Y23" s="281">
        <v>7.5340797492489466</v>
      </c>
      <c r="Z23" s="281">
        <v>9.0104270842309866</v>
      </c>
      <c r="AA23" s="281">
        <v>6.0799914157555222</v>
      </c>
      <c r="AB23" s="281">
        <v>6.5874209152043317</v>
      </c>
      <c r="AC23" s="281">
        <v>7.431727647544399</v>
      </c>
      <c r="AD23" s="281">
        <v>5.7656747731282865</v>
      </c>
      <c r="AE23" s="281">
        <v>7.0019003740870414</v>
      </c>
      <c r="AF23" s="281">
        <v>7.8813534874255087</v>
      </c>
      <c r="AG23" s="281">
        <v>6.1263185529319788</v>
      </c>
      <c r="AH23" s="282">
        <v>8.2731441086459832</v>
      </c>
      <c r="AI23" s="282">
        <v>8.9626253948119619</v>
      </c>
      <c r="AJ23" s="282">
        <v>7.5918421935325071</v>
      </c>
      <c r="AK23" s="931">
        <v>6.2164295277544239</v>
      </c>
      <c r="AL23" s="931">
        <v>6.2424142333598445</v>
      </c>
      <c r="AM23" s="931">
        <v>6.1905171113397293</v>
      </c>
    </row>
    <row r="24" spans="1:39" ht="14.25" customHeight="1">
      <c r="A24" s="284" t="s">
        <v>412</v>
      </c>
      <c r="B24" s="281">
        <v>1.8752911286794636</v>
      </c>
      <c r="C24" s="281">
        <v>1.9801142824184734</v>
      </c>
      <c r="D24" s="281">
        <v>1.7661259305078072</v>
      </c>
      <c r="E24" s="281">
        <v>1.5326369378640392</v>
      </c>
      <c r="F24" s="281">
        <v>1.7341259614234248</v>
      </c>
      <c r="G24" s="281">
        <v>1.3284905039278694</v>
      </c>
      <c r="H24" s="281">
        <v>0.91293283792402979</v>
      </c>
      <c r="I24" s="281">
        <v>0.97011265846636641</v>
      </c>
      <c r="J24" s="281">
        <v>0.85449434052070938</v>
      </c>
      <c r="K24" s="281">
        <v>1.8387555093435468</v>
      </c>
      <c r="L24" s="281">
        <v>1.9051280751170214</v>
      </c>
      <c r="M24" s="281">
        <v>1.7717849677012425</v>
      </c>
      <c r="N24" s="281">
        <v>1.5695729017744386</v>
      </c>
      <c r="O24" s="281">
        <v>1.5572112439765915</v>
      </c>
      <c r="P24" s="281">
        <v>1.581787751512419</v>
      </c>
      <c r="Q24" s="281">
        <v>1.937690864083337</v>
      </c>
      <c r="R24" s="281">
        <v>1.8707763592182121</v>
      </c>
      <c r="S24" s="281">
        <v>2.0048126033799414</v>
      </c>
      <c r="T24" s="281">
        <v>1.869561446110471</v>
      </c>
      <c r="U24" s="281">
        <v>1.7726043929699207</v>
      </c>
      <c r="V24" s="281">
        <v>1.9663231766460225</v>
      </c>
      <c r="W24" s="37"/>
      <c r="X24" s="284" t="s">
        <v>412</v>
      </c>
      <c r="Y24" s="281">
        <v>1.4788960046083328</v>
      </c>
      <c r="Z24" s="281">
        <v>1.5322191058428354</v>
      </c>
      <c r="AA24" s="281">
        <v>1.425181978294056</v>
      </c>
      <c r="AB24" s="281">
        <v>1.3705369658944169</v>
      </c>
      <c r="AC24" s="281">
        <v>1.3863724517220068</v>
      </c>
      <c r="AD24" s="281">
        <v>1.3547270634137434</v>
      </c>
      <c r="AE24" s="281">
        <v>1.787387842593573</v>
      </c>
      <c r="AF24" s="281">
        <v>1.7379583189770109</v>
      </c>
      <c r="AG24" s="281">
        <v>1.8364175931875049</v>
      </c>
      <c r="AH24" s="282">
        <v>3.2389479680802289</v>
      </c>
      <c r="AI24" s="282">
        <v>3.0440162840471929</v>
      </c>
      <c r="AJ24" s="282">
        <v>3.4308605488970434</v>
      </c>
      <c r="AK24" s="931">
        <v>3.0351121570704516</v>
      </c>
      <c r="AL24" s="931">
        <v>2.6730007528934316</v>
      </c>
      <c r="AM24" s="931">
        <v>3.3931039297472845</v>
      </c>
    </row>
    <row r="25" spans="1:39" ht="24.75" customHeight="1">
      <c r="A25" s="289" t="s">
        <v>316</v>
      </c>
      <c r="B25" s="279">
        <v>7.8329028219814729</v>
      </c>
      <c r="C25" s="279">
        <v>8.5534363195045024</v>
      </c>
      <c r="D25" s="279">
        <v>7.1026961554025076</v>
      </c>
      <c r="E25" s="279">
        <v>6.7594355217981965</v>
      </c>
      <c r="F25" s="279">
        <v>7.3943893899876549</v>
      </c>
      <c r="G25" s="279">
        <v>6.1061220205507505</v>
      </c>
      <c r="H25" s="279">
        <v>5.4755345687540773</v>
      </c>
      <c r="I25" s="279">
        <v>5.940560631126683</v>
      </c>
      <c r="J25" s="279">
        <v>5.000447821053549</v>
      </c>
      <c r="K25" s="279">
        <v>6.1171458503266702</v>
      </c>
      <c r="L25" s="279">
        <v>6.6067991562252182</v>
      </c>
      <c r="M25" s="279">
        <v>5.615491197820079</v>
      </c>
      <c r="N25" s="279">
        <v>6.0631862595181207</v>
      </c>
      <c r="O25" s="279">
        <v>6.4662958285363095</v>
      </c>
      <c r="P25" s="279">
        <v>5.6473370596896544</v>
      </c>
      <c r="Q25" s="279">
        <v>6.4079604847168143</v>
      </c>
      <c r="R25" s="279">
        <v>6.8187441110356275</v>
      </c>
      <c r="S25" s="279">
        <v>5.9784865500344413</v>
      </c>
      <c r="T25" s="279">
        <v>6.1073390705344144</v>
      </c>
      <c r="U25" s="279">
        <v>6.0844526762748332</v>
      </c>
      <c r="V25" s="279">
        <v>6.1311593166161042</v>
      </c>
      <c r="W25" s="37"/>
      <c r="X25" s="932" t="s">
        <v>316</v>
      </c>
      <c r="Y25" s="279">
        <v>5.7607219143828248</v>
      </c>
      <c r="Z25" s="279">
        <v>5.7958232973251418</v>
      </c>
      <c r="AA25" s="279">
        <v>5.7242193095246021</v>
      </c>
      <c r="AB25" s="279">
        <v>5.4949325214129781</v>
      </c>
      <c r="AC25" s="279">
        <v>5.4277508460657193</v>
      </c>
      <c r="AD25" s="279">
        <v>5.5644225234333318</v>
      </c>
      <c r="AE25" s="279">
        <v>5.3379549963447213</v>
      </c>
      <c r="AF25" s="279">
        <v>5.5859958372519456</v>
      </c>
      <c r="AG25" s="279">
        <v>5.0816709953430355</v>
      </c>
      <c r="AH25" s="280">
        <v>7.0014299952661476</v>
      </c>
      <c r="AI25" s="280">
        <v>7.0821810140847719</v>
      </c>
      <c r="AJ25" s="280">
        <v>6.9181401538326925</v>
      </c>
      <c r="AK25" s="930">
        <v>5.3018972782617162</v>
      </c>
      <c r="AL25" s="930">
        <v>5.2410140560351151</v>
      </c>
      <c r="AM25" s="930">
        <v>5.3651222390763138</v>
      </c>
    </row>
    <row r="26" spans="1:39" ht="14.25" customHeight="1">
      <c r="A26" s="284" t="s">
        <v>317</v>
      </c>
      <c r="B26" s="281">
        <v>12.425508662528708</v>
      </c>
      <c r="C26" s="281">
        <v>12.832098262006527</v>
      </c>
      <c r="D26" s="281">
        <v>12.01784973300602</v>
      </c>
      <c r="E26" s="281">
        <v>11.85821701650635</v>
      </c>
      <c r="F26" s="281">
        <v>11.443882086213854</v>
      </c>
      <c r="G26" s="281">
        <v>12.273362663993762</v>
      </c>
      <c r="H26" s="281">
        <v>10.285554469848817</v>
      </c>
      <c r="I26" s="281">
        <v>10.588524485930996</v>
      </c>
      <c r="J26" s="281">
        <v>9.9846193459055819</v>
      </c>
      <c r="K26" s="281">
        <v>12.011850398886416</v>
      </c>
      <c r="L26" s="281">
        <v>11.565507961074616</v>
      </c>
      <c r="M26" s="281">
        <v>12.469592358784924</v>
      </c>
      <c r="N26" s="281">
        <v>12.71810567535387</v>
      </c>
      <c r="O26" s="281">
        <v>12.63973446518477</v>
      </c>
      <c r="P26" s="281">
        <v>12.79633722881419</v>
      </c>
      <c r="Q26" s="281">
        <v>14.071134835397476</v>
      </c>
      <c r="R26" s="281">
        <v>14.412843587230281</v>
      </c>
      <c r="S26" s="281">
        <v>13.733287873681091</v>
      </c>
      <c r="T26" s="281">
        <v>13.219682903534483</v>
      </c>
      <c r="U26" s="281">
        <v>12.427581488630503</v>
      </c>
      <c r="V26" s="281">
        <v>14.010451279629766</v>
      </c>
      <c r="W26" s="37"/>
      <c r="X26" s="284" t="s">
        <v>317</v>
      </c>
      <c r="Y26" s="281">
        <v>12.707726997717165</v>
      </c>
      <c r="Z26" s="281">
        <v>11.517183239018737</v>
      </c>
      <c r="AA26" s="281">
        <v>13.884890282100855</v>
      </c>
      <c r="AB26" s="281">
        <v>12.53223223317053</v>
      </c>
      <c r="AC26" s="281">
        <v>12.403249278688692</v>
      </c>
      <c r="AD26" s="281">
        <v>12.66084051698674</v>
      </c>
      <c r="AE26" s="281">
        <v>11.557282970287174</v>
      </c>
      <c r="AF26" s="281">
        <v>11.087230682252709</v>
      </c>
      <c r="AG26" s="281">
        <v>12.031985648341339</v>
      </c>
      <c r="AH26" s="282">
        <v>13.095259420019561</v>
      </c>
      <c r="AI26" s="282">
        <v>12.553582336101915</v>
      </c>
      <c r="AJ26" s="282">
        <v>13.646895844749892</v>
      </c>
      <c r="AK26" s="931">
        <v>9.9693434886386232</v>
      </c>
      <c r="AL26" s="931">
        <v>9.1028766483433614</v>
      </c>
      <c r="AM26" s="931">
        <v>10.860014146139919</v>
      </c>
    </row>
    <row r="27" spans="1:39" ht="14.25" customHeight="1">
      <c r="A27" s="284" t="s">
        <v>318</v>
      </c>
      <c r="B27" s="281">
        <v>15.100077782698637</v>
      </c>
      <c r="C27" s="281">
        <v>16.120874199288533</v>
      </c>
      <c r="D27" s="281">
        <v>14.060059161492882</v>
      </c>
      <c r="E27" s="281">
        <v>13.079869034917609</v>
      </c>
      <c r="F27" s="281">
        <v>14.47618775458476</v>
      </c>
      <c r="G27" s="281">
        <v>11.6405638807957</v>
      </c>
      <c r="H27" s="281">
        <v>10.472971768390682</v>
      </c>
      <c r="I27" s="281">
        <v>11.493277607138012</v>
      </c>
      <c r="J27" s="281">
        <v>9.4344351399148945</v>
      </c>
      <c r="K27" s="281">
        <v>11.316370498958124</v>
      </c>
      <c r="L27" s="281">
        <v>11.598660372440522</v>
      </c>
      <c r="M27" s="281">
        <v>11.033100701395995</v>
      </c>
      <c r="N27" s="281">
        <v>11.182076474368971</v>
      </c>
      <c r="O27" s="281">
        <v>11.696336648374398</v>
      </c>
      <c r="P27" s="281">
        <v>10.653244584312176</v>
      </c>
      <c r="Q27" s="281">
        <v>11.08427727228187</v>
      </c>
      <c r="R27" s="281">
        <v>11.548074977711202</v>
      </c>
      <c r="S27" s="281">
        <v>10.60848204643076</v>
      </c>
      <c r="T27" s="281">
        <v>11.922719677400504</v>
      </c>
      <c r="U27" s="281">
        <v>12.41922071490154</v>
      </c>
      <c r="V27" s="281">
        <v>11.409028278873844</v>
      </c>
      <c r="W27" s="37"/>
      <c r="X27" s="284" t="s">
        <v>318</v>
      </c>
      <c r="Y27" s="281">
        <v>11.86469373881185</v>
      </c>
      <c r="Z27" s="281">
        <v>11.838295712571332</v>
      </c>
      <c r="AA27" s="281">
        <v>11.891259063941002</v>
      </c>
      <c r="AB27" s="281">
        <v>10.929463830771249</v>
      </c>
      <c r="AC27" s="281">
        <v>11.250982307415258</v>
      </c>
      <c r="AD27" s="281">
        <v>10.602469420872811</v>
      </c>
      <c r="AE27" s="281">
        <v>9.6337633676555896</v>
      </c>
      <c r="AF27" s="281">
        <v>10.615059045993478</v>
      </c>
      <c r="AG27" s="281">
        <v>8.6094684547947935</v>
      </c>
      <c r="AH27" s="282">
        <v>11.470415838168343</v>
      </c>
      <c r="AI27" s="282">
        <v>11.549865526812365</v>
      </c>
      <c r="AJ27" s="282">
        <v>11.38670230128742</v>
      </c>
      <c r="AK27" s="931">
        <v>9.7357946892028728</v>
      </c>
      <c r="AL27" s="931">
        <v>10.058440256495041</v>
      </c>
      <c r="AM27" s="931">
        <v>9.391968642129326</v>
      </c>
    </row>
    <row r="28" spans="1:39" ht="21.75" customHeight="1">
      <c r="A28" s="285" t="s">
        <v>319</v>
      </c>
      <c r="B28" s="281">
        <v>9.7739918298423003</v>
      </c>
      <c r="C28" s="281">
        <v>11.080344892057918</v>
      </c>
      <c r="D28" s="281">
        <v>8.403414918236134</v>
      </c>
      <c r="E28" s="281">
        <v>8.4258044985175786</v>
      </c>
      <c r="F28" s="281">
        <v>9.1917680598872984</v>
      </c>
      <c r="G28" s="281">
        <v>7.6086066940559087</v>
      </c>
      <c r="H28" s="281">
        <v>7.8365928636956532</v>
      </c>
      <c r="I28" s="281">
        <v>9.0224864402566745</v>
      </c>
      <c r="J28" s="281">
        <v>6.5746903180605605</v>
      </c>
      <c r="K28" s="281">
        <v>9.9445168080146029</v>
      </c>
      <c r="L28" s="281">
        <v>11.394042250725034</v>
      </c>
      <c r="M28" s="281">
        <v>8.4293608210217243</v>
      </c>
      <c r="N28" s="281">
        <v>11.12847878889049</v>
      </c>
      <c r="O28" s="281">
        <v>12.392392441265974</v>
      </c>
      <c r="P28" s="281">
        <v>9.826926090340951</v>
      </c>
      <c r="Q28" s="281">
        <v>10.183523439122478</v>
      </c>
      <c r="R28" s="281">
        <v>10.943917652037561</v>
      </c>
      <c r="S28" s="281">
        <v>9.38691871366035</v>
      </c>
      <c r="T28" s="281">
        <v>9.6927627423411487</v>
      </c>
      <c r="U28" s="281">
        <v>9.9533060157823954</v>
      </c>
      <c r="V28" s="281">
        <v>9.421198225297017</v>
      </c>
      <c r="W28" s="37"/>
      <c r="X28" s="285" t="s">
        <v>319</v>
      </c>
      <c r="Y28" s="281">
        <v>9.1408195393380645</v>
      </c>
      <c r="Z28" s="281">
        <v>9.4966502983814056</v>
      </c>
      <c r="AA28" s="281">
        <v>8.7649339965981898</v>
      </c>
      <c r="AB28" s="281">
        <v>8.8392724218764442</v>
      </c>
      <c r="AC28" s="281">
        <v>8.3449342216081188</v>
      </c>
      <c r="AD28" s="281">
        <v>9.343049754107339</v>
      </c>
      <c r="AE28" s="281">
        <v>9.591435287072068</v>
      </c>
      <c r="AF28" s="281">
        <v>10.394484082206892</v>
      </c>
      <c r="AG28" s="281">
        <v>8.7266750145941838</v>
      </c>
      <c r="AH28" s="282">
        <v>10.657628764537055</v>
      </c>
      <c r="AI28" s="282">
        <v>10.026394335253286</v>
      </c>
      <c r="AJ28" s="282">
        <v>11.337612265724459</v>
      </c>
      <c r="AK28" s="931">
        <v>9.5828242837539239</v>
      </c>
      <c r="AL28" s="931">
        <v>10.316902612156408</v>
      </c>
      <c r="AM28" s="931">
        <v>8.8182340031924689</v>
      </c>
    </row>
    <row r="29" spans="1:39" ht="17.25" customHeight="1">
      <c r="A29" s="285" t="s">
        <v>320</v>
      </c>
      <c r="B29" s="281">
        <v>8.6796936126812376</v>
      </c>
      <c r="C29" s="281">
        <v>11.331007402048709</v>
      </c>
      <c r="D29" s="281">
        <v>5.9204824271338374</v>
      </c>
      <c r="E29" s="281">
        <v>10.406757968653066</v>
      </c>
      <c r="F29" s="281">
        <v>13.775070999530083</v>
      </c>
      <c r="G29" s="281">
        <v>6.8867745524499702</v>
      </c>
      <c r="H29" s="281">
        <v>11.306206799997215</v>
      </c>
      <c r="I29" s="281">
        <v>14.086334443636774</v>
      </c>
      <c r="J29" s="281">
        <v>8.4381973308827174</v>
      </c>
      <c r="K29" s="281">
        <v>9.9217108949626009</v>
      </c>
      <c r="L29" s="281">
        <v>11.096434345031676</v>
      </c>
      <c r="M29" s="281">
        <v>8.669950975313613</v>
      </c>
      <c r="N29" s="281">
        <v>7.6480362434748894</v>
      </c>
      <c r="O29" s="281">
        <v>9.4908038593294144</v>
      </c>
      <c r="P29" s="281">
        <v>5.7510753788893902</v>
      </c>
      <c r="Q29" s="281">
        <v>9.9194774985896288</v>
      </c>
      <c r="R29" s="281">
        <v>13.265020559147976</v>
      </c>
      <c r="S29" s="281">
        <v>6.4593885891352647</v>
      </c>
      <c r="T29" s="281">
        <v>10.07040626198309</v>
      </c>
      <c r="U29" s="281">
        <v>14.377841847977816</v>
      </c>
      <c r="V29" s="281">
        <v>5.6098154661562374</v>
      </c>
      <c r="W29" s="37"/>
      <c r="X29" s="285" t="s">
        <v>419</v>
      </c>
      <c r="Y29" s="281">
        <v>10.502818018497253</v>
      </c>
      <c r="Z29" s="281">
        <v>12.591463049590738</v>
      </c>
      <c r="AA29" s="281">
        <v>8.3557693710502221</v>
      </c>
      <c r="AB29" s="281">
        <v>10.51401607347392</v>
      </c>
      <c r="AC29" s="281">
        <v>12.469503906251322</v>
      </c>
      <c r="AD29" s="281">
        <v>8.5814433619456914</v>
      </c>
      <c r="AE29" s="281">
        <v>11.503929604540359</v>
      </c>
      <c r="AF29" s="281">
        <v>14.958243189422788</v>
      </c>
      <c r="AG29" s="281">
        <v>8.0120474706056246</v>
      </c>
      <c r="AH29" s="282">
        <v>12.789396629401312</v>
      </c>
      <c r="AI29" s="282">
        <v>15.873950508784468</v>
      </c>
      <c r="AJ29" s="282">
        <v>9.6620430112058582</v>
      </c>
      <c r="AK29" s="931">
        <v>10.055576946360709</v>
      </c>
      <c r="AL29" s="931">
        <v>13.077709667440908</v>
      </c>
      <c r="AM29" s="931">
        <v>6.9984679797445617</v>
      </c>
    </row>
    <row r="30" spans="1:39" ht="30" customHeight="1">
      <c r="A30" s="284" t="s">
        <v>321</v>
      </c>
      <c r="B30" s="281">
        <v>9.8140716611581276</v>
      </c>
      <c r="C30" s="281">
        <v>11.071201742722472</v>
      </c>
      <c r="D30" s="281">
        <v>8.4947461413407943</v>
      </c>
      <c r="E30" s="281">
        <v>8.3560909471695837</v>
      </c>
      <c r="F30" s="281">
        <v>9.0321451685000671</v>
      </c>
      <c r="G30" s="281">
        <v>7.6342905509495846</v>
      </c>
      <c r="H30" s="281">
        <v>7.7049876597505289</v>
      </c>
      <c r="I30" s="281">
        <v>8.8334045689458875</v>
      </c>
      <c r="J30" s="281">
        <v>6.5028322658453508</v>
      </c>
      <c r="K30" s="281">
        <v>9.9453607449656491</v>
      </c>
      <c r="L30" s="281">
        <v>11.40516270548761</v>
      </c>
      <c r="M30" s="281">
        <v>8.4205484459130489</v>
      </c>
      <c r="N30" s="281">
        <v>11.258870141318196</v>
      </c>
      <c r="O30" s="281">
        <v>12.50107757154815</v>
      </c>
      <c r="P30" s="281">
        <v>9.9796527954653875</v>
      </c>
      <c r="Q30" s="281">
        <v>10.193637032765785</v>
      </c>
      <c r="R30" s="281">
        <v>10.85559335435682</v>
      </c>
      <c r="S30" s="281">
        <v>9.4998162592534072</v>
      </c>
      <c r="T30" s="281">
        <v>9.6774649754948623</v>
      </c>
      <c r="U30" s="281">
        <v>9.7746675740180677</v>
      </c>
      <c r="V30" s="281">
        <v>9.5761239586508129</v>
      </c>
      <c r="W30" s="37"/>
      <c r="X30" s="284" t="s">
        <v>321</v>
      </c>
      <c r="Y30" s="281">
        <v>9.0877541337829619</v>
      </c>
      <c r="Z30" s="281">
        <v>9.3777317919773946</v>
      </c>
      <c r="AA30" s="281">
        <v>8.7811076931302754</v>
      </c>
      <c r="AB30" s="281">
        <v>8.7720339338848881</v>
      </c>
      <c r="AC30" s="281">
        <v>8.1819565197872635</v>
      </c>
      <c r="AD30" s="281">
        <v>9.3741203239249984</v>
      </c>
      <c r="AE30" s="281">
        <v>9.5099673318039049</v>
      </c>
      <c r="AF30" s="281">
        <v>10.206245221070338</v>
      </c>
      <c r="AG30" s="281">
        <v>8.7581592322459638</v>
      </c>
      <c r="AH30" s="282">
        <v>10.567565268442911</v>
      </c>
      <c r="AI30" s="282">
        <v>9.7868552870802734</v>
      </c>
      <c r="AJ30" s="282">
        <v>11.410726247703943</v>
      </c>
      <c r="AK30" s="931">
        <v>9.5620265905184336</v>
      </c>
      <c r="AL30" s="931">
        <v>10.197261020332197</v>
      </c>
      <c r="AM30" s="931">
        <v>8.8995374616862843</v>
      </c>
    </row>
    <row r="31" spans="1:39" ht="14.25" customHeight="1">
      <c r="A31" s="284" t="s">
        <v>322</v>
      </c>
      <c r="B31" s="281">
        <v>9.9650336343113359</v>
      </c>
      <c r="C31" s="281">
        <v>10.810851947997985</v>
      </c>
      <c r="D31" s="281">
        <v>9.0949322241144088</v>
      </c>
      <c r="E31" s="281">
        <v>9.606642527467347</v>
      </c>
      <c r="F31" s="281">
        <v>10.817452181618911</v>
      </c>
      <c r="G31" s="281">
        <v>8.3852649459055826</v>
      </c>
      <c r="H31" s="281">
        <v>7.6388726893777772</v>
      </c>
      <c r="I31" s="281">
        <v>9.0653305882473685</v>
      </c>
      <c r="J31" s="281">
        <v>6.1895198385927861</v>
      </c>
      <c r="K31" s="281">
        <v>8.894470558326411</v>
      </c>
      <c r="L31" s="281">
        <v>10.967630336982324</v>
      </c>
      <c r="M31" s="281">
        <v>6.7924684611099524</v>
      </c>
      <c r="N31" s="281">
        <v>8.320160974387127</v>
      </c>
      <c r="O31" s="281">
        <v>9.8845733294069902</v>
      </c>
      <c r="P31" s="281">
        <v>6.7103044059363892</v>
      </c>
      <c r="Q31" s="281">
        <v>8.8103425962782467</v>
      </c>
      <c r="R31" s="281">
        <v>10.750799058961363</v>
      </c>
      <c r="S31" s="281">
        <v>6.7826796375853</v>
      </c>
      <c r="T31" s="281">
        <v>8.4990234255653867</v>
      </c>
      <c r="U31" s="281">
        <v>9.0721122306188455</v>
      </c>
      <c r="V31" s="281">
        <v>7.897293018993131</v>
      </c>
      <c r="W31" s="37"/>
      <c r="X31" s="284" t="s">
        <v>322</v>
      </c>
      <c r="Y31" s="281">
        <v>6.9691172991253909</v>
      </c>
      <c r="Z31" s="281">
        <v>7.3473861370743903</v>
      </c>
      <c r="AA31" s="281">
        <v>6.5701569426967099</v>
      </c>
      <c r="AB31" s="281">
        <v>7.0367481615867771</v>
      </c>
      <c r="AC31" s="281">
        <v>8.0137837678180688</v>
      </c>
      <c r="AD31" s="281">
        <v>5.9905822681917957</v>
      </c>
      <c r="AE31" s="281">
        <v>7.5071516695379907</v>
      </c>
      <c r="AF31" s="281">
        <v>9.0902614132651216</v>
      </c>
      <c r="AG31" s="281">
        <v>5.8283809988857875</v>
      </c>
      <c r="AH31" s="282">
        <v>8.148545641985292</v>
      </c>
      <c r="AI31" s="282">
        <v>8.9746624190494568</v>
      </c>
      <c r="AJ31" s="282">
        <v>7.2941235909462137</v>
      </c>
      <c r="AK31" s="931">
        <v>6.3672957208105361</v>
      </c>
      <c r="AL31" s="931">
        <v>7.0733992460496413</v>
      </c>
      <c r="AM31" s="931">
        <v>5.6192329688104596</v>
      </c>
    </row>
    <row r="32" spans="1:39" ht="14.25" customHeight="1">
      <c r="A32" s="284" t="s">
        <v>323</v>
      </c>
      <c r="B32" s="281">
        <v>13.641513287288884</v>
      </c>
      <c r="C32" s="281">
        <v>13.787175206919587</v>
      </c>
      <c r="D32" s="281">
        <v>13.492345404914273</v>
      </c>
      <c r="E32" s="281">
        <v>11.422868512683346</v>
      </c>
      <c r="F32" s="281">
        <v>12.09875923121095</v>
      </c>
      <c r="G32" s="281">
        <v>10.702444184364678</v>
      </c>
      <c r="H32" s="281">
        <v>10.02309046701826</v>
      </c>
      <c r="I32" s="281">
        <v>9.9940638189606243</v>
      </c>
      <c r="J32" s="281">
        <v>10.053744961033914</v>
      </c>
      <c r="K32" s="281">
        <v>7.943526440119375</v>
      </c>
      <c r="L32" s="281">
        <v>7.4768625806707618</v>
      </c>
      <c r="M32" s="281">
        <v>8.4409315579749276</v>
      </c>
      <c r="N32" s="281">
        <v>7.9220281291815438</v>
      </c>
      <c r="O32" s="281">
        <v>7.2409349742856666</v>
      </c>
      <c r="P32" s="281">
        <v>8.6649197783787155</v>
      </c>
      <c r="Q32" s="281">
        <v>7.6426429431235308</v>
      </c>
      <c r="R32" s="281">
        <v>7.5893762702925835</v>
      </c>
      <c r="S32" s="281">
        <v>7.7003413771724061</v>
      </c>
      <c r="T32" s="281">
        <v>8.1775838693033336</v>
      </c>
      <c r="U32" s="281">
        <v>7.612764404329968</v>
      </c>
      <c r="V32" s="281">
        <v>8.7856441230632019</v>
      </c>
      <c r="W32" s="37"/>
      <c r="X32" s="284" t="s">
        <v>323</v>
      </c>
      <c r="Y32" s="281">
        <v>7.6951854007364924</v>
      </c>
      <c r="Z32" s="281">
        <v>6.8171513385606479</v>
      </c>
      <c r="AA32" s="281">
        <v>8.6647895498457199</v>
      </c>
      <c r="AB32" s="281">
        <v>6.9692714046891702</v>
      </c>
      <c r="AC32" s="281">
        <v>6.2726960223090042</v>
      </c>
      <c r="AD32" s="281">
        <v>7.7323125248537279</v>
      </c>
      <c r="AE32" s="281">
        <v>7.1477453709959917</v>
      </c>
      <c r="AF32" s="281">
        <v>6.9154485510400052</v>
      </c>
      <c r="AG32" s="281">
        <v>7.3968316766131812</v>
      </c>
      <c r="AH32" s="282">
        <v>8.1889126530369492</v>
      </c>
      <c r="AI32" s="282">
        <v>7.9431682477190346</v>
      </c>
      <c r="AJ32" s="282">
        <v>8.451096748272823</v>
      </c>
      <c r="AK32" s="931">
        <v>7.2892597625448685</v>
      </c>
      <c r="AL32" s="931">
        <v>6.1833285109916529</v>
      </c>
      <c r="AM32" s="931">
        <v>8.4933174088177168</v>
      </c>
    </row>
    <row r="33" spans="1:39" ht="14.25" customHeight="1">
      <c r="A33" s="284" t="s">
        <v>324</v>
      </c>
      <c r="B33" s="281">
        <v>6.5177290105117018</v>
      </c>
      <c r="C33" s="281">
        <v>7.089267934966399</v>
      </c>
      <c r="D33" s="281">
        <v>5.9109981096686299</v>
      </c>
      <c r="E33" s="281">
        <v>5.581275404139971</v>
      </c>
      <c r="F33" s="281">
        <v>6.072278307319193</v>
      </c>
      <c r="G33" s="281">
        <v>5.0535540330810749</v>
      </c>
      <c r="H33" s="281">
        <v>4.293421439233561</v>
      </c>
      <c r="I33" s="281">
        <v>4.4493987863740028</v>
      </c>
      <c r="J33" s="281">
        <v>4.1230118010650836</v>
      </c>
      <c r="K33" s="281">
        <v>5.3657256493512033</v>
      </c>
      <c r="L33" s="281">
        <v>5.6666474643617279</v>
      </c>
      <c r="M33" s="281">
        <v>5.0349823994163971</v>
      </c>
      <c r="N33" s="281">
        <v>5.7336611744435473</v>
      </c>
      <c r="O33" s="281">
        <v>5.8159879978022389</v>
      </c>
      <c r="P33" s="281">
        <v>5.6417527956974762</v>
      </c>
      <c r="Q33" s="281">
        <v>5.9282857048970614</v>
      </c>
      <c r="R33" s="281">
        <v>5.4841694433012869</v>
      </c>
      <c r="S33" s="281">
        <v>6.4319251957266506</v>
      </c>
      <c r="T33" s="281">
        <v>5.7106622093446431</v>
      </c>
      <c r="U33" s="281">
        <v>4.9209228747833915</v>
      </c>
      <c r="V33" s="281">
        <v>6.5993861356585661</v>
      </c>
      <c r="W33" s="37"/>
      <c r="X33" s="284" t="s">
        <v>324</v>
      </c>
      <c r="Y33" s="281">
        <v>5.5184509308144891</v>
      </c>
      <c r="Z33" s="281">
        <v>5.7874495751284201</v>
      </c>
      <c r="AA33" s="281">
        <v>5.2205352107842469</v>
      </c>
      <c r="AB33" s="281">
        <v>5.2781598555487488</v>
      </c>
      <c r="AC33" s="281">
        <v>5.0355048302338066</v>
      </c>
      <c r="AD33" s="281">
        <v>5.5439072896605772</v>
      </c>
      <c r="AE33" s="281">
        <v>5.1591396089657513</v>
      </c>
      <c r="AF33" s="281">
        <v>5.335943477532342</v>
      </c>
      <c r="AG33" s="281">
        <v>4.9695128498924577</v>
      </c>
      <c r="AH33" s="282">
        <v>6.8871931736741363</v>
      </c>
      <c r="AI33" s="282">
        <v>6.8959743375646436</v>
      </c>
      <c r="AJ33" s="282">
        <v>6.8779676308630471</v>
      </c>
      <c r="AK33" s="931">
        <v>4.9082393994277327</v>
      </c>
      <c r="AL33" s="931">
        <v>4.4911356031876313</v>
      </c>
      <c r="AM33" s="931">
        <v>5.3648605817751571</v>
      </c>
    </row>
    <row r="34" spans="1:39" ht="14.25" customHeight="1">
      <c r="A34" s="284" t="s">
        <v>325</v>
      </c>
      <c r="B34" s="281">
        <v>11.608431248705363</v>
      </c>
      <c r="C34" s="281">
        <v>11.889371749221731</v>
      </c>
      <c r="D34" s="281">
        <v>11.323689345740833</v>
      </c>
      <c r="E34" s="281">
        <v>11.175486781976485</v>
      </c>
      <c r="F34" s="281">
        <v>11.832699708053317</v>
      </c>
      <c r="G34" s="281">
        <v>10.46122372938002</v>
      </c>
      <c r="H34" s="281">
        <v>10.556563024915754</v>
      </c>
      <c r="I34" s="281">
        <v>10.11350495042393</v>
      </c>
      <c r="J34" s="281">
        <v>11.038046052707369</v>
      </c>
      <c r="K34" s="281">
        <v>9.7632327000443766</v>
      </c>
      <c r="L34" s="281">
        <v>9.9658882102437385</v>
      </c>
      <c r="M34" s="281">
        <v>9.5448506877877879</v>
      </c>
      <c r="N34" s="281">
        <v>9.4907421850112232</v>
      </c>
      <c r="O34" s="281">
        <v>8.5836797213070977</v>
      </c>
      <c r="P34" s="281">
        <v>10.484458927710641</v>
      </c>
      <c r="Q34" s="281">
        <v>10.531851940828098</v>
      </c>
      <c r="R34" s="281">
        <v>9.9963400133213387</v>
      </c>
      <c r="S34" s="281">
        <v>11.115501413431511</v>
      </c>
      <c r="T34" s="281">
        <v>10.329685448015818</v>
      </c>
      <c r="U34" s="281">
        <v>10.043973882695107</v>
      </c>
      <c r="V34" s="281">
        <v>10.641853879439353</v>
      </c>
      <c r="W34" s="37"/>
      <c r="X34" s="284" t="s">
        <v>325</v>
      </c>
      <c r="Y34" s="281">
        <v>8.870540590047046</v>
      </c>
      <c r="Z34" s="281">
        <v>8.4786989103935611</v>
      </c>
      <c r="AA34" s="281">
        <v>9.3115091361108817</v>
      </c>
      <c r="AB34" s="281">
        <v>9.5589708966367262</v>
      </c>
      <c r="AC34" s="281">
        <v>7.8706859677082619</v>
      </c>
      <c r="AD34" s="281">
        <v>11.461665930214814</v>
      </c>
      <c r="AE34" s="281">
        <v>8.050564590355334</v>
      </c>
      <c r="AF34" s="281">
        <v>6.3742066029164732</v>
      </c>
      <c r="AG34" s="281">
        <v>9.9514324356337074</v>
      </c>
      <c r="AH34" s="282">
        <v>10.787017566311201</v>
      </c>
      <c r="AI34" s="282">
        <v>9.6291784115507948</v>
      </c>
      <c r="AJ34" s="282">
        <v>12.09307774966106</v>
      </c>
      <c r="AK34" s="931">
        <v>7.5742787252253665</v>
      </c>
      <c r="AL34" s="931">
        <v>6.789980847308434</v>
      </c>
      <c r="AM34" s="931">
        <v>8.471204832001078</v>
      </c>
    </row>
    <row r="35" spans="1:39" ht="14.25" customHeight="1">
      <c r="A35" s="284" t="s">
        <v>326</v>
      </c>
      <c r="B35" s="281">
        <v>7.1877616787768241</v>
      </c>
      <c r="C35" s="281">
        <v>8.3521215687661456</v>
      </c>
      <c r="D35" s="281">
        <v>6.028878188486563</v>
      </c>
      <c r="E35" s="281">
        <v>6.159537940422247</v>
      </c>
      <c r="F35" s="281">
        <v>7.1489530548896774</v>
      </c>
      <c r="G35" s="281">
        <v>5.1796422980119132</v>
      </c>
      <c r="H35" s="281">
        <v>5.6214422460556754</v>
      </c>
      <c r="I35" s="281">
        <v>6.0230696079634019</v>
      </c>
      <c r="J35" s="281">
        <v>5.2188758739219434</v>
      </c>
      <c r="K35" s="281">
        <v>6.1881439128821958</v>
      </c>
      <c r="L35" s="281">
        <v>7.0160267300014061</v>
      </c>
      <c r="M35" s="281">
        <v>5.3710020862394918</v>
      </c>
      <c r="N35" s="281">
        <v>6.3531882722036199</v>
      </c>
      <c r="O35" s="281">
        <v>6.672032246195557</v>
      </c>
      <c r="P35" s="281">
        <v>6.0273796256389609</v>
      </c>
      <c r="Q35" s="281">
        <v>6.116651706435321</v>
      </c>
      <c r="R35" s="281">
        <v>6.3089654513636919</v>
      </c>
      <c r="S35" s="281">
        <v>5.9215938118147049</v>
      </c>
      <c r="T35" s="281">
        <v>6.5465176737678119</v>
      </c>
      <c r="U35" s="281">
        <v>6.493879835978559</v>
      </c>
      <c r="V35" s="281">
        <v>6.5992211359129405</v>
      </c>
      <c r="W35" s="37"/>
      <c r="X35" s="284" t="s">
        <v>326</v>
      </c>
      <c r="Y35" s="281">
        <v>5.9178687754271628</v>
      </c>
      <c r="Z35" s="281">
        <v>6.3356335253303415</v>
      </c>
      <c r="AA35" s="281">
        <v>5.4968359231868913</v>
      </c>
      <c r="AB35" s="281">
        <v>5.8095219303110381</v>
      </c>
      <c r="AC35" s="281">
        <v>6.0808416877954867</v>
      </c>
      <c r="AD35" s="281">
        <v>5.5352957632384605</v>
      </c>
      <c r="AE35" s="281">
        <v>5.9048576852279009</v>
      </c>
      <c r="AF35" s="281">
        <v>6.3236000771306369</v>
      </c>
      <c r="AG35" s="281">
        <v>5.4828107643572146</v>
      </c>
      <c r="AH35" s="282">
        <v>8.3415654320613672</v>
      </c>
      <c r="AI35" s="282">
        <v>9.6230747630986357</v>
      </c>
      <c r="AJ35" s="282">
        <v>7.0415875770917822</v>
      </c>
      <c r="AK35" s="931">
        <v>5.6159026618484988</v>
      </c>
      <c r="AL35" s="931">
        <v>5.6897877629677795</v>
      </c>
      <c r="AM35" s="931">
        <v>5.5400552845226079</v>
      </c>
    </row>
    <row r="36" spans="1:39" ht="14.25" customHeight="1">
      <c r="A36" s="284" t="s">
        <v>327</v>
      </c>
      <c r="B36" s="281">
        <v>12.547909526134001</v>
      </c>
      <c r="C36" s="281">
        <v>14.856313762553114</v>
      </c>
      <c r="D36" s="281">
        <v>10.146357985512871</v>
      </c>
      <c r="E36" s="281">
        <v>11.256594907872227</v>
      </c>
      <c r="F36" s="281">
        <v>12.775980839450876</v>
      </c>
      <c r="G36" s="281">
        <v>9.6943600105075998</v>
      </c>
      <c r="H36" s="281">
        <v>8.8263434217651593</v>
      </c>
      <c r="I36" s="281">
        <v>10.390790656951953</v>
      </c>
      <c r="J36" s="281">
        <v>7.1869823083574227</v>
      </c>
      <c r="K36" s="281">
        <v>9.5614446739828249</v>
      </c>
      <c r="L36" s="281">
        <v>11.406918378409546</v>
      </c>
      <c r="M36" s="281">
        <v>7.6958574155517887</v>
      </c>
      <c r="N36" s="281">
        <v>8.6374726277351659</v>
      </c>
      <c r="O36" s="281">
        <v>9.6658937809244687</v>
      </c>
      <c r="P36" s="281">
        <v>7.5620474533524389</v>
      </c>
      <c r="Q36" s="281">
        <v>9.2406363605345465</v>
      </c>
      <c r="R36" s="281">
        <v>10.642091744738957</v>
      </c>
      <c r="S36" s="281">
        <v>7.7462424721784124</v>
      </c>
      <c r="T36" s="281">
        <v>8.5759162076593878</v>
      </c>
      <c r="U36" s="281">
        <v>8.0731187033963607</v>
      </c>
      <c r="V36" s="281">
        <v>9.1126707496474477</v>
      </c>
      <c r="W36" s="37"/>
      <c r="X36" s="284" t="s">
        <v>327</v>
      </c>
      <c r="Y36" s="281">
        <v>9.57493203104797</v>
      </c>
      <c r="Z36" s="281">
        <v>9.7588809103865763</v>
      </c>
      <c r="AA36" s="281">
        <v>9.3764549837767657</v>
      </c>
      <c r="AB36" s="281">
        <v>9.1409746437164614</v>
      </c>
      <c r="AC36" s="281">
        <v>9.185682862779041</v>
      </c>
      <c r="AD36" s="281">
        <v>9.0932523690716796</v>
      </c>
      <c r="AE36" s="281">
        <v>9.2726519539906498</v>
      </c>
      <c r="AF36" s="281">
        <v>10.064282438697632</v>
      </c>
      <c r="AG36" s="281">
        <v>8.4060020045313166</v>
      </c>
      <c r="AH36" s="282">
        <v>12.118851223312808</v>
      </c>
      <c r="AI36" s="282">
        <v>14.622082869201986</v>
      </c>
      <c r="AJ36" s="282">
        <v>9.3827010322804352</v>
      </c>
      <c r="AK36" s="931">
        <v>7.6873313180727969</v>
      </c>
      <c r="AL36" s="931">
        <v>8.4556049097091179</v>
      </c>
      <c r="AM36" s="931">
        <v>6.8570741081732027</v>
      </c>
    </row>
    <row r="37" spans="1:39" ht="14.25" customHeight="1">
      <c r="A37" s="284" t="s">
        <v>328</v>
      </c>
      <c r="B37" s="281">
        <v>3.0116135382818321</v>
      </c>
      <c r="C37" s="281">
        <v>3.4226050459034867</v>
      </c>
      <c r="D37" s="281">
        <v>2.6077317027206925</v>
      </c>
      <c r="E37" s="281">
        <v>2.1964512782465397</v>
      </c>
      <c r="F37" s="281">
        <v>2.4521718057295891</v>
      </c>
      <c r="G37" s="281">
        <v>1.9404382714084687</v>
      </c>
      <c r="H37" s="281">
        <v>1.2777039850759579</v>
      </c>
      <c r="I37" s="281">
        <v>1.379015523674487</v>
      </c>
      <c r="J37" s="281">
        <v>1.1786772485868893</v>
      </c>
      <c r="K37" s="281">
        <v>1.7988191130853777</v>
      </c>
      <c r="L37" s="281">
        <v>1.866272695406725</v>
      </c>
      <c r="M37" s="281">
        <v>1.7319102108413824</v>
      </c>
      <c r="N37" s="281">
        <v>1.6133156745520842</v>
      </c>
      <c r="O37" s="281">
        <v>1.9790928379626562</v>
      </c>
      <c r="P37" s="281">
        <v>1.2514237408976692</v>
      </c>
      <c r="Q37" s="281">
        <v>2.4123335505149588</v>
      </c>
      <c r="R37" s="281">
        <v>2.8244993949044495</v>
      </c>
      <c r="S37" s="281">
        <v>1.9937586012561284</v>
      </c>
      <c r="T37" s="281">
        <v>1.9612375001337257</v>
      </c>
      <c r="U37" s="281">
        <v>2.1462936075506054</v>
      </c>
      <c r="V37" s="281">
        <v>1.7749896460772843</v>
      </c>
      <c r="W37" s="37"/>
      <c r="X37" s="284" t="s">
        <v>328</v>
      </c>
      <c r="Y37" s="281">
        <v>2.0231708469066247</v>
      </c>
      <c r="Z37" s="281">
        <v>2.0856718478720584</v>
      </c>
      <c r="AA37" s="281">
        <v>1.9606388813260325</v>
      </c>
      <c r="AB37" s="281">
        <v>1.8062178528763833</v>
      </c>
      <c r="AC37" s="281">
        <v>1.8464406738254826</v>
      </c>
      <c r="AD37" s="281">
        <v>1.766199111359313</v>
      </c>
      <c r="AE37" s="281">
        <v>1.7415884152788166</v>
      </c>
      <c r="AF37" s="281">
        <v>1.7725007245548707</v>
      </c>
      <c r="AG37" s="281">
        <v>1.7111164626930719</v>
      </c>
      <c r="AH37" s="282">
        <v>3.5502357823871531</v>
      </c>
      <c r="AI37" s="282">
        <v>3.4476947847904462</v>
      </c>
      <c r="AJ37" s="282">
        <v>3.6520176218868614</v>
      </c>
      <c r="AK37" s="931">
        <v>2.4579247978283658</v>
      </c>
      <c r="AL37" s="931">
        <v>2.3456497180607525</v>
      </c>
      <c r="AM37" s="931">
        <v>2.5690376306748237</v>
      </c>
    </row>
    <row r="38" spans="1:39" ht="29.25" customHeight="1">
      <c r="A38" s="289" t="s">
        <v>329</v>
      </c>
      <c r="B38" s="279">
        <v>9.8547269305327312</v>
      </c>
      <c r="C38" s="279">
        <v>9.8134928708246996</v>
      </c>
      <c r="D38" s="279">
        <v>9.8995827626033996</v>
      </c>
      <c r="E38" s="279">
        <v>9.2017231384663543</v>
      </c>
      <c r="F38" s="279">
        <v>9.0791870943226272</v>
      </c>
      <c r="G38" s="279">
        <v>9.3337858405932312</v>
      </c>
      <c r="H38" s="279">
        <v>8.1684741140162203</v>
      </c>
      <c r="I38" s="279">
        <v>8.1624379336194721</v>
      </c>
      <c r="J38" s="279">
        <v>8.1750954677113175</v>
      </c>
      <c r="K38" s="279">
        <v>8.4532753283416309</v>
      </c>
      <c r="L38" s="279">
        <v>8.2581120317520984</v>
      </c>
      <c r="M38" s="279">
        <v>8.665128094493145</v>
      </c>
      <c r="N38" s="279">
        <v>8.1448157541416286</v>
      </c>
      <c r="O38" s="279">
        <v>7.8958300000336328</v>
      </c>
      <c r="P38" s="279">
        <v>8.4191581097472366</v>
      </c>
      <c r="Q38" s="279">
        <v>8.4367811944387778</v>
      </c>
      <c r="R38" s="279">
        <v>8.297895643863356</v>
      </c>
      <c r="S38" s="279">
        <v>8.5883228653440629</v>
      </c>
      <c r="T38" s="279">
        <v>7.7932615568284485</v>
      </c>
      <c r="U38" s="279">
        <v>7.4735803305515462</v>
      </c>
      <c r="V38" s="279">
        <v>8.1463472999582205</v>
      </c>
      <c r="W38" s="37"/>
      <c r="X38" s="932" t="s">
        <v>329</v>
      </c>
      <c r="Y38" s="279">
        <v>7.3878000840514639</v>
      </c>
      <c r="Z38" s="279">
        <v>7.0425571994381393</v>
      </c>
      <c r="AA38" s="279">
        <v>7.7648669890207707</v>
      </c>
      <c r="AB38" s="279">
        <v>6.858509531266499</v>
      </c>
      <c r="AC38" s="279">
        <v>6.5384402799943029</v>
      </c>
      <c r="AD38" s="279">
        <v>7.2097325173683542</v>
      </c>
      <c r="AE38" s="279">
        <v>7.1272457808335412</v>
      </c>
      <c r="AF38" s="279">
        <v>6.9423917531093586</v>
      </c>
      <c r="AG38" s="279">
        <v>7.3301794408211647</v>
      </c>
      <c r="AH38" s="280">
        <v>7.9706988250575064</v>
      </c>
      <c r="AI38" s="280">
        <v>7.7109412760521332</v>
      </c>
      <c r="AJ38" s="280">
        <v>8.2530174158655107</v>
      </c>
      <c r="AK38" s="930">
        <v>6.6570518646770918</v>
      </c>
      <c r="AL38" s="930">
        <v>6.1007227561619892</v>
      </c>
      <c r="AM38" s="930">
        <v>7.2583288904090848</v>
      </c>
    </row>
    <row r="39" spans="1:39" ht="14.25" customHeight="1">
      <c r="A39" s="285" t="s">
        <v>779</v>
      </c>
      <c r="B39" s="281">
        <v>11.896827215768431</v>
      </c>
      <c r="C39" s="281">
        <v>11.774056476326061</v>
      </c>
      <c r="D39" s="281">
        <v>12.02781227200107</v>
      </c>
      <c r="E39" s="281">
        <v>9.8842980088588757</v>
      </c>
      <c r="F39" s="281">
        <v>11.092817174016275</v>
      </c>
      <c r="G39" s="281">
        <v>8.5725272173788625</v>
      </c>
      <c r="H39" s="281">
        <v>10.337540438093294</v>
      </c>
      <c r="I39" s="281">
        <v>10.755903346285788</v>
      </c>
      <c r="J39" s="281">
        <v>9.8823522095055161</v>
      </c>
      <c r="K39" s="281">
        <v>10.449873540802797</v>
      </c>
      <c r="L39" s="281">
        <v>11.670746777457042</v>
      </c>
      <c r="M39" s="281">
        <v>9.1679129978800091</v>
      </c>
      <c r="N39" s="281">
        <v>10.942377622476446</v>
      </c>
      <c r="O39" s="281">
        <v>11.270751526650734</v>
      </c>
      <c r="P39" s="281">
        <v>10.568544567614534</v>
      </c>
      <c r="Q39" s="281">
        <v>9.9024950798916436</v>
      </c>
      <c r="R39" s="281">
        <v>11.378796001918193</v>
      </c>
      <c r="S39" s="281">
        <v>8.2274878848899071</v>
      </c>
      <c r="T39" s="281">
        <v>10.842448402545855</v>
      </c>
      <c r="U39" s="281">
        <v>12.183480849530971</v>
      </c>
      <c r="V39" s="281">
        <v>9.2610275564938256</v>
      </c>
      <c r="W39" s="37"/>
      <c r="X39" s="285" t="s">
        <v>779</v>
      </c>
      <c r="Y39" s="281">
        <v>9.7359829044251427</v>
      </c>
      <c r="Z39" s="281">
        <v>11.185628882126291</v>
      </c>
      <c r="AA39" s="281">
        <v>8.1021618506486526</v>
      </c>
      <c r="AB39" s="281">
        <v>9.2773676580181519</v>
      </c>
      <c r="AC39" s="281">
        <v>9.4559229871357982</v>
      </c>
      <c r="AD39" s="281">
        <v>9.0721079806500242</v>
      </c>
      <c r="AE39" s="281">
        <v>10.177779865643924</v>
      </c>
      <c r="AF39" s="281">
        <v>11.046972379873301</v>
      </c>
      <c r="AG39" s="281">
        <v>9.178690442655002</v>
      </c>
      <c r="AH39" s="282">
        <v>10.747182155583419</v>
      </c>
      <c r="AI39" s="282">
        <v>11.277992077309101</v>
      </c>
      <c r="AJ39" s="282">
        <v>10.181824683322375</v>
      </c>
      <c r="AK39" s="931">
        <v>10.121877261660233</v>
      </c>
      <c r="AL39" s="931">
        <v>10.660926260678465</v>
      </c>
      <c r="AM39" s="931">
        <v>9.507836682356599</v>
      </c>
    </row>
    <row r="40" spans="1:39" ht="14.25" customHeight="1">
      <c r="A40" s="284" t="s">
        <v>330</v>
      </c>
      <c r="B40" s="281">
        <v>17.356585229457814</v>
      </c>
      <c r="C40" s="281">
        <v>19.567179055274174</v>
      </c>
      <c r="D40" s="281">
        <v>14.847129839115636</v>
      </c>
      <c r="E40" s="281">
        <v>15.771615383477709</v>
      </c>
      <c r="F40" s="281">
        <v>18.316807844732427</v>
      </c>
      <c r="G40" s="281">
        <v>13.001325923798113</v>
      </c>
      <c r="H40" s="281">
        <v>15.670582632953641</v>
      </c>
      <c r="I40" s="281">
        <v>18.059310258103459</v>
      </c>
      <c r="J40" s="281">
        <v>13.010934959345276</v>
      </c>
      <c r="K40" s="281">
        <v>16.133957394766551</v>
      </c>
      <c r="L40" s="281">
        <v>19.240630425639676</v>
      </c>
      <c r="M40" s="281">
        <v>12.676636085860036</v>
      </c>
      <c r="N40" s="281">
        <v>13.358118640073606</v>
      </c>
      <c r="O40" s="281">
        <v>14.555790376780717</v>
      </c>
      <c r="P40" s="281">
        <v>12.061089544434255</v>
      </c>
      <c r="Q40" s="281">
        <v>12.884199771934084</v>
      </c>
      <c r="R40" s="281">
        <v>14.369026178848978</v>
      </c>
      <c r="S40" s="281">
        <v>11.277485512670408</v>
      </c>
      <c r="T40" s="281">
        <v>12.282079414942228</v>
      </c>
      <c r="U40" s="281">
        <v>13.617205814643173</v>
      </c>
      <c r="V40" s="281">
        <v>10.831858418897298</v>
      </c>
      <c r="W40" s="37"/>
      <c r="X40" s="284" t="s">
        <v>330</v>
      </c>
      <c r="Y40" s="281">
        <v>11.718841396247917</v>
      </c>
      <c r="Z40" s="281">
        <v>13.273772100911851</v>
      </c>
      <c r="AA40" s="281">
        <v>10.018326378578994</v>
      </c>
      <c r="AB40" s="281">
        <v>11.717067264085021</v>
      </c>
      <c r="AC40" s="281">
        <v>13.006240465954733</v>
      </c>
      <c r="AD40" s="281">
        <v>10.322763783060076</v>
      </c>
      <c r="AE40" s="281">
        <v>12.936046486881292</v>
      </c>
      <c r="AF40" s="281">
        <v>13.715702215282377</v>
      </c>
      <c r="AG40" s="281">
        <v>12.048950786739187</v>
      </c>
      <c r="AH40" s="282">
        <v>12.249103633182143</v>
      </c>
      <c r="AI40" s="282">
        <v>12.91432676177236</v>
      </c>
      <c r="AJ40" s="282">
        <v>11.516153239708323</v>
      </c>
      <c r="AK40" s="931">
        <v>11.728021617426043</v>
      </c>
      <c r="AL40" s="931">
        <v>11.312703690916704</v>
      </c>
      <c r="AM40" s="931">
        <v>12.20517342212235</v>
      </c>
    </row>
    <row r="41" spans="1:39" ht="14.25" customHeight="1">
      <c r="A41" s="286" t="s">
        <v>331</v>
      </c>
      <c r="B41" s="281" t="s">
        <v>11</v>
      </c>
      <c r="C41" s="281" t="s">
        <v>11</v>
      </c>
      <c r="D41" s="281" t="s">
        <v>11</v>
      </c>
      <c r="E41" s="281" t="s">
        <v>11</v>
      </c>
      <c r="F41" s="281" t="s">
        <v>11</v>
      </c>
      <c r="G41" s="281" t="s">
        <v>11</v>
      </c>
      <c r="H41" s="281" t="s">
        <v>11</v>
      </c>
      <c r="I41" s="281" t="s">
        <v>11</v>
      </c>
      <c r="J41" s="281" t="s">
        <v>11</v>
      </c>
      <c r="K41" s="281" t="s">
        <v>11</v>
      </c>
      <c r="L41" s="281" t="s">
        <v>11</v>
      </c>
      <c r="M41" s="281" t="s">
        <v>11</v>
      </c>
      <c r="N41" s="281" t="s">
        <v>11</v>
      </c>
      <c r="O41" s="281" t="s">
        <v>11</v>
      </c>
      <c r="P41" s="281" t="s">
        <v>11</v>
      </c>
      <c r="Q41" s="281">
        <v>7.3802662634717198</v>
      </c>
      <c r="R41" s="281">
        <v>7.6405986403331845</v>
      </c>
      <c r="S41" s="281">
        <v>7.0934487276830778</v>
      </c>
      <c r="T41" s="281">
        <v>7.1131003779709712</v>
      </c>
      <c r="U41" s="281">
        <v>7.3387758501588847</v>
      </c>
      <c r="V41" s="281">
        <v>6.8574429740347824</v>
      </c>
      <c r="W41" s="37"/>
      <c r="X41" s="286" t="s">
        <v>331</v>
      </c>
      <c r="Y41" s="281">
        <v>6.5577585551388733</v>
      </c>
      <c r="Z41" s="281">
        <v>6.7355512522537335</v>
      </c>
      <c r="AA41" s="281">
        <v>6.3529228975392042</v>
      </c>
      <c r="AB41" s="281">
        <v>6.0885742015454616</v>
      </c>
      <c r="AC41" s="281">
        <v>6.050554300227895</v>
      </c>
      <c r="AD41" s="281">
        <v>6.1327280375424662</v>
      </c>
      <c r="AE41" s="281">
        <v>6.0533713132399525</v>
      </c>
      <c r="AF41" s="281">
        <v>5.5295022211699765</v>
      </c>
      <c r="AG41" s="281">
        <v>6.6514941645458379</v>
      </c>
      <c r="AH41" s="282">
        <v>6.7429202679280609</v>
      </c>
      <c r="AI41" s="282">
        <v>5.6397252823193034</v>
      </c>
      <c r="AJ41" s="282">
        <v>7.9829775488545351</v>
      </c>
      <c r="AK41" s="931">
        <v>6.0937528962962126</v>
      </c>
      <c r="AL41" s="931">
        <v>5.2390171450956657</v>
      </c>
      <c r="AM41" s="931">
        <v>7.0520942427032471</v>
      </c>
    </row>
    <row r="42" spans="1:39" ht="14.25" customHeight="1">
      <c r="A42" s="284" t="s">
        <v>332</v>
      </c>
      <c r="B42" s="281">
        <v>7.8843430483031618</v>
      </c>
      <c r="C42" s="281">
        <v>7.8851757582642827</v>
      </c>
      <c r="D42" s="281">
        <v>7.8834256200131447</v>
      </c>
      <c r="E42" s="281">
        <v>7.6606412654105869</v>
      </c>
      <c r="F42" s="281">
        <v>7.3908336958570722</v>
      </c>
      <c r="G42" s="281">
        <v>7.9550964695793542</v>
      </c>
      <c r="H42" s="281">
        <v>6.8588649385732765</v>
      </c>
      <c r="I42" s="281">
        <v>6.5435548589744412</v>
      </c>
      <c r="J42" s="281">
        <v>7.2072096935523664</v>
      </c>
      <c r="K42" s="281">
        <v>7.6379330796142391</v>
      </c>
      <c r="L42" s="281">
        <v>7.3516028701369969</v>
      </c>
      <c r="M42" s="281">
        <v>7.9494719553188133</v>
      </c>
      <c r="N42" s="281">
        <v>7.2241532237718813</v>
      </c>
      <c r="O42" s="281">
        <v>6.9879444735825427</v>
      </c>
      <c r="P42" s="281">
        <v>7.4863377311060635</v>
      </c>
      <c r="Q42" s="281">
        <v>7.413539935026856</v>
      </c>
      <c r="R42" s="281">
        <v>7.0789104659804778</v>
      </c>
      <c r="S42" s="281">
        <v>7.7793191290760912</v>
      </c>
      <c r="T42" s="281">
        <v>6.7415454793147145</v>
      </c>
      <c r="U42" s="281">
        <v>6.6355532097136107</v>
      </c>
      <c r="V42" s="281">
        <v>6.8578322311281381</v>
      </c>
      <c r="W42" s="37"/>
      <c r="X42" s="284" t="s">
        <v>332</v>
      </c>
      <c r="Y42" s="281">
        <v>6.7808308201178606</v>
      </c>
      <c r="Z42" s="281">
        <v>6.0245249936886394</v>
      </c>
      <c r="AA42" s="281">
        <v>7.5944107741484927</v>
      </c>
      <c r="AB42" s="281">
        <v>6.3011492573151795</v>
      </c>
      <c r="AC42" s="281">
        <v>5.9168237582973093</v>
      </c>
      <c r="AD42" s="281">
        <v>6.7156408866642838</v>
      </c>
      <c r="AE42" s="281">
        <v>6.2920793521952936</v>
      </c>
      <c r="AF42" s="281">
        <v>6.1170269185491559</v>
      </c>
      <c r="AG42" s="281">
        <v>6.4786574439503521</v>
      </c>
      <c r="AH42" s="282">
        <v>7.3361805285253041</v>
      </c>
      <c r="AI42" s="282">
        <v>7.2097053366656105</v>
      </c>
      <c r="AJ42" s="282">
        <v>7.4707057655587814</v>
      </c>
      <c r="AK42" s="931">
        <v>6.3573663897577566</v>
      </c>
      <c r="AL42" s="931">
        <v>5.8461695680454469</v>
      </c>
      <c r="AM42" s="931">
        <v>6.8917572534717682</v>
      </c>
    </row>
    <row r="43" spans="1:39" ht="14.25" customHeight="1">
      <c r="A43" s="284" t="s">
        <v>333</v>
      </c>
      <c r="B43" s="281">
        <v>11.760278932781775</v>
      </c>
      <c r="C43" s="281">
        <v>12.241587329470406</v>
      </c>
      <c r="D43" s="281">
        <v>11.228982913077957</v>
      </c>
      <c r="E43" s="281">
        <v>12.6968710672123</v>
      </c>
      <c r="F43" s="281">
        <v>11.58379308551716</v>
      </c>
      <c r="G43" s="281">
        <v>13.929940536075803</v>
      </c>
      <c r="H43" s="281">
        <v>12.369831801138673</v>
      </c>
      <c r="I43" s="281">
        <v>13.139931138431658</v>
      </c>
      <c r="J43" s="281">
        <v>11.495146553692887</v>
      </c>
      <c r="K43" s="281">
        <v>10.758238893661087</v>
      </c>
      <c r="L43" s="281">
        <v>10.669664801232486</v>
      </c>
      <c r="M43" s="281">
        <v>10.854955506624238</v>
      </c>
      <c r="N43" s="281">
        <v>10.16072644577728</v>
      </c>
      <c r="O43" s="281">
        <v>9.1163498571101123</v>
      </c>
      <c r="P43" s="281">
        <v>11.313290789569059</v>
      </c>
      <c r="Q43" s="281">
        <v>10.931140269654113</v>
      </c>
      <c r="R43" s="281">
        <v>11.564011466090481</v>
      </c>
      <c r="S43" s="281">
        <v>10.262667143805581</v>
      </c>
      <c r="T43" s="281">
        <v>10.614275190267417</v>
      </c>
      <c r="U43" s="281">
        <v>10.750128090675569</v>
      </c>
      <c r="V43" s="281">
        <v>10.462996924013169</v>
      </c>
      <c r="W43" s="37"/>
      <c r="X43" s="284" t="s">
        <v>333</v>
      </c>
      <c r="Y43" s="281">
        <v>9.2952501499189246</v>
      </c>
      <c r="Z43" s="281">
        <v>9.355003646595911</v>
      </c>
      <c r="AA43" s="281">
        <v>9.2308487905046182</v>
      </c>
      <c r="AB43" s="281">
        <v>9.0864243512790015</v>
      </c>
      <c r="AC43" s="281">
        <v>9.0353558620958516</v>
      </c>
      <c r="AD43" s="281">
        <v>9.142371761715296</v>
      </c>
      <c r="AE43" s="281">
        <v>10.726902831956657</v>
      </c>
      <c r="AF43" s="281">
        <v>9.7969580913655552</v>
      </c>
      <c r="AG43" s="281">
        <v>11.754718005575782</v>
      </c>
      <c r="AH43" s="282">
        <v>10.436068074476868</v>
      </c>
      <c r="AI43" s="282">
        <v>9.7612639597605568</v>
      </c>
      <c r="AJ43" s="282">
        <v>11.179507923409474</v>
      </c>
      <c r="AK43" s="931">
        <v>9.4798586074570501</v>
      </c>
      <c r="AL43" s="931">
        <v>9.0699219791733672</v>
      </c>
      <c r="AM43" s="931">
        <v>9.9461044498542464</v>
      </c>
    </row>
    <row r="44" spans="1:39" ht="14.25" customHeight="1">
      <c r="A44" s="284" t="s">
        <v>334</v>
      </c>
      <c r="B44" s="281">
        <v>11.73575005806754</v>
      </c>
      <c r="C44" s="281">
        <v>11.933194157889575</v>
      </c>
      <c r="D44" s="281">
        <v>11.521212740666856</v>
      </c>
      <c r="E44" s="281">
        <v>10.375009782084105</v>
      </c>
      <c r="F44" s="281">
        <v>10.56103590005066</v>
      </c>
      <c r="G44" s="281">
        <v>10.176242640642807</v>
      </c>
      <c r="H44" s="281">
        <v>8.5125430090582679</v>
      </c>
      <c r="I44" s="281">
        <v>8.7742361746847877</v>
      </c>
      <c r="J44" s="281">
        <v>8.2289277301593522</v>
      </c>
      <c r="K44" s="281">
        <v>8.8154968994745762</v>
      </c>
      <c r="L44" s="281">
        <v>8.7784771883934241</v>
      </c>
      <c r="M44" s="281">
        <v>8.8552917623551366</v>
      </c>
      <c r="N44" s="281">
        <v>9.0614948582839823</v>
      </c>
      <c r="O44" s="281">
        <v>9.2096762954518265</v>
      </c>
      <c r="P44" s="281">
        <v>8.896931363363084</v>
      </c>
      <c r="Q44" s="281">
        <v>9.8163970028254166</v>
      </c>
      <c r="R44" s="281">
        <v>9.8698336607650887</v>
      </c>
      <c r="S44" s="281">
        <v>9.7570024199177308</v>
      </c>
      <c r="T44" s="281">
        <v>8.9234319731379603</v>
      </c>
      <c r="U44" s="281">
        <v>8.3763788341300991</v>
      </c>
      <c r="V44" s="281">
        <v>9.5348949718178719</v>
      </c>
      <c r="W44" s="37"/>
      <c r="X44" s="284" t="s">
        <v>334</v>
      </c>
      <c r="Y44" s="281">
        <v>8.8063024295611729</v>
      </c>
      <c r="Z44" s="281">
        <v>8.427612011751604</v>
      </c>
      <c r="AA44" s="281">
        <v>9.222528305656045</v>
      </c>
      <c r="AB44" s="281">
        <v>7.3424923694127848</v>
      </c>
      <c r="AC44" s="281">
        <v>6.5195728324274533</v>
      </c>
      <c r="AD44" s="281">
        <v>8.2515684613619911</v>
      </c>
      <c r="AE44" s="281">
        <v>8.2754319948304467</v>
      </c>
      <c r="AF44" s="281">
        <v>7.6279442275734439</v>
      </c>
      <c r="AG44" s="281">
        <v>9.0085041103444805</v>
      </c>
      <c r="AH44" s="282">
        <v>9.6540841249639744</v>
      </c>
      <c r="AI44" s="282">
        <v>8.7390016033512605</v>
      </c>
      <c r="AJ44" s="282">
        <v>10.665009765977768</v>
      </c>
      <c r="AK44" s="931">
        <v>7.2461277682699192</v>
      </c>
      <c r="AL44" s="931">
        <v>6.0856105178018067</v>
      </c>
      <c r="AM44" s="931">
        <v>8.5105761350577342</v>
      </c>
    </row>
    <row r="45" spans="1:39" ht="14.25" customHeight="1">
      <c r="A45" s="284" t="s">
        <v>335</v>
      </c>
      <c r="B45" s="281">
        <v>9.8447157663440361</v>
      </c>
      <c r="C45" s="281">
        <v>9.3212284018198428</v>
      </c>
      <c r="D45" s="281">
        <v>10.403407164436619</v>
      </c>
      <c r="E45" s="281">
        <v>8.9089414518802119</v>
      </c>
      <c r="F45" s="281">
        <v>8.7101590783344243</v>
      </c>
      <c r="G45" s="281">
        <v>9.1193957120962761</v>
      </c>
      <c r="H45" s="281">
        <v>7.7871702371009377</v>
      </c>
      <c r="I45" s="281">
        <v>7.5764132927157268</v>
      </c>
      <c r="J45" s="281">
        <v>8.0160700116577104</v>
      </c>
      <c r="K45" s="281">
        <v>7.914013151443716</v>
      </c>
      <c r="L45" s="281">
        <v>7.3374587886573153</v>
      </c>
      <c r="M45" s="281">
        <v>8.5420290523090028</v>
      </c>
      <c r="N45" s="281">
        <v>7.5657691719997109</v>
      </c>
      <c r="O45" s="281">
        <v>7.0935930400543352</v>
      </c>
      <c r="P45" s="281">
        <v>8.0777127865775515</v>
      </c>
      <c r="Q45" s="281">
        <v>7.9745066453857527</v>
      </c>
      <c r="R45" s="281">
        <v>7.5733294799621325</v>
      </c>
      <c r="S45" s="281">
        <v>8.405542438551171</v>
      </c>
      <c r="T45" s="281">
        <v>7.3651152988758186</v>
      </c>
      <c r="U45" s="281">
        <v>6.3136991339419284</v>
      </c>
      <c r="V45" s="281">
        <v>8.4992911862522593</v>
      </c>
      <c r="W45" s="37"/>
      <c r="X45" s="284" t="s">
        <v>335</v>
      </c>
      <c r="Y45" s="281">
        <v>6.8822680964046112</v>
      </c>
      <c r="Z45" s="281">
        <v>6.4363728030522127</v>
      </c>
      <c r="AA45" s="281">
        <v>7.3601458183124882</v>
      </c>
      <c r="AB45" s="281">
        <v>6.7323794805747443</v>
      </c>
      <c r="AC45" s="281">
        <v>6.4051263474011249</v>
      </c>
      <c r="AD45" s="281">
        <v>7.0857016228293341</v>
      </c>
      <c r="AE45" s="281">
        <v>6.595677915443531</v>
      </c>
      <c r="AF45" s="281">
        <v>6.7001428175617832</v>
      </c>
      <c r="AG45" s="281">
        <v>6.48280082615259</v>
      </c>
      <c r="AH45" s="282">
        <v>7.3563969200931263</v>
      </c>
      <c r="AI45" s="282">
        <v>7.6090022384542921</v>
      </c>
      <c r="AJ45" s="282">
        <v>7.0841490479775464</v>
      </c>
      <c r="AK45" s="931">
        <v>5.7906080135486109</v>
      </c>
      <c r="AL45" s="931">
        <v>5.4543739236910396</v>
      </c>
      <c r="AM45" s="931">
        <v>6.1493847128301562</v>
      </c>
    </row>
    <row r="46" spans="1:39" ht="14.25" customHeight="1">
      <c r="A46" s="286" t="s">
        <v>336</v>
      </c>
      <c r="B46" s="281" t="s">
        <v>11</v>
      </c>
      <c r="C46" s="281" t="s">
        <v>11</v>
      </c>
      <c r="D46" s="281" t="s">
        <v>11</v>
      </c>
      <c r="E46" s="281" t="s">
        <v>11</v>
      </c>
      <c r="F46" s="281" t="s">
        <v>11</v>
      </c>
      <c r="G46" s="281" t="s">
        <v>11</v>
      </c>
      <c r="H46" s="281" t="s">
        <v>11</v>
      </c>
      <c r="I46" s="281" t="s">
        <v>11</v>
      </c>
      <c r="J46" s="281" t="s">
        <v>11</v>
      </c>
      <c r="K46" s="281" t="s">
        <v>11</v>
      </c>
      <c r="L46" s="281" t="s">
        <v>11</v>
      </c>
      <c r="M46" s="281" t="s">
        <v>11</v>
      </c>
      <c r="N46" s="281" t="s">
        <v>11</v>
      </c>
      <c r="O46" s="281" t="s">
        <v>11</v>
      </c>
      <c r="P46" s="281" t="s">
        <v>11</v>
      </c>
      <c r="Q46" s="281">
        <v>11.56979235248302</v>
      </c>
      <c r="R46" s="281">
        <v>8.8224225037342734</v>
      </c>
      <c r="S46" s="281">
        <v>14.64904657249728</v>
      </c>
      <c r="T46" s="281">
        <v>8.6261838530394055</v>
      </c>
      <c r="U46" s="281">
        <v>7.9367869647159299</v>
      </c>
      <c r="V46" s="281">
        <v>9.4549553069831269</v>
      </c>
      <c r="W46" s="37"/>
      <c r="X46" s="286" t="s">
        <v>336</v>
      </c>
      <c r="Y46" s="281">
        <v>5.2682659191439347</v>
      </c>
      <c r="Z46" s="281">
        <v>5.2709747498580342</v>
      </c>
      <c r="AA46" s="281">
        <v>5.2648808298762413</v>
      </c>
      <c r="AB46" s="281">
        <v>4.9942587521523825</v>
      </c>
      <c r="AC46" s="281">
        <v>5.3004932441813137</v>
      </c>
      <c r="AD46" s="281">
        <v>4.6291840348449966</v>
      </c>
      <c r="AE46" s="281">
        <v>5.8757922721665876</v>
      </c>
      <c r="AF46" s="281">
        <v>6.7435987140522382</v>
      </c>
      <c r="AG46" s="281">
        <v>4.8135358240626323</v>
      </c>
      <c r="AH46" s="282">
        <v>6.6087365203953503</v>
      </c>
      <c r="AI46" s="282">
        <v>6.6363150853730195</v>
      </c>
      <c r="AJ46" s="282">
        <v>6.5754290728177889</v>
      </c>
      <c r="AK46" s="931">
        <v>5.1129194610083317</v>
      </c>
      <c r="AL46" s="931">
        <v>4.7949036799864002</v>
      </c>
      <c r="AM46" s="931">
        <v>5.5092249345515674</v>
      </c>
    </row>
    <row r="47" spans="1:39" ht="27.75" customHeight="1">
      <c r="A47" s="289" t="s">
        <v>337</v>
      </c>
      <c r="B47" s="279">
        <v>18.399707256247563</v>
      </c>
      <c r="C47" s="279">
        <v>17.461998518568912</v>
      </c>
      <c r="D47" s="279">
        <v>19.442749677833593</v>
      </c>
      <c r="E47" s="279">
        <v>16.39490041264224</v>
      </c>
      <c r="F47" s="279">
        <v>15.174768584447239</v>
      </c>
      <c r="G47" s="279">
        <v>17.725954355943326</v>
      </c>
      <c r="H47" s="279">
        <v>15.002554635681362</v>
      </c>
      <c r="I47" s="279">
        <v>13.337500776811865</v>
      </c>
      <c r="J47" s="279">
        <v>16.805148299125548</v>
      </c>
      <c r="K47" s="279">
        <v>15.254577273051654</v>
      </c>
      <c r="L47" s="279">
        <v>14.03509838692859</v>
      </c>
      <c r="M47" s="279">
        <v>16.584816142893644</v>
      </c>
      <c r="N47" s="279">
        <v>13.264512147658278</v>
      </c>
      <c r="O47" s="279">
        <v>12.192437879452562</v>
      </c>
      <c r="P47" s="279">
        <v>14.426863150336768</v>
      </c>
      <c r="Q47" s="279">
        <v>13.20292230854405</v>
      </c>
      <c r="R47" s="279">
        <v>11.397243318591938</v>
      </c>
      <c r="S47" s="279">
        <v>15.202744156171258</v>
      </c>
      <c r="T47" s="279">
        <v>12.972569059016351</v>
      </c>
      <c r="U47" s="279">
        <v>11.352933910262481</v>
      </c>
      <c r="V47" s="279">
        <v>14.811780328891976</v>
      </c>
      <c r="W47" s="37"/>
      <c r="X47" s="932" t="s">
        <v>337</v>
      </c>
      <c r="Y47" s="279">
        <v>12.92572489635001</v>
      </c>
      <c r="Z47" s="279">
        <v>11.874752684860992</v>
      </c>
      <c r="AA47" s="279">
        <v>14.096195771830452</v>
      </c>
      <c r="AB47" s="279">
        <v>12.855097347215159</v>
      </c>
      <c r="AC47" s="279">
        <v>10.7568688784116</v>
      </c>
      <c r="AD47" s="279">
        <v>15.17469501361823</v>
      </c>
      <c r="AE47" s="279">
        <v>14.365761763294392</v>
      </c>
      <c r="AF47" s="279">
        <v>13.197627948515638</v>
      </c>
      <c r="AG47" s="279">
        <v>15.645572224701551</v>
      </c>
      <c r="AH47" s="280">
        <v>18.120706820813144</v>
      </c>
      <c r="AI47" s="280">
        <v>17.623102227221416</v>
      </c>
      <c r="AJ47" s="280">
        <v>18.667770370259205</v>
      </c>
      <c r="AK47" s="930">
        <v>16.020985873119432</v>
      </c>
      <c r="AL47" s="930">
        <v>14.652520493451359</v>
      </c>
      <c r="AM47" s="930">
        <v>17.488037858313788</v>
      </c>
    </row>
    <row r="48" spans="1:39" ht="14.25" customHeight="1">
      <c r="A48" s="284" t="s">
        <v>338</v>
      </c>
      <c r="B48" s="281">
        <v>17.856102207922468</v>
      </c>
      <c r="C48" s="281">
        <v>15.945808952011085</v>
      </c>
      <c r="D48" s="281">
        <v>20.100885610316485</v>
      </c>
      <c r="E48" s="281">
        <v>15.620452040771182</v>
      </c>
      <c r="F48" s="281">
        <v>13.320198369628148</v>
      </c>
      <c r="G48" s="281">
        <v>18.260573763880945</v>
      </c>
      <c r="H48" s="281">
        <v>14.440575165437595</v>
      </c>
      <c r="I48" s="281">
        <v>10.501961930536975</v>
      </c>
      <c r="J48" s="281">
        <v>18.93039058539204</v>
      </c>
      <c r="K48" s="281">
        <v>15.11135702654717</v>
      </c>
      <c r="L48" s="281">
        <v>12.454385916279257</v>
      </c>
      <c r="M48" s="281">
        <v>18.258680470091399</v>
      </c>
      <c r="N48" s="281">
        <v>14.263449748124479</v>
      </c>
      <c r="O48" s="281">
        <v>11.470629421013086</v>
      </c>
      <c r="P48" s="281">
        <v>17.489249607481423</v>
      </c>
      <c r="Q48" s="281">
        <v>15.271185239801452</v>
      </c>
      <c r="R48" s="281">
        <v>12.127425075570882</v>
      </c>
      <c r="S48" s="281">
        <v>19.054296544620087</v>
      </c>
      <c r="T48" s="281">
        <v>15.047377635209365</v>
      </c>
      <c r="U48" s="281">
        <v>11.764621883901308</v>
      </c>
      <c r="V48" s="281">
        <v>19.044930738849573</v>
      </c>
      <c r="W48" s="37"/>
      <c r="X48" s="284" t="s">
        <v>338</v>
      </c>
      <c r="Y48" s="281">
        <v>15.948362823356481</v>
      </c>
      <c r="Z48" s="281">
        <v>12.594055979452841</v>
      </c>
      <c r="AA48" s="281">
        <v>20.035537606043459</v>
      </c>
      <c r="AB48" s="281">
        <v>15.449906960303252</v>
      </c>
      <c r="AC48" s="281">
        <v>11.983835764564883</v>
      </c>
      <c r="AD48" s="281">
        <v>19.694042168789917</v>
      </c>
      <c r="AE48" s="281">
        <v>18.841635724370104</v>
      </c>
      <c r="AF48" s="281">
        <v>16.976567731091372</v>
      </c>
      <c r="AG48" s="281">
        <v>21.086832906719099</v>
      </c>
      <c r="AH48" s="282">
        <v>24.456416472860496</v>
      </c>
      <c r="AI48" s="282">
        <v>23.363268586816346</v>
      </c>
      <c r="AJ48" s="282">
        <v>25.784230713815028</v>
      </c>
      <c r="AK48" s="931">
        <v>22.992818365167842</v>
      </c>
      <c r="AL48" s="931">
        <v>20.344536785795576</v>
      </c>
      <c r="AM48" s="931">
        <v>26.09623378282593</v>
      </c>
    </row>
    <row r="49" spans="1:39" ht="14.25" customHeight="1">
      <c r="A49" s="284" t="s">
        <v>339</v>
      </c>
      <c r="B49" s="281">
        <v>49.993677726777229</v>
      </c>
      <c r="C49" s="281">
        <v>41.187057604154703</v>
      </c>
      <c r="D49" s="281">
        <v>59.228917751944735</v>
      </c>
      <c r="E49" s="281">
        <v>48.376408574337205</v>
      </c>
      <c r="F49" s="281">
        <v>40.2512495736555</v>
      </c>
      <c r="G49" s="281">
        <v>56.559003568191876</v>
      </c>
      <c r="H49" s="281">
        <v>47.966364215624019</v>
      </c>
      <c r="I49" s="281">
        <v>41.958690837474308</v>
      </c>
      <c r="J49" s="281">
        <v>53.992417466909849</v>
      </c>
      <c r="K49" s="281">
        <v>44.245048675990063</v>
      </c>
      <c r="L49" s="281">
        <v>37.50399600249051</v>
      </c>
      <c r="M49" s="281">
        <v>50.991844892490406</v>
      </c>
      <c r="N49" s="281">
        <v>30.181238989212968</v>
      </c>
      <c r="O49" s="281">
        <v>26.768907513579467</v>
      </c>
      <c r="P49" s="281">
        <v>33.597825887709796</v>
      </c>
      <c r="Q49" s="281">
        <v>30.735401761710815</v>
      </c>
      <c r="R49" s="281">
        <v>24.48765408435316</v>
      </c>
      <c r="S49" s="281">
        <v>36.841837463532833</v>
      </c>
      <c r="T49" s="281">
        <v>30.419375318072913</v>
      </c>
      <c r="U49" s="281">
        <v>24.51360675182438</v>
      </c>
      <c r="V49" s="281">
        <v>36.078899927764255</v>
      </c>
      <c r="W49" s="37"/>
      <c r="X49" s="284" t="s">
        <v>339</v>
      </c>
      <c r="Y49" s="281">
        <v>26.542520699235272</v>
      </c>
      <c r="Z49" s="281">
        <v>23.087511326621435</v>
      </c>
      <c r="AA49" s="281">
        <v>29.639963447296314</v>
      </c>
      <c r="AB49" s="281">
        <v>26.391358462308059</v>
      </c>
      <c r="AC49" s="281">
        <v>22.957365397616268</v>
      </c>
      <c r="AD49" s="281">
        <v>29.476054140615414</v>
      </c>
      <c r="AE49" s="281">
        <v>26.531149581550856</v>
      </c>
      <c r="AF49" s="281">
        <v>22.845528920564504</v>
      </c>
      <c r="AG49" s="281">
        <v>29.88537440998747</v>
      </c>
      <c r="AH49" s="282">
        <v>29.912395202214491</v>
      </c>
      <c r="AI49" s="282">
        <v>25.792520470729247</v>
      </c>
      <c r="AJ49" s="282">
        <v>33.680726835692695</v>
      </c>
      <c r="AK49" s="931">
        <v>31.079466348659754</v>
      </c>
      <c r="AL49" s="931">
        <v>27.372990320651347</v>
      </c>
      <c r="AM49" s="931">
        <v>34.425443736584114</v>
      </c>
    </row>
    <row r="50" spans="1:39" ht="14.25" customHeight="1">
      <c r="A50" s="284" t="s">
        <v>340</v>
      </c>
      <c r="B50" s="281">
        <v>17.147923327037937</v>
      </c>
      <c r="C50" s="281">
        <v>18.768953611615117</v>
      </c>
      <c r="D50" s="281">
        <v>15.455100384171235</v>
      </c>
      <c r="E50" s="281">
        <v>14.844484800916268</v>
      </c>
      <c r="F50" s="281">
        <v>14.346871109706646</v>
      </c>
      <c r="G50" s="281">
        <v>15.354789849305602</v>
      </c>
      <c r="H50" s="281">
        <v>13.295439762061138</v>
      </c>
      <c r="I50" s="281">
        <v>14.842453455722577</v>
      </c>
      <c r="J50" s="281">
        <v>11.617324743037429</v>
      </c>
      <c r="K50" s="281">
        <v>14.115103471447329</v>
      </c>
      <c r="L50" s="281">
        <v>13.249242631451992</v>
      </c>
      <c r="M50" s="281">
        <v>15.031363210284448</v>
      </c>
      <c r="N50" s="281">
        <v>11.957228375550985</v>
      </c>
      <c r="O50" s="281">
        <v>11.42566562514873</v>
      </c>
      <c r="P50" s="281">
        <v>12.513218224799294</v>
      </c>
      <c r="Q50" s="281">
        <v>11.934215811549349</v>
      </c>
      <c r="R50" s="281">
        <v>11.056683333183937</v>
      </c>
      <c r="S50" s="281">
        <v>12.909107441937795</v>
      </c>
      <c r="T50" s="281">
        <v>11.861571065861689</v>
      </c>
      <c r="U50" s="281">
        <v>11.090397739357634</v>
      </c>
      <c r="V50" s="281">
        <v>12.725568226874113</v>
      </c>
      <c r="W50" s="37"/>
      <c r="X50" s="284" t="s">
        <v>340</v>
      </c>
      <c r="Y50" s="281">
        <v>11.615012651463561</v>
      </c>
      <c r="Z50" s="281">
        <v>11.26778147960386</v>
      </c>
      <c r="AA50" s="281">
        <v>11.994239168886631</v>
      </c>
      <c r="AB50" s="281">
        <v>11.576544937466712</v>
      </c>
      <c r="AC50" s="281">
        <v>10.238594598146348</v>
      </c>
      <c r="AD50" s="281">
        <v>13.013079894536896</v>
      </c>
      <c r="AE50" s="281">
        <v>11.987339208506478</v>
      </c>
      <c r="AF50" s="281">
        <v>10.272202514678442</v>
      </c>
      <c r="AG50" s="281">
        <v>13.78493538638533</v>
      </c>
      <c r="AH50" s="282">
        <v>15.356293291312607</v>
      </c>
      <c r="AI50" s="282">
        <v>12.653023455745696</v>
      </c>
      <c r="AJ50" s="282">
        <v>18.063206050441487</v>
      </c>
      <c r="AK50" s="931">
        <v>12.261580059748926</v>
      </c>
      <c r="AL50" s="931">
        <v>9.5763778761112786</v>
      </c>
      <c r="AM50" s="931">
        <v>15.110867387658505</v>
      </c>
    </row>
    <row r="51" spans="1:39" ht="14.25" customHeight="1">
      <c r="A51" s="284" t="s">
        <v>341</v>
      </c>
      <c r="B51" s="281">
        <v>11.030911336868884</v>
      </c>
      <c r="C51" s="281">
        <v>11.391427745226503</v>
      </c>
      <c r="D51" s="281">
        <v>10.680625750282365</v>
      </c>
      <c r="E51" s="281">
        <v>10.842564196260444</v>
      </c>
      <c r="F51" s="281">
        <v>12.295606602123195</v>
      </c>
      <c r="G51" s="281">
        <v>9.4542841883475468</v>
      </c>
      <c r="H51" s="281">
        <v>9.481874473192379</v>
      </c>
      <c r="I51" s="281">
        <v>8.5247087156795462</v>
      </c>
      <c r="J51" s="281">
        <v>10.392037505592995</v>
      </c>
      <c r="K51" s="281">
        <v>11.785088810197312</v>
      </c>
      <c r="L51" s="281">
        <v>12.27528626457387</v>
      </c>
      <c r="M51" s="281">
        <v>11.298912414429896</v>
      </c>
      <c r="N51" s="281">
        <v>14.630939110587615</v>
      </c>
      <c r="O51" s="281">
        <v>14.547703456942804</v>
      </c>
      <c r="P51" s="281">
        <v>14.719171507046699</v>
      </c>
      <c r="Q51" s="281">
        <v>17.365917877458386</v>
      </c>
      <c r="R51" s="281">
        <v>17.393943073018317</v>
      </c>
      <c r="S51" s="281">
        <v>17.335908825083315</v>
      </c>
      <c r="T51" s="281">
        <v>15.932648338273001</v>
      </c>
      <c r="U51" s="281">
        <v>17.937764911976704</v>
      </c>
      <c r="V51" s="281">
        <v>13.799252442149479</v>
      </c>
      <c r="W51" s="37"/>
      <c r="X51" s="284" t="s">
        <v>341</v>
      </c>
      <c r="Y51" s="281">
        <v>14.727340959789553</v>
      </c>
      <c r="Z51" s="281">
        <v>15.042307444338812</v>
      </c>
      <c r="AA51" s="281">
        <v>14.384491315642865</v>
      </c>
      <c r="AB51" s="281">
        <v>13.829550772784504</v>
      </c>
      <c r="AC51" s="281">
        <v>15.289826444388645</v>
      </c>
      <c r="AD51" s="281">
        <v>12.241089600918086</v>
      </c>
      <c r="AE51" s="281">
        <v>15.622439388944791</v>
      </c>
      <c r="AF51" s="281">
        <v>15.809688976675638</v>
      </c>
      <c r="AG51" s="281">
        <v>15.415431906141421</v>
      </c>
      <c r="AH51" s="282">
        <v>18.946393070672499</v>
      </c>
      <c r="AI51" s="282">
        <v>20.870378126038013</v>
      </c>
      <c r="AJ51" s="282">
        <v>16.772217421843848</v>
      </c>
      <c r="AK51" s="931">
        <v>14.769303238865838</v>
      </c>
      <c r="AL51" s="931">
        <v>16.35800606150703</v>
      </c>
      <c r="AM51" s="931">
        <v>13.056699115425086</v>
      </c>
    </row>
    <row r="52" spans="1:39" ht="27.75" customHeight="1">
      <c r="A52" s="285" t="s">
        <v>342</v>
      </c>
      <c r="B52" s="281">
        <v>10.520407737584335</v>
      </c>
      <c r="C52" s="281">
        <v>10.311797170772696</v>
      </c>
      <c r="D52" s="281">
        <v>10.710615903012261</v>
      </c>
      <c r="E52" s="281">
        <v>8.7284759911048777</v>
      </c>
      <c r="F52" s="281">
        <v>9.0112805785840084</v>
      </c>
      <c r="G52" s="281">
        <v>8.4603428893814989</v>
      </c>
      <c r="H52" s="281">
        <v>8.7573488290319421</v>
      </c>
      <c r="I52" s="281">
        <v>7.9055108536183534</v>
      </c>
      <c r="J52" s="281">
        <v>9.5730008106079172</v>
      </c>
      <c r="K52" s="281">
        <v>9.1209925642153618</v>
      </c>
      <c r="L52" s="281">
        <v>7.5946953166496467</v>
      </c>
      <c r="M52" s="281">
        <v>10.577332137051913</v>
      </c>
      <c r="N52" s="281">
        <v>9.2605243308292824</v>
      </c>
      <c r="O52" s="281">
        <v>7.6779041378465438</v>
      </c>
      <c r="P52" s="281">
        <v>10.841674668376058</v>
      </c>
      <c r="Q52" s="281">
        <v>10.277612781951223</v>
      </c>
      <c r="R52" s="281">
        <v>9.374560641344921</v>
      </c>
      <c r="S52" s="281">
        <v>11.209880591337607</v>
      </c>
      <c r="T52" s="281">
        <v>11.188144262167436</v>
      </c>
      <c r="U52" s="281">
        <v>9.7200175145480134</v>
      </c>
      <c r="V52" s="281">
        <v>12.800826565605623</v>
      </c>
      <c r="W52" s="37"/>
      <c r="X52" s="285" t="s">
        <v>342</v>
      </c>
      <c r="Y52" s="281">
        <v>13.785245495213145</v>
      </c>
      <c r="Z52" s="281">
        <v>12.181507320853866</v>
      </c>
      <c r="AA52" s="281">
        <v>15.458529214765377</v>
      </c>
      <c r="AB52" s="281">
        <v>12.036492111542255</v>
      </c>
      <c r="AC52" s="281">
        <v>11.492448704482605</v>
      </c>
      <c r="AD52" s="281">
        <v>12.572475417864849</v>
      </c>
      <c r="AE52" s="281">
        <v>16.821441311677809</v>
      </c>
      <c r="AF52" s="281">
        <v>18.178129454993112</v>
      </c>
      <c r="AG52" s="281">
        <v>15.395723553834793</v>
      </c>
      <c r="AH52" s="282">
        <v>22.95877360426039</v>
      </c>
      <c r="AI52" s="282">
        <v>23.748036932121231</v>
      </c>
      <c r="AJ52" s="282">
        <v>22.087314574799326</v>
      </c>
      <c r="AK52" s="931">
        <v>20.04591017334339</v>
      </c>
      <c r="AL52" s="931">
        <v>19.928876875811238</v>
      </c>
      <c r="AM52" s="931">
        <v>20.165558019321935</v>
      </c>
    </row>
    <row r="53" spans="1:39" ht="14.25" customHeight="1">
      <c r="A53" s="284" t="s">
        <v>343</v>
      </c>
      <c r="B53" s="281">
        <v>44.479149974308967</v>
      </c>
      <c r="C53" s="281">
        <v>41.395230958027106</v>
      </c>
      <c r="D53" s="281">
        <v>48.324728181300536</v>
      </c>
      <c r="E53" s="281">
        <v>39.16386874634992</v>
      </c>
      <c r="F53" s="281">
        <v>37.496543334366272</v>
      </c>
      <c r="G53" s="281">
        <v>41.19510883644589</v>
      </c>
      <c r="H53" s="281">
        <v>31.522902913401548</v>
      </c>
      <c r="I53" s="281">
        <v>29.267956896289384</v>
      </c>
      <c r="J53" s="281">
        <v>34.084520269358428</v>
      </c>
      <c r="K53" s="281">
        <v>28.880605058043741</v>
      </c>
      <c r="L53" s="281">
        <v>30.043031285405977</v>
      </c>
      <c r="M53" s="281">
        <v>27.631625594209581</v>
      </c>
      <c r="N53" s="281">
        <v>22.258750015577192</v>
      </c>
      <c r="O53" s="281">
        <v>23.105853908608719</v>
      </c>
      <c r="P53" s="281">
        <v>21.371195850271061</v>
      </c>
      <c r="Q53" s="281">
        <v>17.41836298521374</v>
      </c>
      <c r="R53" s="281">
        <v>14.971022255737825</v>
      </c>
      <c r="S53" s="281">
        <v>19.868849173952501</v>
      </c>
      <c r="T53" s="281">
        <v>16.588420797289714</v>
      </c>
      <c r="U53" s="281">
        <v>15.986296726872157</v>
      </c>
      <c r="V53" s="281">
        <v>17.293439410427883</v>
      </c>
      <c r="W53" s="37"/>
      <c r="X53" s="284" t="s">
        <v>343</v>
      </c>
      <c r="Y53" s="281">
        <v>15.291217389234919</v>
      </c>
      <c r="Z53" s="281">
        <v>18.110808194752096</v>
      </c>
      <c r="AA53" s="281">
        <v>12.172413174919063</v>
      </c>
      <c r="AB53" s="281">
        <v>17.924785965060309</v>
      </c>
      <c r="AC53" s="281">
        <v>13.089195115527142</v>
      </c>
      <c r="AD53" s="281">
        <v>23.092499502553</v>
      </c>
      <c r="AE53" s="281">
        <v>16.119714434970398</v>
      </c>
      <c r="AF53" s="281">
        <v>14.039623443604189</v>
      </c>
      <c r="AG53" s="281">
        <v>18.199204158042917</v>
      </c>
      <c r="AH53" s="282">
        <v>20.21208064607093</v>
      </c>
      <c r="AI53" s="282">
        <v>19.450329780214627</v>
      </c>
      <c r="AJ53" s="282">
        <v>21.006148130327542</v>
      </c>
      <c r="AK53" s="931">
        <v>15.000272798177562</v>
      </c>
      <c r="AL53" s="931">
        <v>14.693666437496974</v>
      </c>
      <c r="AM53" s="931">
        <v>15.300893158360768</v>
      </c>
    </row>
    <row r="54" spans="1:39" ht="14.25" customHeight="1">
      <c r="A54" s="284" t="s">
        <v>344</v>
      </c>
      <c r="B54" s="281">
        <v>7.9660450657439874</v>
      </c>
      <c r="C54" s="281">
        <v>8.0790334887832191</v>
      </c>
      <c r="D54" s="281">
        <v>7.8396729736061284</v>
      </c>
      <c r="E54" s="281">
        <v>6.7963085786973201</v>
      </c>
      <c r="F54" s="281">
        <v>6.2763775785594476</v>
      </c>
      <c r="G54" s="281">
        <v>7.3583177860113143</v>
      </c>
      <c r="H54" s="281">
        <v>6.5831048821053875</v>
      </c>
      <c r="I54" s="281">
        <v>6.6798864085030356</v>
      </c>
      <c r="J54" s="281">
        <v>6.4791277298064536</v>
      </c>
      <c r="K54" s="281">
        <v>7.0778696307307047</v>
      </c>
      <c r="L54" s="281">
        <v>6.7565957039699756</v>
      </c>
      <c r="M54" s="281">
        <v>7.4274500047362038</v>
      </c>
      <c r="N54" s="281">
        <v>6.7334454614215575</v>
      </c>
      <c r="O54" s="281">
        <v>6.7862534426287633</v>
      </c>
      <c r="P54" s="281">
        <v>6.6761682019207251</v>
      </c>
      <c r="Q54" s="281">
        <v>6.9161585799968162</v>
      </c>
      <c r="R54" s="281">
        <v>6.8053920339119873</v>
      </c>
      <c r="S54" s="281">
        <v>7.039437629761947</v>
      </c>
      <c r="T54" s="281">
        <v>6.6603618221855427</v>
      </c>
      <c r="U54" s="281">
        <v>6.1693398656475127</v>
      </c>
      <c r="V54" s="281">
        <v>7.1997997551678878</v>
      </c>
      <c r="W54" s="37"/>
      <c r="X54" s="284" t="s">
        <v>344</v>
      </c>
      <c r="Y54" s="281">
        <v>6.0472689057929792</v>
      </c>
      <c r="Z54" s="281">
        <v>5.8912262012242511</v>
      </c>
      <c r="AA54" s="281">
        <v>6.2170407836805417</v>
      </c>
      <c r="AB54" s="281">
        <v>5.7396431782546822</v>
      </c>
      <c r="AC54" s="281">
        <v>5.5648774035409749</v>
      </c>
      <c r="AD54" s="281">
        <v>5.9309076249676869</v>
      </c>
      <c r="AE54" s="281">
        <v>6.607238118292674</v>
      </c>
      <c r="AF54" s="281">
        <v>6.4402986778015903</v>
      </c>
      <c r="AG54" s="281">
        <v>6.7902428514640034</v>
      </c>
      <c r="AH54" s="282">
        <v>8.1173171163566913</v>
      </c>
      <c r="AI54" s="282">
        <v>8.8167220998918872</v>
      </c>
      <c r="AJ54" s="282">
        <v>7.3612812573073851</v>
      </c>
      <c r="AK54" s="931">
        <v>6.5056265772898367</v>
      </c>
      <c r="AL54" s="931">
        <v>6.0625574967398919</v>
      </c>
      <c r="AM54" s="931">
        <v>6.9772509454114697</v>
      </c>
    </row>
    <row r="55" spans="1:39" ht="14.25" customHeight="1">
      <c r="A55" s="289" t="s">
        <v>345</v>
      </c>
      <c r="B55" s="279">
        <v>9.7328671824504998</v>
      </c>
      <c r="C55" s="279">
        <v>10.451034358878797</v>
      </c>
      <c r="D55" s="279">
        <v>8.9876497342180812</v>
      </c>
      <c r="E55" s="279">
        <v>8.5746296397275135</v>
      </c>
      <c r="F55" s="279">
        <v>9.0336747264433424</v>
      </c>
      <c r="G55" s="279">
        <v>8.0987860474057545</v>
      </c>
      <c r="H55" s="279">
        <v>7.139723923542113</v>
      </c>
      <c r="I55" s="279">
        <v>7.4920355330354358</v>
      </c>
      <c r="J55" s="279">
        <v>6.7744093748968899</v>
      </c>
      <c r="K55" s="279">
        <v>6.8919341185972502</v>
      </c>
      <c r="L55" s="279">
        <v>7.128332484826104</v>
      </c>
      <c r="M55" s="279">
        <v>6.6448634780189639</v>
      </c>
      <c r="N55" s="279">
        <v>6.2155271160730088</v>
      </c>
      <c r="O55" s="279">
        <v>6.3021362080482737</v>
      </c>
      <c r="P55" s="279">
        <v>6.1244122427126513</v>
      </c>
      <c r="Q55" s="279">
        <v>6.4293999521787457</v>
      </c>
      <c r="R55" s="279">
        <v>6.5060866480859136</v>
      </c>
      <c r="S55" s="279">
        <v>6.3487175258623285</v>
      </c>
      <c r="T55" s="279">
        <v>6.3640215440700381</v>
      </c>
      <c r="U55" s="279">
        <v>6.617811564017785</v>
      </c>
      <c r="V55" s="279">
        <v>6.0967586293955929</v>
      </c>
      <c r="W55" s="37"/>
      <c r="X55" s="932" t="s">
        <v>345</v>
      </c>
      <c r="Y55" s="279">
        <v>6.0222317241093739</v>
      </c>
      <c r="Z55" s="279">
        <v>5.903224638537214</v>
      </c>
      <c r="AA55" s="279">
        <v>6.1487522693229577</v>
      </c>
      <c r="AB55" s="279">
        <v>5.697206824676682</v>
      </c>
      <c r="AC55" s="279">
        <v>5.7315172675134463</v>
      </c>
      <c r="AD55" s="279">
        <v>5.6607444041728989</v>
      </c>
      <c r="AE55" s="279">
        <v>6.0767524480072472</v>
      </c>
      <c r="AF55" s="279">
        <v>6.2746262352993316</v>
      </c>
      <c r="AG55" s="279">
        <v>5.8655395639813452</v>
      </c>
      <c r="AH55" s="280">
        <v>6.9633542591995194</v>
      </c>
      <c r="AI55" s="280">
        <v>7.073383772649164</v>
      </c>
      <c r="AJ55" s="280">
        <v>6.8462398583974862</v>
      </c>
      <c r="AK55" s="930">
        <v>5.2987343079694629</v>
      </c>
      <c r="AL55" s="930">
        <v>5.3201553214224031</v>
      </c>
      <c r="AM55" s="930">
        <v>5.2758901499562292</v>
      </c>
    </row>
    <row r="56" spans="1:39" ht="14.25" customHeight="1">
      <c r="A56" s="284" t="s">
        <v>346</v>
      </c>
      <c r="B56" s="281">
        <v>12.542834618803951</v>
      </c>
      <c r="C56" s="281">
        <v>12.347418280908013</v>
      </c>
      <c r="D56" s="281">
        <v>12.759609308511251</v>
      </c>
      <c r="E56" s="281">
        <v>10.706003062496107</v>
      </c>
      <c r="F56" s="281">
        <v>10.347446219108937</v>
      </c>
      <c r="G56" s="281">
        <v>11.098041735481607</v>
      </c>
      <c r="H56" s="281">
        <v>8.7659250734061498</v>
      </c>
      <c r="I56" s="281">
        <v>8.614989676741855</v>
      </c>
      <c r="J56" s="281">
        <v>8.9313230764025153</v>
      </c>
      <c r="K56" s="281">
        <v>8.8231065397102668</v>
      </c>
      <c r="L56" s="281">
        <v>8.6352265017074341</v>
      </c>
      <c r="M56" s="281">
        <v>9.0320402193466336</v>
      </c>
      <c r="N56" s="281">
        <v>8.0144132565213635</v>
      </c>
      <c r="O56" s="281">
        <v>7.4633822573085746</v>
      </c>
      <c r="P56" s="281">
        <v>8.6266522675322079</v>
      </c>
      <c r="Q56" s="281">
        <v>8.4335538206920049</v>
      </c>
      <c r="R56" s="281">
        <v>7.7513390929089612</v>
      </c>
      <c r="S56" s="281">
        <v>9.1908504997823659</v>
      </c>
      <c r="T56" s="281">
        <v>8.1330575430427672</v>
      </c>
      <c r="U56" s="281">
        <v>7.7692099020590701</v>
      </c>
      <c r="V56" s="281">
        <v>8.5387098022071886</v>
      </c>
      <c r="W56" s="37"/>
      <c r="X56" s="284" t="s">
        <v>346</v>
      </c>
      <c r="Y56" s="281">
        <v>7.5476071825496112</v>
      </c>
      <c r="Z56" s="281">
        <v>6.7195239670324005</v>
      </c>
      <c r="AA56" s="281">
        <v>8.4661359891992536</v>
      </c>
      <c r="AB56" s="281">
        <v>7.0191904713430775</v>
      </c>
      <c r="AC56" s="281">
        <v>6.6298196543679628</v>
      </c>
      <c r="AD56" s="281">
        <v>7.4565873825705724</v>
      </c>
      <c r="AE56" s="281">
        <v>7.2536053785852879</v>
      </c>
      <c r="AF56" s="281">
        <v>6.9903962837216342</v>
      </c>
      <c r="AG56" s="281">
        <v>7.5536609150049117</v>
      </c>
      <c r="AH56" s="282">
        <v>8.7228096292795545</v>
      </c>
      <c r="AI56" s="282">
        <v>8.5627641853624556</v>
      </c>
      <c r="AJ56" s="282">
        <v>8.9030419909297187</v>
      </c>
      <c r="AK56" s="931">
        <v>6.2451292311253992</v>
      </c>
      <c r="AL56" s="931">
        <v>5.7987399620499165</v>
      </c>
      <c r="AM56" s="931">
        <v>6.7537102218629776</v>
      </c>
    </row>
    <row r="57" spans="1:39" ht="14.25" customHeight="1">
      <c r="A57" s="284" t="s">
        <v>347</v>
      </c>
      <c r="B57" s="281">
        <v>13.987993432262693</v>
      </c>
      <c r="C57" s="281">
        <v>16.344936317933684</v>
      </c>
      <c r="D57" s="281">
        <v>11.597002175913429</v>
      </c>
      <c r="E57" s="281">
        <v>12.682296049747666</v>
      </c>
      <c r="F57" s="281">
        <v>13.778682310329771</v>
      </c>
      <c r="G57" s="281">
        <v>11.570974747662365</v>
      </c>
      <c r="H57" s="281">
        <v>8.6670002495831451</v>
      </c>
      <c r="I57" s="281">
        <v>9.8332252777648179</v>
      </c>
      <c r="J57" s="281">
        <v>7.4867537062146088</v>
      </c>
      <c r="K57" s="281">
        <v>7.3972039561155061</v>
      </c>
      <c r="L57" s="281">
        <v>7.6190515202540965</v>
      </c>
      <c r="M57" s="281">
        <v>7.1679495558790425</v>
      </c>
      <c r="N57" s="281">
        <v>6.3442281187941001</v>
      </c>
      <c r="O57" s="281">
        <v>6.653734194871749</v>
      </c>
      <c r="P57" s="281">
        <v>6.0150594658490659</v>
      </c>
      <c r="Q57" s="281">
        <v>6.6943445680720162</v>
      </c>
      <c r="R57" s="281">
        <v>7.2118718334945662</v>
      </c>
      <c r="S57" s="281">
        <v>6.1448794547557144</v>
      </c>
      <c r="T57" s="281">
        <v>7.3914514017412909</v>
      </c>
      <c r="U57" s="281">
        <v>7.8375402157857357</v>
      </c>
      <c r="V57" s="281">
        <v>6.9253528724266973</v>
      </c>
      <c r="W57" s="37"/>
      <c r="X57" s="284" t="s">
        <v>347</v>
      </c>
      <c r="Y57" s="281">
        <v>7.7134120877825962</v>
      </c>
      <c r="Z57" s="281">
        <v>8.1946420308833066</v>
      </c>
      <c r="AA57" s="281">
        <v>7.205825828285926</v>
      </c>
      <c r="AB57" s="281">
        <v>6.8215931922173221</v>
      </c>
      <c r="AC57" s="281">
        <v>7.2567646331668429</v>
      </c>
      <c r="AD57" s="281">
        <v>6.3518341327027423</v>
      </c>
      <c r="AE57" s="281">
        <v>7.3318904903414044</v>
      </c>
      <c r="AF57" s="281">
        <v>8.210717412446531</v>
      </c>
      <c r="AG57" s="281">
        <v>6.374229512722005</v>
      </c>
      <c r="AH57" s="282">
        <v>10.094495103725947</v>
      </c>
      <c r="AI57" s="282">
        <v>10.468697148685886</v>
      </c>
      <c r="AJ57" s="282">
        <v>9.6965803624544851</v>
      </c>
      <c r="AK57" s="931">
        <v>7.2928135673197474</v>
      </c>
      <c r="AL57" s="931">
        <v>6.8014788473003742</v>
      </c>
      <c r="AM57" s="931">
        <v>7.8215706695548279</v>
      </c>
    </row>
    <row r="58" spans="1:39" ht="14.25" customHeight="1">
      <c r="A58" s="284" t="s">
        <v>348</v>
      </c>
      <c r="B58" s="281">
        <v>6.3883505583539826</v>
      </c>
      <c r="C58" s="281">
        <v>6.9212583137486909</v>
      </c>
      <c r="D58" s="281">
        <v>5.8369023711743635</v>
      </c>
      <c r="E58" s="281">
        <v>6.5433518572680693</v>
      </c>
      <c r="F58" s="281">
        <v>6.8838188116326497</v>
      </c>
      <c r="G58" s="281">
        <v>6.1914464514802647</v>
      </c>
      <c r="H58" s="281">
        <v>6.6057616968260886</v>
      </c>
      <c r="I58" s="281">
        <v>7.2595863216045124</v>
      </c>
      <c r="J58" s="281">
        <v>5.9287535690010573</v>
      </c>
      <c r="K58" s="281">
        <v>5.9738167001997935</v>
      </c>
      <c r="L58" s="281">
        <v>6.3218048933706132</v>
      </c>
      <c r="M58" s="281">
        <v>5.6207224949686347</v>
      </c>
      <c r="N58" s="281">
        <v>5.1306427301918198</v>
      </c>
      <c r="O58" s="281">
        <v>5.4596877893533531</v>
      </c>
      <c r="P58" s="281">
        <v>4.7969724458328082</v>
      </c>
      <c r="Q58" s="281">
        <v>6.2804368567762925</v>
      </c>
      <c r="R58" s="281">
        <v>6.4259158724064953</v>
      </c>
      <c r="S58" s="281">
        <v>6.1294167220038647</v>
      </c>
      <c r="T58" s="281">
        <v>5.5578410482983331</v>
      </c>
      <c r="U58" s="281">
        <v>5.5971437507916102</v>
      </c>
      <c r="V58" s="281">
        <v>5.5161771931503409</v>
      </c>
      <c r="W58" s="37"/>
      <c r="X58" s="284" t="s">
        <v>348</v>
      </c>
      <c r="Y58" s="281">
        <v>5.5375660105309983</v>
      </c>
      <c r="Z58" s="281">
        <v>5.4759228107291804</v>
      </c>
      <c r="AA58" s="281">
        <v>5.6058536451689474</v>
      </c>
      <c r="AB58" s="281">
        <v>5.3359640521631428</v>
      </c>
      <c r="AC58" s="281">
        <v>5.5233648248318472</v>
      </c>
      <c r="AD58" s="281">
        <v>5.1269220015889498</v>
      </c>
      <c r="AE58" s="281">
        <v>5.6898997544679979</v>
      </c>
      <c r="AF58" s="281">
        <v>6.1173047876464635</v>
      </c>
      <c r="AG58" s="281">
        <v>5.2115806392651471</v>
      </c>
      <c r="AH58" s="282">
        <v>7.4596440798138639</v>
      </c>
      <c r="AI58" s="282">
        <v>7.8934761839680263</v>
      </c>
      <c r="AJ58" s="282">
        <v>6.9601894524123438</v>
      </c>
      <c r="AK58" s="931">
        <v>5.1883604705735227</v>
      </c>
      <c r="AL58" s="931">
        <v>5.1298090542931192</v>
      </c>
      <c r="AM58" s="931">
        <v>5.2543172176586461</v>
      </c>
    </row>
    <row r="59" spans="1:39" ht="14.25" customHeight="1">
      <c r="A59" s="284" t="s">
        <v>777</v>
      </c>
      <c r="B59" s="281">
        <v>7.5822535618536691</v>
      </c>
      <c r="C59" s="281">
        <v>8.2644038689133588</v>
      </c>
      <c r="D59" s="281">
        <v>6.8770105284916205</v>
      </c>
      <c r="E59" s="281">
        <v>6.011839197395159</v>
      </c>
      <c r="F59" s="281">
        <v>6.2326027445260523</v>
      </c>
      <c r="G59" s="281">
        <v>5.7836270569221551</v>
      </c>
      <c r="H59" s="281">
        <v>5.1553413342348584</v>
      </c>
      <c r="I59" s="281">
        <v>5.1902897945010178</v>
      </c>
      <c r="J59" s="281">
        <v>5.1195199213506166</v>
      </c>
      <c r="K59" s="281">
        <v>5.3029505625646536</v>
      </c>
      <c r="L59" s="281">
        <v>5.3632606518739738</v>
      </c>
      <c r="M59" s="281">
        <v>5.2396612108965943</v>
      </c>
      <c r="N59" s="281">
        <v>4.8273468344574999</v>
      </c>
      <c r="O59" s="281">
        <v>4.5760744242556708</v>
      </c>
      <c r="P59" s="281">
        <v>5.0898468554156473</v>
      </c>
      <c r="Q59" s="281">
        <v>4.9881912017166838</v>
      </c>
      <c r="R59" s="281">
        <v>4.6842614512629597</v>
      </c>
      <c r="S59" s="281">
        <v>5.3064458430489365</v>
      </c>
      <c r="T59" s="281">
        <v>4.4104658237992158</v>
      </c>
      <c r="U59" s="281">
        <v>4.5727953499587555</v>
      </c>
      <c r="V59" s="281">
        <v>4.2399528567911471</v>
      </c>
      <c r="W59" s="37"/>
      <c r="X59" s="284" t="s">
        <v>777</v>
      </c>
      <c r="Y59" s="281">
        <v>3.7814963966619701</v>
      </c>
      <c r="Z59" s="281">
        <v>3.5218212799352546</v>
      </c>
      <c r="AA59" s="281">
        <v>4.0586447810699626</v>
      </c>
      <c r="AB59" s="281">
        <v>3.7293719331764938</v>
      </c>
      <c r="AC59" s="281">
        <v>3.8769768319028097</v>
      </c>
      <c r="AD59" s="281">
        <v>3.5715841848256145</v>
      </c>
      <c r="AE59" s="281">
        <v>3.9468934624621399</v>
      </c>
      <c r="AF59" s="281">
        <v>3.8964433368305369</v>
      </c>
      <c r="AG59" s="281">
        <v>4.0002881616943187</v>
      </c>
      <c r="AH59" s="282">
        <v>4.3499415950096694</v>
      </c>
      <c r="AI59" s="282">
        <v>4.0489135169976684</v>
      </c>
      <c r="AJ59" s="282">
        <v>4.6656598955113777</v>
      </c>
      <c r="AK59" s="931">
        <v>3.257420330245036</v>
      </c>
      <c r="AL59" s="931">
        <v>2.9881451244379442</v>
      </c>
      <c r="AM59" s="931">
        <v>3.5431673114920303</v>
      </c>
    </row>
    <row r="60" spans="1:39" ht="14.25" customHeight="1">
      <c r="A60" s="284" t="s">
        <v>349</v>
      </c>
      <c r="B60" s="281">
        <v>11.977006205470975</v>
      </c>
      <c r="C60" s="281">
        <v>13.445973713572464</v>
      </c>
      <c r="D60" s="281">
        <v>10.506254530871209</v>
      </c>
      <c r="E60" s="281">
        <v>9.1915626687560881</v>
      </c>
      <c r="F60" s="281">
        <v>10.040820660626641</v>
      </c>
      <c r="G60" s="281">
        <v>8.3450690855893956</v>
      </c>
      <c r="H60" s="281">
        <v>7.8678306164761986</v>
      </c>
      <c r="I60" s="281">
        <v>8.954308796939344</v>
      </c>
      <c r="J60" s="281">
        <v>6.7654707465648807</v>
      </c>
      <c r="K60" s="281">
        <v>7.3108799339551327</v>
      </c>
      <c r="L60" s="281">
        <v>8.2746798091895108</v>
      </c>
      <c r="M60" s="281">
        <v>6.3148628113768686</v>
      </c>
      <c r="N60" s="281">
        <v>6.3396010287096374</v>
      </c>
      <c r="O60" s="281">
        <v>7.2836560125679801</v>
      </c>
      <c r="P60" s="281">
        <v>5.3812762364212254</v>
      </c>
      <c r="Q60" s="281">
        <v>6.4219372655340967</v>
      </c>
      <c r="R60" s="281">
        <v>7.3804504198349692</v>
      </c>
      <c r="S60" s="281">
        <v>5.4626343524406042</v>
      </c>
      <c r="T60" s="281">
        <v>7.603709889429628</v>
      </c>
      <c r="U60" s="281">
        <v>8.7519947832159009</v>
      </c>
      <c r="V60" s="281">
        <v>6.4520627587371582</v>
      </c>
      <c r="W60" s="37"/>
      <c r="X60" s="284" t="s">
        <v>349</v>
      </c>
      <c r="Y60" s="281">
        <v>6.7648113681789006</v>
      </c>
      <c r="Z60" s="281">
        <v>7.8970298613407355</v>
      </c>
      <c r="AA60" s="281">
        <v>5.6208922106925066</v>
      </c>
      <c r="AB60" s="281">
        <v>6.8174679280206769</v>
      </c>
      <c r="AC60" s="281">
        <v>7.4405525203394562</v>
      </c>
      <c r="AD60" s="281">
        <v>6.1956226333908608</v>
      </c>
      <c r="AE60" s="281">
        <v>6.357838351722398</v>
      </c>
      <c r="AF60" s="281">
        <v>7.4365398482529068</v>
      </c>
      <c r="AG60" s="281">
        <v>5.2587265934316676</v>
      </c>
      <c r="AH60" s="282">
        <v>7.2810257153431239</v>
      </c>
      <c r="AI60" s="282">
        <v>7.7513261668769724</v>
      </c>
      <c r="AJ60" s="282">
        <v>6.7972050984707089</v>
      </c>
      <c r="AK60" s="931">
        <v>5.9322074075552038</v>
      </c>
      <c r="AL60" s="931">
        <v>6.0997022932542952</v>
      </c>
      <c r="AM60" s="931">
        <v>5.7610687234019657</v>
      </c>
    </row>
    <row r="61" spans="1:39" ht="14.25" customHeight="1">
      <c r="A61" s="284" t="s">
        <v>778</v>
      </c>
      <c r="B61" s="281">
        <v>12.393954849674095</v>
      </c>
      <c r="C61" s="281">
        <v>15.054838398248526</v>
      </c>
      <c r="D61" s="281">
        <v>9.6005678933537144</v>
      </c>
      <c r="E61" s="281">
        <v>9.8433565956882756</v>
      </c>
      <c r="F61" s="281">
        <v>12.104480812656208</v>
      </c>
      <c r="G61" s="281">
        <v>7.4745328166216458</v>
      </c>
      <c r="H61" s="281">
        <v>7.621930464491868</v>
      </c>
      <c r="I61" s="281">
        <v>8.596717819678295</v>
      </c>
      <c r="J61" s="281">
        <v>6.5803996922212988</v>
      </c>
      <c r="K61" s="281">
        <v>8.0846976922553093</v>
      </c>
      <c r="L61" s="281">
        <v>9.4000385775299087</v>
      </c>
      <c r="M61" s="281">
        <v>6.7426606434991943</v>
      </c>
      <c r="N61" s="281">
        <v>6.1983492441169306</v>
      </c>
      <c r="O61" s="281">
        <v>6.7620483968763265</v>
      </c>
      <c r="P61" s="281">
        <v>5.5930633498694542</v>
      </c>
      <c r="Q61" s="281">
        <v>6.5949538993172609</v>
      </c>
      <c r="R61" s="281">
        <v>7.9942693690844813</v>
      </c>
      <c r="S61" s="281">
        <v>5.1411959830650655</v>
      </c>
      <c r="T61" s="281">
        <v>7.0102420839929032</v>
      </c>
      <c r="U61" s="281">
        <v>7.8553618870438946</v>
      </c>
      <c r="V61" s="281">
        <v>6.1055907505781013</v>
      </c>
      <c r="W61" s="37"/>
      <c r="X61" s="284" t="s">
        <v>778</v>
      </c>
      <c r="Y61" s="281">
        <v>6.6921080894179203</v>
      </c>
      <c r="Z61" s="281">
        <v>7.6625769830044366</v>
      </c>
      <c r="AA61" s="281">
        <v>5.6505600650448979</v>
      </c>
      <c r="AB61" s="281">
        <v>6.9268602146296434</v>
      </c>
      <c r="AC61" s="281">
        <v>7.1358189161182173</v>
      </c>
      <c r="AD61" s="281">
        <v>6.7002436086185986</v>
      </c>
      <c r="AE61" s="281">
        <v>7.42431174412609</v>
      </c>
      <c r="AF61" s="281">
        <v>8.3704114133833798</v>
      </c>
      <c r="AG61" s="281">
        <v>6.4575927083307221</v>
      </c>
      <c r="AH61" s="282">
        <v>8.216110390214526</v>
      </c>
      <c r="AI61" s="282">
        <v>8.9055746042101038</v>
      </c>
      <c r="AJ61" s="282">
        <v>7.4901710692442416</v>
      </c>
      <c r="AK61" s="931">
        <v>6.0883307371132682</v>
      </c>
      <c r="AL61" s="931">
        <v>7.3420448891498564</v>
      </c>
      <c r="AM61" s="931">
        <v>4.7648706437061579</v>
      </c>
    </row>
    <row r="62" spans="1:39" ht="14.25" customHeight="1">
      <c r="A62" s="284" t="s">
        <v>350</v>
      </c>
      <c r="B62" s="281">
        <v>10.870509129913831</v>
      </c>
      <c r="C62" s="281">
        <v>11.629500132236251</v>
      </c>
      <c r="D62" s="281">
        <v>10.108466903611701</v>
      </c>
      <c r="E62" s="281">
        <v>10.361744686775298</v>
      </c>
      <c r="F62" s="281">
        <v>11.551825113957287</v>
      </c>
      <c r="G62" s="281">
        <v>9.1716806826187884</v>
      </c>
      <c r="H62" s="281">
        <v>8.5457105508914655</v>
      </c>
      <c r="I62" s="281">
        <v>9.2558585920385053</v>
      </c>
      <c r="J62" s="281">
        <v>7.8343778492844596</v>
      </c>
      <c r="K62" s="281">
        <v>8.8478491386289289</v>
      </c>
      <c r="L62" s="281">
        <v>9.4163923347478651</v>
      </c>
      <c r="M62" s="281">
        <v>8.2709433714779976</v>
      </c>
      <c r="N62" s="281">
        <v>8.3835603930301144</v>
      </c>
      <c r="O62" s="281">
        <v>9.0875013687262758</v>
      </c>
      <c r="P62" s="281">
        <v>7.6421556260828973</v>
      </c>
      <c r="Q62" s="281">
        <v>7.9364835889919352</v>
      </c>
      <c r="R62" s="281">
        <v>8.6271740710439104</v>
      </c>
      <c r="S62" s="281">
        <v>7.2096802497750776</v>
      </c>
      <c r="T62" s="281">
        <v>7.566004447151462</v>
      </c>
      <c r="U62" s="281">
        <v>8.3802556288976646</v>
      </c>
      <c r="V62" s="281">
        <v>6.7158202398779876</v>
      </c>
      <c r="W62" s="37"/>
      <c r="X62" s="284" t="s">
        <v>350</v>
      </c>
      <c r="Y62" s="281">
        <v>7.5583841549000139</v>
      </c>
      <c r="Z62" s="281">
        <v>8.378757523556537</v>
      </c>
      <c r="AA62" s="281">
        <v>6.7045444281119639</v>
      </c>
      <c r="AB62" s="281">
        <v>6.837688449337576</v>
      </c>
      <c r="AC62" s="281">
        <v>7.6433638072887673</v>
      </c>
      <c r="AD62" s="281">
        <v>5.9919278715280697</v>
      </c>
      <c r="AE62" s="281">
        <v>7.8420277596531678</v>
      </c>
      <c r="AF62" s="281">
        <v>8.2802371247160291</v>
      </c>
      <c r="AG62" s="281">
        <v>7.3835585217113753</v>
      </c>
      <c r="AH62" s="282">
        <v>8.3030559683953573</v>
      </c>
      <c r="AI62" s="282">
        <v>9.0169471535769468</v>
      </c>
      <c r="AJ62" s="282">
        <v>7.5431048460042698</v>
      </c>
      <c r="AK62" s="931">
        <v>5.7516533207003517</v>
      </c>
      <c r="AL62" s="931">
        <v>6.4722388939181146</v>
      </c>
      <c r="AM62" s="931">
        <v>4.9862401978877138</v>
      </c>
    </row>
    <row r="63" spans="1:39" ht="14.25" customHeight="1">
      <c r="A63" s="284" t="s">
        <v>351</v>
      </c>
      <c r="B63" s="281">
        <v>11.502809237829837</v>
      </c>
      <c r="C63" s="281">
        <v>12.720851342026833</v>
      </c>
      <c r="D63" s="281">
        <v>10.263472325046729</v>
      </c>
      <c r="E63" s="281">
        <v>12.493326961818985</v>
      </c>
      <c r="F63" s="281">
        <v>13.886312354396807</v>
      </c>
      <c r="G63" s="281">
        <v>11.053797369669905</v>
      </c>
      <c r="H63" s="281">
        <v>10.640117722576894</v>
      </c>
      <c r="I63" s="281">
        <v>11.722308360194351</v>
      </c>
      <c r="J63" s="281">
        <v>9.5173491357786659</v>
      </c>
      <c r="K63" s="281">
        <v>9.4158849971473586</v>
      </c>
      <c r="L63" s="281">
        <v>10.226576397839896</v>
      </c>
      <c r="M63" s="281">
        <v>8.5651755196959858</v>
      </c>
      <c r="N63" s="281">
        <v>8.4961481757060273</v>
      </c>
      <c r="O63" s="281">
        <v>9.1110374100197848</v>
      </c>
      <c r="P63" s="281">
        <v>7.858936552211067</v>
      </c>
      <c r="Q63" s="281">
        <v>8.8509571578149195</v>
      </c>
      <c r="R63" s="281">
        <v>9.6168294959231577</v>
      </c>
      <c r="S63" s="281">
        <v>8.0429280589479415</v>
      </c>
      <c r="T63" s="281">
        <v>8.7581532732145853</v>
      </c>
      <c r="U63" s="281">
        <v>9.2580356324202295</v>
      </c>
      <c r="V63" s="281">
        <v>8.2351608606088007</v>
      </c>
      <c r="W63" s="37"/>
      <c r="X63" s="284" t="s">
        <v>351</v>
      </c>
      <c r="Y63" s="281">
        <v>6.8034482557386404</v>
      </c>
      <c r="Z63" s="281">
        <v>7.2089664029861549</v>
      </c>
      <c r="AA63" s="281">
        <v>6.3798657997250245</v>
      </c>
      <c r="AB63" s="281">
        <v>5.7064411082562945</v>
      </c>
      <c r="AC63" s="281">
        <v>5.9335634153652537</v>
      </c>
      <c r="AD63" s="281">
        <v>5.4628159036160353</v>
      </c>
      <c r="AE63" s="281">
        <v>5.2807461549996564</v>
      </c>
      <c r="AF63" s="281">
        <v>5.5595098233134213</v>
      </c>
      <c r="AG63" s="281">
        <v>4.9766871753835682</v>
      </c>
      <c r="AH63" s="282">
        <v>5.6640054520555898</v>
      </c>
      <c r="AI63" s="282">
        <v>6.3467871078816742</v>
      </c>
      <c r="AJ63" s="282">
        <v>4.9331405659912022</v>
      </c>
      <c r="AK63" s="931">
        <v>5.0469246434830932</v>
      </c>
      <c r="AL63" s="931">
        <v>5.1020237673097544</v>
      </c>
      <c r="AM63" s="931">
        <v>4.9868027972430715</v>
      </c>
    </row>
    <row r="64" spans="1:39" ht="14.25" customHeight="1">
      <c r="A64" s="284" t="s">
        <v>352</v>
      </c>
      <c r="B64" s="281">
        <v>9.4736844715780162</v>
      </c>
      <c r="C64" s="281">
        <v>11.223054789656596</v>
      </c>
      <c r="D64" s="281">
        <v>7.6908493047571014</v>
      </c>
      <c r="E64" s="281">
        <v>8.6729194819949473</v>
      </c>
      <c r="F64" s="281">
        <v>9.7285967457575602</v>
      </c>
      <c r="G64" s="281">
        <v>7.6004030252016097</v>
      </c>
      <c r="H64" s="281">
        <v>6.7613689192191995</v>
      </c>
      <c r="I64" s="281">
        <v>7.2760438593918</v>
      </c>
      <c r="J64" s="281">
        <v>6.2422258623540419</v>
      </c>
      <c r="K64" s="281">
        <v>5.5813874568360493</v>
      </c>
      <c r="L64" s="281">
        <v>5.4582676710147586</v>
      </c>
      <c r="M64" s="281">
        <v>5.7061776659584993</v>
      </c>
      <c r="N64" s="281">
        <v>5.2466555232748746</v>
      </c>
      <c r="O64" s="281">
        <v>5.0330214991769138</v>
      </c>
      <c r="P64" s="281">
        <v>5.4632440102075259</v>
      </c>
      <c r="Q64" s="281">
        <v>5.2978797476325914</v>
      </c>
      <c r="R64" s="281">
        <v>5.3549290313365701</v>
      </c>
      <c r="S64" s="281">
        <v>5.2405759230320461</v>
      </c>
      <c r="T64" s="281">
        <v>5.574712219244728</v>
      </c>
      <c r="U64" s="281">
        <v>5.5217421769835635</v>
      </c>
      <c r="V64" s="281">
        <v>5.6275518855894369</v>
      </c>
      <c r="W64" s="37"/>
      <c r="X64" s="284" t="s">
        <v>352</v>
      </c>
      <c r="Y64" s="281">
        <v>5.5514750537121236</v>
      </c>
      <c r="Z64" s="281">
        <v>5.1038925731934919</v>
      </c>
      <c r="AA64" s="281">
        <v>6.0014146031099092</v>
      </c>
      <c r="AB64" s="281">
        <v>5.2386435139638614</v>
      </c>
      <c r="AC64" s="281">
        <v>4.9673586688760389</v>
      </c>
      <c r="AD64" s="281">
        <v>5.5084730921672005</v>
      </c>
      <c r="AE64" s="281">
        <v>5.3253814885515025</v>
      </c>
      <c r="AF64" s="281">
        <v>5.1781924283428697</v>
      </c>
      <c r="AG64" s="281">
        <v>5.4726863443936411</v>
      </c>
      <c r="AH64" s="282">
        <v>5.6799184562102765</v>
      </c>
      <c r="AI64" s="282">
        <v>5.4632490934322284</v>
      </c>
      <c r="AJ64" s="282">
        <v>5.8980623182304912</v>
      </c>
      <c r="AK64" s="931">
        <v>5.1858256591763929</v>
      </c>
      <c r="AL64" s="931">
        <v>4.9061476556682706</v>
      </c>
      <c r="AM64" s="931">
        <v>5.4676193665383783</v>
      </c>
    </row>
    <row r="65" spans="1:39" ht="14.25" customHeight="1">
      <c r="A65" s="284" t="s">
        <v>353</v>
      </c>
      <c r="B65" s="281">
        <v>10.299859773907349</v>
      </c>
      <c r="C65" s="281">
        <v>10.183473772070263</v>
      </c>
      <c r="D65" s="281">
        <v>10.426392802463075</v>
      </c>
      <c r="E65" s="281">
        <v>8.6225600154669468</v>
      </c>
      <c r="F65" s="281">
        <v>8.3936448208337868</v>
      </c>
      <c r="G65" s="281">
        <v>8.8702779199126898</v>
      </c>
      <c r="H65" s="281">
        <v>8.3095167142074953</v>
      </c>
      <c r="I65" s="281">
        <v>8.3703056428071996</v>
      </c>
      <c r="J65" s="281">
        <v>8.2434656433457008</v>
      </c>
      <c r="K65" s="281">
        <v>6.9162980404715002</v>
      </c>
      <c r="L65" s="281">
        <v>6.7002808237374865</v>
      </c>
      <c r="M65" s="281">
        <v>7.153401864306181</v>
      </c>
      <c r="N65" s="281">
        <v>6.4524484519375056</v>
      </c>
      <c r="O65" s="281">
        <v>6.5467237032131314</v>
      </c>
      <c r="P65" s="281">
        <v>6.3501097939613045</v>
      </c>
      <c r="Q65" s="281">
        <v>6.8125555081201306</v>
      </c>
      <c r="R65" s="281">
        <v>5.9893201737464024</v>
      </c>
      <c r="S65" s="281">
        <v>7.7099343444562116</v>
      </c>
      <c r="T65" s="281">
        <v>6.8132467833534065</v>
      </c>
      <c r="U65" s="281">
        <v>6.484839073011984</v>
      </c>
      <c r="V65" s="281">
        <v>7.1702220837179436</v>
      </c>
      <c r="W65" s="37"/>
      <c r="X65" s="284" t="s">
        <v>353</v>
      </c>
      <c r="Y65" s="281">
        <v>6.0493096241214808</v>
      </c>
      <c r="Z65" s="281">
        <v>5.3003642310689845</v>
      </c>
      <c r="AA65" s="281">
        <v>6.8600210730913638</v>
      </c>
      <c r="AB65" s="281">
        <v>6.0078339945933381</v>
      </c>
      <c r="AC65" s="281">
        <v>5.2577329774072457</v>
      </c>
      <c r="AD65" s="281">
        <v>6.8130923995328354</v>
      </c>
      <c r="AE65" s="281">
        <v>7.5825192769802721</v>
      </c>
      <c r="AF65" s="281">
        <v>6.8277995431620564</v>
      </c>
      <c r="AG65" s="281">
        <v>8.4192816740311969</v>
      </c>
      <c r="AH65" s="282">
        <v>8.9158851935173367</v>
      </c>
      <c r="AI65" s="282">
        <v>8.6477078372072302</v>
      </c>
      <c r="AJ65" s="282">
        <v>9.2153069090080297</v>
      </c>
      <c r="AK65" s="931">
        <v>6.3947854256526098</v>
      </c>
      <c r="AL65" s="931">
        <v>6.0345750365356947</v>
      </c>
      <c r="AM65" s="931">
        <v>6.7892806952805413</v>
      </c>
    </row>
    <row r="66" spans="1:39" ht="14.25" customHeight="1">
      <c r="A66" s="284" t="s">
        <v>354</v>
      </c>
      <c r="B66" s="281">
        <v>8.5035213126004034</v>
      </c>
      <c r="C66" s="281">
        <v>9.5172222633671613</v>
      </c>
      <c r="D66" s="281">
        <v>7.4297328090620249</v>
      </c>
      <c r="E66" s="281">
        <v>7.8654070999118266</v>
      </c>
      <c r="F66" s="281">
        <v>7.966018354508563</v>
      </c>
      <c r="G66" s="281">
        <v>7.7599607466418297</v>
      </c>
      <c r="H66" s="281">
        <v>7.4440448990155339</v>
      </c>
      <c r="I66" s="281">
        <v>8.1304605383306203</v>
      </c>
      <c r="J66" s="281">
        <v>6.7257572925166205</v>
      </c>
      <c r="K66" s="281">
        <v>7.7238656714353731</v>
      </c>
      <c r="L66" s="281">
        <v>8.2253507944829103</v>
      </c>
      <c r="M66" s="281">
        <v>7.185673887184346</v>
      </c>
      <c r="N66" s="281">
        <v>7.1082110202438527</v>
      </c>
      <c r="O66" s="281">
        <v>7.5268269998526938</v>
      </c>
      <c r="P66" s="281">
        <v>6.6677242136419475</v>
      </c>
      <c r="Q66" s="281">
        <v>7.2506426568707969</v>
      </c>
      <c r="R66" s="281">
        <v>7.451441284815135</v>
      </c>
      <c r="S66" s="281">
        <v>7.0360455814360154</v>
      </c>
      <c r="T66" s="281">
        <v>6.585999145265756</v>
      </c>
      <c r="U66" s="281">
        <v>7.206214622218142</v>
      </c>
      <c r="V66" s="281">
        <v>5.9149666327287207</v>
      </c>
      <c r="W66" s="37"/>
      <c r="X66" s="284" t="s">
        <v>354</v>
      </c>
      <c r="Y66" s="281">
        <v>6.512073817482662</v>
      </c>
      <c r="Z66" s="281">
        <v>6.7659340236651877</v>
      </c>
      <c r="AA66" s="281">
        <v>6.2313963950893552</v>
      </c>
      <c r="AB66" s="281">
        <v>6.0419308410672325</v>
      </c>
      <c r="AC66" s="281">
        <v>5.902967369952016</v>
      </c>
      <c r="AD66" s="281">
        <v>6.1957277959806794</v>
      </c>
      <c r="AE66" s="281">
        <v>6.3945895936277637</v>
      </c>
      <c r="AF66" s="281">
        <v>7.8082248328180333</v>
      </c>
      <c r="AG66" s="281">
        <v>4.789036761609724</v>
      </c>
      <c r="AH66" s="282">
        <v>7.6139943197329387</v>
      </c>
      <c r="AI66" s="282">
        <v>8.5607865845144424</v>
      </c>
      <c r="AJ66" s="282">
        <v>6.5623203732860071</v>
      </c>
      <c r="AK66" s="931">
        <v>6.121040491953174</v>
      </c>
      <c r="AL66" s="931">
        <v>6.225610850753962</v>
      </c>
      <c r="AM66" s="931">
        <v>6.0074056676384915</v>
      </c>
    </row>
    <row r="67" spans="1:39" ht="14.25" customHeight="1">
      <c r="A67" s="284" t="s">
        <v>355</v>
      </c>
      <c r="B67" s="281">
        <v>6.886537826250609</v>
      </c>
      <c r="C67" s="281">
        <v>7.3537990488117924</v>
      </c>
      <c r="D67" s="281">
        <v>6.4291670005112929</v>
      </c>
      <c r="E67" s="281">
        <v>5.6195378582257076</v>
      </c>
      <c r="F67" s="281">
        <v>6.4897217988995557</v>
      </c>
      <c r="G67" s="281">
        <v>4.7604913105769731</v>
      </c>
      <c r="H67" s="281">
        <v>4.2892938620079946</v>
      </c>
      <c r="I67" s="281">
        <v>4.7061764074918324</v>
      </c>
      <c r="J67" s="281">
        <v>3.8803182194012846</v>
      </c>
      <c r="K67" s="281">
        <v>4.1008381848349762</v>
      </c>
      <c r="L67" s="281">
        <v>4.2258991767255258</v>
      </c>
      <c r="M67" s="281">
        <v>3.9776725341517847</v>
      </c>
      <c r="N67" s="281">
        <v>3.5119406256973487</v>
      </c>
      <c r="O67" s="281">
        <v>3.8040528163952292</v>
      </c>
      <c r="P67" s="281">
        <v>3.2159066277309964</v>
      </c>
      <c r="Q67" s="281">
        <v>4.3585803775755547</v>
      </c>
      <c r="R67" s="281">
        <v>4.8004850017582719</v>
      </c>
      <c r="S67" s="281">
        <v>3.9125785406146054</v>
      </c>
      <c r="T67" s="281">
        <v>4.676180409555668</v>
      </c>
      <c r="U67" s="281">
        <v>4.8602839630843695</v>
      </c>
      <c r="V67" s="281">
        <v>4.4901675801387695</v>
      </c>
      <c r="W67" s="37"/>
      <c r="X67" s="284" t="s">
        <v>355</v>
      </c>
      <c r="Y67" s="281">
        <v>5.0048480521725454</v>
      </c>
      <c r="Z67" s="281">
        <v>4.7813223193444321</v>
      </c>
      <c r="AA67" s="281">
        <v>5.2356074268267658</v>
      </c>
      <c r="AB67" s="281">
        <v>4.6145161281813811</v>
      </c>
      <c r="AC67" s="281">
        <v>4.5508983070906837</v>
      </c>
      <c r="AD67" s="281">
        <v>4.6791776170699428</v>
      </c>
      <c r="AE67" s="281">
        <v>5.3294730126679548</v>
      </c>
      <c r="AF67" s="281">
        <v>5.7560775031466074</v>
      </c>
      <c r="AG67" s="281">
        <v>4.8940795163122672</v>
      </c>
      <c r="AH67" s="282">
        <v>5.9581224578398162</v>
      </c>
      <c r="AI67" s="282">
        <v>5.9648218125438985</v>
      </c>
      <c r="AJ67" s="282">
        <v>5.9513869452021497</v>
      </c>
      <c r="AK67" s="931">
        <v>4.3262075360142704</v>
      </c>
      <c r="AL67" s="931">
        <v>4.5454841965875934</v>
      </c>
      <c r="AM67" s="931">
        <v>4.1032033776426031</v>
      </c>
    </row>
    <row r="68" spans="1:39" ht="14.25" customHeight="1">
      <c r="A68" s="284" t="s">
        <v>356</v>
      </c>
      <c r="B68" s="281">
        <v>7.8917756372338053</v>
      </c>
      <c r="C68" s="281">
        <v>7.431002117755857</v>
      </c>
      <c r="D68" s="281">
        <v>8.3753520404242252</v>
      </c>
      <c r="E68" s="281">
        <v>8.0623813081961302</v>
      </c>
      <c r="F68" s="281">
        <v>7.5220791522385175</v>
      </c>
      <c r="G68" s="281">
        <v>8.6388779179018673</v>
      </c>
      <c r="H68" s="281">
        <v>7.0838778988618216</v>
      </c>
      <c r="I68" s="281">
        <v>6.6389563458737602</v>
      </c>
      <c r="J68" s="281">
        <v>7.5632304184956558</v>
      </c>
      <c r="K68" s="281">
        <v>7.5435495204195924</v>
      </c>
      <c r="L68" s="281">
        <v>7.3840826722444088</v>
      </c>
      <c r="M68" s="281">
        <v>7.7141889364554617</v>
      </c>
      <c r="N68" s="281">
        <v>6.7719098730323699</v>
      </c>
      <c r="O68" s="281">
        <v>6.5219267546881987</v>
      </c>
      <c r="P68" s="281">
        <v>7.0425607384848163</v>
      </c>
      <c r="Q68" s="281">
        <v>6.2311545855137034</v>
      </c>
      <c r="R68" s="281">
        <v>5.6783346130715859</v>
      </c>
      <c r="S68" s="281">
        <v>6.8377074056110692</v>
      </c>
      <c r="T68" s="281">
        <v>6.6000646244502104</v>
      </c>
      <c r="U68" s="281">
        <v>7.0932795827066926</v>
      </c>
      <c r="V68" s="281">
        <v>6.0647918736883302</v>
      </c>
      <c r="W68" s="37"/>
      <c r="X68" s="284" t="s">
        <v>356</v>
      </c>
      <c r="Y68" s="281">
        <v>6.3325932281210404</v>
      </c>
      <c r="Z68" s="281">
        <v>5.6165940062239539</v>
      </c>
      <c r="AA68" s="281">
        <v>7.1386655652440663</v>
      </c>
      <c r="AB68" s="281">
        <v>6.5906042166136425</v>
      </c>
      <c r="AC68" s="281">
        <v>6.7992425104317569</v>
      </c>
      <c r="AD68" s="281">
        <v>6.360459902771046</v>
      </c>
      <c r="AE68" s="281">
        <v>6.2707580567082655</v>
      </c>
      <c r="AF68" s="281">
        <v>6.317737360314398</v>
      </c>
      <c r="AG68" s="281">
        <v>6.2188267578886514</v>
      </c>
      <c r="AH68" s="282">
        <v>7.3573522574078716</v>
      </c>
      <c r="AI68" s="282">
        <v>6.7876736739480208</v>
      </c>
      <c r="AJ68" s="282">
        <v>7.9816564925049471</v>
      </c>
      <c r="AK68" s="931">
        <v>5.5192036276353038</v>
      </c>
      <c r="AL68" s="931">
        <v>5.8649764214340303</v>
      </c>
      <c r="AM68" s="931">
        <v>5.1443349918167645</v>
      </c>
    </row>
    <row r="69" spans="1:39" ht="14.25" customHeight="1">
      <c r="A69" s="284" t="s">
        <v>357</v>
      </c>
      <c r="B69" s="281">
        <v>9.6622955277230052</v>
      </c>
      <c r="C69" s="281">
        <v>10.120517050515961</v>
      </c>
      <c r="D69" s="281">
        <v>9.1753194526137989</v>
      </c>
      <c r="E69" s="281">
        <v>7.6846158810925749</v>
      </c>
      <c r="F69" s="281">
        <v>7.0861819958592998</v>
      </c>
      <c r="G69" s="281">
        <v>8.3149406948701259</v>
      </c>
      <c r="H69" s="281">
        <v>6.1085584228430161</v>
      </c>
      <c r="I69" s="281">
        <v>6.0762849296105212</v>
      </c>
      <c r="J69" s="281">
        <v>6.1422997877986436</v>
      </c>
      <c r="K69" s="281">
        <v>6.506879786671198</v>
      </c>
      <c r="L69" s="281">
        <v>7.3262466699234894</v>
      </c>
      <c r="M69" s="281">
        <v>5.6462947149875617</v>
      </c>
      <c r="N69" s="281">
        <v>6.2145111787509579</v>
      </c>
      <c r="O69" s="281">
        <v>5.9197237387946142</v>
      </c>
      <c r="P69" s="281">
        <v>6.5259869726966881</v>
      </c>
      <c r="Q69" s="281">
        <v>6.3892105038705802</v>
      </c>
      <c r="R69" s="281">
        <v>6.6518573683336442</v>
      </c>
      <c r="S69" s="281">
        <v>6.1107827980354807</v>
      </c>
      <c r="T69" s="281">
        <v>5.035691693337327</v>
      </c>
      <c r="U69" s="281">
        <v>5.3083564058393726</v>
      </c>
      <c r="V69" s="281">
        <v>4.742508319074247</v>
      </c>
      <c r="W69" s="37"/>
      <c r="X69" s="284" t="s">
        <v>357</v>
      </c>
      <c r="Y69" s="281">
        <v>5.1115985334865632</v>
      </c>
      <c r="Z69" s="281">
        <v>5.1420944295310189</v>
      </c>
      <c r="AA69" s="281">
        <v>5.0791125852345314</v>
      </c>
      <c r="AB69" s="281">
        <v>4.1969844446671551</v>
      </c>
      <c r="AC69" s="281">
        <v>4.3024969007795573</v>
      </c>
      <c r="AD69" s="281">
        <v>4.0831878731868825</v>
      </c>
      <c r="AE69" s="281">
        <v>5.6624387950672102</v>
      </c>
      <c r="AF69" s="281">
        <v>5.79760737741905</v>
      </c>
      <c r="AG69" s="281">
        <v>5.5166579068993666</v>
      </c>
      <c r="AH69" s="282">
        <v>6.8261748875729538</v>
      </c>
      <c r="AI69" s="282">
        <v>7.6714759360009541</v>
      </c>
      <c r="AJ69" s="282">
        <v>5.9214483469805481</v>
      </c>
      <c r="AK69" s="931">
        <v>5.7696567075367282</v>
      </c>
      <c r="AL69" s="931">
        <v>5.742424653991411</v>
      </c>
      <c r="AM69" s="931">
        <v>5.7990499737245376</v>
      </c>
    </row>
    <row r="70" spans="1:39" ht="14.25" customHeight="1">
      <c r="A70" s="289" t="s">
        <v>358</v>
      </c>
      <c r="B70" s="279">
        <v>10.061405602832034</v>
      </c>
      <c r="C70" s="279">
        <v>10.562969007126689</v>
      </c>
      <c r="D70" s="279">
        <v>9.5426581850681629</v>
      </c>
      <c r="E70" s="279">
        <v>8.7426012482304358</v>
      </c>
      <c r="F70" s="279">
        <v>9.0077267066051814</v>
      </c>
      <c r="G70" s="279">
        <v>8.4684973157557355</v>
      </c>
      <c r="H70" s="279">
        <v>7.7327946185296108</v>
      </c>
      <c r="I70" s="279">
        <v>8.1184761536623533</v>
      </c>
      <c r="J70" s="279">
        <v>7.3338814787786504</v>
      </c>
      <c r="K70" s="279">
        <v>7.4338957407788344</v>
      </c>
      <c r="L70" s="279">
        <v>7.469719060482447</v>
      </c>
      <c r="M70" s="279">
        <v>7.3965600373952691</v>
      </c>
      <c r="N70" s="279">
        <v>7.3752641466889655</v>
      </c>
      <c r="O70" s="279">
        <v>7.6091345231895264</v>
      </c>
      <c r="P70" s="279">
        <v>7.1305269508101352</v>
      </c>
      <c r="Q70" s="279">
        <v>7.8401603582795687</v>
      </c>
      <c r="R70" s="279">
        <v>8.0770416864795802</v>
      </c>
      <c r="S70" s="279">
        <v>7.5917117850588571</v>
      </c>
      <c r="T70" s="279">
        <v>7.6431144833712388</v>
      </c>
      <c r="U70" s="279">
        <v>7.9256564434511434</v>
      </c>
      <c r="V70" s="279">
        <v>7.3480963070597776</v>
      </c>
      <c r="W70" s="37"/>
      <c r="X70" s="932" t="s">
        <v>358</v>
      </c>
      <c r="Y70" s="279">
        <v>6.7479526587221699</v>
      </c>
      <c r="Z70" s="279">
        <v>6.9708811157387922</v>
      </c>
      <c r="AA70" s="279">
        <v>6.5151021947010221</v>
      </c>
      <c r="AB70" s="279">
        <v>6.0036549934705521</v>
      </c>
      <c r="AC70" s="279">
        <v>6.2664014116117439</v>
      </c>
      <c r="AD70" s="279">
        <v>5.7281494802935287</v>
      </c>
      <c r="AE70" s="279">
        <v>5.9909384462759299</v>
      </c>
      <c r="AF70" s="279">
        <v>6.2752922603057115</v>
      </c>
      <c r="AG70" s="279">
        <v>5.695577476281966</v>
      </c>
      <c r="AH70" s="280">
        <v>7.2904282521471648</v>
      </c>
      <c r="AI70" s="280">
        <v>7.4525103972750504</v>
      </c>
      <c r="AJ70" s="280">
        <v>7.1218420134040006</v>
      </c>
      <c r="AK70" s="930">
        <v>5.4188672609317088</v>
      </c>
      <c r="AL70" s="930">
        <v>5.3355218870467755</v>
      </c>
      <c r="AM70" s="930">
        <v>5.5069924183867274</v>
      </c>
    </row>
    <row r="71" spans="1:39" ht="14.25" customHeight="1">
      <c r="A71" s="284" t="s">
        <v>359</v>
      </c>
      <c r="B71" s="281">
        <v>16.132438248931294</v>
      </c>
      <c r="C71" s="281">
        <v>17.285159017820234</v>
      </c>
      <c r="D71" s="281">
        <v>14.925826449819672</v>
      </c>
      <c r="E71" s="281">
        <v>14.714137134424647</v>
      </c>
      <c r="F71" s="281">
        <v>16.771254829444779</v>
      </c>
      <c r="G71" s="281">
        <v>12.520848202064576</v>
      </c>
      <c r="H71" s="281">
        <v>11.897674685869191</v>
      </c>
      <c r="I71" s="281">
        <v>12.787682381540041</v>
      </c>
      <c r="J71" s="281">
        <v>10.945158266099694</v>
      </c>
      <c r="K71" s="281">
        <v>10.711638601094153</v>
      </c>
      <c r="L71" s="281">
        <v>11.279831877453681</v>
      </c>
      <c r="M71" s="281">
        <v>10.117834562975125</v>
      </c>
      <c r="N71" s="281">
        <v>10.457569652706466</v>
      </c>
      <c r="O71" s="281">
        <v>11.167783164223959</v>
      </c>
      <c r="P71" s="281">
        <v>9.6797233892763135</v>
      </c>
      <c r="Q71" s="281">
        <v>10.710118243957744</v>
      </c>
      <c r="R71" s="281">
        <v>11.397833055998577</v>
      </c>
      <c r="S71" s="281">
        <v>9.9799929379030328</v>
      </c>
      <c r="T71" s="281">
        <v>11.9175346988765</v>
      </c>
      <c r="U71" s="281">
        <v>12.701500359768332</v>
      </c>
      <c r="V71" s="281">
        <v>11.06409113681466</v>
      </c>
      <c r="W71" s="37"/>
      <c r="X71" s="284" t="s">
        <v>359</v>
      </c>
      <c r="Y71" s="281">
        <v>12.045450945548088</v>
      </c>
      <c r="Z71" s="281">
        <v>12.961868157749675</v>
      </c>
      <c r="AA71" s="281">
        <v>11.063916320791705</v>
      </c>
      <c r="AB71" s="281">
        <v>12.280566938058216</v>
      </c>
      <c r="AC71" s="281">
        <v>12.294342018562613</v>
      </c>
      <c r="AD71" s="281">
        <v>12.265307554665188</v>
      </c>
      <c r="AE71" s="281">
        <v>13.045313439514437</v>
      </c>
      <c r="AF71" s="281">
        <v>14.897785203741845</v>
      </c>
      <c r="AG71" s="281">
        <v>10.976941662786269</v>
      </c>
      <c r="AH71" s="282">
        <v>11.609965924997589</v>
      </c>
      <c r="AI71" s="282">
        <v>12.361447965175067</v>
      </c>
      <c r="AJ71" s="282">
        <v>10.773873353913343</v>
      </c>
      <c r="AK71" s="931">
        <v>10.545702937320621</v>
      </c>
      <c r="AL71" s="931">
        <v>10.828449051231228</v>
      </c>
      <c r="AM71" s="931">
        <v>10.229012720424045</v>
      </c>
    </row>
    <row r="72" spans="1:39" ht="14.25" customHeight="1">
      <c r="A72" s="284" t="s">
        <v>360</v>
      </c>
      <c r="B72" s="281">
        <v>11.126549915083984</v>
      </c>
      <c r="C72" s="281">
        <v>12.238644228981745</v>
      </c>
      <c r="D72" s="281">
        <v>9.9894773864523589</v>
      </c>
      <c r="E72" s="281">
        <v>9.4989851319076166</v>
      </c>
      <c r="F72" s="281">
        <v>9.6796317357698278</v>
      </c>
      <c r="G72" s="281">
        <v>9.3159727046645617</v>
      </c>
      <c r="H72" s="281">
        <v>8.234648897712006</v>
      </c>
      <c r="I72" s="281">
        <v>8.5237121583431961</v>
      </c>
      <c r="J72" s="281">
        <v>7.9393008332463042</v>
      </c>
      <c r="K72" s="281">
        <v>8.0828665139605995</v>
      </c>
      <c r="L72" s="281">
        <v>8.4371677443992201</v>
      </c>
      <c r="M72" s="281">
        <v>7.7208076583173177</v>
      </c>
      <c r="N72" s="281">
        <v>8.2195165000440635</v>
      </c>
      <c r="O72" s="281">
        <v>8.269679526355084</v>
      </c>
      <c r="P72" s="281">
        <v>8.1673917331280297</v>
      </c>
      <c r="Q72" s="281">
        <v>8.6327415452974243</v>
      </c>
      <c r="R72" s="281">
        <v>8.9479997464237968</v>
      </c>
      <c r="S72" s="281">
        <v>8.3098190970250325</v>
      </c>
      <c r="T72" s="281">
        <v>8.3801699058930446</v>
      </c>
      <c r="U72" s="281">
        <v>8.5574663652980156</v>
      </c>
      <c r="V72" s="281">
        <v>8.1965290440195737</v>
      </c>
      <c r="W72" s="37"/>
      <c r="X72" s="284" t="s">
        <v>360</v>
      </c>
      <c r="Y72" s="281">
        <v>7.1050875407404197</v>
      </c>
      <c r="Z72" s="281">
        <v>7.2139762905431999</v>
      </c>
      <c r="AA72" s="281">
        <v>6.991501505472046</v>
      </c>
      <c r="AB72" s="281">
        <v>6.6095972080134846</v>
      </c>
      <c r="AC72" s="281">
        <v>7.1602617612946693</v>
      </c>
      <c r="AD72" s="281">
        <v>6.032941215775387</v>
      </c>
      <c r="AE72" s="281">
        <v>6.3644018547267169</v>
      </c>
      <c r="AF72" s="281">
        <v>6.3735887949970742</v>
      </c>
      <c r="AG72" s="281">
        <v>6.3548642729528746</v>
      </c>
      <c r="AH72" s="282">
        <v>8.2940703525925823</v>
      </c>
      <c r="AI72" s="282">
        <v>8.7141929587352251</v>
      </c>
      <c r="AJ72" s="282">
        <v>7.8585677254448676</v>
      </c>
      <c r="AK72" s="931">
        <v>5.6917059711377433</v>
      </c>
      <c r="AL72" s="931">
        <v>5.3371253210882532</v>
      </c>
      <c r="AM72" s="931">
        <v>6.0594888000988023</v>
      </c>
    </row>
    <row r="73" spans="1:39" ht="14.25" customHeight="1">
      <c r="A73" s="285" t="s">
        <v>361</v>
      </c>
      <c r="B73" s="281">
        <v>8.6730183040219995</v>
      </c>
      <c r="C73" s="281">
        <v>8.6159690427503612</v>
      </c>
      <c r="D73" s="281">
        <v>8.7356414142876559</v>
      </c>
      <c r="E73" s="281">
        <v>7.4430313371652819</v>
      </c>
      <c r="F73" s="281">
        <v>7.1746032667260176</v>
      </c>
      <c r="G73" s="281">
        <v>7.7393194632993385</v>
      </c>
      <c r="H73" s="281">
        <v>6.730561004079223</v>
      </c>
      <c r="I73" s="281">
        <v>6.9991597090827868</v>
      </c>
      <c r="J73" s="281">
        <v>6.4358575166872676</v>
      </c>
      <c r="K73" s="281">
        <v>6.5260411890461034</v>
      </c>
      <c r="L73" s="281">
        <v>5.7094646209948712</v>
      </c>
      <c r="M73" s="281">
        <v>7.4364217383403588</v>
      </c>
      <c r="N73" s="281">
        <v>5.9784699903837382</v>
      </c>
      <c r="O73" s="281">
        <v>5.9980831480860832</v>
      </c>
      <c r="P73" s="281">
        <v>5.956873072615485</v>
      </c>
      <c r="Q73" s="281">
        <v>5.8989200802592459</v>
      </c>
      <c r="R73" s="281">
        <v>5.5916851412629347</v>
      </c>
      <c r="S73" s="281">
        <v>6.2493324998704338</v>
      </c>
      <c r="T73" s="281">
        <v>5.6171627355670974</v>
      </c>
      <c r="U73" s="281">
        <v>5.4363578833640336</v>
      </c>
      <c r="V73" s="281">
        <v>5.817218270032706</v>
      </c>
      <c r="W73" s="37"/>
      <c r="X73" s="285" t="s">
        <v>361</v>
      </c>
      <c r="Y73" s="281">
        <v>4.6505119289060834</v>
      </c>
      <c r="Z73" s="281">
        <v>4.5777877203024966</v>
      </c>
      <c r="AA73" s="281">
        <v>4.7309357791581848</v>
      </c>
      <c r="AB73" s="281">
        <v>3.8575133298929503</v>
      </c>
      <c r="AC73" s="281">
        <v>3.7355045350669447</v>
      </c>
      <c r="AD73" s="281">
        <v>3.9923095232072825</v>
      </c>
      <c r="AE73" s="281">
        <v>4.3166649710336795</v>
      </c>
      <c r="AF73" s="281">
        <v>4.3145893907205712</v>
      </c>
      <c r="AG73" s="281">
        <v>4.3189041536397719</v>
      </c>
      <c r="AH73" s="282">
        <v>5.0338185145695995</v>
      </c>
      <c r="AI73" s="282">
        <v>4.8703236586330609</v>
      </c>
      <c r="AJ73" s="282">
        <v>5.2115957918508329</v>
      </c>
      <c r="AK73" s="931">
        <v>3.9971714686570188</v>
      </c>
      <c r="AL73" s="931">
        <v>4.0957818187641877</v>
      </c>
      <c r="AM73" s="931">
        <v>3.8861609471195995</v>
      </c>
    </row>
    <row r="74" spans="1:39" ht="30" customHeight="1">
      <c r="A74" s="285" t="s">
        <v>362</v>
      </c>
      <c r="B74" s="281">
        <v>9.0850149046932458</v>
      </c>
      <c r="C74" s="281">
        <v>8.7358196606533642</v>
      </c>
      <c r="D74" s="281">
        <v>9.4692219847689998</v>
      </c>
      <c r="E74" s="281">
        <v>7.9223391218875552</v>
      </c>
      <c r="F74" s="281">
        <v>7.5272912113004544</v>
      </c>
      <c r="G74" s="281">
        <v>8.3556994246922844</v>
      </c>
      <c r="H74" s="281">
        <v>7.0088604185569876</v>
      </c>
      <c r="I74" s="281">
        <v>7.3068873493718769</v>
      </c>
      <c r="J74" s="281">
        <v>6.6813934719444426</v>
      </c>
      <c r="K74" s="281">
        <v>6.6126161951709355</v>
      </c>
      <c r="L74" s="281">
        <v>5.5034961187635218</v>
      </c>
      <c r="M74" s="281">
        <v>7.8484839426586817</v>
      </c>
      <c r="N74" s="281">
        <v>5.7067408643281246</v>
      </c>
      <c r="O74" s="281">
        <v>4.8849271677009218</v>
      </c>
      <c r="P74" s="281">
        <v>6.6008265660275605</v>
      </c>
      <c r="Q74" s="281">
        <v>5.3972815869344872</v>
      </c>
      <c r="R74" s="281">
        <v>4.9524686753315157</v>
      </c>
      <c r="S74" s="281">
        <v>5.8836332003752094</v>
      </c>
      <c r="T74" s="281">
        <v>5.5201358978453978</v>
      </c>
      <c r="U74" s="281">
        <v>4.972032488469285</v>
      </c>
      <c r="V74" s="281">
        <v>6.1161802978455349</v>
      </c>
      <c r="W74" s="37"/>
      <c r="X74" s="285" t="s">
        <v>362</v>
      </c>
      <c r="Y74" s="281">
        <v>3.8290028794183875</v>
      </c>
      <c r="Z74" s="281">
        <v>3.8402412106358517</v>
      </c>
      <c r="AA74" s="281">
        <v>3.8168542945485679</v>
      </c>
      <c r="AB74" s="281">
        <v>2.8968104941179571</v>
      </c>
      <c r="AC74" s="281">
        <v>2.7789250612571146</v>
      </c>
      <c r="AD74" s="281">
        <v>3.0238622973262137</v>
      </c>
      <c r="AE74" s="281">
        <v>3.1197391841115558</v>
      </c>
      <c r="AF74" s="281">
        <v>3.1167049979048147</v>
      </c>
      <c r="AG74" s="281">
        <v>3.1229304024085929</v>
      </c>
      <c r="AH74" s="282">
        <v>3.9396388634239576</v>
      </c>
      <c r="AI74" s="282">
        <v>4.0844714112950129</v>
      </c>
      <c r="AJ74" s="282">
        <v>3.786283470728772</v>
      </c>
      <c r="AK74" s="931">
        <v>2.9593101437230698</v>
      </c>
      <c r="AL74" s="931">
        <v>3.0041326753392452</v>
      </c>
      <c r="AM74" s="931">
        <v>2.911018667074956</v>
      </c>
    </row>
    <row r="75" spans="1:39" ht="29.25" customHeight="1">
      <c r="A75" s="285" t="s">
        <v>363</v>
      </c>
      <c r="B75" s="281">
        <v>5.1668056643066871</v>
      </c>
      <c r="C75" s="281">
        <v>5.2774512904040929</v>
      </c>
      <c r="D75" s="281">
        <v>5.0443999192539932</v>
      </c>
      <c r="E75" s="281">
        <v>4.4232377978685919</v>
      </c>
      <c r="F75" s="281">
        <v>4.0934111060071565</v>
      </c>
      <c r="G75" s="281">
        <v>4.7864480998577541</v>
      </c>
      <c r="H75" s="281">
        <v>4.1184926185586042</v>
      </c>
      <c r="I75" s="281">
        <v>3.8232265180564391</v>
      </c>
      <c r="J75" s="281">
        <v>4.4541111645792473</v>
      </c>
      <c r="K75" s="281">
        <v>4.0210113231184685</v>
      </c>
      <c r="L75" s="281">
        <v>4.0200668302762548</v>
      </c>
      <c r="M75" s="281">
        <v>4.0220979334254796</v>
      </c>
      <c r="N75" s="281">
        <v>4.1768231178785564</v>
      </c>
      <c r="O75" s="281">
        <v>3.7110851456598195</v>
      </c>
      <c r="P75" s="281">
        <v>4.7038584846436464</v>
      </c>
      <c r="Q75" s="281">
        <v>4.431793596083498</v>
      </c>
      <c r="R75" s="281">
        <v>4.4239225088741536</v>
      </c>
      <c r="S75" s="281">
        <v>4.4410400445827785</v>
      </c>
      <c r="T75" s="281">
        <v>3.6210043461908521</v>
      </c>
      <c r="U75" s="281">
        <v>3.2126634470888638</v>
      </c>
      <c r="V75" s="281">
        <v>4.0812132204867124</v>
      </c>
      <c r="W75" s="37"/>
      <c r="X75" s="285" t="s">
        <v>363</v>
      </c>
      <c r="Y75" s="281">
        <v>4.5542529474022881</v>
      </c>
      <c r="Z75" s="281">
        <v>3.707273394838706</v>
      </c>
      <c r="AA75" s="281">
        <v>5.4644139091690906</v>
      </c>
      <c r="AB75" s="281">
        <v>3.0675769419915908</v>
      </c>
      <c r="AC75" s="281">
        <v>2.8031113128388374</v>
      </c>
      <c r="AD75" s="281">
        <v>3.351790779131758</v>
      </c>
      <c r="AE75" s="281">
        <v>2.485688649780041</v>
      </c>
      <c r="AF75" s="281">
        <v>2.1319794508818446</v>
      </c>
      <c r="AG75" s="281">
        <v>2.8550097420021148</v>
      </c>
      <c r="AH75" s="282">
        <v>3.4558203504980733</v>
      </c>
      <c r="AI75" s="282">
        <v>3.2632543421404065</v>
      </c>
      <c r="AJ75" s="282">
        <v>3.663965453965595</v>
      </c>
      <c r="AK75" s="931">
        <v>3.3288797757113762</v>
      </c>
      <c r="AL75" s="931">
        <v>3.4597461196535733</v>
      </c>
      <c r="AM75" s="931">
        <v>3.1885127640948423</v>
      </c>
    </row>
    <row r="76" spans="1:39" ht="24.75" customHeight="1">
      <c r="A76" s="284" t="s">
        <v>364</v>
      </c>
      <c r="B76" s="281">
        <v>9.7431109459792768</v>
      </c>
      <c r="C76" s="281">
        <v>10.01762406804173</v>
      </c>
      <c r="D76" s="281">
        <v>9.4438239786923912</v>
      </c>
      <c r="E76" s="281">
        <v>8.2099095747409869</v>
      </c>
      <c r="F76" s="281">
        <v>8.1305389973908415</v>
      </c>
      <c r="G76" s="281">
        <v>8.2983231591775191</v>
      </c>
      <c r="H76" s="281">
        <v>7.59737962701508</v>
      </c>
      <c r="I76" s="281">
        <v>8.1278425243289867</v>
      </c>
      <c r="J76" s="281">
        <v>7.0260299580494046</v>
      </c>
      <c r="K76" s="281">
        <v>7.567624656759695</v>
      </c>
      <c r="L76" s="281">
        <v>6.7701877331625342</v>
      </c>
      <c r="M76" s="281">
        <v>8.4445199640368642</v>
      </c>
      <c r="N76" s="281">
        <v>7.1736452600955802</v>
      </c>
      <c r="O76" s="281">
        <v>8.5189452284647142</v>
      </c>
      <c r="P76" s="281">
        <v>5.6878177989980045</v>
      </c>
      <c r="Q76" s="281">
        <v>7.2144365638616268</v>
      </c>
      <c r="R76" s="281">
        <v>6.9172951705776029</v>
      </c>
      <c r="S76" s="281">
        <v>7.5679050642870447</v>
      </c>
      <c r="T76" s="281">
        <v>6.6356350333747756</v>
      </c>
      <c r="U76" s="281">
        <v>7.0203093787112234</v>
      </c>
      <c r="V76" s="281">
        <v>6.2040220235166306</v>
      </c>
      <c r="W76" s="37"/>
      <c r="X76" s="284" t="s">
        <v>364</v>
      </c>
      <c r="Y76" s="281">
        <v>5.7407987573163695</v>
      </c>
      <c r="Z76" s="281">
        <v>5.8606498291917815</v>
      </c>
      <c r="AA76" s="281">
        <v>5.6026125285379802</v>
      </c>
      <c r="AB76" s="281">
        <v>5.4067598560071195</v>
      </c>
      <c r="AC76" s="281">
        <v>5.2900304624528394</v>
      </c>
      <c r="AD76" s="281">
        <v>5.5414178407115831</v>
      </c>
      <c r="AE76" s="281">
        <v>6.5718106510178949</v>
      </c>
      <c r="AF76" s="281">
        <v>6.6371242786875984</v>
      </c>
      <c r="AG76" s="281">
        <v>6.4980826348920626</v>
      </c>
      <c r="AH76" s="282">
        <v>7.0376795845079689</v>
      </c>
      <c r="AI76" s="282">
        <v>6.4661440157482861</v>
      </c>
      <c r="AJ76" s="282">
        <v>7.6814062127114875</v>
      </c>
      <c r="AK76" s="931">
        <v>5.5796682994374072</v>
      </c>
      <c r="AL76" s="931">
        <v>5.6417360993644214</v>
      </c>
      <c r="AM76" s="931">
        <v>5.504280520599691</v>
      </c>
    </row>
    <row r="77" spans="1:39" ht="14.25" customHeight="1">
      <c r="A77" s="284" t="s">
        <v>365</v>
      </c>
      <c r="B77" s="281">
        <v>8.6107437069302684</v>
      </c>
      <c r="C77" s="281">
        <v>8.7683752698595523</v>
      </c>
      <c r="D77" s="281">
        <v>8.4555454525455804</v>
      </c>
      <c r="E77" s="281">
        <v>7.661875750284084</v>
      </c>
      <c r="F77" s="281">
        <v>8.1554699778949313</v>
      </c>
      <c r="G77" s="281">
        <v>7.1761310090265589</v>
      </c>
      <c r="H77" s="281">
        <v>7.1644341919999937</v>
      </c>
      <c r="I77" s="281">
        <v>7.6787560031111317</v>
      </c>
      <c r="J77" s="281">
        <v>6.6606467634269109</v>
      </c>
      <c r="K77" s="281">
        <v>6.7696236701238144</v>
      </c>
      <c r="L77" s="281">
        <v>7.2249721052051603</v>
      </c>
      <c r="M77" s="281">
        <v>6.3162179020104521</v>
      </c>
      <c r="N77" s="281">
        <v>7.0661609842812343</v>
      </c>
      <c r="O77" s="281">
        <v>7.6690530151810359</v>
      </c>
      <c r="P77" s="281">
        <v>6.4692315337455666</v>
      </c>
      <c r="Q77" s="281">
        <v>8.1971971074065646</v>
      </c>
      <c r="R77" s="281">
        <v>8.9346651854965451</v>
      </c>
      <c r="S77" s="281">
        <v>7.4689305838618125</v>
      </c>
      <c r="T77" s="281">
        <v>7.9084073023304748</v>
      </c>
      <c r="U77" s="281">
        <v>8.776322851113374</v>
      </c>
      <c r="V77" s="281">
        <v>7.0557950513050569</v>
      </c>
      <c r="W77" s="37"/>
      <c r="X77" s="284" t="s">
        <v>365</v>
      </c>
      <c r="Y77" s="281">
        <v>7.3443422224383994</v>
      </c>
      <c r="Z77" s="281">
        <v>7.9411407413267927</v>
      </c>
      <c r="AA77" s="281">
        <v>6.7594041657990962</v>
      </c>
      <c r="AB77" s="281">
        <v>6.2016448700848263</v>
      </c>
      <c r="AC77" s="281">
        <v>6.6306108777414474</v>
      </c>
      <c r="AD77" s="281">
        <v>5.7800611651065337</v>
      </c>
      <c r="AE77" s="281">
        <v>5.8748708535146434</v>
      </c>
      <c r="AF77" s="281">
        <v>6.4351557816278371</v>
      </c>
      <c r="AG77" s="281">
        <v>5.3234523159557448</v>
      </c>
      <c r="AH77" s="282">
        <v>7.6290490671184941</v>
      </c>
      <c r="AI77" s="282">
        <v>7.7528210873492167</v>
      </c>
      <c r="AJ77" s="282">
        <v>7.5074322060091667</v>
      </c>
      <c r="AK77" s="931">
        <v>5.5780889503512068</v>
      </c>
      <c r="AL77" s="931">
        <v>5.5563944932093214</v>
      </c>
      <c r="AM77" s="931">
        <v>5.599782339795901</v>
      </c>
    </row>
    <row r="78" spans="1:39" ht="14.25" customHeight="1">
      <c r="A78" s="289" t="s">
        <v>366</v>
      </c>
      <c r="B78" s="279">
        <v>11.463893605148659</v>
      </c>
      <c r="C78" s="279">
        <v>11.489796290168334</v>
      </c>
      <c r="D78" s="279">
        <v>11.437059562010781</v>
      </c>
      <c r="E78" s="279">
        <v>10.396288358322089</v>
      </c>
      <c r="F78" s="279">
        <v>10.830231092819369</v>
      </c>
      <c r="G78" s="279">
        <v>9.9461121849767551</v>
      </c>
      <c r="H78" s="279">
        <v>9.1324184683095275</v>
      </c>
      <c r="I78" s="279">
        <v>9.6366759207270576</v>
      </c>
      <c r="J78" s="279">
        <v>8.6025884101483072</v>
      </c>
      <c r="K78" s="279">
        <v>9.2070235087319965</v>
      </c>
      <c r="L78" s="279">
        <v>9.3508443906403755</v>
      </c>
      <c r="M78" s="279">
        <v>9.0567396866422332</v>
      </c>
      <c r="N78" s="279">
        <v>8.6781386118643642</v>
      </c>
      <c r="O78" s="279">
        <v>9.038055835108926</v>
      </c>
      <c r="P78" s="279">
        <v>8.2995924486044448</v>
      </c>
      <c r="Q78" s="279">
        <v>9.7603461597130838</v>
      </c>
      <c r="R78" s="279">
        <v>9.9624369126301691</v>
      </c>
      <c r="S78" s="279">
        <v>9.5465569584287628</v>
      </c>
      <c r="T78" s="279">
        <v>9.7400737384257265</v>
      </c>
      <c r="U78" s="279">
        <v>9.8135081178621171</v>
      </c>
      <c r="V78" s="279">
        <v>9.662408737191857</v>
      </c>
      <c r="W78" s="37"/>
      <c r="X78" s="932" t="s">
        <v>366</v>
      </c>
      <c r="Y78" s="279">
        <v>9.2198431182802558</v>
      </c>
      <c r="Z78" s="279">
        <v>9.1414353034842186</v>
      </c>
      <c r="AA78" s="279">
        <v>9.3026094336485396</v>
      </c>
      <c r="AB78" s="279">
        <v>8.5642832869973731</v>
      </c>
      <c r="AC78" s="279">
        <v>8.4019249472087463</v>
      </c>
      <c r="AD78" s="279">
        <v>8.7352102250429837</v>
      </c>
      <c r="AE78" s="279">
        <v>8.5522120083845277</v>
      </c>
      <c r="AF78" s="279">
        <v>8.4063905718587897</v>
      </c>
      <c r="AG78" s="279">
        <v>8.7070739612044523</v>
      </c>
      <c r="AH78" s="280">
        <v>10.201540983427551</v>
      </c>
      <c r="AI78" s="280">
        <v>9.8593665998702651</v>
      </c>
      <c r="AJ78" s="280">
        <v>10.562260130509419</v>
      </c>
      <c r="AK78" s="930">
        <v>8.0560034498613575</v>
      </c>
      <c r="AL78" s="930">
        <v>7.7520922481076004</v>
      </c>
      <c r="AM78" s="930">
        <v>8.3765524233371345</v>
      </c>
    </row>
    <row r="79" spans="1:39" ht="14.25" customHeight="1">
      <c r="A79" s="284" t="s">
        <v>367</v>
      </c>
      <c r="B79" s="281">
        <v>17.057154794103383</v>
      </c>
      <c r="C79" s="281">
        <v>17.455886291145902</v>
      </c>
      <c r="D79" s="281">
        <v>16.635689950666478</v>
      </c>
      <c r="E79" s="281">
        <v>17.268207243485264</v>
      </c>
      <c r="F79" s="281">
        <v>19.61890411410139</v>
      </c>
      <c r="G79" s="281">
        <v>14.841284073499883</v>
      </c>
      <c r="H79" s="281">
        <v>15.207063636905612</v>
      </c>
      <c r="I79" s="281">
        <v>16.55962595265003</v>
      </c>
      <c r="J79" s="281">
        <v>13.793541310877252</v>
      </c>
      <c r="K79" s="281">
        <v>15.760734766123807</v>
      </c>
      <c r="L79" s="281">
        <v>17.788539099803646</v>
      </c>
      <c r="M79" s="281">
        <v>13.694129452202858</v>
      </c>
      <c r="N79" s="281">
        <v>14.626322673397423</v>
      </c>
      <c r="O79" s="281">
        <v>15.544314878230249</v>
      </c>
      <c r="P79" s="281">
        <v>13.665788289899762</v>
      </c>
      <c r="Q79" s="281">
        <v>14.814297011655869</v>
      </c>
      <c r="R79" s="281">
        <v>15.769530055370486</v>
      </c>
      <c r="S79" s="281">
        <v>13.834208172947841</v>
      </c>
      <c r="T79" s="281">
        <v>15.65658842681491</v>
      </c>
      <c r="U79" s="281">
        <v>16.279806403782185</v>
      </c>
      <c r="V79" s="281">
        <v>14.982837473329676</v>
      </c>
      <c r="W79" s="37"/>
      <c r="X79" s="284" t="s">
        <v>367</v>
      </c>
      <c r="Y79" s="281">
        <v>17.14803835386823</v>
      </c>
      <c r="Z79" s="281">
        <v>17.654798984291332</v>
      </c>
      <c r="AA79" s="281">
        <v>16.630642161175377</v>
      </c>
      <c r="AB79" s="281">
        <v>15.259402951941318</v>
      </c>
      <c r="AC79" s="281">
        <v>17.858297104861688</v>
      </c>
      <c r="AD79" s="281">
        <v>12.533829172855087</v>
      </c>
      <c r="AE79" s="281">
        <v>17.170900953040018</v>
      </c>
      <c r="AF79" s="281">
        <v>19.304354025686887</v>
      </c>
      <c r="AG79" s="281">
        <v>14.873478394516477</v>
      </c>
      <c r="AH79" s="282">
        <v>17.097969622075695</v>
      </c>
      <c r="AI79" s="282">
        <v>17.923042739675978</v>
      </c>
      <c r="AJ79" s="282">
        <v>16.209197506693375</v>
      </c>
      <c r="AK79" s="931">
        <v>15.170975563063919</v>
      </c>
      <c r="AL79" s="931">
        <v>16.598513748457158</v>
      </c>
      <c r="AM79" s="931">
        <v>13.650279456454705</v>
      </c>
    </row>
    <row r="80" spans="1:39" ht="14.25" customHeight="1">
      <c r="A80" s="284" t="s">
        <v>369</v>
      </c>
      <c r="B80" s="281">
        <v>28.804789092719918</v>
      </c>
      <c r="C80" s="281">
        <v>33.523933455791536</v>
      </c>
      <c r="D80" s="281">
        <v>24.363126231405172</v>
      </c>
      <c r="E80" s="281">
        <v>22.731526846628508</v>
      </c>
      <c r="F80" s="281">
        <v>26.010735500802816</v>
      </c>
      <c r="G80" s="281">
        <v>19.724498847948507</v>
      </c>
      <c r="H80" s="281">
        <v>26.052505867750689</v>
      </c>
      <c r="I80" s="281">
        <v>32.047896411114849</v>
      </c>
      <c r="J80" s="281">
        <v>20.505640355375267</v>
      </c>
      <c r="K80" s="281">
        <v>27.126765896626488</v>
      </c>
      <c r="L80" s="281">
        <v>33.230152499907533</v>
      </c>
      <c r="M80" s="281">
        <v>21.420342414474405</v>
      </c>
      <c r="N80" s="281">
        <v>24.943127558846339</v>
      </c>
      <c r="O80" s="281">
        <v>30.436631651466627</v>
      </c>
      <c r="P80" s="281">
        <v>19.8445643381257</v>
      </c>
      <c r="Q80" s="281">
        <v>25.146870999585058</v>
      </c>
      <c r="R80" s="281">
        <v>28.681104563203959</v>
      </c>
      <c r="S80" s="281">
        <v>21.842576658141962</v>
      </c>
      <c r="T80" s="281">
        <v>23.159772402940721</v>
      </c>
      <c r="U80" s="281">
        <v>27.679212094896886</v>
      </c>
      <c r="V80" s="281">
        <v>18.965564923587404</v>
      </c>
      <c r="W80" s="37"/>
      <c r="X80" s="284" t="s">
        <v>369</v>
      </c>
      <c r="Y80" s="281">
        <v>25.39939820519886</v>
      </c>
      <c r="Z80" s="281">
        <v>30.180648357279026</v>
      </c>
      <c r="AA80" s="281">
        <v>20.880056686561446</v>
      </c>
      <c r="AB80" s="281">
        <v>20.745264341607484</v>
      </c>
      <c r="AC80" s="281">
        <v>25.775361977407062</v>
      </c>
      <c r="AD80" s="281">
        <v>16.051761369803906</v>
      </c>
      <c r="AE80" s="281">
        <v>19.747600840313979</v>
      </c>
      <c r="AF80" s="281">
        <v>24.297752473421092</v>
      </c>
      <c r="AG80" s="281">
        <v>15.646096707577687</v>
      </c>
      <c r="AH80" s="282">
        <v>24.618530383137557</v>
      </c>
      <c r="AI80" s="282">
        <v>30.350359986856372</v>
      </c>
      <c r="AJ80" s="282">
        <v>19.179727069018028</v>
      </c>
      <c r="AK80" s="931">
        <v>20.629561569667121</v>
      </c>
      <c r="AL80" s="931">
        <v>24.901653558399644</v>
      </c>
      <c r="AM80" s="931">
        <v>16.599479532482757</v>
      </c>
    </row>
    <row r="81" spans="1:39" ht="14.25" customHeight="1">
      <c r="A81" s="284" t="s">
        <v>370</v>
      </c>
      <c r="B81" s="281">
        <v>12.787267820880324</v>
      </c>
      <c r="C81" s="281">
        <v>14.219097756601382</v>
      </c>
      <c r="D81" s="281">
        <v>11.295069612324991</v>
      </c>
      <c r="E81" s="281">
        <v>10.175357573630752</v>
      </c>
      <c r="F81" s="281">
        <v>8.9846222748611577</v>
      </c>
      <c r="G81" s="281">
        <v>11.401271697662203</v>
      </c>
      <c r="H81" s="281">
        <v>11.824222885953873</v>
      </c>
      <c r="I81" s="281">
        <v>11.630242789073325</v>
      </c>
      <c r="J81" s="281">
        <v>12.022239896983395</v>
      </c>
      <c r="K81" s="281">
        <v>9.8806563876809808</v>
      </c>
      <c r="L81" s="281">
        <v>9.4520100968688485</v>
      </c>
      <c r="M81" s="281">
        <v>10.320800791276634</v>
      </c>
      <c r="N81" s="281">
        <v>9.7568749274687825</v>
      </c>
      <c r="O81" s="281">
        <v>9.2697824643855089</v>
      </c>
      <c r="P81" s="281">
        <v>10.261173991624025</v>
      </c>
      <c r="Q81" s="281">
        <v>9.4677506113006373</v>
      </c>
      <c r="R81" s="281">
        <v>9.6920048039537274</v>
      </c>
      <c r="S81" s="281">
        <v>9.2302331114438658</v>
      </c>
      <c r="T81" s="281">
        <v>9.9557509130869253</v>
      </c>
      <c r="U81" s="281">
        <v>9.7490179592192003</v>
      </c>
      <c r="V81" s="281">
        <v>10.170009722444911</v>
      </c>
      <c r="W81" s="37"/>
      <c r="X81" s="284" t="s">
        <v>370</v>
      </c>
      <c r="Y81" s="281">
        <v>7.9242942047845935</v>
      </c>
      <c r="Z81" s="281">
        <v>7.9262710523974311</v>
      </c>
      <c r="AA81" s="281">
        <v>7.9222363199733445</v>
      </c>
      <c r="AB81" s="281">
        <v>8.2805528875458307</v>
      </c>
      <c r="AC81" s="281">
        <v>7.1740844756125339</v>
      </c>
      <c r="AD81" s="281">
        <v>9.4437934749009678</v>
      </c>
      <c r="AE81" s="281">
        <v>10.254769239026709</v>
      </c>
      <c r="AF81" s="281">
        <v>9.9511390222363314</v>
      </c>
      <c r="AG81" s="281">
        <v>10.573445680740386</v>
      </c>
      <c r="AH81" s="282">
        <v>12.520043441644724</v>
      </c>
      <c r="AI81" s="282">
        <v>10.170572160833048</v>
      </c>
      <c r="AJ81" s="282">
        <v>14.947529390751265</v>
      </c>
      <c r="AK81" s="931">
        <v>9.6077643890091586</v>
      </c>
      <c r="AL81" s="931">
        <v>8.3539765265782364</v>
      </c>
      <c r="AM81" s="931">
        <v>10.896293712839352</v>
      </c>
    </row>
    <row r="82" spans="1:39" ht="14.25" customHeight="1">
      <c r="A82" s="284" t="s">
        <v>371</v>
      </c>
      <c r="B82" s="281">
        <v>11.140161824437373</v>
      </c>
      <c r="C82" s="281">
        <v>11.952670742487239</v>
      </c>
      <c r="D82" s="281">
        <v>10.282294168053859</v>
      </c>
      <c r="E82" s="281">
        <v>10.812550481215816</v>
      </c>
      <c r="F82" s="281">
        <v>11.226449631188599</v>
      </c>
      <c r="G82" s="281">
        <v>10.37257644246464</v>
      </c>
      <c r="H82" s="281">
        <v>8.3467694870292348</v>
      </c>
      <c r="I82" s="281">
        <v>8.8041787151159845</v>
      </c>
      <c r="J82" s="281">
        <v>7.847542538560293</v>
      </c>
      <c r="K82" s="281">
        <v>10.064047269505201</v>
      </c>
      <c r="L82" s="281">
        <v>11.099751992688885</v>
      </c>
      <c r="M82" s="281">
        <v>8.9336977858316384</v>
      </c>
      <c r="N82" s="281">
        <v>9.7405360758012982</v>
      </c>
      <c r="O82" s="281">
        <v>10.141274395520691</v>
      </c>
      <c r="P82" s="281">
        <v>9.308168402077273</v>
      </c>
      <c r="Q82" s="281">
        <v>10.036444181654304</v>
      </c>
      <c r="R82" s="281">
        <v>10.404099540478606</v>
      </c>
      <c r="S82" s="281">
        <v>9.6399465545958378</v>
      </c>
      <c r="T82" s="281">
        <v>11.550154839116578</v>
      </c>
      <c r="U82" s="281">
        <v>10.979848372558134</v>
      </c>
      <c r="V82" s="281">
        <v>12.177111349468424</v>
      </c>
      <c r="W82" s="37"/>
      <c r="X82" s="284" t="s">
        <v>371</v>
      </c>
      <c r="Y82" s="281">
        <v>9.4125506270644639</v>
      </c>
      <c r="Z82" s="281">
        <v>9.1091590472567106</v>
      </c>
      <c r="AA82" s="281">
        <v>9.7450330542775916</v>
      </c>
      <c r="AB82" s="281">
        <v>8.6684526576732264</v>
      </c>
      <c r="AC82" s="281">
        <v>8.2667611672887258</v>
      </c>
      <c r="AD82" s="281">
        <v>9.101311023569405</v>
      </c>
      <c r="AE82" s="281">
        <v>8.7725757434336487</v>
      </c>
      <c r="AF82" s="281">
        <v>8.3590075255588321</v>
      </c>
      <c r="AG82" s="281">
        <v>9.2077187456735388</v>
      </c>
      <c r="AH82" s="282">
        <v>9.1891152360165229</v>
      </c>
      <c r="AI82" s="282">
        <v>9.5379771078341982</v>
      </c>
      <c r="AJ82" s="282">
        <v>8.82074557614831</v>
      </c>
      <c r="AK82" s="931">
        <v>8.7286126198962979</v>
      </c>
      <c r="AL82" s="931">
        <v>8.8945358396152443</v>
      </c>
      <c r="AM82" s="931">
        <v>8.5551999897292816</v>
      </c>
    </row>
    <row r="83" spans="1:39" ht="14.25" customHeight="1">
      <c r="A83" s="284" t="s">
        <v>373</v>
      </c>
      <c r="B83" s="281">
        <v>9.3538935980824913</v>
      </c>
      <c r="C83" s="281">
        <v>9.0333419163650071</v>
      </c>
      <c r="D83" s="281">
        <v>9.6783671416698169</v>
      </c>
      <c r="E83" s="281">
        <v>7.5732603237754343</v>
      </c>
      <c r="F83" s="281">
        <v>8.8682677320896293</v>
      </c>
      <c r="G83" s="281">
        <v>6.3182432667558572</v>
      </c>
      <c r="H83" s="281">
        <v>6.5005379931587211</v>
      </c>
      <c r="I83" s="281">
        <v>8.3149666389014065</v>
      </c>
      <c r="J83" s="281">
        <v>4.6358993795458838</v>
      </c>
      <c r="K83" s="281">
        <v>7.0515116894190424</v>
      </c>
      <c r="L83" s="281">
        <v>6.7417327216663026</v>
      </c>
      <c r="M83" s="281">
        <v>7.3687404624130624</v>
      </c>
      <c r="N83" s="281">
        <v>6.4335381833059753</v>
      </c>
      <c r="O83" s="281">
        <v>6.6045917418923796</v>
      </c>
      <c r="P83" s="281">
        <v>6.2560901615801034</v>
      </c>
      <c r="Q83" s="281">
        <v>7.7121881470315259</v>
      </c>
      <c r="R83" s="281">
        <v>7.8275420174667296</v>
      </c>
      <c r="S83" s="281">
        <v>7.5899934322386704</v>
      </c>
      <c r="T83" s="281">
        <v>7.7948524918212305</v>
      </c>
      <c r="U83" s="281">
        <v>7.5148225276937959</v>
      </c>
      <c r="V83" s="281">
        <v>8.0900196875123456</v>
      </c>
      <c r="W83" s="37"/>
      <c r="X83" s="284" t="s">
        <v>373</v>
      </c>
      <c r="Y83" s="281">
        <v>6.8308385856666627</v>
      </c>
      <c r="Z83" s="281">
        <v>6.7031018032307053</v>
      </c>
      <c r="AA83" s="281">
        <v>6.9645871912365029</v>
      </c>
      <c r="AB83" s="281">
        <v>6.148047572571782</v>
      </c>
      <c r="AC83" s="281">
        <v>5.9310877372153765</v>
      </c>
      <c r="AD83" s="281">
        <v>6.3774168566555671</v>
      </c>
      <c r="AE83" s="281">
        <v>6.1254435262389304</v>
      </c>
      <c r="AF83" s="281">
        <v>6.4249493431676568</v>
      </c>
      <c r="AG83" s="281">
        <v>5.8037425080781562</v>
      </c>
      <c r="AH83" s="282">
        <v>8.1554891122413125</v>
      </c>
      <c r="AI83" s="282">
        <v>7.9956064603044652</v>
      </c>
      <c r="AJ83" s="282">
        <v>8.3242672386310872</v>
      </c>
      <c r="AK83" s="931">
        <v>5.3163878699530267</v>
      </c>
      <c r="AL83" s="931">
        <v>5.3612621697083105</v>
      </c>
      <c r="AM83" s="931">
        <v>5.2693234470522983</v>
      </c>
    </row>
    <row r="84" spans="1:39" ht="14.25" customHeight="1">
      <c r="A84" s="284" t="s">
        <v>374</v>
      </c>
      <c r="B84" s="281">
        <v>14.434231897953319</v>
      </c>
      <c r="C84" s="281">
        <v>13.791051940610759</v>
      </c>
      <c r="D84" s="281">
        <v>15.091689151787406</v>
      </c>
      <c r="E84" s="281">
        <v>12.466401516857958</v>
      </c>
      <c r="F84" s="281">
        <v>12.895705297091997</v>
      </c>
      <c r="G84" s="281">
        <v>12.02637648483458</v>
      </c>
      <c r="H84" s="281">
        <v>11.040350025689236</v>
      </c>
      <c r="I84" s="281">
        <v>10.883790348019943</v>
      </c>
      <c r="J84" s="281">
        <v>11.201086028670016</v>
      </c>
      <c r="K84" s="281">
        <v>11.297081857360018</v>
      </c>
      <c r="L84" s="281">
        <v>11.18305867836874</v>
      </c>
      <c r="M84" s="281">
        <v>11.411740955775018</v>
      </c>
      <c r="N84" s="281">
        <v>11.43860837489564</v>
      </c>
      <c r="O84" s="281">
        <v>11.169356647908808</v>
      </c>
      <c r="P84" s="281">
        <v>11.712097753939846</v>
      </c>
      <c r="Q84" s="281">
        <v>11.24232754097539</v>
      </c>
      <c r="R84" s="281">
        <v>11.128283999168779</v>
      </c>
      <c r="S84" s="281">
        <v>11.358531210904815</v>
      </c>
      <c r="T84" s="281">
        <v>11.308404061063584</v>
      </c>
      <c r="U84" s="281">
        <v>11.370042039046425</v>
      </c>
      <c r="V84" s="281">
        <v>11.245982327780473</v>
      </c>
      <c r="W84" s="37"/>
      <c r="X84" s="284" t="s">
        <v>374</v>
      </c>
      <c r="Y84" s="281">
        <v>11.444349818182035</v>
      </c>
      <c r="Z84" s="281">
        <v>11.340597007479921</v>
      </c>
      <c r="AA84" s="281">
        <v>11.553065862970385</v>
      </c>
      <c r="AB84" s="281">
        <v>9.7972376382775028</v>
      </c>
      <c r="AC84" s="281">
        <v>9.8129017734871553</v>
      </c>
      <c r="AD84" s="281">
        <v>9.7813160369863077</v>
      </c>
      <c r="AE84" s="281">
        <v>9.6456583065835542</v>
      </c>
      <c r="AF84" s="281">
        <v>9.8723695195917784</v>
      </c>
      <c r="AG84" s="281">
        <v>9.4119637483943492</v>
      </c>
      <c r="AH84" s="282">
        <v>11.709889133199292</v>
      </c>
      <c r="AI84" s="282">
        <v>11.743597267522048</v>
      </c>
      <c r="AJ84" s="282">
        <v>11.67503355851712</v>
      </c>
      <c r="AK84" s="931">
        <v>8.9013873870914111</v>
      </c>
      <c r="AL84" s="931">
        <v>8.5390219318063512</v>
      </c>
      <c r="AM84" s="931">
        <v>9.2775638759487205</v>
      </c>
    </row>
    <row r="85" spans="1:39" ht="14.25" customHeight="1">
      <c r="A85" s="284" t="s">
        <v>790</v>
      </c>
      <c r="B85" s="281">
        <v>11.603675576726749</v>
      </c>
      <c r="C85" s="281">
        <v>10.914457765017271</v>
      </c>
      <c r="D85" s="281">
        <v>12.300728641643692</v>
      </c>
      <c r="E85" s="281">
        <v>10.528682272624629</v>
      </c>
      <c r="F85" s="281">
        <v>10.430337537265091</v>
      </c>
      <c r="G85" s="281">
        <v>10.629469962255467</v>
      </c>
      <c r="H85" s="281">
        <v>9.3643894361698159</v>
      </c>
      <c r="I85" s="281">
        <v>9.2729899918029677</v>
      </c>
      <c r="J85" s="281">
        <v>9.4586031285543886</v>
      </c>
      <c r="K85" s="281">
        <v>7.8996788427935245</v>
      </c>
      <c r="L85" s="281">
        <v>7.710794353442294</v>
      </c>
      <c r="M85" s="281">
        <v>8.0877944774604664</v>
      </c>
      <c r="N85" s="281">
        <v>7.8833713534676981</v>
      </c>
      <c r="O85" s="281">
        <v>8.7078652005342594</v>
      </c>
      <c r="P85" s="281">
        <v>7.043349045537731</v>
      </c>
      <c r="Q85" s="281">
        <v>9.7525596320278805</v>
      </c>
      <c r="R85" s="281">
        <v>10.21645661726639</v>
      </c>
      <c r="S85" s="281">
        <v>9.2830886355923674</v>
      </c>
      <c r="T85" s="281">
        <v>8.9894721837078517</v>
      </c>
      <c r="U85" s="281">
        <v>9.165222909822937</v>
      </c>
      <c r="V85" s="281">
        <v>8.8074116769982318</v>
      </c>
      <c r="W85" s="37"/>
      <c r="X85" s="284" t="s">
        <v>790</v>
      </c>
      <c r="Y85" s="281">
        <v>8.8295791346703805</v>
      </c>
      <c r="Z85" s="281">
        <v>8.7426563039774425</v>
      </c>
      <c r="AA85" s="281">
        <v>8.9187374748188244</v>
      </c>
      <c r="AB85" s="281">
        <v>8.3612434287166479</v>
      </c>
      <c r="AC85" s="281">
        <v>8.1087759500528112</v>
      </c>
      <c r="AD85" s="281">
        <v>8.6242950125821807</v>
      </c>
      <c r="AE85" s="281">
        <v>7.8720736255308026</v>
      </c>
      <c r="AF85" s="281">
        <v>7.2284370698263443</v>
      </c>
      <c r="AG85" s="281">
        <v>8.5442602402417211</v>
      </c>
      <c r="AH85" s="282">
        <v>9.6504181355611092</v>
      </c>
      <c r="AI85" s="282">
        <v>8.640443658145772</v>
      </c>
      <c r="AJ85" s="282">
        <v>10.696257318812634</v>
      </c>
      <c r="AK85" s="931">
        <v>7.5170078562248381</v>
      </c>
      <c r="AL85" s="931">
        <v>6.6300780348761919</v>
      </c>
      <c r="AM85" s="931">
        <v>8.4522893026097936</v>
      </c>
    </row>
    <row r="86" spans="1:39" ht="14.25" customHeight="1">
      <c r="A86" s="284" t="s">
        <v>375</v>
      </c>
      <c r="B86" s="281">
        <v>9.4902058142882701</v>
      </c>
      <c r="C86" s="281">
        <v>9.7076431197855193</v>
      </c>
      <c r="D86" s="281">
        <v>9.2571730394324661</v>
      </c>
      <c r="E86" s="281">
        <v>8.4894218447641805</v>
      </c>
      <c r="F86" s="281">
        <v>8.9216125348155302</v>
      </c>
      <c r="G86" s="281">
        <v>8.0248723457871733</v>
      </c>
      <c r="H86" s="281">
        <v>6.9702222601739097</v>
      </c>
      <c r="I86" s="281">
        <v>7.8025083328996248</v>
      </c>
      <c r="J86" s="281">
        <v>6.0806531525836567</v>
      </c>
      <c r="K86" s="281">
        <v>7.2538069767311031</v>
      </c>
      <c r="L86" s="281">
        <v>7.4242347682167082</v>
      </c>
      <c r="M86" s="281">
        <v>7.0698019667879741</v>
      </c>
      <c r="N86" s="281">
        <v>6.3322703397831939</v>
      </c>
      <c r="O86" s="281">
        <v>7.184958894155872</v>
      </c>
      <c r="P86" s="281">
        <v>5.3911162729960429</v>
      </c>
      <c r="Q86" s="281">
        <v>8.7717413367745216</v>
      </c>
      <c r="R86" s="281">
        <v>9.222084363356517</v>
      </c>
      <c r="S86" s="281">
        <v>8.2756097833989397</v>
      </c>
      <c r="T86" s="281">
        <v>8.9141668919636707</v>
      </c>
      <c r="U86" s="281">
        <v>9.2119852735576018</v>
      </c>
      <c r="V86" s="281">
        <v>8.5888745801083672</v>
      </c>
      <c r="W86" s="37"/>
      <c r="X86" s="284" t="s">
        <v>375</v>
      </c>
      <c r="Y86" s="281">
        <v>7.9220754254095223</v>
      </c>
      <c r="Z86" s="281">
        <v>8.1041806203987026</v>
      </c>
      <c r="AA86" s="281">
        <v>7.7229513103408891</v>
      </c>
      <c r="AB86" s="281">
        <v>8.1886047915931091</v>
      </c>
      <c r="AC86" s="281">
        <v>8.0968271138358272</v>
      </c>
      <c r="AD86" s="281">
        <v>8.2887517476804344</v>
      </c>
      <c r="AE86" s="281">
        <v>8.185469281773214</v>
      </c>
      <c r="AF86" s="281">
        <v>8.0054778514183909</v>
      </c>
      <c r="AG86" s="281">
        <v>8.3840348751235627</v>
      </c>
      <c r="AH86" s="282">
        <v>8.8521587015552363</v>
      </c>
      <c r="AI86" s="282">
        <v>8.6569807856546959</v>
      </c>
      <c r="AJ86" s="282">
        <v>9.0694339240763657</v>
      </c>
      <c r="AK86" s="931">
        <v>7.7685686858929515</v>
      </c>
      <c r="AL86" s="931">
        <v>7.364922584081163</v>
      </c>
      <c r="AM86" s="931">
        <v>8.2079758202856272</v>
      </c>
    </row>
    <row r="87" spans="1:39" ht="14.25" customHeight="1">
      <c r="A87" s="284" t="s">
        <v>376</v>
      </c>
      <c r="B87" s="281">
        <v>11.596485775794257</v>
      </c>
      <c r="C87" s="281">
        <v>11.519233048499553</v>
      </c>
      <c r="D87" s="281">
        <v>11.67646679852853</v>
      </c>
      <c r="E87" s="281">
        <v>11.153985930831777</v>
      </c>
      <c r="F87" s="281">
        <v>10.84989619802435</v>
      </c>
      <c r="G87" s="281">
        <v>11.473163860426455</v>
      </c>
      <c r="H87" s="281">
        <v>9.8595815393159949</v>
      </c>
      <c r="I87" s="281">
        <v>9.0163871357773608</v>
      </c>
      <c r="J87" s="281">
        <v>10.726672292005233</v>
      </c>
      <c r="K87" s="281">
        <v>9.7281835248439847</v>
      </c>
      <c r="L87" s="281">
        <v>9.0793089780702871</v>
      </c>
      <c r="M87" s="281">
        <v>10.424644595791545</v>
      </c>
      <c r="N87" s="281">
        <v>8.5415326390477961</v>
      </c>
      <c r="O87" s="281">
        <v>8.2521928397727997</v>
      </c>
      <c r="P87" s="281">
        <v>8.8444096204393947</v>
      </c>
      <c r="Q87" s="281">
        <v>9.6161240364615335</v>
      </c>
      <c r="R87" s="281">
        <v>9.0044679757747961</v>
      </c>
      <c r="S87" s="281">
        <v>10.264872789360435</v>
      </c>
      <c r="T87" s="281">
        <v>8.7376637022842587</v>
      </c>
      <c r="U87" s="281">
        <v>8.8265934595475422</v>
      </c>
      <c r="V87" s="281">
        <v>8.644424776478834</v>
      </c>
      <c r="W87" s="37"/>
      <c r="X87" s="284" t="s">
        <v>376</v>
      </c>
      <c r="Y87" s="281">
        <v>9.4673147818581178</v>
      </c>
      <c r="Z87" s="281">
        <v>8.9513640132772831</v>
      </c>
      <c r="AA87" s="281">
        <v>10.000077554567394</v>
      </c>
      <c r="AB87" s="281">
        <v>8.4457464187251627</v>
      </c>
      <c r="AC87" s="281">
        <v>7.9457393724134944</v>
      </c>
      <c r="AD87" s="281">
        <v>8.9647852813795765</v>
      </c>
      <c r="AE87" s="281">
        <v>9.4557865597756585</v>
      </c>
      <c r="AF87" s="281">
        <v>8.0267500657534523</v>
      </c>
      <c r="AG87" s="281">
        <v>10.978685526665537</v>
      </c>
      <c r="AH87" s="282">
        <v>10.887158576142522</v>
      </c>
      <c r="AI87" s="282">
        <v>9.4916655866375912</v>
      </c>
      <c r="AJ87" s="282">
        <v>12.321950694411122</v>
      </c>
      <c r="AK87" s="931">
        <v>7.9946268585199114</v>
      </c>
      <c r="AL87" s="931">
        <v>7.2538347099710165</v>
      </c>
      <c r="AM87" s="931">
        <v>8.7849757054199173</v>
      </c>
    </row>
    <row r="88" spans="1:39" ht="14.25" customHeight="1">
      <c r="A88" s="284" t="s">
        <v>377</v>
      </c>
      <c r="B88" s="281">
        <v>9.671853835423601</v>
      </c>
      <c r="C88" s="281">
        <v>10.37923658581553</v>
      </c>
      <c r="D88" s="281">
        <v>8.9030536324620648</v>
      </c>
      <c r="E88" s="281">
        <v>11.241519554618929</v>
      </c>
      <c r="F88" s="281">
        <v>12.037762119339412</v>
      </c>
      <c r="G88" s="281">
        <v>10.310108126392393</v>
      </c>
      <c r="H88" s="281">
        <v>11.021170271804516</v>
      </c>
      <c r="I88" s="281">
        <v>12.038591393310124</v>
      </c>
      <c r="J88" s="281">
        <v>9.7977970892607242</v>
      </c>
      <c r="K88" s="281">
        <v>10.077630063372588</v>
      </c>
      <c r="L88" s="281">
        <v>11.260826308122619</v>
      </c>
      <c r="M88" s="281">
        <v>8.729812377664917</v>
      </c>
      <c r="N88" s="281">
        <v>9.1809189353307303</v>
      </c>
      <c r="O88" s="281">
        <v>9.6562689641423418</v>
      </c>
      <c r="P88" s="281">
        <v>8.6458396994645756</v>
      </c>
      <c r="Q88" s="281">
        <v>9.6347970027350822</v>
      </c>
      <c r="R88" s="281">
        <v>10.145484847893581</v>
      </c>
      <c r="S88" s="281">
        <v>9.0491154014337543</v>
      </c>
      <c r="T88" s="281">
        <v>8.9322200196235286</v>
      </c>
      <c r="U88" s="281">
        <v>9.7063852936075516</v>
      </c>
      <c r="V88" s="281">
        <v>8.0739100998131565</v>
      </c>
      <c r="W88" s="37"/>
      <c r="X88" s="284" t="s">
        <v>377</v>
      </c>
      <c r="Y88" s="281">
        <v>9.3132629633646928</v>
      </c>
      <c r="Z88" s="281">
        <v>9.0303698480683803</v>
      </c>
      <c r="AA88" s="281">
        <v>9.6182072033666977</v>
      </c>
      <c r="AB88" s="281">
        <v>9.8233351148903889</v>
      </c>
      <c r="AC88" s="281">
        <v>9.5996324140727971</v>
      </c>
      <c r="AD88" s="281">
        <v>10.059897051868498</v>
      </c>
      <c r="AE88" s="281">
        <v>8.2304967226366852</v>
      </c>
      <c r="AF88" s="281">
        <v>9.2490287262063564</v>
      </c>
      <c r="AG88" s="281">
        <v>7.118683035383456</v>
      </c>
      <c r="AH88" s="282">
        <v>11.981406105352727</v>
      </c>
      <c r="AI88" s="282">
        <v>11.571842819756696</v>
      </c>
      <c r="AJ88" s="282">
        <v>12.420350526815655</v>
      </c>
      <c r="AK88" s="931">
        <v>9.2077659645414549</v>
      </c>
      <c r="AL88" s="931">
        <v>8.8066676939294428</v>
      </c>
      <c r="AM88" s="931">
        <v>9.6317898692962132</v>
      </c>
    </row>
    <row r="89" spans="1:39" ht="31.5" customHeight="1">
      <c r="A89" s="289" t="s">
        <v>378</v>
      </c>
      <c r="B89" s="279">
        <v>12.84082044822061</v>
      </c>
      <c r="C89" s="279">
        <v>12.967088099615934</v>
      </c>
      <c r="D89" s="279">
        <v>12.703412914895015</v>
      </c>
      <c r="E89" s="279">
        <v>11.503693055988734</v>
      </c>
      <c r="F89" s="279">
        <v>11.454523291323946</v>
      </c>
      <c r="G89" s="279">
        <v>11.557136289582525</v>
      </c>
      <c r="H89" s="279">
        <v>10.525636856319849</v>
      </c>
      <c r="I89" s="279">
        <v>10.814994679746631</v>
      </c>
      <c r="J89" s="279">
        <v>10.208289921444022</v>
      </c>
      <c r="K89" s="279">
        <v>10.187344906913211</v>
      </c>
      <c r="L89" s="279">
        <v>10.166059983997673</v>
      </c>
      <c r="M89" s="279">
        <v>10.210714625437257</v>
      </c>
      <c r="N89" s="279">
        <v>10.009218274176121</v>
      </c>
      <c r="O89" s="279">
        <v>10.102141919851404</v>
      </c>
      <c r="P89" s="279">
        <v>9.9070577405496127</v>
      </c>
      <c r="Q89" s="279">
        <v>9.804561841659579</v>
      </c>
      <c r="R89" s="279">
        <v>9.9730275645196471</v>
      </c>
      <c r="S89" s="279">
        <v>9.6193174487462834</v>
      </c>
      <c r="T89" s="279">
        <v>9.5232137256482137</v>
      </c>
      <c r="U89" s="279">
        <v>9.7329420537701488</v>
      </c>
      <c r="V89" s="279">
        <v>9.2936478140851797</v>
      </c>
      <c r="W89" s="37"/>
      <c r="X89" s="932" t="s">
        <v>378</v>
      </c>
      <c r="Y89" s="279">
        <v>8.9159937965752203</v>
      </c>
      <c r="Z89" s="279">
        <v>9.1143527250178344</v>
      </c>
      <c r="AA89" s="279">
        <v>8.6982293797332044</v>
      </c>
      <c r="AB89" s="279">
        <v>8.3490416566420436</v>
      </c>
      <c r="AC89" s="279">
        <v>8.8507433286075958</v>
      </c>
      <c r="AD89" s="279">
        <v>7.8083374061977109</v>
      </c>
      <c r="AE89" s="279">
        <v>9.2979476402250754</v>
      </c>
      <c r="AF89" s="279">
        <v>9.6192937282726891</v>
      </c>
      <c r="AG89" s="279">
        <v>8.9468218441384142</v>
      </c>
      <c r="AH89" s="280">
        <v>9.3722924853567378</v>
      </c>
      <c r="AI89" s="280">
        <v>9.6018673575103453</v>
      </c>
      <c r="AJ89" s="280">
        <v>9.1225408924704627</v>
      </c>
      <c r="AK89" s="930">
        <v>7.8208265360924729</v>
      </c>
      <c r="AL89" s="930">
        <v>7.8504769517811095</v>
      </c>
      <c r="AM89" s="930">
        <v>7.7879357860140619</v>
      </c>
    </row>
    <row r="90" spans="1:39" ht="14.25" customHeight="1">
      <c r="A90" s="284" t="s">
        <v>368</v>
      </c>
      <c r="B90" s="281">
        <v>17.729795741237833</v>
      </c>
      <c r="C90" s="281">
        <v>16.346647955129399</v>
      </c>
      <c r="D90" s="281">
        <v>19.189160210062546</v>
      </c>
      <c r="E90" s="281">
        <v>15.464926715126492</v>
      </c>
      <c r="F90" s="281">
        <v>14.628804759654361</v>
      </c>
      <c r="G90" s="281">
        <v>16.331053335321666</v>
      </c>
      <c r="H90" s="281">
        <v>15.232084593841645</v>
      </c>
      <c r="I90" s="281">
        <v>14.701578734222094</v>
      </c>
      <c r="J90" s="281">
        <v>15.805760859677502</v>
      </c>
      <c r="K90" s="281">
        <v>13.905601475791924</v>
      </c>
      <c r="L90" s="281">
        <v>13.14857646874678</v>
      </c>
      <c r="M90" s="281">
        <v>14.712376602008058</v>
      </c>
      <c r="N90" s="281">
        <v>13.922054364039658</v>
      </c>
      <c r="O90" s="281">
        <v>14.273932274452054</v>
      </c>
      <c r="P90" s="281">
        <v>13.549293502146705</v>
      </c>
      <c r="Q90" s="281">
        <v>14.851162508693118</v>
      </c>
      <c r="R90" s="281">
        <v>15.279140458118379</v>
      </c>
      <c r="S90" s="281">
        <v>14.38869325324489</v>
      </c>
      <c r="T90" s="281">
        <v>15.861243337213502</v>
      </c>
      <c r="U90" s="281">
        <v>15.654007077181655</v>
      </c>
      <c r="V90" s="281">
        <v>16.082048703308129</v>
      </c>
      <c r="W90" s="37"/>
      <c r="X90" s="284" t="s">
        <v>368</v>
      </c>
      <c r="Y90" s="281">
        <v>15.138273743348986</v>
      </c>
      <c r="Z90" s="281">
        <v>15.707730042204616</v>
      </c>
      <c r="AA90" s="281">
        <v>14.506305792567648</v>
      </c>
      <c r="AB90" s="281">
        <v>13.320551482931327</v>
      </c>
      <c r="AC90" s="281">
        <v>14.007515271084976</v>
      </c>
      <c r="AD90" s="281">
        <v>12.614915431630957</v>
      </c>
      <c r="AE90" s="281">
        <v>14.879016813331988</v>
      </c>
      <c r="AF90" s="281">
        <v>16.306322026303633</v>
      </c>
      <c r="AG90" s="281">
        <v>13.322379933956807</v>
      </c>
      <c r="AH90" s="282">
        <v>15.995363819378639</v>
      </c>
      <c r="AI90" s="282">
        <v>16.605685606827333</v>
      </c>
      <c r="AJ90" s="282">
        <v>15.322834071336066</v>
      </c>
      <c r="AK90" s="931">
        <v>12.957954097824709</v>
      </c>
      <c r="AL90" s="931">
        <v>13.688633987195596</v>
      </c>
      <c r="AM90" s="931">
        <v>12.148800134896357</v>
      </c>
    </row>
    <row r="91" spans="1:39" ht="14.25" customHeight="1">
      <c r="A91" s="284" t="s">
        <v>379</v>
      </c>
      <c r="B91" s="281">
        <v>12.690399217575019</v>
      </c>
      <c r="C91" s="281">
        <v>14.207883033011845</v>
      </c>
      <c r="D91" s="281">
        <v>11.060527663558108</v>
      </c>
      <c r="E91" s="281">
        <v>12.661205510712715</v>
      </c>
      <c r="F91" s="281">
        <v>13.705757539918347</v>
      </c>
      <c r="G91" s="281">
        <v>11.549848317504402</v>
      </c>
      <c r="H91" s="281">
        <v>10.644758998420087</v>
      </c>
      <c r="I91" s="281">
        <v>11.807992347091178</v>
      </c>
      <c r="J91" s="281">
        <v>9.388889356277323</v>
      </c>
      <c r="K91" s="281">
        <v>9.6911024807786799</v>
      </c>
      <c r="L91" s="281">
        <v>10.531265968895145</v>
      </c>
      <c r="M91" s="281">
        <v>8.7955248176893637</v>
      </c>
      <c r="N91" s="281">
        <v>10.599911946254409</v>
      </c>
      <c r="O91" s="281">
        <v>12.279064713381059</v>
      </c>
      <c r="P91" s="281">
        <v>8.8043610997327022</v>
      </c>
      <c r="Q91" s="281">
        <v>9.5898895748326343</v>
      </c>
      <c r="R91" s="281">
        <v>11.159101522936696</v>
      </c>
      <c r="S91" s="281">
        <v>7.9455987816169076</v>
      </c>
      <c r="T91" s="281">
        <v>9.7050710801041475</v>
      </c>
      <c r="U91" s="281">
        <v>10.998251947938144</v>
      </c>
      <c r="V91" s="281">
        <v>8.3368441473052837</v>
      </c>
      <c r="W91" s="37"/>
      <c r="X91" s="284" t="s">
        <v>379</v>
      </c>
      <c r="Y91" s="281">
        <v>9.4642657415274023</v>
      </c>
      <c r="Z91" s="281">
        <v>10.920400637230461</v>
      </c>
      <c r="AA91" s="281">
        <v>7.9242879846551268</v>
      </c>
      <c r="AB91" s="281">
        <v>8.4713982439212465</v>
      </c>
      <c r="AC91" s="281">
        <v>10.142459836581773</v>
      </c>
      <c r="AD91" s="281">
        <v>6.7094927293066773</v>
      </c>
      <c r="AE91" s="281">
        <v>10.204499542028081</v>
      </c>
      <c r="AF91" s="281">
        <v>11.48137533636242</v>
      </c>
      <c r="AG91" s="281">
        <v>8.878545825309569</v>
      </c>
      <c r="AH91" s="282">
        <v>10.451505828854097</v>
      </c>
      <c r="AI91" s="282">
        <v>11.534428117768535</v>
      </c>
      <c r="AJ91" s="282">
        <v>9.3388094027493</v>
      </c>
      <c r="AK91" s="931">
        <v>8.857219431206083</v>
      </c>
      <c r="AL91" s="931">
        <v>9.8816835453520877</v>
      </c>
      <c r="AM91" s="931">
        <v>7.7543944608114428</v>
      </c>
    </row>
    <row r="92" spans="1:39" ht="14.25" customHeight="1">
      <c r="A92" s="284" t="s">
        <v>372</v>
      </c>
      <c r="B92" s="281">
        <v>16.00775099524569</v>
      </c>
      <c r="C92" s="281">
        <v>17.294122152261881</v>
      </c>
      <c r="D92" s="281">
        <v>14.595129282833643</v>
      </c>
      <c r="E92" s="281">
        <v>17.128088252314576</v>
      </c>
      <c r="F92" s="281">
        <v>17.905281613331514</v>
      </c>
      <c r="G92" s="281">
        <v>16.283534503237764</v>
      </c>
      <c r="H92" s="281">
        <v>16.220673790672183</v>
      </c>
      <c r="I92" s="281">
        <v>16.739527130371172</v>
      </c>
      <c r="J92" s="281">
        <v>15.659741620565768</v>
      </c>
      <c r="K92" s="281">
        <v>14.551725868734778</v>
      </c>
      <c r="L92" s="281">
        <v>14.853537398028138</v>
      </c>
      <c r="M92" s="281">
        <v>14.229878136065743</v>
      </c>
      <c r="N92" s="281">
        <v>14.778302244184927</v>
      </c>
      <c r="O92" s="281">
        <v>15.298099305343328</v>
      </c>
      <c r="P92" s="281">
        <v>14.206157860626099</v>
      </c>
      <c r="Q92" s="281">
        <v>14.583336663291375</v>
      </c>
      <c r="R92" s="281">
        <v>15.253898356973394</v>
      </c>
      <c r="S92" s="281">
        <v>13.855708004661611</v>
      </c>
      <c r="T92" s="281">
        <v>13.405807811388422</v>
      </c>
      <c r="U92" s="281">
        <v>13.651094779032233</v>
      </c>
      <c r="V92" s="281">
        <v>13.141409288108138</v>
      </c>
      <c r="W92" s="37"/>
      <c r="X92" s="284" t="s">
        <v>372</v>
      </c>
      <c r="Y92" s="281">
        <v>13.069329883156513</v>
      </c>
      <c r="Z92" s="281">
        <v>14.634500267425883</v>
      </c>
      <c r="AA92" s="281">
        <v>11.366725838324161</v>
      </c>
      <c r="AB92" s="281">
        <v>12.255984714795423</v>
      </c>
      <c r="AC92" s="281">
        <v>12.4174195352191</v>
      </c>
      <c r="AD92" s="281">
        <v>12.081567996945362</v>
      </c>
      <c r="AE92" s="281">
        <v>11.987126762801521</v>
      </c>
      <c r="AF92" s="281">
        <v>12.019506381090251</v>
      </c>
      <c r="AG92" s="281">
        <v>11.951689643228544</v>
      </c>
      <c r="AH92" s="282">
        <v>12.8290096849104</v>
      </c>
      <c r="AI92" s="282">
        <v>13.152130240487361</v>
      </c>
      <c r="AJ92" s="282">
        <v>12.482845923053018</v>
      </c>
      <c r="AK92" s="931">
        <v>11.437333827227684</v>
      </c>
      <c r="AL92" s="931">
        <v>11.105900422409388</v>
      </c>
      <c r="AM92" s="931">
        <v>11.799749243178384</v>
      </c>
    </row>
    <row r="93" spans="1:39" ht="14.25" customHeight="1">
      <c r="A93" s="284" t="s">
        <v>380</v>
      </c>
      <c r="B93" s="281">
        <v>8.4519936615565179</v>
      </c>
      <c r="C93" s="281">
        <v>8.7439742812326706</v>
      </c>
      <c r="D93" s="281">
        <v>8.1255399253259331</v>
      </c>
      <c r="E93" s="281">
        <v>7.8260838001142998</v>
      </c>
      <c r="F93" s="281">
        <v>8.1128488497308897</v>
      </c>
      <c r="G93" s="281">
        <v>7.5111921450732382</v>
      </c>
      <c r="H93" s="281">
        <v>7.2984558643529551</v>
      </c>
      <c r="I93" s="281">
        <v>7.9119543184743035</v>
      </c>
      <c r="J93" s="281">
        <v>6.6037753161152004</v>
      </c>
      <c r="K93" s="281">
        <v>7.2736847368445581</v>
      </c>
      <c r="L93" s="281">
        <v>7.5618010647435456</v>
      </c>
      <c r="M93" s="281">
        <v>6.9482396033252209</v>
      </c>
      <c r="N93" s="281">
        <v>7.2788654937372179</v>
      </c>
      <c r="O93" s="281">
        <v>7.6065914248895377</v>
      </c>
      <c r="P93" s="281">
        <v>6.8880600240576273</v>
      </c>
      <c r="Q93" s="281">
        <v>5.7751079781550398</v>
      </c>
      <c r="R93" s="281">
        <v>6.5189376440302667</v>
      </c>
      <c r="S93" s="281">
        <v>4.8748677597880157</v>
      </c>
      <c r="T93" s="281">
        <v>5.5602121068281614</v>
      </c>
      <c r="U93" s="281">
        <v>6.124964386610336</v>
      </c>
      <c r="V93" s="281">
        <v>4.8939931112304036</v>
      </c>
      <c r="W93" s="37"/>
      <c r="X93" s="284" t="s">
        <v>380</v>
      </c>
      <c r="Y93" s="281">
        <v>5.6507398701606792</v>
      </c>
      <c r="Z93" s="281">
        <v>6.0130158888096634</v>
      </c>
      <c r="AA93" s="281">
        <v>5.2262055704181991</v>
      </c>
      <c r="AB93" s="281">
        <v>6.0376345027424243</v>
      </c>
      <c r="AC93" s="281">
        <v>7.1640239141512536</v>
      </c>
      <c r="AD93" s="281">
        <v>4.7125736543881489</v>
      </c>
      <c r="AE93" s="281">
        <v>5.6262878489082855</v>
      </c>
      <c r="AF93" s="281">
        <v>5.849436874698462</v>
      </c>
      <c r="AG93" s="281">
        <v>5.3662522623096871</v>
      </c>
      <c r="AH93" s="282">
        <v>6.5205098068171834</v>
      </c>
      <c r="AI93" s="282">
        <v>6.3421814457383707</v>
      </c>
      <c r="AJ93" s="282">
        <v>6.7267431737949854</v>
      </c>
      <c r="AK93" s="931">
        <v>5.1343956915521867</v>
      </c>
      <c r="AL93" s="931">
        <v>4.9010630896872271</v>
      </c>
      <c r="AM93" s="931">
        <v>5.4148990096337926</v>
      </c>
    </row>
    <row r="94" spans="1:39" ht="14.25" customHeight="1">
      <c r="A94" s="284" t="s">
        <v>381</v>
      </c>
      <c r="B94" s="281">
        <v>12.805429297392122</v>
      </c>
      <c r="C94" s="281">
        <v>12.333617048357395</v>
      </c>
      <c r="D94" s="281">
        <v>13.336469940143997</v>
      </c>
      <c r="E94" s="281">
        <v>11.233958191039397</v>
      </c>
      <c r="F94" s="281">
        <v>10.199794143218773</v>
      </c>
      <c r="G94" s="281">
        <v>12.395528192770009</v>
      </c>
      <c r="H94" s="281">
        <v>9.2465129254766065</v>
      </c>
      <c r="I94" s="281">
        <v>9.3639499462544382</v>
      </c>
      <c r="J94" s="281">
        <v>9.1145047816209672</v>
      </c>
      <c r="K94" s="281">
        <v>9.7305263286056061</v>
      </c>
      <c r="L94" s="281">
        <v>9.46651004323002</v>
      </c>
      <c r="M94" s="281">
        <v>10.029809555004865</v>
      </c>
      <c r="N94" s="281">
        <v>8.7694273268464116</v>
      </c>
      <c r="O94" s="281">
        <v>7.6866896218536871</v>
      </c>
      <c r="P94" s="281">
        <v>10.035956711606856</v>
      </c>
      <c r="Q94" s="281">
        <v>8.4087498573694379</v>
      </c>
      <c r="R94" s="281">
        <v>8.0960397147537773</v>
      </c>
      <c r="S94" s="281">
        <v>8.7703036085183221</v>
      </c>
      <c r="T94" s="281">
        <v>8.0392542490896144</v>
      </c>
      <c r="U94" s="281">
        <v>7.9055655647560927</v>
      </c>
      <c r="V94" s="281">
        <v>8.1922341902288451</v>
      </c>
      <c r="W94" s="37"/>
      <c r="X94" s="284" t="s">
        <v>381</v>
      </c>
      <c r="Y94" s="281">
        <v>6.7831271369829373</v>
      </c>
      <c r="Z94" s="281">
        <v>6.1740889107117694</v>
      </c>
      <c r="AA94" s="281">
        <v>7.4856039802743108</v>
      </c>
      <c r="AB94" s="281">
        <v>6.9778292191669484</v>
      </c>
      <c r="AC94" s="281">
        <v>7.3037086672293787</v>
      </c>
      <c r="AD94" s="281">
        <v>6.6132204491424442</v>
      </c>
      <c r="AE94" s="281">
        <v>8.5473653887812393</v>
      </c>
      <c r="AF94" s="281">
        <v>8.3518954989248773</v>
      </c>
      <c r="AG94" s="281">
        <v>8.769321477220883</v>
      </c>
      <c r="AH94" s="282">
        <v>8.1074632253517578</v>
      </c>
      <c r="AI94" s="282">
        <v>8.1939962395944441</v>
      </c>
      <c r="AJ94" s="282">
        <v>8.0091816438579837</v>
      </c>
      <c r="AK94" s="931">
        <v>6.4232237029148083</v>
      </c>
      <c r="AL94" s="931">
        <v>6.0246653339703498</v>
      </c>
      <c r="AM94" s="931">
        <v>6.8874149341111126</v>
      </c>
    </row>
    <row r="95" spans="1:39" ht="14.25" customHeight="1">
      <c r="A95" s="284" t="s">
        <v>490</v>
      </c>
      <c r="B95" s="281">
        <v>11.485699219211195</v>
      </c>
      <c r="C95" s="281">
        <v>12.119580956164073</v>
      </c>
      <c r="D95" s="281">
        <v>10.80126406926478</v>
      </c>
      <c r="E95" s="281">
        <v>8.3761143176533288</v>
      </c>
      <c r="F95" s="281">
        <v>8.6317600734472943</v>
      </c>
      <c r="G95" s="281">
        <v>8.093378423714098</v>
      </c>
      <c r="H95" s="281">
        <v>8.262301895991282</v>
      </c>
      <c r="I95" s="281">
        <v>9.1290384002966718</v>
      </c>
      <c r="J95" s="281">
        <v>7.3134540213463</v>
      </c>
      <c r="K95" s="281">
        <v>7.3774444761889884</v>
      </c>
      <c r="L95" s="281">
        <v>7.5982830517098972</v>
      </c>
      <c r="M95" s="281">
        <v>7.1335160505665396</v>
      </c>
      <c r="N95" s="281">
        <v>7.7910675938819054</v>
      </c>
      <c r="O95" s="281">
        <v>8.1580429119112186</v>
      </c>
      <c r="P95" s="281">
        <v>7.4034724176015212</v>
      </c>
      <c r="Q95" s="281">
        <v>7.1173656807807628</v>
      </c>
      <c r="R95" s="281">
        <v>7.318505756243403</v>
      </c>
      <c r="S95" s="281">
        <v>6.9036867742274906</v>
      </c>
      <c r="T95" s="281">
        <v>6.3034803759624136</v>
      </c>
      <c r="U95" s="281">
        <v>6.5376346748285403</v>
      </c>
      <c r="V95" s="281">
        <v>6.0534394875010902</v>
      </c>
      <c r="W95" s="37"/>
      <c r="X95" s="284" t="s">
        <v>490</v>
      </c>
      <c r="Y95" s="281">
        <v>5.9657305024474248</v>
      </c>
      <c r="Z95" s="281">
        <v>5.9455068181519408</v>
      </c>
      <c r="AA95" s="281">
        <v>5.987267541017725</v>
      </c>
      <c r="AB95" s="281">
        <v>5.147778300778274</v>
      </c>
      <c r="AC95" s="281">
        <v>5.5542587362941394</v>
      </c>
      <c r="AD95" s="281">
        <v>4.7193446490406625</v>
      </c>
      <c r="AE95" s="281">
        <v>6.485998946296565</v>
      </c>
      <c r="AF95" s="281">
        <v>6.3964971100353551</v>
      </c>
      <c r="AG95" s="281">
        <v>6.5817980946247587</v>
      </c>
      <c r="AH95" s="282">
        <v>5.4191436129391635</v>
      </c>
      <c r="AI95" s="282">
        <v>6.2286278873896643</v>
      </c>
      <c r="AJ95" s="282">
        <v>4.5473028961969852</v>
      </c>
      <c r="AK95" s="931">
        <v>4.6759373814294287</v>
      </c>
      <c r="AL95" s="931">
        <v>5.0656263253645317</v>
      </c>
      <c r="AM95" s="931">
        <v>4.2558919807669309</v>
      </c>
    </row>
    <row r="96" spans="1:39" ht="14.25" customHeight="1">
      <c r="A96" s="284" t="s">
        <v>383</v>
      </c>
      <c r="B96" s="281">
        <v>9.9292332175474947</v>
      </c>
      <c r="C96" s="281">
        <v>9.2402435855745679</v>
      </c>
      <c r="D96" s="281">
        <v>10.674471714586652</v>
      </c>
      <c r="E96" s="281">
        <v>8.1961551390746248</v>
      </c>
      <c r="F96" s="281">
        <v>8.6926577800975036</v>
      </c>
      <c r="G96" s="281">
        <v>7.6744395819212752</v>
      </c>
      <c r="H96" s="281">
        <v>7.8385965495989192</v>
      </c>
      <c r="I96" s="281">
        <v>7.6254009222866364</v>
      </c>
      <c r="J96" s="281">
        <v>8.0703789335365812</v>
      </c>
      <c r="K96" s="281">
        <v>9.6630368785845828</v>
      </c>
      <c r="L96" s="281">
        <v>9.236988814532431</v>
      </c>
      <c r="M96" s="281">
        <v>10.141604065631011</v>
      </c>
      <c r="N96" s="281">
        <v>8.8983231351233432</v>
      </c>
      <c r="O96" s="281">
        <v>8.8303992481187112</v>
      </c>
      <c r="P96" s="281">
        <v>8.9711607598158754</v>
      </c>
      <c r="Q96" s="281">
        <v>9.1720018408416735</v>
      </c>
      <c r="R96" s="281">
        <v>7.9911821487279564</v>
      </c>
      <c r="S96" s="281">
        <v>10.480690029685402</v>
      </c>
      <c r="T96" s="281">
        <v>8.9738324338778472</v>
      </c>
      <c r="U96" s="281">
        <v>8.7673087432569456</v>
      </c>
      <c r="V96" s="281">
        <v>9.2006232898098563</v>
      </c>
      <c r="W96" s="37"/>
      <c r="X96" s="284" t="s">
        <v>383</v>
      </c>
      <c r="Y96" s="281">
        <v>8.4650926506010347</v>
      </c>
      <c r="Z96" s="281">
        <v>7.3110472268379496</v>
      </c>
      <c r="AA96" s="281">
        <v>9.70140781290843</v>
      </c>
      <c r="AB96" s="281">
        <v>7.8700673052661312</v>
      </c>
      <c r="AC96" s="281">
        <v>8.5175539657290606</v>
      </c>
      <c r="AD96" s="281">
        <v>7.1751338940592504</v>
      </c>
      <c r="AE96" s="281">
        <v>8.4070013017587719</v>
      </c>
      <c r="AF96" s="281">
        <v>8.5702698373074639</v>
      </c>
      <c r="AG96" s="281">
        <v>8.2301292641418673</v>
      </c>
      <c r="AH96" s="282">
        <v>8.7995235434560843</v>
      </c>
      <c r="AI96" s="282">
        <v>7.3222344951113101</v>
      </c>
      <c r="AJ96" s="282">
        <v>10.387871969160635</v>
      </c>
      <c r="AK96" s="931">
        <v>7.4647724293578603</v>
      </c>
      <c r="AL96" s="931">
        <v>6.5913281586403114</v>
      </c>
      <c r="AM96" s="931">
        <v>8.4194881064384859</v>
      </c>
    </row>
    <row r="97" spans="1:39" ht="14.25" customHeight="1">
      <c r="A97" s="284" t="s">
        <v>493</v>
      </c>
      <c r="B97" s="281">
        <v>6.4252486608436259</v>
      </c>
      <c r="C97" s="281">
        <v>5.9024956614404918</v>
      </c>
      <c r="D97" s="281">
        <v>6.9812265237153754</v>
      </c>
      <c r="E97" s="281">
        <v>5.1405272200726015</v>
      </c>
      <c r="F97" s="281">
        <v>4.4254997274997994</v>
      </c>
      <c r="G97" s="281">
        <v>5.8834004675871725</v>
      </c>
      <c r="H97" s="281">
        <v>4.4034500420261811</v>
      </c>
      <c r="I97" s="281">
        <v>4.0688997640707933</v>
      </c>
      <c r="J97" s="281">
        <v>4.755926805859648</v>
      </c>
      <c r="K97" s="281">
        <v>4.9740086918283275</v>
      </c>
      <c r="L97" s="281">
        <v>4.3421190683763671</v>
      </c>
      <c r="M97" s="281">
        <v>5.626424234209817</v>
      </c>
      <c r="N97" s="281">
        <v>5.0431872926628456</v>
      </c>
      <c r="O97" s="281">
        <v>5.5488625512038325</v>
      </c>
      <c r="P97" s="281">
        <v>4.5135529130680512</v>
      </c>
      <c r="Q97" s="281">
        <v>6.6822799138967133</v>
      </c>
      <c r="R97" s="281">
        <v>6.2193023397600156</v>
      </c>
      <c r="S97" s="281">
        <v>7.1653400337542328</v>
      </c>
      <c r="T97" s="281">
        <v>7.1069930552935583</v>
      </c>
      <c r="U97" s="281">
        <v>7.8758762043136796</v>
      </c>
      <c r="V97" s="281">
        <v>6.2972690325867831</v>
      </c>
      <c r="W97" s="37"/>
      <c r="X97" s="284" t="s">
        <v>493</v>
      </c>
      <c r="Y97" s="281">
        <v>7.6505319444945314</v>
      </c>
      <c r="Z97" s="281">
        <v>8.2438539757851839</v>
      </c>
      <c r="AA97" s="281">
        <v>7.0454910658735219</v>
      </c>
      <c r="AB97" s="281">
        <v>8.8817437198021167</v>
      </c>
      <c r="AC97" s="281">
        <v>7.6353340908664249</v>
      </c>
      <c r="AD97" s="281">
        <v>10.177462554490537</v>
      </c>
      <c r="AE97" s="281">
        <v>6.4802180160388785</v>
      </c>
      <c r="AF97" s="281">
        <v>6.4325287348584341</v>
      </c>
      <c r="AG97" s="281">
        <v>6.5303588250615343</v>
      </c>
      <c r="AH97" s="282">
        <v>6.7715182973919488</v>
      </c>
      <c r="AI97" s="282">
        <v>7.2126767916398586</v>
      </c>
      <c r="AJ97" s="282">
        <v>6.3238670917448321</v>
      </c>
      <c r="AK97" s="931">
        <v>5.7943505306288987</v>
      </c>
      <c r="AL97" s="931">
        <v>7.0838144435642034</v>
      </c>
      <c r="AM97" s="931">
        <v>4.4026221959815839</v>
      </c>
    </row>
    <row r="98" spans="1:39" ht="14.25" customHeight="1">
      <c r="A98" s="284" t="s">
        <v>385</v>
      </c>
      <c r="B98" s="281">
        <v>11.360403676097821</v>
      </c>
      <c r="C98" s="281">
        <v>11.287034974503285</v>
      </c>
      <c r="D98" s="281">
        <v>11.437359314765436</v>
      </c>
      <c r="E98" s="281">
        <v>10.1455720016834</v>
      </c>
      <c r="F98" s="281">
        <v>9.9215214137209973</v>
      </c>
      <c r="G98" s="281">
        <v>10.392860860761312</v>
      </c>
      <c r="H98" s="281">
        <v>9.4644429049988741</v>
      </c>
      <c r="I98" s="281">
        <v>9.2380449153607582</v>
      </c>
      <c r="J98" s="281">
        <v>9.7131826058860966</v>
      </c>
      <c r="K98" s="281">
        <v>9.8242177062540215</v>
      </c>
      <c r="L98" s="281">
        <v>9.9925449110693716</v>
      </c>
      <c r="M98" s="281">
        <v>9.6388135538503033</v>
      </c>
      <c r="N98" s="281">
        <v>8.116602013018797</v>
      </c>
      <c r="O98" s="281">
        <v>7.7305637917800158</v>
      </c>
      <c r="P98" s="281">
        <v>8.5354765263172467</v>
      </c>
      <c r="Q98" s="281">
        <v>8.6482453727088338</v>
      </c>
      <c r="R98" s="281">
        <v>8.6810133841641388</v>
      </c>
      <c r="S98" s="281">
        <v>8.6129252849638451</v>
      </c>
      <c r="T98" s="281">
        <v>8.337458186002408</v>
      </c>
      <c r="U98" s="281">
        <v>8.5964138762019964</v>
      </c>
      <c r="V98" s="281">
        <v>8.0581504887872004</v>
      </c>
      <c r="W98" s="37"/>
      <c r="X98" s="284" t="s">
        <v>385</v>
      </c>
      <c r="Y98" s="281">
        <v>7.5508644839646815</v>
      </c>
      <c r="Z98" s="281">
        <v>7.7965449731833205</v>
      </c>
      <c r="AA98" s="281">
        <v>7.2856886936663887</v>
      </c>
      <c r="AB98" s="281">
        <v>6.6932254129911382</v>
      </c>
      <c r="AC98" s="281">
        <v>6.8761819327958298</v>
      </c>
      <c r="AD98" s="281">
        <v>6.4973619273881145</v>
      </c>
      <c r="AE98" s="281">
        <v>7.2704967439908366</v>
      </c>
      <c r="AF98" s="281">
        <v>8.0980886373865033</v>
      </c>
      <c r="AG98" s="281">
        <v>6.384577840443308</v>
      </c>
      <c r="AH98" s="282">
        <v>8.1990892440226624</v>
      </c>
      <c r="AI98" s="282">
        <v>7.7415288609032125</v>
      </c>
      <c r="AJ98" s="282">
        <v>8.6871752438505876</v>
      </c>
      <c r="AK98" s="931">
        <v>6.7381309131330243</v>
      </c>
      <c r="AL98" s="931">
        <v>6.2071851021187836</v>
      </c>
      <c r="AM98" s="931">
        <v>7.3056488054675697</v>
      </c>
    </row>
    <row r="99" spans="1:39" ht="14.25" customHeight="1">
      <c r="A99" s="285" t="s">
        <v>386</v>
      </c>
      <c r="B99" s="281">
        <v>15.965517072184554</v>
      </c>
      <c r="C99" s="281">
        <v>17.616670616355787</v>
      </c>
      <c r="D99" s="281">
        <v>14.194540610432409</v>
      </c>
      <c r="E99" s="281">
        <v>14.669743991487955</v>
      </c>
      <c r="F99" s="281">
        <v>15.194453594721306</v>
      </c>
      <c r="G99" s="281">
        <v>14.098522586014568</v>
      </c>
      <c r="H99" s="281">
        <v>13.761870438812062</v>
      </c>
      <c r="I99" s="281">
        <v>14.095796044523436</v>
      </c>
      <c r="J99" s="281">
        <v>13.396382987790446</v>
      </c>
      <c r="K99" s="281">
        <v>12.76809603665712</v>
      </c>
      <c r="L99" s="281">
        <v>12.994230421857729</v>
      </c>
      <c r="M99" s="281">
        <v>12.527581868844798</v>
      </c>
      <c r="N99" s="281">
        <v>13.867160141508547</v>
      </c>
      <c r="O99" s="281">
        <v>14.96330644847578</v>
      </c>
      <c r="P99" s="281">
        <v>12.667112635522079</v>
      </c>
      <c r="Q99" s="281">
        <v>12.957569757221448</v>
      </c>
      <c r="R99" s="281">
        <v>13.230239078683098</v>
      </c>
      <c r="S99" s="281">
        <v>12.655435536998393</v>
      </c>
      <c r="T99" s="281">
        <v>13.583665517236184</v>
      </c>
      <c r="U99" s="281">
        <v>15.279109480053879</v>
      </c>
      <c r="V99" s="281">
        <v>11.703393311840571</v>
      </c>
      <c r="W99" s="37"/>
      <c r="X99" s="285" t="s">
        <v>386</v>
      </c>
      <c r="Y99" s="281">
        <v>13.558811613099627</v>
      </c>
      <c r="Z99" s="281">
        <v>13.827433074588001</v>
      </c>
      <c r="AA99" s="281">
        <v>13.267048139309109</v>
      </c>
      <c r="AB99" s="281">
        <v>13.47614603914772</v>
      </c>
      <c r="AC99" s="281">
        <v>13.245166254460974</v>
      </c>
      <c r="AD99" s="281">
        <v>13.723608493759523</v>
      </c>
      <c r="AE99" s="281">
        <v>13.216107520674427</v>
      </c>
      <c r="AF99" s="281">
        <v>13.280551514252354</v>
      </c>
      <c r="AG99" s="281">
        <v>13.144831153198611</v>
      </c>
      <c r="AH99" s="282">
        <v>11.868183080223373</v>
      </c>
      <c r="AI99" s="282">
        <v>12.392420217051484</v>
      </c>
      <c r="AJ99" s="282">
        <v>11.302376813602075</v>
      </c>
      <c r="AK99" s="931">
        <v>10.391911523546995</v>
      </c>
      <c r="AL99" s="931">
        <v>11.348931156714524</v>
      </c>
      <c r="AM99" s="931">
        <v>9.3591593355194771</v>
      </c>
    </row>
    <row r="100" spans="1:39" ht="14.25" customHeight="1">
      <c r="A100" s="285" t="s">
        <v>387</v>
      </c>
      <c r="B100" s="281">
        <v>6.465366295387839</v>
      </c>
      <c r="C100" s="281">
        <v>7.1780295386356627</v>
      </c>
      <c r="D100" s="281">
        <v>5.7272408994989856</v>
      </c>
      <c r="E100" s="281">
        <v>7.3673823610450597</v>
      </c>
      <c r="F100" s="281">
        <v>7.6945321835273033</v>
      </c>
      <c r="G100" s="281">
        <v>7.0198003926394081</v>
      </c>
      <c r="H100" s="281">
        <v>6.793393300663416</v>
      </c>
      <c r="I100" s="281">
        <v>6.863630722151516</v>
      </c>
      <c r="J100" s="281">
        <v>6.7178209135921358</v>
      </c>
      <c r="K100" s="281">
        <v>4.4066099576518605</v>
      </c>
      <c r="L100" s="281">
        <v>4.1328439307826725</v>
      </c>
      <c r="M100" s="281">
        <v>4.7028454039133853</v>
      </c>
      <c r="N100" s="281">
        <v>4.1131363194003745</v>
      </c>
      <c r="O100" s="281">
        <v>4.1225995792977823</v>
      </c>
      <c r="P100" s="281">
        <v>4.1028663702898065</v>
      </c>
      <c r="Q100" s="281">
        <v>4.9451709993168205</v>
      </c>
      <c r="R100" s="281">
        <v>5.4618152876741597</v>
      </c>
      <c r="S100" s="281">
        <v>4.36023325876321</v>
      </c>
      <c r="T100" s="281">
        <v>4.8570738927636059</v>
      </c>
      <c r="U100" s="281">
        <v>4.9055215648200052</v>
      </c>
      <c r="V100" s="281">
        <v>4.8026589723029272</v>
      </c>
      <c r="W100" s="37"/>
      <c r="X100" s="285" t="s">
        <v>387</v>
      </c>
      <c r="Y100" s="281">
        <v>3.9757275691928005</v>
      </c>
      <c r="Z100" s="281">
        <v>4.0262333819882317</v>
      </c>
      <c r="AA100" s="281">
        <v>3.9185682009951246</v>
      </c>
      <c r="AB100" s="281">
        <v>3.7517368968334575</v>
      </c>
      <c r="AC100" s="281">
        <v>3.3906950152257593</v>
      </c>
      <c r="AD100" s="281">
        <v>4.1566241503876524</v>
      </c>
      <c r="AE100" s="281">
        <v>4.3516133968806567</v>
      </c>
      <c r="AF100" s="281">
        <v>5.154859325531385</v>
      </c>
      <c r="AG100" s="281">
        <v>3.4313166081910937</v>
      </c>
      <c r="AH100" s="282">
        <v>5.3893194317065234</v>
      </c>
      <c r="AI100" s="282">
        <v>6.8077906217041253</v>
      </c>
      <c r="AJ100" s="282">
        <v>3.7994257435154299</v>
      </c>
      <c r="AK100" s="931">
        <v>2.8036272336277044</v>
      </c>
      <c r="AL100" s="931">
        <v>2.7924497950936003</v>
      </c>
      <c r="AM100" s="931">
        <v>2.8163983888266748</v>
      </c>
    </row>
    <row r="101" spans="1:39" ht="22.5" customHeight="1">
      <c r="A101" s="287" t="s">
        <v>571</v>
      </c>
      <c r="B101" s="37"/>
      <c r="C101" s="37"/>
      <c r="D101" s="37"/>
      <c r="E101" s="37"/>
      <c r="F101" s="37"/>
      <c r="G101" s="37"/>
      <c r="H101" s="37"/>
      <c r="I101" s="37"/>
      <c r="J101" s="37"/>
      <c r="K101" s="37"/>
      <c r="L101" s="37"/>
      <c r="M101" s="37"/>
      <c r="N101" s="37"/>
      <c r="O101" s="37"/>
      <c r="P101" s="37"/>
      <c r="Q101" s="37"/>
      <c r="R101" s="37"/>
      <c r="S101" s="37"/>
      <c r="T101" s="37"/>
      <c r="U101" s="37"/>
      <c r="V101" s="37"/>
      <c r="W101" s="37"/>
      <c r="X101" s="287" t="s">
        <v>572</v>
      </c>
      <c r="Y101" s="37"/>
      <c r="Z101" s="37"/>
      <c r="AA101" s="37"/>
      <c r="AB101" s="37"/>
      <c r="AC101" s="37"/>
      <c r="AD101" s="37"/>
      <c r="AE101" s="37"/>
      <c r="AF101" s="37"/>
      <c r="AG101" s="37"/>
      <c r="AH101" s="37"/>
      <c r="AI101" s="37"/>
      <c r="AJ101" s="37"/>
    </row>
    <row r="102" spans="1:39" ht="14.25" customHeight="1">
      <c r="A102" s="290"/>
      <c r="B102" s="37"/>
      <c r="C102" s="37"/>
      <c r="D102" s="37"/>
      <c r="E102" s="37"/>
      <c r="F102" s="37"/>
      <c r="G102" s="37"/>
      <c r="H102" s="37"/>
      <c r="I102" s="37"/>
      <c r="J102" s="37"/>
      <c r="K102" s="37"/>
      <c r="L102" s="37"/>
      <c r="M102" s="37"/>
      <c r="N102" s="37"/>
      <c r="O102" s="37"/>
      <c r="P102" s="37"/>
      <c r="Q102" s="37"/>
      <c r="R102" s="37"/>
      <c r="S102" s="37"/>
      <c r="T102" s="37"/>
      <c r="U102" s="37"/>
      <c r="V102" s="37"/>
      <c r="W102" s="37"/>
      <c r="X102" s="40"/>
      <c r="Y102" s="37"/>
      <c r="Z102" s="37"/>
      <c r="AA102" s="37"/>
      <c r="AB102" s="37"/>
      <c r="AC102" s="37"/>
      <c r="AD102" s="37"/>
      <c r="AE102" s="37"/>
      <c r="AF102" s="37"/>
      <c r="AG102" s="37"/>
      <c r="AH102" s="37"/>
      <c r="AI102" s="37"/>
      <c r="AJ102" s="37"/>
    </row>
  </sheetData>
  <mergeCells count="18">
    <mergeCell ref="A1:V1"/>
    <mergeCell ref="A2:V2"/>
    <mergeCell ref="A3:A4"/>
    <mergeCell ref="B3:D3"/>
    <mergeCell ref="E3:G3"/>
    <mergeCell ref="H3:J3"/>
    <mergeCell ref="K3:M3"/>
    <mergeCell ref="N3:P3"/>
    <mergeCell ref="Q3:S3"/>
    <mergeCell ref="T3:V3"/>
    <mergeCell ref="AB3:AD3"/>
    <mergeCell ref="AE3:AG3"/>
    <mergeCell ref="AK3:AM3"/>
    <mergeCell ref="X2:AM2"/>
    <mergeCell ref="X1:AM1"/>
    <mergeCell ref="AH3:AJ3"/>
    <mergeCell ref="X3:X4"/>
    <mergeCell ref="Y3:AA3"/>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sqref="A1:H1"/>
    </sheetView>
  </sheetViews>
  <sheetFormatPr defaultRowHeight="15"/>
  <cols>
    <col min="14" max="14" width="9.5703125" customWidth="1"/>
  </cols>
  <sheetData>
    <row r="1" spans="1:15" ht="52.5" customHeight="1">
      <c r="A1" s="1684" t="s">
        <v>721</v>
      </c>
      <c r="B1" s="1684"/>
      <c r="C1" s="1684"/>
      <c r="D1" s="1684"/>
      <c r="E1" s="1684"/>
      <c r="F1" s="1684"/>
      <c r="G1" s="1684"/>
      <c r="H1" s="1684"/>
      <c r="I1" s="40"/>
      <c r="J1" s="1684" t="s">
        <v>656</v>
      </c>
      <c r="K1" s="1684"/>
      <c r="L1" s="1684"/>
      <c r="M1" s="1684"/>
      <c r="N1" s="1684"/>
      <c r="O1" s="1684"/>
    </row>
    <row r="2" spans="1:15" ht="30" customHeight="1">
      <c r="A2" s="1685" t="s">
        <v>570</v>
      </c>
      <c r="B2" s="1685"/>
      <c r="C2" s="1685"/>
      <c r="D2" s="1685"/>
      <c r="E2" s="1685"/>
      <c r="F2" s="1685"/>
      <c r="G2" s="1685"/>
      <c r="H2" s="1685"/>
      <c r="I2" s="40"/>
      <c r="J2" s="1686" t="s">
        <v>570</v>
      </c>
      <c r="K2" s="1686"/>
      <c r="L2" s="1686"/>
      <c r="M2" s="1686"/>
      <c r="N2" s="1686"/>
      <c r="O2" s="1686"/>
    </row>
    <row r="3" spans="1:15">
      <c r="A3" s="298"/>
      <c r="B3" s="299">
        <v>2010</v>
      </c>
      <c r="C3" s="299">
        <v>2011</v>
      </c>
      <c r="D3" s="299">
        <v>2012</v>
      </c>
      <c r="E3" s="299">
        <v>2013</v>
      </c>
      <c r="F3" s="299">
        <v>2014</v>
      </c>
      <c r="G3" s="299">
        <v>2015</v>
      </c>
      <c r="H3" s="299">
        <v>2016</v>
      </c>
      <c r="I3" s="37"/>
      <c r="J3" s="300"/>
      <c r="K3" s="301">
        <v>2017</v>
      </c>
      <c r="L3" s="301">
        <v>2018</v>
      </c>
      <c r="M3" s="301">
        <v>2019</v>
      </c>
      <c r="N3" s="302">
        <v>2020</v>
      </c>
      <c r="O3" s="933">
        <v>2021</v>
      </c>
    </row>
    <row r="4" spans="1:15">
      <c r="A4" s="303" t="s">
        <v>567</v>
      </c>
      <c r="B4" s="304">
        <v>9.42232714482593</v>
      </c>
      <c r="C4" s="304">
        <v>8.4052324543413537</v>
      </c>
      <c r="D4" s="304">
        <v>7.1762760974299837</v>
      </c>
      <c r="E4" s="304">
        <v>7.2450332093129264</v>
      </c>
      <c r="F4" s="304">
        <v>6.8090855456858481</v>
      </c>
      <c r="G4" s="304">
        <v>7.1944027011588103</v>
      </c>
      <c r="H4" s="305">
        <v>6.9973137246668493</v>
      </c>
      <c r="I4" s="37"/>
      <c r="J4" s="303" t="s">
        <v>567</v>
      </c>
      <c r="K4" s="304">
        <v>6.5834629868629859</v>
      </c>
      <c r="L4" s="304">
        <v>6.1563698216679086</v>
      </c>
      <c r="M4" s="304">
        <v>6.5445328071645363</v>
      </c>
      <c r="N4" s="306">
        <v>7.8093033576162307</v>
      </c>
      <c r="O4" s="306">
        <v>6.3524567360640942</v>
      </c>
    </row>
    <row r="5" spans="1:15">
      <c r="A5" s="307" t="s">
        <v>568</v>
      </c>
      <c r="B5" s="308"/>
      <c r="C5" s="308"/>
      <c r="D5" s="308"/>
      <c r="E5" s="308"/>
      <c r="F5" s="308"/>
      <c r="G5" s="308"/>
      <c r="H5" s="309"/>
      <c r="I5" s="37"/>
      <c r="J5" s="307" t="s">
        <v>568</v>
      </c>
      <c r="K5" s="308"/>
      <c r="L5" s="308"/>
      <c r="M5" s="308"/>
      <c r="N5" s="310"/>
      <c r="O5" s="310"/>
    </row>
    <row r="6" spans="1:15">
      <c r="A6" s="311" t="s">
        <v>18</v>
      </c>
      <c r="B6" s="308">
        <v>41.465559250427361</v>
      </c>
      <c r="C6" s="308">
        <v>40.414218917752478</v>
      </c>
      <c r="D6" s="308">
        <v>39.072700511798324</v>
      </c>
      <c r="E6" s="308">
        <v>37.508743916388234</v>
      </c>
      <c r="F6" s="308">
        <v>39.899788120341775</v>
      </c>
      <c r="G6" s="308">
        <v>42.758014788455711</v>
      </c>
      <c r="H6" s="309">
        <v>39.019707089274192</v>
      </c>
      <c r="I6" s="37"/>
      <c r="J6" s="311" t="s">
        <v>18</v>
      </c>
      <c r="K6" s="308">
        <v>39.435272178653982</v>
      </c>
      <c r="L6" s="308">
        <v>40.004616726318218</v>
      </c>
      <c r="M6" s="308">
        <v>40.791763165485861</v>
      </c>
      <c r="N6" s="310">
        <v>43.660785880522823</v>
      </c>
      <c r="O6" s="310">
        <v>44.321514482235351</v>
      </c>
    </row>
    <row r="7" spans="1:15">
      <c r="A7" s="311" t="s">
        <v>30</v>
      </c>
      <c r="B7" s="308">
        <v>13.13059868514104</v>
      </c>
      <c r="C7" s="308">
        <v>11.629214130553049</v>
      </c>
      <c r="D7" s="308">
        <v>10.54748084201303</v>
      </c>
      <c r="E7" s="308">
        <v>10.279579992629024</v>
      </c>
      <c r="F7" s="308">
        <v>9.5706218499461304</v>
      </c>
      <c r="G7" s="308">
        <v>10.411326412609164</v>
      </c>
      <c r="H7" s="309">
        <v>10.430391366186024</v>
      </c>
      <c r="I7" s="37"/>
      <c r="J7" s="311" t="s">
        <v>30</v>
      </c>
      <c r="K7" s="308">
        <v>9.7878973140921328</v>
      </c>
      <c r="L7" s="308">
        <v>9.6649828949661352</v>
      </c>
      <c r="M7" s="308">
        <v>10.36525530140702</v>
      </c>
      <c r="N7" s="310">
        <v>12.629733234451802</v>
      </c>
      <c r="O7" s="310">
        <v>10.795930379553985</v>
      </c>
    </row>
    <row r="8" spans="1:15">
      <c r="A8" s="311" t="s">
        <v>31</v>
      </c>
      <c r="B8" s="308">
        <v>7.6328682313699536</v>
      </c>
      <c r="C8" s="308">
        <v>6.9100746134201909</v>
      </c>
      <c r="D8" s="308">
        <v>5.7877294705505671</v>
      </c>
      <c r="E8" s="308">
        <v>5.7848068953867626</v>
      </c>
      <c r="F8" s="308">
        <v>5.4956436420133361</v>
      </c>
      <c r="G8" s="308">
        <v>5.828248278081305</v>
      </c>
      <c r="H8" s="309">
        <v>5.7388321289066653</v>
      </c>
      <c r="I8" s="37"/>
      <c r="J8" s="311" t="s">
        <v>31</v>
      </c>
      <c r="K8" s="308">
        <v>5.2201533575370176</v>
      </c>
      <c r="L8" s="308">
        <v>4.9194568841072455</v>
      </c>
      <c r="M8" s="308">
        <v>5.2564519755353443</v>
      </c>
      <c r="N8" s="310">
        <v>6.9286894182612819</v>
      </c>
      <c r="O8" s="310">
        <v>5.3779281151271432</v>
      </c>
    </row>
    <row r="9" spans="1:15">
      <c r="A9" s="311" t="s">
        <v>32</v>
      </c>
      <c r="B9" s="308">
        <v>7.2023936860897404</v>
      </c>
      <c r="C9" s="308">
        <v>6.2986958408781195</v>
      </c>
      <c r="D9" s="308">
        <v>5.1687877198439285</v>
      </c>
      <c r="E9" s="308">
        <v>5.2846846700943795</v>
      </c>
      <c r="F9" s="308">
        <v>4.9778823236040459</v>
      </c>
      <c r="G9" s="308">
        <v>5.1461166606520798</v>
      </c>
      <c r="H9" s="309">
        <v>4.9905454356095271</v>
      </c>
      <c r="I9" s="37"/>
      <c r="J9" s="311" t="s">
        <v>32</v>
      </c>
      <c r="K9" s="308">
        <v>4.7840718960307571</v>
      </c>
      <c r="L9" s="308">
        <v>4.4015555229610408</v>
      </c>
      <c r="M9" s="308">
        <v>4.7974039664733992</v>
      </c>
      <c r="N9" s="310">
        <v>5.7695533159171761</v>
      </c>
      <c r="O9" s="310">
        <v>4.4945643255611856</v>
      </c>
    </row>
    <row r="10" spans="1:15">
      <c r="A10" s="311" t="s">
        <v>33</v>
      </c>
      <c r="B10" s="308">
        <v>7.67904649649891</v>
      </c>
      <c r="C10" s="308">
        <v>7.1204163718101734</v>
      </c>
      <c r="D10" s="308">
        <v>5.8669985404566081</v>
      </c>
      <c r="E10" s="308">
        <v>6.1846608686461852</v>
      </c>
      <c r="F10" s="308">
        <v>5.8585102912181339</v>
      </c>
      <c r="G10" s="308">
        <v>6.1553575749077485</v>
      </c>
      <c r="H10" s="309">
        <v>5.8628363948815947</v>
      </c>
      <c r="I10" s="37"/>
      <c r="J10" s="311" t="s">
        <v>33</v>
      </c>
      <c r="K10" s="308">
        <v>5.7291958450310121</v>
      </c>
      <c r="L10" s="308">
        <v>5.118830741651478</v>
      </c>
      <c r="M10" s="308">
        <v>5.5459206122840232</v>
      </c>
      <c r="N10" s="310">
        <v>6.3583736239686663</v>
      </c>
      <c r="O10" s="310">
        <v>5.2357209706284804</v>
      </c>
    </row>
    <row r="11" spans="1:15">
      <c r="A11" s="311" t="s">
        <v>34</v>
      </c>
      <c r="B11" s="308">
        <v>8.6304025821234784</v>
      </c>
      <c r="C11" s="308">
        <v>7.6354524101208039</v>
      </c>
      <c r="D11" s="308">
        <v>6.6399028037798589</v>
      </c>
      <c r="E11" s="308">
        <v>7.9016603326940027</v>
      </c>
      <c r="F11" s="308">
        <v>7.698840944383579</v>
      </c>
      <c r="G11" s="308">
        <v>7.5417820503366197</v>
      </c>
      <c r="H11" s="309">
        <v>7.3388168260818398</v>
      </c>
      <c r="I11" s="37"/>
      <c r="J11" s="311" t="s">
        <v>35</v>
      </c>
      <c r="K11" s="308">
        <v>7.4194824641042452</v>
      </c>
      <c r="L11" s="308">
        <v>6.6911385421183569</v>
      </c>
      <c r="M11" s="308">
        <v>6.9603721078508745</v>
      </c>
      <c r="N11" s="310">
        <v>6.9426329656322281</v>
      </c>
      <c r="O11" s="310">
        <v>5.7897216036754022</v>
      </c>
    </row>
    <row r="12" spans="1:15" ht="38.25">
      <c r="A12" s="312" t="s">
        <v>573</v>
      </c>
      <c r="B12" s="313">
        <v>7.8097574903195195</v>
      </c>
      <c r="C12" s="313">
        <v>6.8664083521777375</v>
      </c>
      <c r="D12" s="313">
        <v>5.7167203384025669</v>
      </c>
      <c r="E12" s="313">
        <v>5.8223716156927914</v>
      </c>
      <c r="F12" s="313">
        <v>5.4046247351421979</v>
      </c>
      <c r="G12" s="313">
        <v>5.9364222219851621</v>
      </c>
      <c r="H12" s="314">
        <v>5.7709424699574239</v>
      </c>
      <c r="I12" s="37"/>
      <c r="J12" s="311" t="s">
        <v>569</v>
      </c>
      <c r="K12" s="308">
        <v>8.2875964490389702</v>
      </c>
      <c r="L12" s="308">
        <v>5.9427065310896143</v>
      </c>
      <c r="M12" s="308">
        <v>7.183156631555911</v>
      </c>
      <c r="N12" s="310">
        <v>7.5599672705790004</v>
      </c>
      <c r="O12" s="310">
        <v>7.5029238320147984</v>
      </c>
    </row>
    <row r="13" spans="1:15">
      <c r="A13" s="307" t="s">
        <v>568</v>
      </c>
      <c r="B13" s="308"/>
      <c r="C13" s="308"/>
      <c r="D13" s="308"/>
      <c r="E13" s="308"/>
      <c r="F13" s="308"/>
      <c r="G13" s="308"/>
      <c r="H13" s="309"/>
      <c r="I13" s="37"/>
      <c r="J13" s="315" t="s">
        <v>573</v>
      </c>
      <c r="K13" s="313">
        <v>5.2486236195668647</v>
      </c>
      <c r="L13" s="313">
        <v>4.9301440229075721</v>
      </c>
      <c r="M13" s="313">
        <v>5.2108218893488738</v>
      </c>
      <c r="N13" s="316">
        <v>6.5916982812037741</v>
      </c>
      <c r="O13" s="316">
        <v>5.2460403905062236</v>
      </c>
    </row>
    <row r="14" spans="1:15">
      <c r="A14" s="311" t="s">
        <v>18</v>
      </c>
      <c r="B14" s="308">
        <v>43.067862725899303</v>
      </c>
      <c r="C14" s="308">
        <v>42.145473684757839</v>
      </c>
      <c r="D14" s="308">
        <v>41.090368892195883</v>
      </c>
      <c r="E14" s="308">
        <v>39.715462753207042</v>
      </c>
      <c r="F14" s="308">
        <v>41.187617153702277</v>
      </c>
      <c r="G14" s="308">
        <v>43.433402093785553</v>
      </c>
      <c r="H14" s="309">
        <v>39.318641225416798</v>
      </c>
      <c r="I14" s="37"/>
      <c r="J14" s="307" t="s">
        <v>568</v>
      </c>
      <c r="K14" s="308"/>
      <c r="L14" s="308"/>
      <c r="M14" s="308"/>
      <c r="N14" s="310"/>
      <c r="O14" s="310"/>
    </row>
    <row r="15" spans="1:15">
      <c r="A15" s="311" t="s">
        <v>30</v>
      </c>
      <c r="B15" s="308">
        <v>11.251846716031178</v>
      </c>
      <c r="C15" s="308">
        <v>9.8455259730098987</v>
      </c>
      <c r="D15" s="308">
        <v>8.8581655600877287</v>
      </c>
      <c r="E15" s="308">
        <v>8.7303570204799943</v>
      </c>
      <c r="F15" s="308">
        <v>8.0597348217870302</v>
      </c>
      <c r="G15" s="308">
        <v>9.1379416647516809</v>
      </c>
      <c r="H15" s="309">
        <v>9.101419227230382</v>
      </c>
      <c r="I15" s="37"/>
      <c r="J15" s="311" t="s">
        <v>18</v>
      </c>
      <c r="K15" s="308">
        <v>39.98803951502429</v>
      </c>
      <c r="L15" s="308">
        <v>39.690082645391541</v>
      </c>
      <c r="M15" s="308">
        <v>38.356400062165697</v>
      </c>
      <c r="N15" s="310">
        <v>43.530000204636615</v>
      </c>
      <c r="O15" s="310">
        <v>45.18194201110159</v>
      </c>
    </row>
    <row r="16" spans="1:15">
      <c r="A16" s="311" t="s">
        <v>31</v>
      </c>
      <c r="B16" s="308">
        <v>5.9909511837101013</v>
      </c>
      <c r="C16" s="308">
        <v>5.427218227614822</v>
      </c>
      <c r="D16" s="308">
        <v>4.3524614781204338</v>
      </c>
      <c r="E16" s="308">
        <v>4.3779479435237185</v>
      </c>
      <c r="F16" s="308">
        <v>4.2215864581952403</v>
      </c>
      <c r="G16" s="308">
        <v>4.6728297399488712</v>
      </c>
      <c r="H16" s="309">
        <v>4.5721491538564152</v>
      </c>
      <c r="I16" s="37"/>
      <c r="J16" s="311" t="s">
        <v>30</v>
      </c>
      <c r="K16" s="308">
        <v>8.4327109190602236</v>
      </c>
      <c r="L16" s="308">
        <v>8.197246460291181</v>
      </c>
      <c r="M16" s="308">
        <v>8.8239267205876395</v>
      </c>
      <c r="N16" s="310">
        <v>10.993996916272659</v>
      </c>
      <c r="O16" s="310">
        <v>9.2548762788138035</v>
      </c>
    </row>
    <row r="17" spans="1:15">
      <c r="A17" s="311" t="s">
        <v>32</v>
      </c>
      <c r="B17" s="308">
        <v>5.5330673804194879</v>
      </c>
      <c r="C17" s="308">
        <v>4.7210874401136458</v>
      </c>
      <c r="D17" s="308">
        <v>3.7028234515753864</v>
      </c>
      <c r="E17" s="308">
        <v>3.8295496412783123</v>
      </c>
      <c r="F17" s="308">
        <v>3.5954322536717016</v>
      </c>
      <c r="G17" s="308">
        <v>3.9320289798752834</v>
      </c>
      <c r="H17" s="309">
        <v>3.7405289374879396</v>
      </c>
      <c r="I17" s="37"/>
      <c r="J17" s="311" t="s">
        <v>31</v>
      </c>
      <c r="K17" s="308">
        <v>3.972026773009079</v>
      </c>
      <c r="L17" s="308">
        <v>3.8731345769510894</v>
      </c>
      <c r="M17" s="308">
        <v>4.1675994264267482</v>
      </c>
      <c r="N17" s="310">
        <v>5.8484878946970973</v>
      </c>
      <c r="O17" s="310">
        <v>4.3780565859741163</v>
      </c>
    </row>
    <row r="18" spans="1:15">
      <c r="A18" s="311" t="s">
        <v>33</v>
      </c>
      <c r="B18" s="308">
        <v>6.4139646425919699</v>
      </c>
      <c r="C18" s="308">
        <v>5.8255355863770069</v>
      </c>
      <c r="D18" s="308">
        <v>4.6084663465578046</v>
      </c>
      <c r="E18" s="308">
        <v>4.887453047747691</v>
      </c>
      <c r="F18" s="308">
        <v>4.5264798439205123</v>
      </c>
      <c r="G18" s="308">
        <v>4.9472038631159219</v>
      </c>
      <c r="H18" s="309">
        <v>4.7778409891075722</v>
      </c>
      <c r="I18" s="37"/>
      <c r="J18" s="311" t="s">
        <v>32</v>
      </c>
      <c r="K18" s="308">
        <v>3.5109192279001538</v>
      </c>
      <c r="L18" s="308">
        <v>3.2392651640248165</v>
      </c>
      <c r="M18" s="308">
        <v>3.5276214008099305</v>
      </c>
      <c r="N18" s="310">
        <v>4.6962173809187302</v>
      </c>
      <c r="O18" s="310">
        <v>3.5616984959981104</v>
      </c>
    </row>
    <row r="19" spans="1:15">
      <c r="A19" s="311" t="s">
        <v>34</v>
      </c>
      <c r="B19" s="308">
        <v>8.5563777323422965</v>
      </c>
      <c r="C19" s="308">
        <v>7.3174217024418011</v>
      </c>
      <c r="D19" s="308">
        <v>6.2690217906779679</v>
      </c>
      <c r="E19" s="308">
        <v>7.4428000682946935</v>
      </c>
      <c r="F19" s="308">
        <v>6.8052430554982779</v>
      </c>
      <c r="G19" s="308">
        <v>6.7991667953155899</v>
      </c>
      <c r="H19" s="309">
        <v>7.0128604319531513</v>
      </c>
      <c r="I19" s="37"/>
      <c r="J19" s="311" t="s">
        <v>33</v>
      </c>
      <c r="K19" s="308">
        <v>4.3864751849622516</v>
      </c>
      <c r="L19" s="308">
        <v>3.9291727318918044</v>
      </c>
      <c r="M19" s="308">
        <v>4.1953889333530228</v>
      </c>
      <c r="N19" s="310">
        <v>5.2011491761032032</v>
      </c>
      <c r="O19" s="310">
        <v>4.1755251816799541</v>
      </c>
    </row>
    <row r="20" spans="1:15">
      <c r="A20" s="312" t="s">
        <v>574</v>
      </c>
      <c r="B20" s="313">
        <v>14.328901965977963</v>
      </c>
      <c r="C20" s="313">
        <v>13.100974682729916</v>
      </c>
      <c r="D20" s="313">
        <v>11.713968200890124</v>
      </c>
      <c r="E20" s="313">
        <v>11.65706743660175</v>
      </c>
      <c r="F20" s="313">
        <v>11.211822138551826</v>
      </c>
      <c r="G20" s="313">
        <v>11.153821794507595</v>
      </c>
      <c r="H20" s="314">
        <v>10.880247422971415</v>
      </c>
      <c r="I20" s="37"/>
      <c r="J20" s="311" t="s">
        <v>35</v>
      </c>
      <c r="K20" s="308">
        <v>6.4272577228190606</v>
      </c>
      <c r="L20" s="308">
        <v>5.8631348889348729</v>
      </c>
      <c r="M20" s="308">
        <v>5.9651245642972164</v>
      </c>
      <c r="N20" s="310">
        <v>6.3126161111375811</v>
      </c>
      <c r="O20" s="310">
        <v>5.2318843097736174</v>
      </c>
    </row>
    <row r="21" spans="1:15" ht="31.5" customHeight="1">
      <c r="A21" s="307" t="s">
        <v>568</v>
      </c>
      <c r="B21" s="308"/>
      <c r="C21" s="308"/>
      <c r="D21" s="308"/>
      <c r="E21" s="308"/>
      <c r="F21" s="308"/>
      <c r="G21" s="308"/>
      <c r="H21" s="309"/>
      <c r="I21" s="37"/>
      <c r="J21" s="311" t="s">
        <v>569</v>
      </c>
      <c r="K21" s="308">
        <v>8.5338997719405736</v>
      </c>
      <c r="L21" s="308">
        <v>6.1335267590170748</v>
      </c>
      <c r="M21" s="308">
        <v>6.5108787449300634</v>
      </c>
      <c r="N21" s="310">
        <v>7.4954906968807027</v>
      </c>
      <c r="O21" s="310">
        <v>7.5768594404388319</v>
      </c>
    </row>
    <row r="22" spans="1:15">
      <c r="A22" s="311" t="s">
        <v>18</v>
      </c>
      <c r="B22" s="308">
        <v>38.98146005228157</v>
      </c>
      <c r="C22" s="308">
        <v>37.944838501473797</v>
      </c>
      <c r="D22" s="308">
        <v>36.271842182131003</v>
      </c>
      <c r="E22" s="308">
        <v>34.514453837621183</v>
      </c>
      <c r="F22" s="308">
        <v>38.325519804678009</v>
      </c>
      <c r="G22" s="308">
        <v>41.951251740470106</v>
      </c>
      <c r="H22" s="309">
        <v>38.668927857609049</v>
      </c>
      <c r="I22" s="37"/>
      <c r="J22" s="315" t="s">
        <v>574</v>
      </c>
      <c r="K22" s="313">
        <v>10.86265095716389</v>
      </c>
      <c r="L22" s="313">
        <v>10.126938410385439</v>
      </c>
      <c r="M22" s="313">
        <v>10.910070692602639</v>
      </c>
      <c r="N22" s="316">
        <v>11.832737508204373</v>
      </c>
      <c r="O22" s="316">
        <v>10.031248885570971</v>
      </c>
    </row>
    <row r="23" spans="1:15">
      <c r="A23" s="311" t="s">
        <v>30</v>
      </c>
      <c r="B23" s="308">
        <v>18.883125697362594</v>
      </c>
      <c r="C23" s="308">
        <v>17.143639031721722</v>
      </c>
      <c r="D23" s="308">
        <v>15.92435820831167</v>
      </c>
      <c r="E23" s="308">
        <v>15.223013410495462</v>
      </c>
      <c r="F23" s="308">
        <v>14.530967717690705</v>
      </c>
      <c r="G23" s="308">
        <v>14.60346645496865</v>
      </c>
      <c r="H23" s="309">
        <v>14.824663079338794</v>
      </c>
      <c r="I23" s="37"/>
      <c r="J23" s="307" t="s">
        <v>568</v>
      </c>
      <c r="K23" s="308"/>
      <c r="L23" s="308"/>
      <c r="M23" s="308"/>
      <c r="N23" s="310"/>
      <c r="O23" s="310"/>
    </row>
    <row r="24" spans="1:15">
      <c r="A24" s="311" t="s">
        <v>31</v>
      </c>
      <c r="B24" s="308">
        <v>13.147611066167281</v>
      </c>
      <c r="C24" s="308">
        <v>11.929605622971843</v>
      </c>
      <c r="D24" s="308">
        <v>10.77051238929095</v>
      </c>
      <c r="E24" s="308">
        <v>10.646770914463442</v>
      </c>
      <c r="F24" s="308">
        <v>9.9724277624816793</v>
      </c>
      <c r="G24" s="308">
        <v>9.91891415811941</v>
      </c>
      <c r="H24" s="309">
        <v>9.9284081046984891</v>
      </c>
      <c r="I24" s="37"/>
      <c r="J24" s="311" t="s">
        <v>18</v>
      </c>
      <c r="K24" s="308">
        <v>38.723245425051694</v>
      </c>
      <c r="L24" s="308">
        <v>40.454787802162421</v>
      </c>
      <c r="M24" s="308">
        <v>44.271075690371426</v>
      </c>
      <c r="N24" s="310">
        <v>43.850924053424258</v>
      </c>
      <c r="O24" s="310">
        <v>42.881809433218443</v>
      </c>
    </row>
    <row r="25" spans="1:15">
      <c r="A25" s="311" t="s">
        <v>32</v>
      </c>
      <c r="B25" s="308">
        <v>11.881787575416222</v>
      </c>
      <c r="C25" s="308">
        <v>10.781573341044099</v>
      </c>
      <c r="D25" s="308">
        <v>9.4315642138791507</v>
      </c>
      <c r="E25" s="308">
        <v>9.5086382405096721</v>
      </c>
      <c r="F25" s="308">
        <v>9.0632006142111532</v>
      </c>
      <c r="G25" s="308">
        <v>8.7969734090253429</v>
      </c>
      <c r="H25" s="309">
        <v>8.8156383900831266</v>
      </c>
      <c r="I25" s="37"/>
      <c r="J25" s="311" t="s">
        <v>30</v>
      </c>
      <c r="K25" s="308">
        <v>14.253749527042959</v>
      </c>
      <c r="L25" s="308">
        <v>14.482905204306062</v>
      </c>
      <c r="M25" s="308">
        <v>15.46467644079029</v>
      </c>
      <c r="N25" s="310">
        <v>17.969568209206706</v>
      </c>
      <c r="O25" s="310">
        <v>15.645360574636332</v>
      </c>
    </row>
    <row r="26" spans="1:15">
      <c r="A26" s="311" t="s">
        <v>33</v>
      </c>
      <c r="B26" s="308">
        <v>11.514942664654329</v>
      </c>
      <c r="C26" s="308">
        <v>10.94483622868948</v>
      </c>
      <c r="D26" s="308">
        <v>9.5756896586132942</v>
      </c>
      <c r="E26" s="308">
        <v>9.9963281634219729</v>
      </c>
      <c r="F26" s="308">
        <v>9.7278541959165263</v>
      </c>
      <c r="G26" s="308">
        <v>9.6212737969182935</v>
      </c>
      <c r="H26" s="309">
        <v>8.9493298080364738</v>
      </c>
      <c r="I26" s="37"/>
      <c r="J26" s="311" t="s">
        <v>31</v>
      </c>
      <c r="K26" s="308">
        <v>9.7291389717030121</v>
      </c>
      <c r="L26" s="308">
        <v>8.7292740335654244</v>
      </c>
      <c r="M26" s="308">
        <v>9.2728791755691695</v>
      </c>
      <c r="N26" s="310">
        <v>10.992370704094881</v>
      </c>
      <c r="O26" s="310">
        <v>9.2138807440126698</v>
      </c>
    </row>
    <row r="27" spans="1:15">
      <c r="A27" s="317" t="s">
        <v>34</v>
      </c>
      <c r="B27" s="318">
        <v>8.9054756823095911</v>
      </c>
      <c r="C27" s="318">
        <v>8.789567015195372</v>
      </c>
      <c r="D27" s="318">
        <v>7.9359820587154708</v>
      </c>
      <c r="E27" s="318">
        <v>9.470949194331169</v>
      </c>
      <c r="F27" s="318">
        <v>10.621603048201818</v>
      </c>
      <c r="G27" s="318">
        <v>9.9894676316803572</v>
      </c>
      <c r="H27" s="319">
        <v>8.3871798582185431</v>
      </c>
      <c r="I27" s="37"/>
      <c r="J27" s="311" t="s">
        <v>32</v>
      </c>
      <c r="K27" s="308">
        <v>8.7613950759781165</v>
      </c>
      <c r="L27" s="308">
        <v>8.1255787108004718</v>
      </c>
      <c r="M27" s="308">
        <v>8.947278133161392</v>
      </c>
      <c r="N27" s="310">
        <v>9.3625831375225808</v>
      </c>
      <c r="O27" s="310">
        <v>7.6728699328709205</v>
      </c>
    </row>
    <row r="28" spans="1:15">
      <c r="A28" s="37"/>
      <c r="B28" s="37"/>
      <c r="C28" s="37"/>
      <c r="D28" s="37"/>
      <c r="E28" s="37"/>
      <c r="F28" s="37"/>
      <c r="G28" s="37"/>
      <c r="H28" s="37"/>
      <c r="I28" s="37"/>
      <c r="J28" s="311" t="s">
        <v>33</v>
      </c>
      <c r="K28" s="308">
        <v>9.5710988855985271</v>
      </c>
      <c r="L28" s="308">
        <v>8.5204293468948542</v>
      </c>
      <c r="M28" s="308">
        <v>9.4228996815441004</v>
      </c>
      <c r="N28" s="310">
        <v>9.6897910996574392</v>
      </c>
      <c r="O28" s="310">
        <v>8.3297604592935244</v>
      </c>
    </row>
    <row r="29" spans="1:15">
      <c r="A29" s="37"/>
      <c r="B29" s="37"/>
      <c r="C29" s="37"/>
      <c r="D29" s="37"/>
      <c r="E29" s="37"/>
      <c r="F29" s="37"/>
      <c r="G29" s="37"/>
      <c r="H29" s="37"/>
      <c r="I29" s="37"/>
      <c r="J29" s="311" t="s">
        <v>35</v>
      </c>
      <c r="K29" s="308">
        <v>10.825550435031577</v>
      </c>
      <c r="L29" s="308">
        <v>9.5501043708973938</v>
      </c>
      <c r="M29" s="308">
        <v>10.30080101940432</v>
      </c>
      <c r="N29" s="310">
        <v>9.0368031236594213</v>
      </c>
      <c r="O29" s="310">
        <v>7.5603410268892199</v>
      </c>
    </row>
    <row r="30" spans="1:15" ht="32.25" customHeight="1">
      <c r="A30" s="37"/>
      <c r="B30" s="37"/>
      <c r="C30" s="37"/>
      <c r="D30" s="37"/>
      <c r="E30" s="37"/>
      <c r="F30" s="37"/>
      <c r="G30" s="37"/>
      <c r="H30" s="37"/>
      <c r="I30" s="37"/>
      <c r="J30" s="317" t="s">
        <v>569</v>
      </c>
      <c r="K30" s="318">
        <v>7.6749628468043669</v>
      </c>
      <c r="L30" s="318">
        <v>5.4373269757015334</v>
      </c>
      <c r="M30" s="318">
        <v>9.0989424447681575</v>
      </c>
      <c r="N30" s="320">
        <v>7.7331880594943767</v>
      </c>
      <c r="O30" s="320">
        <v>7.2935014502941131</v>
      </c>
    </row>
  </sheetData>
  <mergeCells count="4">
    <mergeCell ref="A1:H1"/>
    <mergeCell ref="A2:H2"/>
    <mergeCell ref="J1:O1"/>
    <mergeCell ref="J2:O2"/>
  </mergeCells>
  <pageMargins left="0.7" right="0.7" top="0.75" bottom="0.75" header="0.3" footer="0.3"/>
  <pageSetup paperSize="9" orientation="portrait" verticalDpi="0"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workbookViewId="0">
      <selection sqref="A1:F1"/>
    </sheetView>
  </sheetViews>
  <sheetFormatPr defaultRowHeight="15"/>
  <cols>
    <col min="1" max="1" width="26.140625" customWidth="1"/>
  </cols>
  <sheetData>
    <row r="1" spans="1:6" ht="57" customHeight="1">
      <c r="A1" s="1621" t="s">
        <v>886</v>
      </c>
      <c r="B1" s="1621"/>
      <c r="C1" s="1621"/>
      <c r="D1" s="1621"/>
      <c r="E1" s="1621"/>
      <c r="F1" s="1621"/>
    </row>
    <row r="2" spans="1:6">
      <c r="A2" s="299"/>
      <c r="B2" s="299">
        <v>2017</v>
      </c>
      <c r="C2" s="299">
        <v>2018</v>
      </c>
      <c r="D2" s="299">
        <v>2019</v>
      </c>
      <c r="E2" s="299">
        <v>2020</v>
      </c>
      <c r="F2" s="934">
        <v>2021</v>
      </c>
    </row>
    <row r="3" spans="1:6">
      <c r="A3" s="321" t="s">
        <v>294</v>
      </c>
      <c r="B3" s="322">
        <v>10.474947753396666</v>
      </c>
      <c r="C3" s="322">
        <v>10.177976527460366</v>
      </c>
      <c r="D3" s="322">
        <v>10.558218426629782</v>
      </c>
      <c r="E3" s="322">
        <v>10.931915764976925</v>
      </c>
      <c r="F3" s="935">
        <v>10.20700559392605</v>
      </c>
    </row>
    <row r="4" spans="1:6">
      <c r="A4" s="323" t="s">
        <v>297</v>
      </c>
      <c r="B4" s="322">
        <v>7.6619906615038387</v>
      </c>
      <c r="C4" s="322">
        <v>6.897496224662099</v>
      </c>
      <c r="D4" s="322">
        <v>7.5414759244316896</v>
      </c>
      <c r="E4" s="322">
        <v>8.0894352218717138</v>
      </c>
      <c r="F4" s="935">
        <v>7.200662526143681</v>
      </c>
    </row>
    <row r="5" spans="1:6">
      <c r="A5" s="324" t="s">
        <v>298</v>
      </c>
      <c r="B5" s="325">
        <v>7.6045242867846836</v>
      </c>
      <c r="C5" s="325">
        <v>7.9220135786104704</v>
      </c>
      <c r="D5" s="325">
        <v>8.4732369450040181</v>
      </c>
      <c r="E5" s="325">
        <v>6.4420675704924584</v>
      </c>
      <c r="F5" s="936">
        <v>7.3964244881078987</v>
      </c>
    </row>
    <row r="6" spans="1:6">
      <c r="A6" s="324" t="s">
        <v>299</v>
      </c>
      <c r="B6" s="325">
        <v>10.454397035995694</v>
      </c>
      <c r="C6" s="325">
        <v>8.8321301447512344</v>
      </c>
      <c r="D6" s="325">
        <v>9.1434673343182205</v>
      </c>
      <c r="E6" s="325">
        <v>8.7385472978962078</v>
      </c>
      <c r="F6" s="936">
        <v>7.5324388760636865</v>
      </c>
    </row>
    <row r="7" spans="1:6">
      <c r="A7" s="324" t="s">
        <v>300</v>
      </c>
      <c r="B7" s="325">
        <v>8.4026110429739802</v>
      </c>
      <c r="C7" s="325">
        <v>8.3823500771890522</v>
      </c>
      <c r="D7" s="325">
        <v>8.0526161954475839</v>
      </c>
      <c r="E7" s="325">
        <v>7.6942195298289038</v>
      </c>
      <c r="F7" s="936">
        <v>6.6455416192692098</v>
      </c>
    </row>
    <row r="8" spans="1:6">
      <c r="A8" s="324" t="s">
        <v>301</v>
      </c>
      <c r="B8" s="325">
        <v>9.4319866283097173</v>
      </c>
      <c r="C8" s="325">
        <v>8.5288894131110204</v>
      </c>
      <c r="D8" s="325">
        <v>8.8719050226305249</v>
      </c>
      <c r="E8" s="325">
        <v>7.2472370734344231</v>
      </c>
      <c r="F8" s="936">
        <v>6.1324414937642677</v>
      </c>
    </row>
    <row r="9" spans="1:6">
      <c r="A9" s="324" t="s">
        <v>302</v>
      </c>
      <c r="B9" s="325">
        <v>7.8275585036199455</v>
      </c>
      <c r="C9" s="325">
        <v>8.4791927527114197</v>
      </c>
      <c r="D9" s="325">
        <v>7.095962054521439</v>
      </c>
      <c r="E9" s="325">
        <v>9.8393663126778534</v>
      </c>
      <c r="F9" s="936">
        <v>5.3540689384819382</v>
      </c>
    </row>
    <row r="10" spans="1:6">
      <c r="A10" s="324" t="s">
        <v>303</v>
      </c>
      <c r="B10" s="325">
        <v>7.9528016196614839</v>
      </c>
      <c r="C10" s="325">
        <v>7.0834884343135283</v>
      </c>
      <c r="D10" s="325">
        <v>6.7125252144905616</v>
      </c>
      <c r="E10" s="325">
        <v>7.1257939201302909</v>
      </c>
      <c r="F10" s="936">
        <v>5.4035648571969563</v>
      </c>
    </row>
    <row r="11" spans="1:6">
      <c r="A11" s="324" t="s">
        <v>304</v>
      </c>
      <c r="B11" s="325">
        <v>10.969818239488436</v>
      </c>
      <c r="C11" s="325">
        <v>9.5335686632735026</v>
      </c>
      <c r="D11" s="325">
        <v>9.64871372454175</v>
      </c>
      <c r="E11" s="325">
        <v>7.5761206105305252</v>
      </c>
      <c r="F11" s="936">
        <v>7.8830069263443505</v>
      </c>
    </row>
    <row r="12" spans="1:6">
      <c r="A12" s="324" t="s">
        <v>305</v>
      </c>
      <c r="B12" s="325">
        <v>10.520689759454127</v>
      </c>
      <c r="C12" s="325">
        <v>9.3984552422054257</v>
      </c>
      <c r="D12" s="325">
        <v>9.734563429500243</v>
      </c>
      <c r="E12" s="325">
        <v>9.5403527430765962</v>
      </c>
      <c r="F12" s="936">
        <v>10.328851002773025</v>
      </c>
    </row>
    <row r="13" spans="1:6">
      <c r="A13" s="324" t="s">
        <v>306</v>
      </c>
      <c r="B13" s="325">
        <v>7.0429917973619816</v>
      </c>
      <c r="C13" s="325">
        <v>6.5484095055341403</v>
      </c>
      <c r="D13" s="325">
        <v>5.0060124018523133</v>
      </c>
      <c r="E13" s="325">
        <v>5.3208908499779</v>
      </c>
      <c r="F13" s="936">
        <v>6.4870385391139322</v>
      </c>
    </row>
    <row r="14" spans="1:6">
      <c r="A14" s="324" t="s">
        <v>307</v>
      </c>
      <c r="B14" s="325">
        <v>10.103230491199842</v>
      </c>
      <c r="C14" s="325">
        <v>6.4809875400506769</v>
      </c>
      <c r="D14" s="325">
        <v>7.6119092135316411</v>
      </c>
      <c r="E14" s="325">
        <v>7.438654695941568</v>
      </c>
      <c r="F14" s="936">
        <v>7.1807337524206218</v>
      </c>
    </row>
    <row r="15" spans="1:6">
      <c r="A15" s="324" t="s">
        <v>308</v>
      </c>
      <c r="B15" s="325">
        <v>8.8848323235546882</v>
      </c>
      <c r="C15" s="325">
        <v>8.3434876427599978</v>
      </c>
      <c r="D15" s="325">
        <v>12.037762904289927</v>
      </c>
      <c r="E15" s="325">
        <v>11.265017538938164</v>
      </c>
      <c r="F15" s="936">
        <v>10.387266041118473</v>
      </c>
    </row>
    <row r="16" spans="1:6">
      <c r="A16" s="324" t="s">
        <v>309</v>
      </c>
      <c r="B16" s="325">
        <v>8.4961669104017172</v>
      </c>
      <c r="C16" s="325">
        <v>8.6914097145951654</v>
      </c>
      <c r="D16" s="325">
        <v>11.070095986756714</v>
      </c>
      <c r="E16" s="325">
        <v>12.153266421605494</v>
      </c>
      <c r="F16" s="936">
        <v>6.096301130205422</v>
      </c>
    </row>
    <row r="17" spans="1:6">
      <c r="A17" s="324" t="s">
        <v>310</v>
      </c>
      <c r="B17" s="325">
        <v>12.599445346488272</v>
      </c>
      <c r="C17" s="325">
        <v>11.277782646202933</v>
      </c>
      <c r="D17" s="325">
        <v>11.888326348520051</v>
      </c>
      <c r="E17" s="325">
        <v>11.47596440368719</v>
      </c>
      <c r="F17" s="936">
        <v>8.948886499411854</v>
      </c>
    </row>
    <row r="18" spans="1:6">
      <c r="A18" s="324" t="s">
        <v>311</v>
      </c>
      <c r="B18" s="325">
        <v>7.5110173324889544</v>
      </c>
      <c r="C18" s="325">
        <v>7.264603671448314</v>
      </c>
      <c r="D18" s="325">
        <v>8.4267470760225205</v>
      </c>
      <c r="E18" s="325">
        <v>9.268855610120557</v>
      </c>
      <c r="F18" s="936">
        <v>8.8712542073852561</v>
      </c>
    </row>
    <row r="19" spans="1:6">
      <c r="A19" s="324" t="s">
        <v>312</v>
      </c>
      <c r="B19" s="325">
        <v>11.440486124786956</v>
      </c>
      <c r="C19" s="325">
        <v>12.581684906424334</v>
      </c>
      <c r="D19" s="325">
        <v>9.0987785190147186</v>
      </c>
      <c r="E19" s="325">
        <v>10.066075941964742</v>
      </c>
      <c r="F19" s="936">
        <v>10.951261743369807</v>
      </c>
    </row>
    <row r="20" spans="1:6">
      <c r="A20" s="324" t="s">
        <v>313</v>
      </c>
      <c r="B20" s="325">
        <v>8.9439190698105762</v>
      </c>
      <c r="C20" s="325">
        <v>7.826556179173159</v>
      </c>
      <c r="D20" s="325">
        <v>8.5687860354250773</v>
      </c>
      <c r="E20" s="325">
        <v>7.4423575619865217</v>
      </c>
      <c r="F20" s="936">
        <v>9.4926698596939083</v>
      </c>
    </row>
    <row r="21" spans="1:6">
      <c r="A21" s="324" t="s">
        <v>314</v>
      </c>
      <c r="B21" s="325">
        <v>8.9318356043941485</v>
      </c>
      <c r="C21" s="325">
        <v>9.7093119838014683</v>
      </c>
      <c r="D21" s="325">
        <v>9.3174488038949761</v>
      </c>
      <c r="E21" s="325">
        <v>9.9753434692209275</v>
      </c>
      <c r="F21" s="936">
        <v>6.8612341303471931</v>
      </c>
    </row>
    <row r="22" spans="1:6">
      <c r="A22" s="324" t="s">
        <v>412</v>
      </c>
      <c r="B22" s="325">
        <v>3.5113090870570662</v>
      </c>
      <c r="C22" s="325">
        <v>3.8803379959367708</v>
      </c>
      <c r="D22" s="325">
        <v>5.1939430013676908</v>
      </c>
      <c r="E22" s="325">
        <v>7.616872536100801</v>
      </c>
      <c r="F22" s="936">
        <v>6.4211543598952163</v>
      </c>
    </row>
    <row r="23" spans="1:6" ht="26.25">
      <c r="A23" s="323" t="s">
        <v>316</v>
      </c>
      <c r="B23" s="322">
        <v>8.5700718259560666</v>
      </c>
      <c r="C23" s="322">
        <v>7.7870072878770191</v>
      </c>
      <c r="D23" s="322">
        <v>8.6015984889118258</v>
      </c>
      <c r="E23" s="322">
        <v>8.2840649032037188</v>
      </c>
      <c r="F23" s="935">
        <v>8.0322708881473179</v>
      </c>
    </row>
    <row r="24" spans="1:6">
      <c r="A24" s="324" t="s">
        <v>317</v>
      </c>
      <c r="B24" s="325">
        <v>11.841375808478412</v>
      </c>
      <c r="C24" s="325">
        <v>10.974828301933714</v>
      </c>
      <c r="D24" s="325">
        <v>9.0242271151450915</v>
      </c>
      <c r="E24" s="325">
        <v>12.258304834160993</v>
      </c>
      <c r="F24" s="936">
        <v>8.6000845359724281</v>
      </c>
    </row>
    <row r="25" spans="1:6">
      <c r="A25" s="324" t="s">
        <v>318</v>
      </c>
      <c r="B25" s="325">
        <v>13.932438592275393</v>
      </c>
      <c r="C25" s="325">
        <v>12.087295110277783</v>
      </c>
      <c r="D25" s="325">
        <v>12.998278079164779</v>
      </c>
      <c r="E25" s="325">
        <v>14.038438817479173</v>
      </c>
      <c r="F25" s="936">
        <v>14.815743378193098</v>
      </c>
    </row>
    <row r="26" spans="1:6">
      <c r="A26" s="324" t="s">
        <v>319</v>
      </c>
      <c r="B26" s="325">
        <v>12.312327460055624</v>
      </c>
      <c r="C26" s="325">
        <v>8.3346055625445761</v>
      </c>
      <c r="D26" s="325">
        <v>12.453495677619832</v>
      </c>
      <c r="E26" s="325">
        <v>12.840255582992599</v>
      </c>
      <c r="F26" s="936">
        <v>13.034349027849379</v>
      </c>
    </row>
    <row r="27" spans="1:6">
      <c r="A27" s="326" t="s">
        <v>320</v>
      </c>
      <c r="B27" s="325">
        <v>16.052733228732329</v>
      </c>
      <c r="C27" s="325">
        <v>13.778352390915199</v>
      </c>
      <c r="D27" s="325">
        <v>13.54523041649327</v>
      </c>
      <c r="E27" s="325">
        <v>14.016151779795589</v>
      </c>
      <c r="F27" s="936">
        <v>15.614371845433752</v>
      </c>
    </row>
    <row r="28" spans="1:6" ht="26.25">
      <c r="A28" s="326" t="s">
        <v>321</v>
      </c>
      <c r="B28" s="325">
        <v>12.143918925703812</v>
      </c>
      <c r="C28" s="325">
        <v>8.0887363608011853</v>
      </c>
      <c r="D28" s="325">
        <v>12.402940142481516</v>
      </c>
      <c r="E28" s="325">
        <v>12.78337058006858</v>
      </c>
      <c r="F28" s="936">
        <v>12.909262505884257</v>
      </c>
    </row>
    <row r="29" spans="1:6">
      <c r="A29" s="324" t="s">
        <v>322</v>
      </c>
      <c r="B29" s="325">
        <v>10.186040496854273</v>
      </c>
      <c r="C29" s="325">
        <v>10.322460823875614</v>
      </c>
      <c r="D29" s="325">
        <v>10.690149796638273</v>
      </c>
      <c r="E29" s="325">
        <v>11.470642039352125</v>
      </c>
      <c r="F29" s="936">
        <v>10.445486199717783</v>
      </c>
    </row>
    <row r="30" spans="1:6">
      <c r="A30" s="324" t="s">
        <v>323</v>
      </c>
      <c r="B30" s="325">
        <v>8.500873788505551</v>
      </c>
      <c r="C30" s="325">
        <v>11.637272120060013</v>
      </c>
      <c r="D30" s="325">
        <v>9.3513376530960972</v>
      </c>
      <c r="E30" s="325">
        <v>9.1851218347813735</v>
      </c>
      <c r="F30" s="936">
        <v>7.974168971055061</v>
      </c>
    </row>
    <row r="31" spans="1:6">
      <c r="A31" s="324" t="s">
        <v>324</v>
      </c>
      <c r="B31" s="325">
        <v>9.6902136689187479</v>
      </c>
      <c r="C31" s="325">
        <v>7.5861152520928137</v>
      </c>
      <c r="D31" s="325">
        <v>11.63645373999368</v>
      </c>
      <c r="E31" s="325">
        <v>8.6248762349774584</v>
      </c>
      <c r="F31" s="936">
        <v>6.9989002698695177</v>
      </c>
    </row>
    <row r="32" spans="1:6">
      <c r="A32" s="324" t="s">
        <v>325</v>
      </c>
      <c r="B32" s="325">
        <v>10.406659678186756</v>
      </c>
      <c r="C32" s="325">
        <v>12.479659695302161</v>
      </c>
      <c r="D32" s="325">
        <v>9.8855012679687029</v>
      </c>
      <c r="E32" s="325">
        <v>14.626864586770605</v>
      </c>
      <c r="F32" s="936">
        <v>12.096022369304464</v>
      </c>
    </row>
    <row r="33" spans="1:6">
      <c r="A33" s="324" t="s">
        <v>326</v>
      </c>
      <c r="B33" s="325">
        <v>7.5313572896566416</v>
      </c>
      <c r="C33" s="325">
        <v>8.8169070710434081</v>
      </c>
      <c r="D33" s="325">
        <v>9.4355787585046542</v>
      </c>
      <c r="E33" s="325">
        <v>13.17537675835467</v>
      </c>
      <c r="F33" s="936">
        <v>7.3526784423332403</v>
      </c>
    </row>
    <row r="34" spans="1:6">
      <c r="A34" s="324" t="s">
        <v>327</v>
      </c>
      <c r="B34" s="325">
        <v>8.385197563011511</v>
      </c>
      <c r="C34" s="325">
        <v>10.064898232188362</v>
      </c>
      <c r="D34" s="325">
        <v>9.4034454119288711</v>
      </c>
      <c r="E34" s="325">
        <v>12.777528841359146</v>
      </c>
      <c r="F34" s="936">
        <v>8.0666906542304613</v>
      </c>
    </row>
    <row r="35" spans="1:6">
      <c r="A35" s="324" t="s">
        <v>328</v>
      </c>
      <c r="B35" s="325">
        <v>5.5956429806257733</v>
      </c>
      <c r="C35" s="325">
        <v>4.0278693737245463</v>
      </c>
      <c r="D35" s="325">
        <v>4.7571014472842474</v>
      </c>
      <c r="E35" s="325">
        <v>2.4127794259984734</v>
      </c>
      <c r="F35" s="936">
        <v>4.705672169287979</v>
      </c>
    </row>
    <row r="36" spans="1:6">
      <c r="A36" s="323" t="s">
        <v>329</v>
      </c>
      <c r="B36" s="322">
        <v>11.24530115923206</v>
      </c>
      <c r="C36" s="322">
        <v>10.816508927134292</v>
      </c>
      <c r="D36" s="322">
        <v>10.908964945820655</v>
      </c>
      <c r="E36" s="322">
        <v>10.796025165994651</v>
      </c>
      <c r="F36" s="935">
        <v>10.230766796613853</v>
      </c>
    </row>
    <row r="37" spans="1:6" ht="26.25">
      <c r="A37" s="324" t="s">
        <v>779</v>
      </c>
      <c r="B37" s="325">
        <v>10.205855618079445</v>
      </c>
      <c r="C37" s="325">
        <v>11.182049438365633</v>
      </c>
      <c r="D37" s="325">
        <v>11.743052662708809</v>
      </c>
      <c r="E37" s="325">
        <v>13.651371660190742</v>
      </c>
      <c r="F37" s="936">
        <v>10.937523220908021</v>
      </c>
    </row>
    <row r="38" spans="1:6">
      <c r="A38" s="324" t="s">
        <v>330</v>
      </c>
      <c r="B38" s="325">
        <v>17.585241223364594</v>
      </c>
      <c r="C38" s="325">
        <v>14.6393745242727</v>
      </c>
      <c r="D38" s="325">
        <v>15.313387465351896</v>
      </c>
      <c r="E38" s="325">
        <v>13.716579625680684</v>
      </c>
      <c r="F38" s="936">
        <v>13.937664941741268</v>
      </c>
    </row>
    <row r="39" spans="1:6">
      <c r="A39" s="324" t="s">
        <v>331</v>
      </c>
      <c r="B39" s="325">
        <v>10.400404397049607</v>
      </c>
      <c r="C39" s="325">
        <v>9.9565179927791405</v>
      </c>
      <c r="D39" s="325">
        <v>9.3744780969687156</v>
      </c>
      <c r="E39" s="325">
        <v>8.4268072727271193</v>
      </c>
      <c r="F39" s="936">
        <v>7.2150815043764975</v>
      </c>
    </row>
    <row r="40" spans="1:6">
      <c r="A40" s="324" t="s">
        <v>332</v>
      </c>
      <c r="B40" s="325">
        <v>11.905027589716024</v>
      </c>
      <c r="C40" s="325">
        <v>12.685824687971529</v>
      </c>
      <c r="D40" s="325">
        <v>11.989772109450504</v>
      </c>
      <c r="E40" s="325">
        <v>12.731903199127473</v>
      </c>
      <c r="F40" s="936">
        <v>12.455488277496169</v>
      </c>
    </row>
    <row r="41" spans="1:6">
      <c r="A41" s="324" t="s">
        <v>333</v>
      </c>
      <c r="B41" s="325">
        <v>8.9727964688890918</v>
      </c>
      <c r="C41" s="325">
        <v>10.874185998476829</v>
      </c>
      <c r="D41" s="325">
        <v>13.878215026951379</v>
      </c>
      <c r="E41" s="325">
        <v>10.877504818498682</v>
      </c>
      <c r="F41" s="936">
        <v>13.078128926939531</v>
      </c>
    </row>
    <row r="42" spans="1:6">
      <c r="A42" s="324" t="s">
        <v>334</v>
      </c>
      <c r="B42" s="325">
        <v>12.639552927430026</v>
      </c>
      <c r="C42" s="325">
        <v>10.118287468758759</v>
      </c>
      <c r="D42" s="325">
        <v>10.725000921464463</v>
      </c>
      <c r="E42" s="325">
        <v>10.543349997516675</v>
      </c>
      <c r="F42" s="936">
        <v>9.4811364780312477</v>
      </c>
    </row>
    <row r="43" spans="1:6">
      <c r="A43" s="324" t="s">
        <v>335</v>
      </c>
      <c r="B43" s="325">
        <v>10.29037263774088</v>
      </c>
      <c r="C43" s="325">
        <v>9.1486125812539516</v>
      </c>
      <c r="D43" s="325">
        <v>9.0390877023405753</v>
      </c>
      <c r="E43" s="325">
        <v>8.9299579316384499</v>
      </c>
      <c r="F43" s="936">
        <v>7.8356042183933328</v>
      </c>
    </row>
    <row r="44" spans="1:6">
      <c r="A44" s="324" t="s">
        <v>336</v>
      </c>
      <c r="B44" s="325">
        <v>10.01172099556614</v>
      </c>
      <c r="C44" s="325">
        <v>7.5203259420918922</v>
      </c>
      <c r="D44" s="325">
        <v>10.869044057161924</v>
      </c>
      <c r="E44" s="325">
        <v>9.0661885353211424</v>
      </c>
      <c r="F44" s="936">
        <v>10.269008202561382</v>
      </c>
    </row>
    <row r="45" spans="1:6" ht="26.25">
      <c r="A45" s="323" t="s">
        <v>337</v>
      </c>
      <c r="B45" s="322">
        <v>18.487698153200501</v>
      </c>
      <c r="C45" s="322">
        <v>19.407835048071565</v>
      </c>
      <c r="D45" s="322">
        <v>21.828511673578824</v>
      </c>
      <c r="E45" s="322">
        <v>23.427082077046581</v>
      </c>
      <c r="F45" s="935">
        <v>23.335911401630053</v>
      </c>
    </row>
    <row r="46" spans="1:6">
      <c r="A46" s="324" t="s">
        <v>338</v>
      </c>
      <c r="B46" s="325">
        <v>21.22796426859982</v>
      </c>
      <c r="C46" s="325">
        <v>22.307313325561999</v>
      </c>
      <c r="D46" s="325">
        <v>24.575735619776584</v>
      </c>
      <c r="E46" s="325">
        <v>29.969263234584982</v>
      </c>
      <c r="F46" s="936">
        <v>32.421910618087509</v>
      </c>
    </row>
    <row r="47" spans="1:6">
      <c r="A47" s="324" t="s">
        <v>339</v>
      </c>
      <c r="B47" s="325">
        <v>25.363906081502758</v>
      </c>
      <c r="C47" s="325">
        <v>20.447982657876178</v>
      </c>
      <c r="D47" s="325">
        <v>19.464872389319879</v>
      </c>
      <c r="E47" s="325">
        <v>24.480803363769439</v>
      </c>
      <c r="F47" s="936">
        <v>24.642551867272662</v>
      </c>
    </row>
    <row r="48" spans="1:6">
      <c r="A48" s="324" t="s">
        <v>340</v>
      </c>
      <c r="B48" s="325">
        <v>14.631461282655298</v>
      </c>
      <c r="C48" s="325">
        <v>15.035028234963498</v>
      </c>
      <c r="D48" s="325">
        <v>12.811374992751027</v>
      </c>
      <c r="E48" s="325">
        <v>12.630554413457256</v>
      </c>
      <c r="F48" s="936">
        <v>12.827793349185523</v>
      </c>
    </row>
    <row r="49" spans="1:6" ht="26.25">
      <c r="A49" s="324" t="s">
        <v>341</v>
      </c>
      <c r="B49" s="325">
        <v>16.297956686197157</v>
      </c>
      <c r="C49" s="325">
        <v>13.942769675666995</v>
      </c>
      <c r="D49" s="325">
        <v>16.562064300517836</v>
      </c>
      <c r="E49" s="325">
        <v>17.716601562698418</v>
      </c>
      <c r="F49" s="936">
        <v>11.149387920372924</v>
      </c>
    </row>
    <row r="50" spans="1:6" ht="26.25">
      <c r="A50" s="324" t="s">
        <v>342</v>
      </c>
      <c r="B50" s="325">
        <v>11.368586630806462</v>
      </c>
      <c r="C50" s="325">
        <v>14.45803217648543</v>
      </c>
      <c r="D50" s="325">
        <v>14.560688061493435</v>
      </c>
      <c r="E50" s="325">
        <v>17.005294693997982</v>
      </c>
      <c r="F50" s="936">
        <v>15.655440152960312</v>
      </c>
    </row>
    <row r="51" spans="1:6">
      <c r="A51" s="324" t="s">
        <v>343</v>
      </c>
      <c r="B51" s="325">
        <v>21.732141098427345</v>
      </c>
      <c r="C51" s="325">
        <v>25.2731841947448</v>
      </c>
      <c r="D51" s="325">
        <v>35.981374961103121</v>
      </c>
      <c r="E51" s="325">
        <v>30.49847635541747</v>
      </c>
      <c r="F51" s="936">
        <v>30.29074516053959</v>
      </c>
    </row>
    <row r="52" spans="1:6">
      <c r="A52" s="324" t="s">
        <v>344</v>
      </c>
      <c r="B52" s="325">
        <v>14.3082246952844</v>
      </c>
      <c r="C52" s="325">
        <v>14.341115028791798</v>
      </c>
      <c r="D52" s="325">
        <v>13.239460195663188</v>
      </c>
      <c r="E52" s="325">
        <v>13.604944867841764</v>
      </c>
      <c r="F52" s="936">
        <v>10.891916907639823</v>
      </c>
    </row>
    <row r="53" spans="1:6">
      <c r="A53" s="323" t="s">
        <v>345</v>
      </c>
      <c r="B53" s="322">
        <v>8.8274761338020618</v>
      </c>
      <c r="C53" s="322">
        <v>8.8424699545067575</v>
      </c>
      <c r="D53" s="322">
        <v>8.5383414674243951</v>
      </c>
      <c r="E53" s="322">
        <v>8.7650656395889897</v>
      </c>
      <c r="F53" s="935">
        <v>8.0954528031436919</v>
      </c>
    </row>
    <row r="54" spans="1:6">
      <c r="A54" s="324" t="s">
        <v>346</v>
      </c>
      <c r="B54" s="325">
        <v>8.750059228595692</v>
      </c>
      <c r="C54" s="325">
        <v>8.5716388760647817</v>
      </c>
      <c r="D54" s="325">
        <v>8.2752556775032282</v>
      </c>
      <c r="E54" s="325">
        <v>8.9878048732133067</v>
      </c>
      <c r="F54" s="936">
        <v>8.4054607200868983</v>
      </c>
    </row>
    <row r="55" spans="1:6">
      <c r="A55" s="324" t="s">
        <v>347</v>
      </c>
      <c r="B55" s="325">
        <v>8.5022650684500807</v>
      </c>
      <c r="C55" s="325">
        <v>10.563777450452966</v>
      </c>
      <c r="D55" s="325">
        <v>9.4067770104933501</v>
      </c>
      <c r="E55" s="325">
        <v>11.148431552980021</v>
      </c>
      <c r="F55" s="936">
        <v>8.1534717327387689</v>
      </c>
    </row>
    <row r="56" spans="1:6">
      <c r="A56" s="324" t="s">
        <v>348</v>
      </c>
      <c r="B56" s="325">
        <v>6.8296801836060643</v>
      </c>
      <c r="C56" s="325">
        <v>8.6668634403633611</v>
      </c>
      <c r="D56" s="325">
        <v>7.7092520187318536</v>
      </c>
      <c r="E56" s="325">
        <v>8.2124479297086221</v>
      </c>
      <c r="F56" s="936">
        <v>6.2648751246716081</v>
      </c>
    </row>
    <row r="57" spans="1:6" ht="26.25">
      <c r="A57" s="324" t="s">
        <v>777</v>
      </c>
      <c r="B57" s="325">
        <v>5.5420713363178873</v>
      </c>
      <c r="C57" s="325">
        <v>5.069756498638009</v>
      </c>
      <c r="D57" s="325">
        <v>5.2219910167819732</v>
      </c>
      <c r="E57" s="325">
        <v>4.926745967989576</v>
      </c>
      <c r="F57" s="936">
        <v>4.6047203279406403</v>
      </c>
    </row>
    <row r="58" spans="1:6">
      <c r="A58" s="324" t="s">
        <v>349</v>
      </c>
      <c r="B58" s="325">
        <v>7.1067316279253916</v>
      </c>
      <c r="C58" s="325">
        <v>6.4093009978307274</v>
      </c>
      <c r="D58" s="325">
        <v>6.1026791997545446</v>
      </c>
      <c r="E58" s="325">
        <v>7.7806926535221521</v>
      </c>
      <c r="F58" s="936">
        <v>6.3855299320515471</v>
      </c>
    </row>
    <row r="59" spans="1:6">
      <c r="A59" s="324" t="s">
        <v>778</v>
      </c>
      <c r="B59" s="325">
        <v>9.3046026065418772</v>
      </c>
      <c r="C59" s="325">
        <v>8.659470029717399</v>
      </c>
      <c r="D59" s="325">
        <v>9.1829248834377619</v>
      </c>
      <c r="E59" s="325">
        <v>10.89279599004383</v>
      </c>
      <c r="F59" s="936">
        <v>8.3413922355399102</v>
      </c>
    </row>
    <row r="60" spans="1:6">
      <c r="A60" s="324" t="s">
        <v>350</v>
      </c>
      <c r="B60" s="325">
        <v>11.610684302826549</v>
      </c>
      <c r="C60" s="325">
        <v>10.386079198063193</v>
      </c>
      <c r="D60" s="325">
        <v>10.61749829330321</v>
      </c>
      <c r="E60" s="325">
        <v>8.4844718762381817</v>
      </c>
      <c r="F60" s="936">
        <v>7.4815611100853969</v>
      </c>
    </row>
    <row r="61" spans="1:6">
      <c r="A61" s="324" t="s">
        <v>351</v>
      </c>
      <c r="B61" s="325">
        <v>11.235241637669322</v>
      </c>
      <c r="C61" s="325">
        <v>10.118704648175424</v>
      </c>
      <c r="D61" s="325">
        <v>8.0095384956695934</v>
      </c>
      <c r="E61" s="325">
        <v>10.524552199677133</v>
      </c>
      <c r="F61" s="936">
        <v>10.79365712041583</v>
      </c>
    </row>
    <row r="62" spans="1:6">
      <c r="A62" s="324" t="s">
        <v>352</v>
      </c>
      <c r="B62" s="325">
        <v>7.2942252506176546</v>
      </c>
      <c r="C62" s="325">
        <v>9.3875421113952022</v>
      </c>
      <c r="D62" s="325">
        <v>7.4249378288496173</v>
      </c>
      <c r="E62" s="325">
        <v>6.5860034803417538</v>
      </c>
      <c r="F62" s="936">
        <v>8.0865860394993412</v>
      </c>
    </row>
    <row r="63" spans="1:6">
      <c r="A63" s="324" t="s">
        <v>353</v>
      </c>
      <c r="B63" s="325">
        <v>12.542442634257966</v>
      </c>
      <c r="C63" s="325">
        <v>11.076821071200046</v>
      </c>
      <c r="D63" s="325">
        <v>14.338323771681807</v>
      </c>
      <c r="E63" s="325">
        <v>15.202656242558406</v>
      </c>
      <c r="F63" s="936">
        <v>11.820869240332234</v>
      </c>
    </row>
    <row r="64" spans="1:6">
      <c r="A64" s="324" t="s">
        <v>354</v>
      </c>
      <c r="B64" s="325">
        <v>9.4460440526309313</v>
      </c>
      <c r="C64" s="325">
        <v>8.1131502259820731</v>
      </c>
      <c r="D64" s="325">
        <v>9.1951032815139637</v>
      </c>
      <c r="E64" s="325">
        <v>8.4404004178854404</v>
      </c>
      <c r="F64" s="936">
        <v>8.0178626108856488</v>
      </c>
    </row>
    <row r="65" spans="1:6">
      <c r="A65" s="324" t="s">
        <v>355</v>
      </c>
      <c r="B65" s="325">
        <v>7.584597020172712</v>
      </c>
      <c r="C65" s="325">
        <v>8.0608253849154412</v>
      </c>
      <c r="D65" s="325">
        <v>7.6445152746109777</v>
      </c>
      <c r="E65" s="325">
        <v>7.3895672451925893</v>
      </c>
      <c r="F65" s="936">
        <v>8.2435024662080831</v>
      </c>
    </row>
    <row r="66" spans="1:6">
      <c r="A66" s="324" t="s">
        <v>356</v>
      </c>
      <c r="B66" s="325">
        <v>12.008069397488047</v>
      </c>
      <c r="C66" s="325">
        <v>13.682404955787316</v>
      </c>
      <c r="D66" s="325">
        <v>10.271430032494735</v>
      </c>
      <c r="E66" s="325">
        <v>11.981433817697296</v>
      </c>
      <c r="F66" s="936">
        <v>10.311846633343299</v>
      </c>
    </row>
    <row r="67" spans="1:6">
      <c r="A67" s="324" t="s">
        <v>357</v>
      </c>
      <c r="B67" s="325">
        <v>8.5154224496116537</v>
      </c>
      <c r="C67" s="325">
        <v>7.6709812585116914</v>
      </c>
      <c r="D67" s="325">
        <v>9.6688677932027183</v>
      </c>
      <c r="E67" s="325">
        <v>9.2814314648335419</v>
      </c>
      <c r="F67" s="936">
        <v>9.1814521955264894</v>
      </c>
    </row>
    <row r="68" spans="1:6">
      <c r="A68" s="323" t="s">
        <v>358</v>
      </c>
      <c r="B68" s="322">
        <v>9.9415851436843887</v>
      </c>
      <c r="C68" s="322">
        <v>9.8388049490070912</v>
      </c>
      <c r="D68" s="322">
        <v>9.588420543644574</v>
      </c>
      <c r="E68" s="322">
        <v>10.190318599675779</v>
      </c>
      <c r="F68" s="935">
        <v>8.6577486987213508</v>
      </c>
    </row>
    <row r="69" spans="1:6">
      <c r="A69" s="324" t="s">
        <v>359</v>
      </c>
      <c r="B69" s="325">
        <v>14.804145351109058</v>
      </c>
      <c r="C69" s="325">
        <v>13.247468615052027</v>
      </c>
      <c r="D69" s="325">
        <v>13.624541348201946</v>
      </c>
      <c r="E69" s="325">
        <v>12.260827900281326</v>
      </c>
      <c r="F69" s="936">
        <v>12.758450751984924</v>
      </c>
    </row>
    <row r="70" spans="1:6">
      <c r="A70" s="324" t="s">
        <v>360</v>
      </c>
      <c r="B70" s="325">
        <v>10.360753485986013</v>
      </c>
      <c r="C70" s="325">
        <v>11.323545063799404</v>
      </c>
      <c r="D70" s="325">
        <v>9.6118246122697517</v>
      </c>
      <c r="E70" s="325">
        <v>10.005929646260782</v>
      </c>
      <c r="F70" s="936">
        <v>9.2275930805698643</v>
      </c>
    </row>
    <row r="71" spans="1:6">
      <c r="A71" s="324" t="s">
        <v>361</v>
      </c>
      <c r="B71" s="325">
        <v>9.1150572217553592</v>
      </c>
      <c r="C71" s="325">
        <v>8.0880350398242218</v>
      </c>
      <c r="D71" s="325">
        <v>9.1482554064009491</v>
      </c>
      <c r="E71" s="325">
        <v>10.533454589279325</v>
      </c>
      <c r="F71" s="936">
        <v>8.293428678851944</v>
      </c>
    </row>
    <row r="72" spans="1:6" ht="26.25">
      <c r="A72" s="326" t="s">
        <v>362</v>
      </c>
      <c r="B72" s="325">
        <v>7.8733856031144063</v>
      </c>
      <c r="C72" s="325">
        <v>6.3587298405171637</v>
      </c>
      <c r="D72" s="325">
        <v>6.4670906675280149</v>
      </c>
      <c r="E72" s="325">
        <v>9.2945638244531974</v>
      </c>
      <c r="F72" s="936">
        <v>6.6834317830883592</v>
      </c>
    </row>
    <row r="73" spans="1:6" ht="26.25">
      <c r="A73" s="326" t="s">
        <v>363</v>
      </c>
      <c r="B73" s="325">
        <v>8.734358388834595</v>
      </c>
      <c r="C73" s="325">
        <v>9.2505899653143064</v>
      </c>
      <c r="D73" s="325">
        <v>7.8875065263882282</v>
      </c>
      <c r="E73" s="325">
        <v>8.9466209252604969</v>
      </c>
      <c r="F73" s="936">
        <v>7.7412345617744949</v>
      </c>
    </row>
    <row r="74" spans="1:6" ht="26.25">
      <c r="A74" s="326" t="s">
        <v>364</v>
      </c>
      <c r="B74" s="325">
        <v>10.62070896130105</v>
      </c>
      <c r="C74" s="325">
        <v>9.5946921157933307</v>
      </c>
      <c r="D74" s="325">
        <v>12.820205046124606</v>
      </c>
      <c r="E74" s="325">
        <v>12.647951333492252</v>
      </c>
      <c r="F74" s="936">
        <v>10.424975757481098</v>
      </c>
    </row>
    <row r="75" spans="1:6">
      <c r="A75" s="324" t="s">
        <v>365</v>
      </c>
      <c r="B75" s="325">
        <v>9.1997722538222888</v>
      </c>
      <c r="C75" s="325">
        <v>9.197108952191698</v>
      </c>
      <c r="D75" s="325">
        <v>9.1130144881758017</v>
      </c>
      <c r="E75" s="325">
        <v>9.5317188591362516</v>
      </c>
      <c r="F75" s="936">
        <v>7.4256253711795148</v>
      </c>
    </row>
    <row r="76" spans="1:6">
      <c r="A76" s="323" t="s">
        <v>366</v>
      </c>
      <c r="B76" s="322">
        <v>12.500929482367615</v>
      </c>
      <c r="C76" s="322">
        <v>12.278916641056368</v>
      </c>
      <c r="D76" s="322">
        <v>11.591043823203009</v>
      </c>
      <c r="E76" s="322">
        <v>12.637632326545262</v>
      </c>
      <c r="F76" s="935">
        <v>11.471674692869358</v>
      </c>
    </row>
    <row r="77" spans="1:6">
      <c r="A77" s="324" t="s">
        <v>367</v>
      </c>
      <c r="B77" s="325">
        <v>16.701945029050709</v>
      </c>
      <c r="C77" s="325">
        <v>22.133618872629867</v>
      </c>
      <c r="D77" s="325">
        <v>18.548728013319799</v>
      </c>
      <c r="E77" s="325">
        <v>23.639027686955316</v>
      </c>
      <c r="F77" s="936">
        <v>16.752714420594067</v>
      </c>
    </row>
    <row r="78" spans="1:6">
      <c r="A78" s="324" t="s">
        <v>369</v>
      </c>
      <c r="B78" s="325">
        <v>17.505423303637745</v>
      </c>
      <c r="C78" s="325">
        <v>17.446184666386682</v>
      </c>
      <c r="D78" s="325">
        <v>20.42629284616752</v>
      </c>
      <c r="E78" s="325">
        <v>16.023083641695813</v>
      </c>
      <c r="F78" s="936">
        <v>15.653502045654944</v>
      </c>
    </row>
    <row r="79" spans="1:6">
      <c r="A79" s="324" t="s">
        <v>370</v>
      </c>
      <c r="B79" s="325">
        <v>11.062489758886665</v>
      </c>
      <c r="C79" s="325">
        <v>12.540962174975355</v>
      </c>
      <c r="D79" s="325">
        <v>11.582992242697452</v>
      </c>
      <c r="E79" s="325">
        <v>14.522634770673633</v>
      </c>
      <c r="F79" s="936">
        <v>8.885648938517285</v>
      </c>
    </row>
    <row r="80" spans="1:6">
      <c r="A80" s="324" t="s">
        <v>371</v>
      </c>
      <c r="B80" s="325">
        <v>11.290383338442274</v>
      </c>
      <c r="C80" s="325">
        <v>9.0988374412084063</v>
      </c>
      <c r="D80" s="325">
        <v>10.784681608750663</v>
      </c>
      <c r="E80" s="325">
        <v>12.424330922996297</v>
      </c>
      <c r="F80" s="936">
        <v>11.651755950960228</v>
      </c>
    </row>
    <row r="81" spans="1:6">
      <c r="A81" s="324" t="s">
        <v>373</v>
      </c>
      <c r="B81" s="325">
        <v>10.441823828168772</v>
      </c>
      <c r="C81" s="325">
        <v>10.809947601797424</v>
      </c>
      <c r="D81" s="325">
        <v>9.8021113150891619</v>
      </c>
      <c r="E81" s="325">
        <v>11.944276727256986</v>
      </c>
      <c r="F81" s="936">
        <v>10.669163984749556</v>
      </c>
    </row>
    <row r="82" spans="1:6">
      <c r="A82" s="324" t="s">
        <v>374</v>
      </c>
      <c r="B82" s="325">
        <v>16.962160530083519</v>
      </c>
      <c r="C82" s="325">
        <v>14.777415798118362</v>
      </c>
      <c r="D82" s="325">
        <v>15.232148772379182</v>
      </c>
      <c r="E82" s="325">
        <v>14.388903685984964</v>
      </c>
      <c r="F82" s="936">
        <v>13.948479695281168</v>
      </c>
    </row>
    <row r="83" spans="1:6">
      <c r="A83" s="324" t="s">
        <v>790</v>
      </c>
      <c r="B83" s="325">
        <v>12.292125102447182</v>
      </c>
      <c r="C83" s="325">
        <v>12.885243165826402</v>
      </c>
      <c r="D83" s="325">
        <v>10.872933203767845</v>
      </c>
      <c r="E83" s="325">
        <v>12.853511261913694</v>
      </c>
      <c r="F83" s="936">
        <v>11.281903996987618</v>
      </c>
    </row>
    <row r="84" spans="1:6">
      <c r="A84" s="324" t="s">
        <v>375</v>
      </c>
      <c r="B84" s="325">
        <v>11.246040035042238</v>
      </c>
      <c r="C84" s="325">
        <v>13.104704109785143</v>
      </c>
      <c r="D84" s="325">
        <v>12.772887034558146</v>
      </c>
      <c r="E84" s="325">
        <v>12.651738388578002</v>
      </c>
      <c r="F84" s="936">
        <v>12.546834165927145</v>
      </c>
    </row>
    <row r="85" spans="1:6">
      <c r="A85" s="324" t="s">
        <v>376</v>
      </c>
      <c r="B85" s="325">
        <v>15.033700378853085</v>
      </c>
      <c r="C85" s="325">
        <v>13.201252810548528</v>
      </c>
      <c r="D85" s="325">
        <v>9.4881183248194549</v>
      </c>
      <c r="E85" s="325">
        <v>11.279215258181315</v>
      </c>
      <c r="F85" s="936">
        <v>9.233085959201988</v>
      </c>
    </row>
    <row r="86" spans="1:6">
      <c r="A86" s="324" t="s">
        <v>377</v>
      </c>
      <c r="B86" s="325">
        <v>7.531387725376443</v>
      </c>
      <c r="C86" s="325">
        <v>7.9308627526232538</v>
      </c>
      <c r="D86" s="325">
        <v>7.2418060536047104</v>
      </c>
      <c r="E86" s="325">
        <v>7.9745085008198684</v>
      </c>
      <c r="F86" s="936">
        <v>7.5646597501948314</v>
      </c>
    </row>
    <row r="87" spans="1:6">
      <c r="A87" s="323" t="s">
        <v>378</v>
      </c>
      <c r="B87" s="322">
        <v>12.991981271159062</v>
      </c>
      <c r="C87" s="322">
        <v>12.176688538118018</v>
      </c>
      <c r="D87" s="322">
        <v>13.587055085378216</v>
      </c>
      <c r="E87" s="322">
        <v>12.259619492491963</v>
      </c>
      <c r="F87" s="935">
        <v>11.994276976778238</v>
      </c>
    </row>
    <row r="88" spans="1:6">
      <c r="A88" s="324" t="s">
        <v>368</v>
      </c>
      <c r="B88" s="325">
        <v>15.850312503619984</v>
      </c>
      <c r="C88" s="325">
        <v>16.336303215098738</v>
      </c>
      <c r="D88" s="325">
        <v>15.916727706651681</v>
      </c>
      <c r="E88" s="325">
        <v>17.136224446663338</v>
      </c>
      <c r="F88" s="936">
        <v>15.73019135962871</v>
      </c>
    </row>
    <row r="89" spans="1:6">
      <c r="A89" s="324" t="s">
        <v>379</v>
      </c>
      <c r="B89" s="325">
        <v>16.802397527768171</v>
      </c>
      <c r="C89" s="325">
        <v>15.288183879204098</v>
      </c>
      <c r="D89" s="325">
        <v>15.456832554949361</v>
      </c>
      <c r="E89" s="325">
        <v>11.043456623754736</v>
      </c>
      <c r="F89" s="936">
        <v>12.077471226855588</v>
      </c>
    </row>
    <row r="90" spans="1:6">
      <c r="A90" s="324" t="s">
        <v>372</v>
      </c>
      <c r="B90" s="325">
        <v>16.006903939375345</v>
      </c>
      <c r="C90" s="325">
        <v>12.603016375492537</v>
      </c>
      <c r="D90" s="325">
        <v>16.500296582524239</v>
      </c>
      <c r="E90" s="325">
        <v>14.912921924465444</v>
      </c>
      <c r="F90" s="936">
        <v>14.478453237605942</v>
      </c>
    </row>
    <row r="91" spans="1:6">
      <c r="A91" s="324" t="s">
        <v>380</v>
      </c>
      <c r="B91" s="325">
        <v>11.825517874813931</v>
      </c>
      <c r="C91" s="325">
        <v>10.217518280593184</v>
      </c>
      <c r="D91" s="325">
        <v>9.5653913329428306</v>
      </c>
      <c r="E91" s="325">
        <v>11.360336059194685</v>
      </c>
      <c r="F91" s="936">
        <v>10.683070215495567</v>
      </c>
    </row>
    <row r="92" spans="1:6">
      <c r="A92" s="324" t="s">
        <v>381</v>
      </c>
      <c r="B92" s="325">
        <v>10.964218521546663</v>
      </c>
      <c r="C92" s="325">
        <v>10.562585171987289</v>
      </c>
      <c r="D92" s="325">
        <v>12.828216920403001</v>
      </c>
      <c r="E92" s="325">
        <v>11.394456512120019</v>
      </c>
      <c r="F92" s="936">
        <v>10.933023713062626</v>
      </c>
    </row>
    <row r="93" spans="1:6">
      <c r="A93" s="324" t="s">
        <v>490</v>
      </c>
      <c r="B93" s="325">
        <v>9.2191985038072293</v>
      </c>
      <c r="C93" s="325">
        <v>8.7985186577778087</v>
      </c>
      <c r="D93" s="325">
        <v>10.810842689165529</v>
      </c>
      <c r="E93" s="325">
        <v>10.054528283670995</v>
      </c>
      <c r="F93" s="936">
        <v>10.420579443877401</v>
      </c>
    </row>
    <row r="94" spans="1:6">
      <c r="A94" s="324" t="s">
        <v>383</v>
      </c>
      <c r="B94" s="325">
        <v>11.71994013211151</v>
      </c>
      <c r="C94" s="325">
        <v>12.415501791028536</v>
      </c>
      <c r="D94" s="325">
        <v>12.595569303190974</v>
      </c>
      <c r="E94" s="325">
        <v>10.472530081810529</v>
      </c>
      <c r="F94" s="936">
        <v>9.9071511807110042</v>
      </c>
    </row>
    <row r="95" spans="1:6">
      <c r="A95" s="324" t="s">
        <v>493</v>
      </c>
      <c r="B95" s="325">
        <v>10.345923125223599</v>
      </c>
      <c r="C95" s="325">
        <v>14.793487343863671</v>
      </c>
      <c r="D95" s="325">
        <v>8.8615361290249108</v>
      </c>
      <c r="E95" s="325">
        <v>7.0010629468560861</v>
      </c>
      <c r="F95" s="936">
        <v>7.2987074383032011</v>
      </c>
    </row>
    <row r="96" spans="1:6">
      <c r="A96" s="324" t="s">
        <v>385</v>
      </c>
      <c r="B96" s="325">
        <v>12.865698984205064</v>
      </c>
      <c r="C96" s="325">
        <v>10.300990621018084</v>
      </c>
      <c r="D96" s="325">
        <v>11.626491898893605</v>
      </c>
      <c r="E96" s="325">
        <v>11.77223463610231</v>
      </c>
      <c r="F96" s="936">
        <v>9.8001862180772328</v>
      </c>
    </row>
    <row r="97" spans="1:6">
      <c r="A97" s="324" t="s">
        <v>386</v>
      </c>
      <c r="B97" s="325">
        <v>14.270291350973258</v>
      </c>
      <c r="C97" s="325">
        <v>14.315745682192277</v>
      </c>
      <c r="D97" s="325">
        <v>17.618374664796274</v>
      </c>
      <c r="E97" s="325">
        <v>13.006646155124349</v>
      </c>
      <c r="F97" s="936">
        <v>17.06328499229776</v>
      </c>
    </row>
    <row r="98" spans="1:6">
      <c r="A98" s="324" t="s">
        <v>387</v>
      </c>
      <c r="B98" s="325">
        <v>11.195464778656708</v>
      </c>
      <c r="C98" s="325">
        <v>12.462519948302511</v>
      </c>
      <c r="D98" s="325">
        <v>12.668065618528074</v>
      </c>
      <c r="E98" s="325">
        <v>13.363634783601174</v>
      </c>
      <c r="F98" s="936">
        <v>9.5250893200164217</v>
      </c>
    </row>
    <row r="99" spans="1:6">
      <c r="A99" s="33"/>
      <c r="B99" s="33"/>
      <c r="C99" s="33"/>
      <c r="D99" s="33"/>
      <c r="E99" s="33"/>
    </row>
    <row r="100" spans="1:6" ht="97.5" customHeight="1">
      <c r="A100" s="1687" t="s">
        <v>575</v>
      </c>
      <c r="B100" s="1687"/>
      <c r="C100" s="1687"/>
      <c r="D100" s="1687"/>
      <c r="E100" s="1687"/>
      <c r="F100" s="1687"/>
    </row>
  </sheetData>
  <mergeCells count="2">
    <mergeCell ref="A1:F1"/>
    <mergeCell ref="A100:F10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workbookViewId="0">
      <selection sqref="A1:M1"/>
    </sheetView>
  </sheetViews>
  <sheetFormatPr defaultRowHeight="15"/>
  <cols>
    <col min="1" max="1" width="32.42578125" style="29" customWidth="1"/>
  </cols>
  <sheetData>
    <row r="1" spans="1:13" ht="26.25" customHeight="1">
      <c r="A1" s="1546" t="s">
        <v>88</v>
      </c>
      <c r="B1" s="1546"/>
      <c r="C1" s="1546"/>
      <c r="D1" s="1546"/>
      <c r="E1" s="1546"/>
      <c r="F1" s="1546"/>
      <c r="G1" s="1546"/>
      <c r="H1" s="1546"/>
      <c r="I1" s="1546"/>
      <c r="J1" s="1546"/>
      <c r="K1" s="1546"/>
      <c r="L1" s="1546"/>
      <c r="M1" s="1546"/>
    </row>
    <row r="2" spans="1:13">
      <c r="A2" s="25"/>
      <c r="B2" s="9">
        <v>2010</v>
      </c>
      <c r="C2" s="9">
        <v>2011</v>
      </c>
      <c r="D2" s="9">
        <v>2012</v>
      </c>
      <c r="E2" s="9">
        <v>2013</v>
      </c>
      <c r="F2" s="9">
        <v>2014</v>
      </c>
      <c r="G2" s="9">
        <v>2015</v>
      </c>
      <c r="H2" s="9">
        <v>2016</v>
      </c>
      <c r="I2" s="9">
        <v>2017</v>
      </c>
      <c r="J2" s="9">
        <v>2018</v>
      </c>
      <c r="K2" s="9">
        <v>2019</v>
      </c>
      <c r="L2" s="9">
        <v>2020</v>
      </c>
      <c r="M2" s="9">
        <v>2021</v>
      </c>
    </row>
    <row r="3" spans="1:13" ht="16.5">
      <c r="A3" s="26" t="s">
        <v>294</v>
      </c>
      <c r="B3" s="824">
        <v>87.9</v>
      </c>
      <c r="C3" s="825">
        <v>122.3</v>
      </c>
      <c r="D3" s="824">
        <v>94.4</v>
      </c>
      <c r="E3" s="824">
        <v>105.1</v>
      </c>
      <c r="F3" s="826" t="s">
        <v>788</v>
      </c>
      <c r="G3" s="824">
        <v>102.1</v>
      </c>
      <c r="H3" s="825">
        <v>104.8</v>
      </c>
      <c r="I3" s="824">
        <v>102.9</v>
      </c>
      <c r="J3" s="824">
        <v>99.8</v>
      </c>
      <c r="K3" s="824">
        <v>104.3</v>
      </c>
      <c r="L3" s="825">
        <v>101.3</v>
      </c>
      <c r="M3" s="827">
        <v>99.6</v>
      </c>
    </row>
    <row r="4" spans="1:13">
      <c r="A4" s="26" t="s">
        <v>297</v>
      </c>
      <c r="B4" s="824">
        <v>83.9</v>
      </c>
      <c r="C4" s="824">
        <v>133.69999999999999</v>
      </c>
      <c r="D4" s="824">
        <v>103.4</v>
      </c>
      <c r="E4" s="824">
        <v>105.9</v>
      </c>
      <c r="F4" s="824">
        <v>104.6</v>
      </c>
      <c r="G4" s="824">
        <v>104.1</v>
      </c>
      <c r="H4" s="825">
        <v>104</v>
      </c>
      <c r="I4" s="824">
        <v>103.5</v>
      </c>
      <c r="J4" s="827">
        <v>103.1</v>
      </c>
      <c r="K4" s="827">
        <v>107</v>
      </c>
      <c r="L4" s="825">
        <v>103.9</v>
      </c>
      <c r="M4" s="827">
        <v>96.2</v>
      </c>
    </row>
    <row r="5" spans="1:13">
      <c r="A5" s="27" t="s">
        <v>298</v>
      </c>
      <c r="B5" s="828">
        <v>98.4</v>
      </c>
      <c r="C5" s="828">
        <v>132</v>
      </c>
      <c r="D5" s="828">
        <v>105.5</v>
      </c>
      <c r="E5" s="828">
        <v>108</v>
      </c>
      <c r="F5" s="828">
        <v>104.9</v>
      </c>
      <c r="G5" s="828">
        <v>104.1</v>
      </c>
      <c r="H5" s="829">
        <v>106.6</v>
      </c>
      <c r="I5" s="828">
        <v>99.5</v>
      </c>
      <c r="J5" s="830">
        <v>104.7</v>
      </c>
      <c r="K5" s="830">
        <v>102.5</v>
      </c>
      <c r="L5" s="829">
        <v>99.8</v>
      </c>
      <c r="M5" s="830">
        <v>97.6</v>
      </c>
    </row>
    <row r="6" spans="1:13">
      <c r="A6" s="27" t="s">
        <v>299</v>
      </c>
      <c r="B6" s="828">
        <v>94.2</v>
      </c>
      <c r="C6" s="828">
        <v>124.6</v>
      </c>
      <c r="D6" s="828">
        <v>105.6</v>
      </c>
      <c r="E6" s="828">
        <v>112.2</v>
      </c>
      <c r="F6" s="828">
        <v>114.9</v>
      </c>
      <c r="G6" s="828">
        <v>113.1</v>
      </c>
      <c r="H6" s="829">
        <v>108.9</v>
      </c>
      <c r="I6" s="828">
        <v>106</v>
      </c>
      <c r="J6" s="830">
        <v>103.1</v>
      </c>
      <c r="K6" s="830">
        <v>100.4</v>
      </c>
      <c r="L6" s="829">
        <v>103</v>
      </c>
      <c r="M6" s="830">
        <v>100.9</v>
      </c>
    </row>
    <row r="7" spans="1:13">
      <c r="A7" s="27" t="s">
        <v>300</v>
      </c>
      <c r="B7" s="828">
        <v>77.400000000000006</v>
      </c>
      <c r="C7" s="828">
        <v>123.6</v>
      </c>
      <c r="D7" s="828">
        <v>106.8</v>
      </c>
      <c r="E7" s="828">
        <v>92</v>
      </c>
      <c r="F7" s="828">
        <v>103.8</v>
      </c>
      <c r="G7" s="828">
        <v>102.4</v>
      </c>
      <c r="H7" s="829">
        <v>97.3</v>
      </c>
      <c r="I7" s="828">
        <v>93.7</v>
      </c>
      <c r="J7" s="830">
        <v>101.1</v>
      </c>
      <c r="K7" s="830">
        <v>102.6</v>
      </c>
      <c r="L7" s="829">
        <v>102.8</v>
      </c>
      <c r="M7" s="830">
        <v>97.4</v>
      </c>
    </row>
    <row r="8" spans="1:13">
      <c r="A8" s="27" t="s">
        <v>301</v>
      </c>
      <c r="B8" s="828">
        <v>72.7</v>
      </c>
      <c r="C8" s="828">
        <v>163.69999999999999</v>
      </c>
      <c r="D8" s="828">
        <v>104.2</v>
      </c>
      <c r="E8" s="828">
        <v>109.9</v>
      </c>
      <c r="F8" s="828">
        <v>101.9</v>
      </c>
      <c r="G8" s="828">
        <v>99.3</v>
      </c>
      <c r="H8" s="829">
        <v>104.6</v>
      </c>
      <c r="I8" s="828">
        <v>102.8</v>
      </c>
      <c r="J8" s="830">
        <v>101.8</v>
      </c>
      <c r="K8" s="830">
        <v>107.1</v>
      </c>
      <c r="L8" s="829">
        <v>99</v>
      </c>
      <c r="M8" s="830">
        <v>97.3</v>
      </c>
    </row>
    <row r="9" spans="1:13">
      <c r="A9" s="27" t="s">
        <v>302</v>
      </c>
      <c r="B9" s="828">
        <v>91.8</v>
      </c>
      <c r="C9" s="828">
        <v>109.3</v>
      </c>
      <c r="D9" s="828">
        <v>95.7</v>
      </c>
      <c r="E9" s="828">
        <v>93</v>
      </c>
      <c r="F9" s="828">
        <v>94.4</v>
      </c>
      <c r="G9" s="828">
        <v>103.7</v>
      </c>
      <c r="H9" s="829">
        <v>97.7</v>
      </c>
      <c r="I9" s="828">
        <v>98.8</v>
      </c>
      <c r="J9" s="830">
        <v>99.5</v>
      </c>
      <c r="K9" s="830">
        <v>99</v>
      </c>
      <c r="L9" s="829">
        <v>106.3</v>
      </c>
      <c r="M9" s="830">
        <v>96.8</v>
      </c>
    </row>
    <row r="10" spans="1:13">
      <c r="A10" s="27" t="s">
        <v>303</v>
      </c>
      <c r="B10" s="828">
        <v>91.4</v>
      </c>
      <c r="C10" s="828">
        <v>106.4</v>
      </c>
      <c r="D10" s="828">
        <v>102.8</v>
      </c>
      <c r="E10" s="828">
        <v>92.3</v>
      </c>
      <c r="F10" s="828">
        <v>103.2</v>
      </c>
      <c r="G10" s="828">
        <v>109.3</v>
      </c>
      <c r="H10" s="829">
        <v>100.1</v>
      </c>
      <c r="I10" s="828">
        <v>111.9</v>
      </c>
      <c r="J10" s="830">
        <v>110.7</v>
      </c>
      <c r="K10" s="830">
        <v>112.8</v>
      </c>
      <c r="L10" s="829">
        <v>105.1</v>
      </c>
      <c r="M10" s="830">
        <v>100.1</v>
      </c>
    </row>
    <row r="11" spans="1:13">
      <c r="A11" s="27" t="s">
        <v>304</v>
      </c>
      <c r="B11" s="828">
        <v>91</v>
      </c>
      <c r="C11" s="828">
        <v>111.3</v>
      </c>
      <c r="D11" s="828">
        <v>98</v>
      </c>
      <c r="E11" s="828">
        <v>93</v>
      </c>
      <c r="F11" s="828">
        <v>97.3</v>
      </c>
      <c r="G11" s="828">
        <v>95.1</v>
      </c>
      <c r="H11" s="829">
        <v>96.7</v>
      </c>
      <c r="I11" s="828">
        <v>93.4</v>
      </c>
      <c r="J11" s="830">
        <v>97.9</v>
      </c>
      <c r="K11" s="830">
        <v>101</v>
      </c>
      <c r="L11" s="829">
        <v>106.2</v>
      </c>
      <c r="M11" s="830">
        <v>95.5</v>
      </c>
    </row>
    <row r="12" spans="1:13">
      <c r="A12" s="27" t="s">
        <v>305</v>
      </c>
      <c r="B12" s="828">
        <v>81.400000000000006</v>
      </c>
      <c r="C12" s="828">
        <v>147.19999999999999</v>
      </c>
      <c r="D12" s="828">
        <v>108</v>
      </c>
      <c r="E12" s="828">
        <v>115.1</v>
      </c>
      <c r="F12" s="828">
        <v>113.9</v>
      </c>
      <c r="G12" s="828">
        <v>101</v>
      </c>
      <c r="H12" s="829">
        <v>112.5</v>
      </c>
      <c r="I12" s="828">
        <v>108.5</v>
      </c>
      <c r="J12" s="830">
        <v>100.4</v>
      </c>
      <c r="K12" s="830">
        <v>107.4</v>
      </c>
      <c r="L12" s="829">
        <v>108.1</v>
      </c>
      <c r="M12" s="830">
        <v>88.9</v>
      </c>
    </row>
    <row r="13" spans="1:13">
      <c r="A13" s="27" t="s">
        <v>306</v>
      </c>
      <c r="B13" s="828">
        <v>77.599999999999994</v>
      </c>
      <c r="C13" s="828">
        <v>145</v>
      </c>
      <c r="D13" s="828">
        <v>102.6</v>
      </c>
      <c r="E13" s="828">
        <v>112.6</v>
      </c>
      <c r="F13" s="828">
        <v>100.3</v>
      </c>
      <c r="G13" s="828">
        <v>106.8</v>
      </c>
      <c r="H13" s="829">
        <v>107.7</v>
      </c>
      <c r="I13" s="828">
        <v>105.5</v>
      </c>
      <c r="J13" s="830">
        <v>106.7</v>
      </c>
      <c r="K13" s="830">
        <v>111.4</v>
      </c>
      <c r="L13" s="829">
        <v>106.4</v>
      </c>
      <c r="M13" s="830">
        <v>88.9</v>
      </c>
    </row>
    <row r="14" spans="1:13">
      <c r="A14" s="27" t="s">
        <v>307</v>
      </c>
      <c r="B14" s="828">
        <v>82.6</v>
      </c>
      <c r="C14" s="828">
        <v>125.1</v>
      </c>
      <c r="D14" s="828">
        <v>94.2</v>
      </c>
      <c r="E14" s="828">
        <v>95.8</v>
      </c>
      <c r="F14" s="828">
        <v>99.2</v>
      </c>
      <c r="G14" s="828">
        <v>105.6</v>
      </c>
      <c r="H14" s="829">
        <v>99.2</v>
      </c>
      <c r="I14" s="828">
        <v>95.8</v>
      </c>
      <c r="J14" s="830">
        <v>102.5</v>
      </c>
      <c r="K14" s="830">
        <v>109.4</v>
      </c>
      <c r="L14" s="829">
        <v>98</v>
      </c>
      <c r="M14" s="830">
        <v>105.5</v>
      </c>
    </row>
    <row r="15" spans="1:13">
      <c r="A15" s="27" t="s">
        <v>308</v>
      </c>
      <c r="B15" s="828">
        <v>85.1</v>
      </c>
      <c r="C15" s="828">
        <v>129.19999999999999</v>
      </c>
      <c r="D15" s="828">
        <v>104.5</v>
      </c>
      <c r="E15" s="828">
        <v>106.3</v>
      </c>
      <c r="F15" s="828">
        <v>108.7</v>
      </c>
      <c r="G15" s="828">
        <v>94.1</v>
      </c>
      <c r="H15" s="829">
        <v>109.8</v>
      </c>
      <c r="I15" s="828">
        <v>100.9</v>
      </c>
      <c r="J15" s="830">
        <v>106.8</v>
      </c>
      <c r="K15" s="830">
        <v>108.5</v>
      </c>
      <c r="L15" s="829">
        <v>111.3</v>
      </c>
      <c r="M15" s="830">
        <v>98.7</v>
      </c>
    </row>
    <row r="16" spans="1:13">
      <c r="A16" s="27" t="s">
        <v>309</v>
      </c>
      <c r="B16" s="828">
        <v>71.8</v>
      </c>
      <c r="C16" s="828">
        <v>120</v>
      </c>
      <c r="D16" s="828">
        <v>106.7</v>
      </c>
      <c r="E16" s="828">
        <v>96.5</v>
      </c>
      <c r="F16" s="828">
        <v>106</v>
      </c>
      <c r="G16" s="828">
        <v>108.1</v>
      </c>
      <c r="H16" s="829">
        <v>95.6</v>
      </c>
      <c r="I16" s="828">
        <v>106.4</v>
      </c>
      <c r="J16" s="830">
        <v>98.6</v>
      </c>
      <c r="K16" s="830">
        <v>116.2</v>
      </c>
      <c r="L16" s="829">
        <v>115.6</v>
      </c>
      <c r="M16" s="830">
        <v>97.3</v>
      </c>
    </row>
    <row r="17" spans="1:13">
      <c r="A17" s="27" t="s">
        <v>310</v>
      </c>
      <c r="B17" s="828">
        <v>89.9</v>
      </c>
      <c r="C17" s="828">
        <v>114.3</v>
      </c>
      <c r="D17" s="828">
        <v>100.2</v>
      </c>
      <c r="E17" s="828">
        <v>101.3</v>
      </c>
      <c r="F17" s="828">
        <v>95.3</v>
      </c>
      <c r="G17" s="828">
        <v>95.4</v>
      </c>
      <c r="H17" s="829">
        <v>99.3</v>
      </c>
      <c r="I17" s="828">
        <v>101.9</v>
      </c>
      <c r="J17" s="830">
        <v>106.1</v>
      </c>
      <c r="K17" s="830">
        <v>104.9</v>
      </c>
      <c r="L17" s="829">
        <v>96.4</v>
      </c>
      <c r="M17" s="830">
        <v>89.7</v>
      </c>
    </row>
    <row r="18" spans="1:13">
      <c r="A18" s="27" t="s">
        <v>311</v>
      </c>
      <c r="B18" s="828">
        <v>72.099999999999994</v>
      </c>
      <c r="C18" s="828">
        <v>164.4</v>
      </c>
      <c r="D18" s="828">
        <v>107.6</v>
      </c>
      <c r="E18" s="828">
        <v>125</v>
      </c>
      <c r="F18" s="828">
        <v>104.9</v>
      </c>
      <c r="G18" s="828">
        <v>109.7</v>
      </c>
      <c r="H18" s="829">
        <v>94</v>
      </c>
      <c r="I18" s="828">
        <v>113.5</v>
      </c>
      <c r="J18" s="830">
        <v>100.6</v>
      </c>
      <c r="K18" s="830">
        <v>106.5</v>
      </c>
      <c r="L18" s="829">
        <v>109.4</v>
      </c>
      <c r="M18" s="830">
        <v>96</v>
      </c>
    </row>
    <row r="19" spans="1:13">
      <c r="A19" s="27" t="s">
        <v>312</v>
      </c>
      <c r="B19" s="828">
        <v>94.2</v>
      </c>
      <c r="C19" s="828">
        <v>127.9</v>
      </c>
      <c r="D19" s="828">
        <v>92.8</v>
      </c>
      <c r="E19" s="828">
        <v>98.2</v>
      </c>
      <c r="F19" s="828">
        <v>97.8</v>
      </c>
      <c r="G19" s="828">
        <v>119.4</v>
      </c>
      <c r="H19" s="829">
        <v>110.3</v>
      </c>
      <c r="I19" s="828">
        <v>100.6</v>
      </c>
      <c r="J19" s="830">
        <v>102.9</v>
      </c>
      <c r="K19" s="830">
        <v>107.1</v>
      </c>
      <c r="L19" s="829">
        <v>97.9</v>
      </c>
      <c r="M19" s="830">
        <v>98.1</v>
      </c>
    </row>
    <row r="20" spans="1:13">
      <c r="A20" s="27" t="s">
        <v>313</v>
      </c>
      <c r="B20" s="828">
        <v>77.400000000000006</v>
      </c>
      <c r="C20" s="828">
        <v>112.8</v>
      </c>
      <c r="D20" s="828">
        <v>105.5</v>
      </c>
      <c r="E20" s="828">
        <v>93.2</v>
      </c>
      <c r="F20" s="828">
        <v>111.3</v>
      </c>
      <c r="G20" s="828">
        <v>105.9</v>
      </c>
      <c r="H20" s="829">
        <v>103.9</v>
      </c>
      <c r="I20" s="828">
        <v>110.2</v>
      </c>
      <c r="J20" s="830">
        <v>104.6</v>
      </c>
      <c r="K20" s="830">
        <v>115.8</v>
      </c>
      <c r="L20" s="829">
        <v>110.8</v>
      </c>
      <c r="M20" s="831">
        <v>95.3</v>
      </c>
    </row>
    <row r="21" spans="1:13">
      <c r="A21" s="27" t="s">
        <v>314</v>
      </c>
      <c r="B21" s="828">
        <v>92.9</v>
      </c>
      <c r="C21" s="828">
        <v>111.4</v>
      </c>
      <c r="D21" s="828">
        <v>106.7</v>
      </c>
      <c r="E21" s="828">
        <v>97.6</v>
      </c>
      <c r="F21" s="828">
        <v>107.5</v>
      </c>
      <c r="G21" s="828">
        <v>100.6</v>
      </c>
      <c r="H21" s="829">
        <v>104.3</v>
      </c>
      <c r="I21" s="828">
        <v>96.8</v>
      </c>
      <c r="J21" s="830">
        <v>105.7</v>
      </c>
      <c r="K21" s="830">
        <v>106</v>
      </c>
      <c r="L21" s="829">
        <v>98.7</v>
      </c>
      <c r="M21" s="830">
        <v>100</v>
      </c>
    </row>
    <row r="22" spans="1:13">
      <c r="A22" s="27" t="s">
        <v>315</v>
      </c>
      <c r="B22" s="828"/>
      <c r="C22" s="828"/>
      <c r="D22" s="828">
        <v>111.3</v>
      </c>
      <c r="E22" s="828">
        <v>84.6</v>
      </c>
      <c r="F22" s="828">
        <v>99.6</v>
      </c>
      <c r="G22" s="828">
        <v>94.4</v>
      </c>
      <c r="H22" s="829">
        <v>93.9</v>
      </c>
      <c r="I22" s="828">
        <v>94.8</v>
      </c>
      <c r="J22" s="830">
        <v>82.5</v>
      </c>
      <c r="K22" s="830">
        <v>85.4</v>
      </c>
      <c r="L22" s="829">
        <v>84.6</v>
      </c>
      <c r="M22" s="830">
        <v>86.9</v>
      </c>
    </row>
    <row r="23" spans="1:13">
      <c r="A23" s="26" t="s">
        <v>316</v>
      </c>
      <c r="B23" s="824">
        <v>100.4</v>
      </c>
      <c r="C23" s="824">
        <v>108</v>
      </c>
      <c r="D23" s="824">
        <v>103.5</v>
      </c>
      <c r="E23" s="824">
        <v>99.6</v>
      </c>
      <c r="F23" s="824">
        <v>103.9</v>
      </c>
      <c r="G23" s="824">
        <v>104</v>
      </c>
      <c r="H23" s="825">
        <v>100.9</v>
      </c>
      <c r="I23" s="824">
        <v>98</v>
      </c>
      <c r="J23" s="827">
        <v>105.9</v>
      </c>
      <c r="K23" s="827">
        <v>105.7</v>
      </c>
      <c r="L23" s="825">
        <v>103.3</v>
      </c>
      <c r="M23" s="827">
        <v>99.2</v>
      </c>
    </row>
    <row r="24" spans="1:13">
      <c r="A24" s="27" t="s">
        <v>317</v>
      </c>
      <c r="B24" s="828">
        <v>97.5</v>
      </c>
      <c r="C24" s="828">
        <v>98</v>
      </c>
      <c r="D24" s="828">
        <v>91.9</v>
      </c>
      <c r="E24" s="828">
        <v>100.4</v>
      </c>
      <c r="F24" s="828">
        <v>96.6</v>
      </c>
      <c r="G24" s="828">
        <v>97.2</v>
      </c>
      <c r="H24" s="829">
        <v>89.9</v>
      </c>
      <c r="I24" s="828">
        <v>91</v>
      </c>
      <c r="J24" s="830">
        <v>102.9</v>
      </c>
      <c r="K24" s="830">
        <v>93.7</v>
      </c>
      <c r="L24" s="829">
        <v>101.5</v>
      </c>
      <c r="M24" s="830">
        <v>94.5</v>
      </c>
    </row>
    <row r="25" spans="1:13">
      <c r="A25" s="27" t="s">
        <v>318</v>
      </c>
      <c r="B25" s="828">
        <v>102.7</v>
      </c>
      <c r="C25" s="828">
        <v>108</v>
      </c>
      <c r="D25" s="828">
        <v>101</v>
      </c>
      <c r="E25" s="828">
        <v>94.1</v>
      </c>
      <c r="F25" s="828">
        <v>98.7</v>
      </c>
      <c r="G25" s="828">
        <v>101.6</v>
      </c>
      <c r="H25" s="829">
        <v>104.4</v>
      </c>
      <c r="I25" s="828">
        <v>92.5</v>
      </c>
      <c r="J25" s="830">
        <v>103.3</v>
      </c>
      <c r="K25" s="830">
        <v>96.5</v>
      </c>
      <c r="L25" s="829">
        <v>115.2</v>
      </c>
      <c r="M25" s="830">
        <v>98.4</v>
      </c>
    </row>
    <row r="26" spans="1:13">
      <c r="A26" s="27" t="s">
        <v>319</v>
      </c>
      <c r="B26" s="828">
        <v>96.2</v>
      </c>
      <c r="C26" s="828">
        <v>109</v>
      </c>
      <c r="D26" s="828">
        <v>100.6</v>
      </c>
      <c r="E26" s="828">
        <v>90.2</v>
      </c>
      <c r="F26" s="828">
        <v>101.1</v>
      </c>
      <c r="G26" s="828">
        <v>84.6</v>
      </c>
      <c r="H26" s="829">
        <v>100.5</v>
      </c>
      <c r="I26" s="828">
        <v>84.2</v>
      </c>
      <c r="J26" s="830">
        <v>109</v>
      </c>
      <c r="K26" s="830">
        <v>96.2</v>
      </c>
      <c r="L26" s="830">
        <v>101</v>
      </c>
      <c r="M26" s="830">
        <v>101.1</v>
      </c>
    </row>
    <row r="27" spans="1:13">
      <c r="A27" s="28" t="s">
        <v>320</v>
      </c>
      <c r="B27" s="828">
        <v>112.1</v>
      </c>
      <c r="C27" s="828">
        <v>109.7</v>
      </c>
      <c r="D27" s="828">
        <v>106.6</v>
      </c>
      <c r="E27" s="828">
        <v>81.5</v>
      </c>
      <c r="F27" s="828">
        <v>95.7</v>
      </c>
      <c r="G27" s="828">
        <v>110.6</v>
      </c>
      <c r="H27" s="829">
        <v>132.1</v>
      </c>
      <c r="I27" s="828">
        <v>88.7</v>
      </c>
      <c r="J27" s="830">
        <v>103.3</v>
      </c>
      <c r="K27" s="830">
        <v>95.3</v>
      </c>
      <c r="L27" s="830">
        <v>87.2</v>
      </c>
      <c r="M27" s="830">
        <v>125.6</v>
      </c>
    </row>
    <row r="28" spans="1:13" ht="28.5" customHeight="1">
      <c r="A28" s="28" t="s">
        <v>321</v>
      </c>
      <c r="B28" s="828">
        <v>95.6</v>
      </c>
      <c r="C28" s="828">
        <v>109</v>
      </c>
      <c r="D28" s="828">
        <v>100.3</v>
      </c>
      <c r="E28" s="828">
        <v>90.8</v>
      </c>
      <c r="F28" s="828">
        <v>101.4</v>
      </c>
      <c r="G28" s="828">
        <v>83.8</v>
      </c>
      <c r="H28" s="829">
        <v>99.2</v>
      </c>
      <c r="I28" s="828">
        <v>83.9</v>
      </c>
      <c r="J28" s="830">
        <v>109.3</v>
      </c>
      <c r="K28" s="830">
        <v>96.3</v>
      </c>
      <c r="L28" s="829">
        <v>101.9</v>
      </c>
      <c r="M28" s="830">
        <v>99.6</v>
      </c>
    </row>
    <row r="29" spans="1:13">
      <c r="A29" s="27" t="s">
        <v>322</v>
      </c>
      <c r="B29" s="828">
        <v>89.6</v>
      </c>
      <c r="C29" s="828">
        <v>110.7</v>
      </c>
      <c r="D29" s="828">
        <v>94.5</v>
      </c>
      <c r="E29" s="828">
        <v>93.3</v>
      </c>
      <c r="F29" s="828">
        <v>97.9</v>
      </c>
      <c r="G29" s="828">
        <v>103.7</v>
      </c>
      <c r="H29" s="829">
        <v>106.2</v>
      </c>
      <c r="I29" s="828">
        <v>88.9</v>
      </c>
      <c r="J29" s="830">
        <v>104.5</v>
      </c>
      <c r="K29" s="830">
        <v>109.4</v>
      </c>
      <c r="L29" s="829">
        <v>100.1</v>
      </c>
      <c r="M29" s="830">
        <v>100.7</v>
      </c>
    </row>
    <row r="30" spans="1:13">
      <c r="A30" s="27" t="s">
        <v>323</v>
      </c>
      <c r="B30" s="828">
        <v>95.5</v>
      </c>
      <c r="C30" s="828">
        <v>99.4</v>
      </c>
      <c r="D30" s="828">
        <v>106.3</v>
      </c>
      <c r="E30" s="828">
        <v>104.2</v>
      </c>
      <c r="F30" s="828">
        <v>110.2</v>
      </c>
      <c r="G30" s="828">
        <v>110.1</v>
      </c>
      <c r="H30" s="829">
        <v>94.9</v>
      </c>
      <c r="I30" s="828">
        <v>101</v>
      </c>
      <c r="J30" s="830">
        <v>110</v>
      </c>
      <c r="K30" s="830">
        <v>114.4</v>
      </c>
      <c r="L30" s="829">
        <v>109.2</v>
      </c>
      <c r="M30" s="830">
        <v>99.8</v>
      </c>
    </row>
    <row r="31" spans="1:13" ht="15.75">
      <c r="A31" s="27" t="s">
        <v>934</v>
      </c>
      <c r="B31" s="828">
        <v>102.3</v>
      </c>
      <c r="C31" s="828">
        <v>109.3</v>
      </c>
      <c r="D31" s="828">
        <v>107.6</v>
      </c>
      <c r="E31" s="828">
        <v>104.2</v>
      </c>
      <c r="F31" s="828">
        <v>101</v>
      </c>
      <c r="G31" s="828">
        <v>101.8</v>
      </c>
      <c r="H31" s="829">
        <v>95.7</v>
      </c>
      <c r="I31" s="828">
        <v>99.8</v>
      </c>
      <c r="J31" s="830">
        <v>103.9</v>
      </c>
      <c r="K31" s="830">
        <v>101</v>
      </c>
      <c r="L31" s="829">
        <v>100.9</v>
      </c>
      <c r="M31" s="830">
        <v>101.2</v>
      </c>
    </row>
    <row r="32" spans="1:13">
      <c r="A32" s="27" t="s">
        <v>325</v>
      </c>
      <c r="B32" s="828">
        <v>96.3</v>
      </c>
      <c r="C32" s="828">
        <v>99.8</v>
      </c>
      <c r="D32" s="828">
        <v>101.7</v>
      </c>
      <c r="E32" s="828">
        <v>77</v>
      </c>
      <c r="F32" s="828">
        <v>81.099999999999994</v>
      </c>
      <c r="G32" s="828">
        <v>77</v>
      </c>
      <c r="H32" s="829">
        <v>76.2</v>
      </c>
      <c r="I32" s="828">
        <v>103.5</v>
      </c>
      <c r="J32" s="830">
        <v>102.6</v>
      </c>
      <c r="K32" s="830">
        <v>94.4</v>
      </c>
      <c r="L32" s="829">
        <v>106.5</v>
      </c>
      <c r="M32" s="830">
        <v>106.5</v>
      </c>
    </row>
    <row r="33" spans="1:13">
      <c r="A33" s="27" t="s">
        <v>326</v>
      </c>
      <c r="B33" s="828">
        <v>124.8</v>
      </c>
      <c r="C33" s="828">
        <v>114.5</v>
      </c>
      <c r="D33" s="828">
        <v>104</v>
      </c>
      <c r="E33" s="828">
        <v>89</v>
      </c>
      <c r="F33" s="828">
        <v>109.5</v>
      </c>
      <c r="G33" s="828">
        <v>114.4</v>
      </c>
      <c r="H33" s="829">
        <v>104.8</v>
      </c>
      <c r="I33" s="828">
        <v>93.2</v>
      </c>
      <c r="J33" s="830">
        <v>102.4</v>
      </c>
      <c r="K33" s="830">
        <v>99.6</v>
      </c>
      <c r="L33" s="829">
        <v>95.2</v>
      </c>
      <c r="M33" s="830">
        <v>91.6</v>
      </c>
    </row>
    <row r="34" spans="1:13">
      <c r="A34" s="27" t="s">
        <v>327</v>
      </c>
      <c r="B34" s="828">
        <v>101.4</v>
      </c>
      <c r="C34" s="828">
        <v>105.2</v>
      </c>
      <c r="D34" s="828">
        <v>105.7</v>
      </c>
      <c r="E34" s="828">
        <v>112.8</v>
      </c>
      <c r="F34" s="828">
        <v>122.8</v>
      </c>
      <c r="G34" s="828">
        <v>113.3</v>
      </c>
      <c r="H34" s="829">
        <v>119.8</v>
      </c>
      <c r="I34" s="828">
        <v>112</v>
      </c>
      <c r="J34" s="830">
        <v>110.9</v>
      </c>
      <c r="K34" s="830">
        <v>117.9</v>
      </c>
      <c r="L34" s="829">
        <v>108.6</v>
      </c>
      <c r="M34" s="830">
        <v>97.7</v>
      </c>
    </row>
    <row r="35" spans="1:13" ht="16.5">
      <c r="A35" s="26" t="s">
        <v>329</v>
      </c>
      <c r="B35" s="824">
        <v>98.2</v>
      </c>
      <c r="C35" s="824">
        <v>113.3</v>
      </c>
      <c r="D35" s="824">
        <v>90</v>
      </c>
      <c r="E35" s="824">
        <v>103.6</v>
      </c>
      <c r="F35" s="826" t="s">
        <v>643</v>
      </c>
      <c r="G35" s="824">
        <v>101.2</v>
      </c>
      <c r="H35" s="825">
        <v>108.7</v>
      </c>
      <c r="I35" s="824">
        <v>103.4</v>
      </c>
      <c r="J35" s="827">
        <v>95</v>
      </c>
      <c r="K35" s="827">
        <v>107.7</v>
      </c>
      <c r="L35" s="825">
        <v>95.1</v>
      </c>
      <c r="M35" s="827">
        <v>108.2</v>
      </c>
    </row>
    <row r="36" spans="1:13">
      <c r="A36" s="27" t="s">
        <v>779</v>
      </c>
      <c r="B36" s="828">
        <v>98.2</v>
      </c>
      <c r="C36" s="828">
        <v>98.4</v>
      </c>
      <c r="D36" s="828">
        <v>101.6</v>
      </c>
      <c r="E36" s="828">
        <v>108.9</v>
      </c>
      <c r="F36" s="828">
        <v>100.3</v>
      </c>
      <c r="G36" s="828">
        <v>107.8</v>
      </c>
      <c r="H36" s="829">
        <v>97.9</v>
      </c>
      <c r="I36" s="828">
        <v>100.4</v>
      </c>
      <c r="J36" s="830">
        <v>98.2</v>
      </c>
      <c r="K36" s="830">
        <v>108.1</v>
      </c>
      <c r="L36" s="829">
        <v>106.5</v>
      </c>
      <c r="M36" s="830">
        <v>96.1</v>
      </c>
    </row>
    <row r="37" spans="1:13">
      <c r="A37" s="27" t="s">
        <v>330</v>
      </c>
      <c r="B37" s="828">
        <v>105.1</v>
      </c>
      <c r="C37" s="828">
        <v>112.7</v>
      </c>
      <c r="D37" s="828">
        <v>99.7</v>
      </c>
      <c r="E37" s="828">
        <v>101.6</v>
      </c>
      <c r="F37" s="828">
        <v>107.2</v>
      </c>
      <c r="G37" s="828">
        <v>101.3</v>
      </c>
      <c r="H37" s="829">
        <v>102.2</v>
      </c>
      <c r="I37" s="828">
        <v>101.1</v>
      </c>
      <c r="J37" s="830">
        <v>92</v>
      </c>
      <c r="K37" s="830">
        <v>98.3</v>
      </c>
      <c r="L37" s="829">
        <v>89.7</v>
      </c>
      <c r="M37" s="830">
        <v>92.5</v>
      </c>
    </row>
    <row r="38" spans="1:13">
      <c r="A38" s="27" t="s">
        <v>331</v>
      </c>
      <c r="B38" s="828"/>
      <c r="C38" s="828"/>
      <c r="D38" s="828"/>
      <c r="E38" s="828"/>
      <c r="F38" s="828" t="s">
        <v>11</v>
      </c>
      <c r="G38" s="828">
        <v>96.8</v>
      </c>
      <c r="H38" s="829">
        <v>100.3</v>
      </c>
      <c r="I38" s="828">
        <v>96.4</v>
      </c>
      <c r="J38" s="830">
        <v>88</v>
      </c>
      <c r="K38" s="830">
        <v>119.3</v>
      </c>
      <c r="L38" s="829">
        <v>86.3</v>
      </c>
      <c r="M38" s="830">
        <v>119.4</v>
      </c>
    </row>
    <row r="39" spans="1:13">
      <c r="A39" s="27" t="s">
        <v>332</v>
      </c>
      <c r="B39" s="828">
        <v>102.8</v>
      </c>
      <c r="C39" s="828">
        <v>111.2</v>
      </c>
      <c r="D39" s="828">
        <v>88.3</v>
      </c>
      <c r="E39" s="828">
        <v>106.6</v>
      </c>
      <c r="F39" s="828">
        <v>101.4</v>
      </c>
      <c r="G39" s="828">
        <v>102.9</v>
      </c>
      <c r="H39" s="829">
        <v>105.2</v>
      </c>
      <c r="I39" s="828">
        <v>101.7</v>
      </c>
      <c r="J39" s="830">
        <v>96.4</v>
      </c>
      <c r="K39" s="830">
        <v>108.9</v>
      </c>
      <c r="L39" s="829">
        <v>91.4</v>
      </c>
      <c r="M39" s="830">
        <v>114</v>
      </c>
    </row>
    <row r="40" spans="1:13">
      <c r="A40" s="27" t="s">
        <v>333</v>
      </c>
      <c r="B40" s="828">
        <v>102.4</v>
      </c>
      <c r="C40" s="828">
        <v>110.5</v>
      </c>
      <c r="D40" s="828">
        <v>106.1</v>
      </c>
      <c r="E40" s="828">
        <v>100.7</v>
      </c>
      <c r="F40" s="828">
        <v>100.3</v>
      </c>
      <c r="G40" s="828">
        <v>102.3</v>
      </c>
      <c r="H40" s="829">
        <v>101</v>
      </c>
      <c r="I40" s="828">
        <v>109.4</v>
      </c>
      <c r="J40" s="830">
        <v>108.7</v>
      </c>
      <c r="K40" s="830">
        <v>101.8</v>
      </c>
      <c r="L40" s="829">
        <v>102.3</v>
      </c>
      <c r="M40" s="830">
        <v>101.7</v>
      </c>
    </row>
    <row r="41" spans="1:13">
      <c r="A41" s="27" t="s">
        <v>334</v>
      </c>
      <c r="B41" s="828">
        <v>84.9</v>
      </c>
      <c r="C41" s="828">
        <v>127.5</v>
      </c>
      <c r="D41" s="828">
        <v>88.8</v>
      </c>
      <c r="E41" s="828">
        <v>108.9</v>
      </c>
      <c r="F41" s="828">
        <v>107.1</v>
      </c>
      <c r="G41" s="828">
        <v>94.5</v>
      </c>
      <c r="H41" s="829">
        <v>114.5</v>
      </c>
      <c r="I41" s="828">
        <v>102.4</v>
      </c>
      <c r="J41" s="830">
        <v>96.3</v>
      </c>
      <c r="K41" s="830">
        <v>108</v>
      </c>
      <c r="L41" s="829">
        <v>101.3</v>
      </c>
      <c r="M41" s="830">
        <v>97.3</v>
      </c>
    </row>
    <row r="42" spans="1:13">
      <c r="A42" s="27" t="s">
        <v>335</v>
      </c>
      <c r="B42" s="828">
        <v>97.9</v>
      </c>
      <c r="C42" s="828">
        <v>111.1</v>
      </c>
      <c r="D42" s="828">
        <v>89.1</v>
      </c>
      <c r="E42" s="828">
        <v>96.5</v>
      </c>
      <c r="F42" s="828">
        <v>110.9</v>
      </c>
      <c r="G42" s="828">
        <v>102.7</v>
      </c>
      <c r="H42" s="829">
        <v>115.8</v>
      </c>
      <c r="I42" s="828">
        <v>107.6</v>
      </c>
      <c r="J42" s="830">
        <v>91.4</v>
      </c>
      <c r="K42" s="830">
        <v>105.8</v>
      </c>
      <c r="L42" s="829">
        <v>97.1</v>
      </c>
      <c r="M42" s="830">
        <v>108.4</v>
      </c>
    </row>
    <row r="43" spans="1:13">
      <c r="A43" s="27" t="s">
        <v>336</v>
      </c>
      <c r="B43" s="828"/>
      <c r="C43" s="828"/>
      <c r="D43" s="828"/>
      <c r="E43" s="828"/>
      <c r="F43" s="828" t="s">
        <v>11</v>
      </c>
      <c r="G43" s="828">
        <v>86.3</v>
      </c>
      <c r="H43" s="829">
        <v>107</v>
      </c>
      <c r="I43" s="828">
        <v>100.6</v>
      </c>
      <c r="J43" s="830">
        <v>96.1</v>
      </c>
      <c r="K43" s="830">
        <v>116.4</v>
      </c>
      <c r="L43" s="829">
        <v>90.3</v>
      </c>
      <c r="M43" s="830">
        <v>95.2</v>
      </c>
    </row>
    <row r="44" spans="1:13">
      <c r="A44" s="26" t="s">
        <v>337</v>
      </c>
      <c r="B44" s="824">
        <v>103.2</v>
      </c>
      <c r="C44" s="824">
        <v>110.8</v>
      </c>
      <c r="D44" s="824">
        <v>92</v>
      </c>
      <c r="E44" s="824">
        <v>109.2</v>
      </c>
      <c r="F44" s="824">
        <v>103.8</v>
      </c>
      <c r="G44" s="824">
        <v>103.1</v>
      </c>
      <c r="H44" s="825">
        <v>106.8</v>
      </c>
      <c r="I44" s="824">
        <v>101.5</v>
      </c>
      <c r="J44" s="827">
        <v>99.3</v>
      </c>
      <c r="K44" s="827">
        <v>101.3</v>
      </c>
      <c r="L44" s="825">
        <v>94.2</v>
      </c>
      <c r="M44" s="827">
        <v>115.1</v>
      </c>
    </row>
    <row r="45" spans="1:13">
      <c r="A45" s="27" t="s">
        <v>338</v>
      </c>
      <c r="B45" s="828">
        <v>104.1</v>
      </c>
      <c r="C45" s="828">
        <v>106</v>
      </c>
      <c r="D45" s="828">
        <v>102.3</v>
      </c>
      <c r="E45" s="828">
        <v>103.4</v>
      </c>
      <c r="F45" s="828">
        <v>109.6</v>
      </c>
      <c r="G45" s="828">
        <v>104.8</v>
      </c>
      <c r="H45" s="829">
        <v>105.8</v>
      </c>
      <c r="I45" s="828">
        <v>105.3</v>
      </c>
      <c r="J45" s="830">
        <v>101.1</v>
      </c>
      <c r="K45" s="830">
        <v>100.7</v>
      </c>
      <c r="L45" s="829">
        <v>101.3</v>
      </c>
      <c r="M45" s="830">
        <v>102.8</v>
      </c>
    </row>
    <row r="46" spans="1:13">
      <c r="A46" s="27" t="s">
        <v>339</v>
      </c>
      <c r="B46" s="828">
        <v>101.5</v>
      </c>
      <c r="C46" s="828">
        <v>114.1</v>
      </c>
      <c r="D46" s="828">
        <v>79.3</v>
      </c>
      <c r="E46" s="828">
        <v>108.5</v>
      </c>
      <c r="F46" s="828">
        <v>108.1</v>
      </c>
      <c r="G46" s="828">
        <v>104.1</v>
      </c>
      <c r="H46" s="829">
        <v>112.8</v>
      </c>
      <c r="I46" s="828">
        <v>87.6</v>
      </c>
      <c r="J46" s="830">
        <v>111.5</v>
      </c>
      <c r="K46" s="830">
        <v>101.3</v>
      </c>
      <c r="L46" s="829">
        <v>98</v>
      </c>
      <c r="M46" s="830">
        <v>125.5</v>
      </c>
    </row>
    <row r="47" spans="1:13">
      <c r="A47" s="27" t="s">
        <v>340</v>
      </c>
      <c r="B47" s="828">
        <v>109.6</v>
      </c>
      <c r="C47" s="828">
        <v>109.4</v>
      </c>
      <c r="D47" s="828">
        <v>104.6</v>
      </c>
      <c r="E47" s="828">
        <v>104.2</v>
      </c>
      <c r="F47" s="828">
        <v>99.9</v>
      </c>
      <c r="G47" s="828">
        <v>104.1</v>
      </c>
      <c r="H47" s="829">
        <v>104.9</v>
      </c>
      <c r="I47" s="828">
        <v>104.7</v>
      </c>
      <c r="J47" s="830">
        <v>103.1</v>
      </c>
      <c r="K47" s="830">
        <v>104.9</v>
      </c>
      <c r="L47" s="829">
        <v>108.4</v>
      </c>
      <c r="M47" s="830">
        <v>109</v>
      </c>
    </row>
    <row r="48" spans="1:13">
      <c r="A48" s="27" t="s">
        <v>341</v>
      </c>
      <c r="B48" s="828">
        <v>97.7</v>
      </c>
      <c r="C48" s="828">
        <v>110.4</v>
      </c>
      <c r="D48" s="828">
        <v>98.9</v>
      </c>
      <c r="E48" s="828">
        <v>105.9</v>
      </c>
      <c r="F48" s="828">
        <v>94.5</v>
      </c>
      <c r="G48" s="828">
        <v>106</v>
      </c>
      <c r="H48" s="829">
        <v>101.9</v>
      </c>
      <c r="I48" s="828">
        <v>99.4</v>
      </c>
      <c r="J48" s="830">
        <v>101.5</v>
      </c>
      <c r="K48" s="830">
        <v>100.7</v>
      </c>
      <c r="L48" s="829">
        <v>87</v>
      </c>
      <c r="M48" s="830">
        <v>107.2</v>
      </c>
    </row>
    <row r="49" spans="1:13">
      <c r="A49" s="27" t="s">
        <v>342</v>
      </c>
      <c r="B49" s="828">
        <v>102.5</v>
      </c>
      <c r="C49" s="828">
        <v>104.1</v>
      </c>
      <c r="D49" s="828">
        <v>101.3</v>
      </c>
      <c r="E49" s="828">
        <v>100.9</v>
      </c>
      <c r="F49" s="828">
        <v>90.8</v>
      </c>
      <c r="G49" s="828">
        <v>87.4</v>
      </c>
      <c r="H49" s="829">
        <v>90.9</v>
      </c>
      <c r="I49" s="828">
        <v>97.1</v>
      </c>
      <c r="J49" s="830">
        <v>108.8</v>
      </c>
      <c r="K49" s="830">
        <v>112.7</v>
      </c>
      <c r="L49" s="829">
        <v>107.2</v>
      </c>
      <c r="M49" s="830">
        <v>105.3</v>
      </c>
    </row>
    <row r="50" spans="1:13">
      <c r="A50" s="27" t="s">
        <v>343</v>
      </c>
      <c r="B50" s="828">
        <v>99.4</v>
      </c>
      <c r="C50" s="828">
        <v>103</v>
      </c>
      <c r="D50" s="828">
        <v>95.6</v>
      </c>
      <c r="E50" s="828">
        <v>107.3</v>
      </c>
      <c r="F50" s="828">
        <v>98.4</v>
      </c>
      <c r="G50" s="828">
        <v>106.2</v>
      </c>
      <c r="H50" s="829">
        <v>109.5</v>
      </c>
      <c r="I50" s="828">
        <v>111.5</v>
      </c>
      <c r="J50" s="830">
        <v>97</v>
      </c>
      <c r="K50" s="830">
        <v>110.8</v>
      </c>
      <c r="L50" s="829">
        <v>101.8</v>
      </c>
      <c r="M50" s="830">
        <v>107.2</v>
      </c>
    </row>
    <row r="51" spans="1:13">
      <c r="A51" s="27" t="s">
        <v>344</v>
      </c>
      <c r="B51" s="828">
        <v>102.6</v>
      </c>
      <c r="C51" s="828">
        <v>116.5</v>
      </c>
      <c r="D51" s="828">
        <v>79.900000000000006</v>
      </c>
      <c r="E51" s="828">
        <v>117.2</v>
      </c>
      <c r="F51" s="828">
        <v>106.1</v>
      </c>
      <c r="G51" s="828">
        <v>103.6</v>
      </c>
      <c r="H51" s="829">
        <v>110</v>
      </c>
      <c r="I51" s="828">
        <v>99</v>
      </c>
      <c r="J51" s="830">
        <v>95.4</v>
      </c>
      <c r="K51" s="830">
        <v>98.2</v>
      </c>
      <c r="L51" s="829">
        <v>83</v>
      </c>
      <c r="M51" s="830">
        <v>131.69999999999999</v>
      </c>
    </row>
    <row r="52" spans="1:13">
      <c r="A52" s="26" t="s">
        <v>345</v>
      </c>
      <c r="B52" s="824">
        <v>73.400000000000006</v>
      </c>
      <c r="C52" s="824">
        <v>138.5</v>
      </c>
      <c r="D52" s="824">
        <v>93</v>
      </c>
      <c r="E52" s="824">
        <v>103.6</v>
      </c>
      <c r="F52" s="824">
        <v>103.6</v>
      </c>
      <c r="G52" s="824">
        <v>101</v>
      </c>
      <c r="H52" s="825">
        <v>105.7</v>
      </c>
      <c r="I52" s="824">
        <v>102.7</v>
      </c>
      <c r="J52" s="827">
        <v>98.9</v>
      </c>
      <c r="K52" s="827">
        <v>104.5</v>
      </c>
      <c r="L52" s="825">
        <v>106.8</v>
      </c>
      <c r="M52" s="827">
        <v>88.9</v>
      </c>
    </row>
    <row r="53" spans="1:13">
      <c r="A53" s="27" t="s">
        <v>346</v>
      </c>
      <c r="B53" s="828">
        <v>64.7</v>
      </c>
      <c r="C53" s="828">
        <v>139.80000000000001</v>
      </c>
      <c r="D53" s="828">
        <v>85.5</v>
      </c>
      <c r="E53" s="828">
        <v>114.5</v>
      </c>
      <c r="F53" s="828">
        <v>99.7</v>
      </c>
      <c r="G53" s="828">
        <v>103</v>
      </c>
      <c r="H53" s="829">
        <v>100.7</v>
      </c>
      <c r="I53" s="828">
        <v>103.3</v>
      </c>
      <c r="J53" s="830">
        <v>99.4</v>
      </c>
      <c r="K53" s="830">
        <v>102.2</v>
      </c>
      <c r="L53" s="829">
        <v>103.6</v>
      </c>
      <c r="M53" s="830">
        <v>84.8</v>
      </c>
    </row>
    <row r="54" spans="1:13">
      <c r="A54" s="27" t="s">
        <v>347</v>
      </c>
      <c r="B54" s="828">
        <v>83.9</v>
      </c>
      <c r="C54" s="828">
        <v>119.8</v>
      </c>
      <c r="D54" s="828">
        <v>112.8</v>
      </c>
      <c r="E54" s="828">
        <v>108.5</v>
      </c>
      <c r="F54" s="828">
        <v>117.3</v>
      </c>
      <c r="G54" s="828">
        <v>110.2</v>
      </c>
      <c r="H54" s="829">
        <v>93.9</v>
      </c>
      <c r="I54" s="828">
        <v>96.8</v>
      </c>
      <c r="J54" s="830">
        <v>111.4</v>
      </c>
      <c r="K54" s="830">
        <v>109.6</v>
      </c>
      <c r="L54" s="829">
        <v>103.7</v>
      </c>
      <c r="M54" s="830">
        <v>95.9</v>
      </c>
    </row>
    <row r="55" spans="1:13">
      <c r="A55" s="27" t="s">
        <v>348</v>
      </c>
      <c r="B55" s="828">
        <v>71.8</v>
      </c>
      <c r="C55" s="828">
        <v>146</v>
      </c>
      <c r="D55" s="828">
        <v>98.3</v>
      </c>
      <c r="E55" s="828">
        <v>100.4</v>
      </c>
      <c r="F55" s="828">
        <v>107.4</v>
      </c>
      <c r="G55" s="828">
        <v>105.4</v>
      </c>
      <c r="H55" s="829">
        <v>108</v>
      </c>
      <c r="I55" s="828">
        <v>102.6</v>
      </c>
      <c r="J55" s="830">
        <v>100.6</v>
      </c>
      <c r="K55" s="830">
        <v>110.2</v>
      </c>
      <c r="L55" s="829">
        <v>106.5</v>
      </c>
      <c r="M55" s="830">
        <v>98.4</v>
      </c>
    </row>
    <row r="56" spans="1:13">
      <c r="A56" s="27" t="s">
        <v>777</v>
      </c>
      <c r="B56" s="828">
        <v>66.900000000000006</v>
      </c>
      <c r="C56" s="828">
        <v>151.6</v>
      </c>
      <c r="D56" s="828">
        <v>92</v>
      </c>
      <c r="E56" s="828">
        <v>98.3</v>
      </c>
      <c r="F56" s="828">
        <v>103.2</v>
      </c>
      <c r="G56" s="828">
        <v>104.1</v>
      </c>
      <c r="H56" s="829">
        <v>104.9</v>
      </c>
      <c r="I56" s="828">
        <v>104.9</v>
      </c>
      <c r="J56" s="830">
        <v>97</v>
      </c>
      <c r="K56" s="830">
        <v>103.5</v>
      </c>
      <c r="L56" s="829">
        <v>104.2</v>
      </c>
      <c r="M56" s="830">
        <v>80.5</v>
      </c>
    </row>
    <row r="57" spans="1:13">
      <c r="A57" s="27" t="s">
        <v>349</v>
      </c>
      <c r="B57" s="828">
        <v>84.9</v>
      </c>
      <c r="C57" s="828">
        <v>120.7</v>
      </c>
      <c r="D57" s="828">
        <v>97.1</v>
      </c>
      <c r="E57" s="828">
        <v>95.3</v>
      </c>
      <c r="F57" s="828">
        <v>110.7</v>
      </c>
      <c r="G57" s="828">
        <v>99.4</v>
      </c>
      <c r="H57" s="829">
        <v>98.7</v>
      </c>
      <c r="I57" s="828">
        <v>99.3</v>
      </c>
      <c r="J57" s="830">
        <v>101</v>
      </c>
      <c r="K57" s="830">
        <v>99.2</v>
      </c>
      <c r="L57" s="829">
        <v>104.3</v>
      </c>
      <c r="M57" s="830">
        <v>97.8</v>
      </c>
    </row>
    <row r="58" spans="1:13">
      <c r="A58" s="27" t="s">
        <v>778</v>
      </c>
      <c r="B58" s="828">
        <v>73.3</v>
      </c>
      <c r="C58" s="828">
        <v>136.9</v>
      </c>
      <c r="D58" s="828">
        <v>99.5</v>
      </c>
      <c r="E58" s="828">
        <v>88.6</v>
      </c>
      <c r="F58" s="828">
        <v>100.5</v>
      </c>
      <c r="G58" s="828">
        <v>105.7</v>
      </c>
      <c r="H58" s="829">
        <v>100.1</v>
      </c>
      <c r="I58" s="828">
        <v>100.2</v>
      </c>
      <c r="J58" s="830">
        <v>100.6</v>
      </c>
      <c r="K58" s="830">
        <v>105.7</v>
      </c>
      <c r="L58" s="829">
        <v>104.3</v>
      </c>
      <c r="M58" s="830">
        <v>91.1</v>
      </c>
    </row>
    <row r="59" spans="1:13">
      <c r="A59" s="27" t="s">
        <v>350</v>
      </c>
      <c r="B59" s="828">
        <v>90.7</v>
      </c>
      <c r="C59" s="828">
        <v>121.2</v>
      </c>
      <c r="D59" s="828">
        <v>92.4</v>
      </c>
      <c r="E59" s="828">
        <v>95.4</v>
      </c>
      <c r="F59" s="828">
        <v>101</v>
      </c>
      <c r="G59" s="828">
        <v>96.4</v>
      </c>
      <c r="H59" s="829">
        <v>97.4</v>
      </c>
      <c r="I59" s="828">
        <v>101.8</v>
      </c>
      <c r="J59" s="830">
        <v>105</v>
      </c>
      <c r="K59" s="830">
        <v>95</v>
      </c>
      <c r="L59" s="829">
        <v>105.7</v>
      </c>
      <c r="M59" s="830">
        <v>97.3</v>
      </c>
    </row>
    <row r="60" spans="1:13">
      <c r="A60" s="27" t="s">
        <v>351</v>
      </c>
      <c r="B60" s="828">
        <v>86.4</v>
      </c>
      <c r="C60" s="828">
        <v>111.4</v>
      </c>
      <c r="D60" s="828">
        <v>95.4</v>
      </c>
      <c r="E60" s="828">
        <v>93.7</v>
      </c>
      <c r="F60" s="828">
        <v>110.3</v>
      </c>
      <c r="G60" s="828">
        <v>98.6</v>
      </c>
      <c r="H60" s="829">
        <v>104</v>
      </c>
      <c r="I60" s="828">
        <v>96.3</v>
      </c>
      <c r="J60" s="830">
        <v>104.5</v>
      </c>
      <c r="K60" s="830">
        <v>100.4</v>
      </c>
      <c r="L60" s="829">
        <v>108.4</v>
      </c>
      <c r="M60" s="830">
        <v>98.7</v>
      </c>
    </row>
    <row r="61" spans="1:13">
      <c r="A61" s="27" t="s">
        <v>352</v>
      </c>
      <c r="B61" s="828">
        <v>78.3</v>
      </c>
      <c r="C61" s="828">
        <v>121.7</v>
      </c>
      <c r="D61" s="828">
        <v>97.9</v>
      </c>
      <c r="E61" s="828">
        <v>97.2</v>
      </c>
      <c r="F61" s="828">
        <v>104.9</v>
      </c>
      <c r="G61" s="828">
        <v>100.8</v>
      </c>
      <c r="H61" s="829">
        <v>99</v>
      </c>
      <c r="I61" s="828">
        <v>100.2</v>
      </c>
      <c r="J61" s="830">
        <v>99.6</v>
      </c>
      <c r="K61" s="830">
        <v>103.8</v>
      </c>
      <c r="L61" s="829">
        <v>105</v>
      </c>
      <c r="M61" s="830">
        <v>92.9</v>
      </c>
    </row>
    <row r="62" spans="1:13">
      <c r="A62" s="27" t="s">
        <v>353</v>
      </c>
      <c r="B62" s="828">
        <v>73.2</v>
      </c>
      <c r="C62" s="828">
        <v>149</v>
      </c>
      <c r="D62" s="828">
        <v>84.4</v>
      </c>
      <c r="E62" s="828">
        <v>108.3</v>
      </c>
      <c r="F62" s="828">
        <v>98.3</v>
      </c>
      <c r="G62" s="828">
        <v>100.7</v>
      </c>
      <c r="H62" s="829">
        <v>110.9</v>
      </c>
      <c r="I62" s="828">
        <v>108.9</v>
      </c>
      <c r="J62" s="830">
        <v>90.4</v>
      </c>
      <c r="K62" s="830">
        <v>102.1</v>
      </c>
      <c r="L62" s="829">
        <v>108.4</v>
      </c>
      <c r="M62" s="830">
        <v>82</v>
      </c>
    </row>
    <row r="63" spans="1:13">
      <c r="A63" s="27" t="s">
        <v>354</v>
      </c>
      <c r="B63" s="828">
        <v>70.599999999999994</v>
      </c>
      <c r="C63" s="828">
        <v>151.5</v>
      </c>
      <c r="D63" s="828">
        <v>100.6</v>
      </c>
      <c r="E63" s="828">
        <v>104.9</v>
      </c>
      <c r="F63" s="828">
        <v>103</v>
      </c>
      <c r="G63" s="828">
        <v>115.7</v>
      </c>
      <c r="H63" s="829">
        <v>106.3</v>
      </c>
      <c r="I63" s="828">
        <v>96</v>
      </c>
      <c r="J63" s="830">
        <v>102.3</v>
      </c>
      <c r="K63" s="830">
        <v>115.1</v>
      </c>
      <c r="L63" s="829">
        <v>114.4</v>
      </c>
      <c r="M63" s="830">
        <v>94.7</v>
      </c>
    </row>
    <row r="64" spans="1:13">
      <c r="A64" s="27" t="s">
        <v>355</v>
      </c>
      <c r="B64" s="828">
        <v>71.2</v>
      </c>
      <c r="C64" s="828">
        <v>133.30000000000001</v>
      </c>
      <c r="D64" s="828">
        <v>106.6</v>
      </c>
      <c r="E64" s="828">
        <v>105.8</v>
      </c>
      <c r="F64" s="828">
        <v>102.9</v>
      </c>
      <c r="G64" s="828">
        <v>92.9</v>
      </c>
      <c r="H64" s="829">
        <v>115</v>
      </c>
      <c r="I64" s="828">
        <v>100.9</v>
      </c>
      <c r="J64" s="830">
        <v>99.6</v>
      </c>
      <c r="K64" s="830">
        <v>106</v>
      </c>
      <c r="L64" s="829">
        <v>107.1</v>
      </c>
      <c r="M64" s="830">
        <v>87.8</v>
      </c>
    </row>
    <row r="65" spans="1:13">
      <c r="A65" s="27" t="s">
        <v>356</v>
      </c>
      <c r="B65" s="828">
        <v>80.599999999999994</v>
      </c>
      <c r="C65" s="828">
        <v>133.6</v>
      </c>
      <c r="D65" s="828">
        <v>86.9</v>
      </c>
      <c r="E65" s="828">
        <v>112.2</v>
      </c>
      <c r="F65" s="828">
        <v>106.4</v>
      </c>
      <c r="G65" s="828">
        <v>89.3</v>
      </c>
      <c r="H65" s="829">
        <v>114.7</v>
      </c>
      <c r="I65" s="828">
        <v>105.1</v>
      </c>
      <c r="J65" s="830">
        <v>97.4</v>
      </c>
      <c r="K65" s="830">
        <v>106.2</v>
      </c>
      <c r="L65" s="829">
        <v>109.4</v>
      </c>
      <c r="M65" s="830">
        <v>92.1</v>
      </c>
    </row>
    <row r="66" spans="1:13">
      <c r="A66" s="27" t="s">
        <v>357</v>
      </c>
      <c r="B66" s="828">
        <v>70.8</v>
      </c>
      <c r="C66" s="828">
        <v>179.3</v>
      </c>
      <c r="D66" s="828">
        <v>87.9</v>
      </c>
      <c r="E66" s="828">
        <v>106.3</v>
      </c>
      <c r="F66" s="828">
        <v>98.6</v>
      </c>
      <c r="G66" s="828">
        <v>94.9</v>
      </c>
      <c r="H66" s="829">
        <v>117</v>
      </c>
      <c r="I66" s="828">
        <v>106.5</v>
      </c>
      <c r="J66" s="830">
        <v>96.5</v>
      </c>
      <c r="K66" s="830">
        <v>104.5</v>
      </c>
      <c r="L66" s="829">
        <v>115.8</v>
      </c>
      <c r="M66" s="830">
        <v>84.7</v>
      </c>
    </row>
    <row r="67" spans="1:13">
      <c r="A67" s="26" t="s">
        <v>358</v>
      </c>
      <c r="B67" s="824">
        <v>90.1</v>
      </c>
      <c r="C67" s="824">
        <v>123</v>
      </c>
      <c r="D67" s="824">
        <v>85.2</v>
      </c>
      <c r="E67" s="824">
        <v>107.4</v>
      </c>
      <c r="F67" s="824">
        <v>99.3</v>
      </c>
      <c r="G67" s="824">
        <v>103</v>
      </c>
      <c r="H67" s="825">
        <v>101.1</v>
      </c>
      <c r="I67" s="824">
        <v>103.5</v>
      </c>
      <c r="J67" s="827">
        <v>99.7</v>
      </c>
      <c r="K67" s="827">
        <v>100.5</v>
      </c>
      <c r="L67" s="825">
        <v>93</v>
      </c>
      <c r="M67" s="825">
        <v>94.2</v>
      </c>
    </row>
    <row r="68" spans="1:13">
      <c r="A68" s="27" t="s">
        <v>359</v>
      </c>
      <c r="B68" s="828">
        <v>78.099999999999994</v>
      </c>
      <c r="C68" s="828">
        <v>148.1</v>
      </c>
      <c r="D68" s="828">
        <v>69.7</v>
      </c>
      <c r="E68" s="828">
        <v>114.8</v>
      </c>
      <c r="F68" s="828">
        <v>85.5</v>
      </c>
      <c r="G68" s="828">
        <v>107.1</v>
      </c>
      <c r="H68" s="829">
        <v>104.5</v>
      </c>
      <c r="I68" s="828">
        <v>106.1</v>
      </c>
      <c r="J68" s="830">
        <v>92.9</v>
      </c>
      <c r="K68" s="830">
        <v>101.9</v>
      </c>
      <c r="L68" s="829">
        <v>88.2</v>
      </c>
      <c r="M68" s="829">
        <v>88.2</v>
      </c>
    </row>
    <row r="69" spans="1:13">
      <c r="A69" s="27" t="s">
        <v>360</v>
      </c>
      <c r="B69" s="828">
        <v>94.6</v>
      </c>
      <c r="C69" s="828">
        <v>113.9</v>
      </c>
      <c r="D69" s="828">
        <v>93.2</v>
      </c>
      <c r="E69" s="828">
        <v>109</v>
      </c>
      <c r="F69" s="828">
        <v>100.1</v>
      </c>
      <c r="G69" s="828">
        <v>100.3</v>
      </c>
      <c r="H69" s="829">
        <v>97.9</v>
      </c>
      <c r="I69" s="828">
        <v>102.1</v>
      </c>
      <c r="J69" s="830">
        <v>105.8</v>
      </c>
      <c r="K69" s="830">
        <v>105</v>
      </c>
      <c r="L69" s="829">
        <v>97.7</v>
      </c>
      <c r="M69" s="829">
        <v>90.7</v>
      </c>
    </row>
    <row r="70" spans="1:13">
      <c r="A70" s="27" t="s">
        <v>361</v>
      </c>
      <c r="B70" s="828">
        <v>96</v>
      </c>
      <c r="C70" s="828">
        <v>112</v>
      </c>
      <c r="D70" s="828">
        <v>90.8</v>
      </c>
      <c r="E70" s="828">
        <v>99.6</v>
      </c>
      <c r="F70" s="828">
        <v>98.7</v>
      </c>
      <c r="G70" s="828">
        <v>97.2</v>
      </c>
      <c r="H70" s="829">
        <v>99.1</v>
      </c>
      <c r="I70" s="828">
        <v>105.2</v>
      </c>
      <c r="J70" s="830">
        <v>100.1</v>
      </c>
      <c r="K70" s="830">
        <v>101.8</v>
      </c>
      <c r="L70" s="829">
        <v>97.4</v>
      </c>
      <c r="M70" s="829">
        <v>97.4</v>
      </c>
    </row>
    <row r="71" spans="1:13" ht="25.5">
      <c r="A71" s="28" t="s">
        <v>362</v>
      </c>
      <c r="B71" s="828">
        <v>99.3</v>
      </c>
      <c r="C71" s="828">
        <v>108.4</v>
      </c>
      <c r="D71" s="828">
        <v>102.7</v>
      </c>
      <c r="E71" s="828">
        <v>101.7</v>
      </c>
      <c r="F71" s="828">
        <v>97.6</v>
      </c>
      <c r="G71" s="828">
        <v>100.6</v>
      </c>
      <c r="H71" s="829">
        <v>103.7</v>
      </c>
      <c r="I71" s="828">
        <v>105</v>
      </c>
      <c r="J71" s="830">
        <v>101.1</v>
      </c>
      <c r="K71" s="830">
        <v>96.5</v>
      </c>
      <c r="L71" s="829">
        <v>104.5</v>
      </c>
      <c r="M71" s="829">
        <v>85.8</v>
      </c>
    </row>
    <row r="72" spans="1:13">
      <c r="A72" s="28" t="s">
        <v>363</v>
      </c>
      <c r="B72" s="828">
        <v>105.3</v>
      </c>
      <c r="C72" s="828">
        <v>103.7</v>
      </c>
      <c r="D72" s="828">
        <v>103.2</v>
      </c>
      <c r="E72" s="828">
        <v>94.8</v>
      </c>
      <c r="F72" s="828">
        <v>95.9</v>
      </c>
      <c r="G72" s="828">
        <v>102.2</v>
      </c>
      <c r="H72" s="829">
        <v>99.1</v>
      </c>
      <c r="I72" s="828">
        <v>105.8</v>
      </c>
      <c r="J72" s="830">
        <v>96.2</v>
      </c>
      <c r="K72" s="830">
        <v>98.5</v>
      </c>
      <c r="L72" s="829">
        <v>106.2</v>
      </c>
      <c r="M72" s="829">
        <v>119.5</v>
      </c>
    </row>
    <row r="73" spans="1:13" ht="25.5">
      <c r="A73" s="28" t="s">
        <v>364</v>
      </c>
      <c r="B73" s="828">
        <v>95.3</v>
      </c>
      <c r="C73" s="828">
        <v>112.7</v>
      </c>
      <c r="D73" s="828">
        <v>88.5</v>
      </c>
      <c r="E73" s="828">
        <v>99.3</v>
      </c>
      <c r="F73" s="828">
        <v>99</v>
      </c>
      <c r="G73" s="828">
        <v>96.6</v>
      </c>
      <c r="H73" s="829">
        <v>98.5</v>
      </c>
      <c r="I73" s="828">
        <v>105.2</v>
      </c>
      <c r="J73" s="830">
        <v>100</v>
      </c>
      <c r="K73" s="830">
        <v>102.7</v>
      </c>
      <c r="L73" s="829">
        <v>96.2</v>
      </c>
      <c r="M73" s="829">
        <v>98.4</v>
      </c>
    </row>
    <row r="74" spans="1:13">
      <c r="A74" s="27" t="s">
        <v>365</v>
      </c>
      <c r="B74" s="828">
        <v>87.5</v>
      </c>
      <c r="C74" s="828">
        <v>129.80000000000001</v>
      </c>
      <c r="D74" s="828">
        <v>81.5</v>
      </c>
      <c r="E74" s="828">
        <v>109.6</v>
      </c>
      <c r="F74" s="828">
        <v>105</v>
      </c>
      <c r="G74" s="828">
        <v>107.7</v>
      </c>
      <c r="H74" s="829">
        <v>103.4</v>
      </c>
      <c r="I74" s="828">
        <v>102.6</v>
      </c>
      <c r="J74" s="830">
        <v>97.7</v>
      </c>
      <c r="K74" s="830">
        <v>96.1</v>
      </c>
      <c r="L74" s="829">
        <v>88.4</v>
      </c>
      <c r="M74" s="830">
        <v>97.1</v>
      </c>
    </row>
    <row r="75" spans="1:13">
      <c r="A75" s="26" t="s">
        <v>366</v>
      </c>
      <c r="B75" s="824">
        <v>92.9</v>
      </c>
      <c r="C75" s="824">
        <v>104.3</v>
      </c>
      <c r="D75" s="824">
        <v>87.7</v>
      </c>
      <c r="E75" s="824">
        <v>111.6</v>
      </c>
      <c r="F75" s="824">
        <v>94.3</v>
      </c>
      <c r="G75" s="824">
        <v>101.2</v>
      </c>
      <c r="H75" s="825">
        <v>103.3</v>
      </c>
      <c r="I75" s="824">
        <v>102.5</v>
      </c>
      <c r="J75" s="827">
        <v>100.9</v>
      </c>
      <c r="K75" s="827">
        <v>99.6</v>
      </c>
      <c r="L75" s="825">
        <v>102</v>
      </c>
      <c r="M75" s="827">
        <v>107.3</v>
      </c>
    </row>
    <row r="76" spans="1:13">
      <c r="A76" s="27" t="s">
        <v>367</v>
      </c>
      <c r="B76" s="828">
        <v>101.6</v>
      </c>
      <c r="C76" s="828">
        <v>110</v>
      </c>
      <c r="D76" s="828">
        <v>101</v>
      </c>
      <c r="E76" s="828">
        <v>100.6</v>
      </c>
      <c r="F76" s="828">
        <v>96.3</v>
      </c>
      <c r="G76" s="828">
        <v>98</v>
      </c>
      <c r="H76" s="829">
        <v>101.4</v>
      </c>
      <c r="I76" s="828">
        <v>94.7</v>
      </c>
      <c r="J76" s="830">
        <v>98.4</v>
      </c>
      <c r="K76" s="830">
        <v>98.2</v>
      </c>
      <c r="L76" s="829">
        <v>94.8</v>
      </c>
      <c r="M76" s="830">
        <v>94.8</v>
      </c>
    </row>
    <row r="77" spans="1:13">
      <c r="A77" s="27" t="s">
        <v>369</v>
      </c>
      <c r="B77" s="828">
        <v>93.9</v>
      </c>
      <c r="C77" s="828">
        <v>109.8</v>
      </c>
      <c r="D77" s="828">
        <v>95.5</v>
      </c>
      <c r="E77" s="828">
        <v>98.9</v>
      </c>
      <c r="F77" s="828">
        <v>93.1</v>
      </c>
      <c r="G77" s="828">
        <v>99.2</v>
      </c>
      <c r="H77" s="829">
        <v>97.4</v>
      </c>
      <c r="I77" s="828">
        <v>104</v>
      </c>
      <c r="J77" s="830">
        <v>108.7</v>
      </c>
      <c r="K77" s="830">
        <v>99.3</v>
      </c>
      <c r="L77" s="829">
        <v>101.2</v>
      </c>
      <c r="M77" s="830">
        <v>102.7</v>
      </c>
    </row>
    <row r="78" spans="1:13">
      <c r="A78" s="27" t="s">
        <v>370</v>
      </c>
      <c r="B78" s="828">
        <v>101.5</v>
      </c>
      <c r="C78" s="828">
        <v>102.3</v>
      </c>
      <c r="D78" s="828">
        <v>101.2</v>
      </c>
      <c r="E78" s="828">
        <v>102.4</v>
      </c>
      <c r="F78" s="828">
        <v>97.3</v>
      </c>
      <c r="G78" s="828">
        <v>91.2</v>
      </c>
      <c r="H78" s="829">
        <v>96.4</v>
      </c>
      <c r="I78" s="828">
        <v>100.7</v>
      </c>
      <c r="J78" s="830">
        <v>93.6</v>
      </c>
      <c r="K78" s="830">
        <v>97</v>
      </c>
      <c r="L78" s="829">
        <v>101.7</v>
      </c>
      <c r="M78" s="830">
        <v>97</v>
      </c>
    </row>
    <row r="79" spans="1:13">
      <c r="A79" s="27" t="s">
        <v>371</v>
      </c>
      <c r="B79" s="828">
        <v>93.5</v>
      </c>
      <c r="C79" s="828">
        <v>101.2</v>
      </c>
      <c r="D79" s="828">
        <v>86.4</v>
      </c>
      <c r="E79" s="828">
        <v>121.9</v>
      </c>
      <c r="F79" s="828">
        <v>85.8</v>
      </c>
      <c r="G79" s="828">
        <v>106.5</v>
      </c>
      <c r="H79" s="829">
        <v>112</v>
      </c>
      <c r="I79" s="828">
        <v>101.8</v>
      </c>
      <c r="J79" s="830">
        <v>103.3</v>
      </c>
      <c r="K79" s="830">
        <v>98.8</v>
      </c>
      <c r="L79" s="829">
        <v>96.7</v>
      </c>
      <c r="M79" s="830">
        <v>118.4</v>
      </c>
    </row>
    <row r="80" spans="1:13">
      <c r="A80" s="27" t="s">
        <v>373</v>
      </c>
      <c r="B80" s="828">
        <v>95.7</v>
      </c>
      <c r="C80" s="828">
        <v>98.1</v>
      </c>
      <c r="D80" s="828">
        <v>93.1</v>
      </c>
      <c r="E80" s="828">
        <v>99</v>
      </c>
      <c r="F80" s="828">
        <v>95.1</v>
      </c>
      <c r="G80" s="828">
        <v>100.3</v>
      </c>
      <c r="H80" s="829">
        <v>103.3</v>
      </c>
      <c r="I80" s="828">
        <v>94.4</v>
      </c>
      <c r="J80" s="830">
        <v>101.6</v>
      </c>
      <c r="K80" s="830">
        <v>104.5</v>
      </c>
      <c r="L80" s="829">
        <v>108.1</v>
      </c>
      <c r="M80" s="830">
        <v>96.1</v>
      </c>
    </row>
    <row r="81" spans="1:13">
      <c r="A81" s="27" t="s">
        <v>374</v>
      </c>
      <c r="B81" s="828">
        <v>97.2</v>
      </c>
      <c r="C81" s="828">
        <v>102.1</v>
      </c>
      <c r="D81" s="828">
        <v>101.3</v>
      </c>
      <c r="E81" s="828">
        <v>101.3</v>
      </c>
      <c r="F81" s="828">
        <v>102.4</v>
      </c>
      <c r="G81" s="828">
        <v>92.1</v>
      </c>
      <c r="H81" s="829">
        <v>106.1</v>
      </c>
      <c r="I81" s="828">
        <v>100.8</v>
      </c>
      <c r="J81" s="830">
        <v>99.6</v>
      </c>
      <c r="K81" s="830">
        <v>96.7</v>
      </c>
      <c r="L81" s="829">
        <v>103.8</v>
      </c>
      <c r="M81" s="830">
        <v>100.8</v>
      </c>
    </row>
    <row r="82" spans="1:13">
      <c r="A82" s="27" t="s">
        <v>790</v>
      </c>
      <c r="B82" s="828">
        <v>92.8</v>
      </c>
      <c r="C82" s="828">
        <v>102.6</v>
      </c>
      <c r="D82" s="828">
        <v>81.7</v>
      </c>
      <c r="E82" s="828">
        <v>109.6</v>
      </c>
      <c r="F82" s="828">
        <v>101.9</v>
      </c>
      <c r="G82" s="828">
        <v>102.4</v>
      </c>
      <c r="H82" s="829">
        <v>98.2</v>
      </c>
      <c r="I82" s="828">
        <v>101.4</v>
      </c>
      <c r="J82" s="830">
        <v>98.5</v>
      </c>
      <c r="K82" s="830">
        <v>98.9</v>
      </c>
      <c r="L82" s="829">
        <v>106.7</v>
      </c>
      <c r="M82" s="830">
        <v>111.8</v>
      </c>
    </row>
    <row r="83" spans="1:13">
      <c r="A83" s="27" t="s">
        <v>375</v>
      </c>
      <c r="B83" s="828">
        <v>89</v>
      </c>
      <c r="C83" s="828">
        <v>107.4</v>
      </c>
      <c r="D83" s="828">
        <v>81.5</v>
      </c>
      <c r="E83" s="828">
        <v>112</v>
      </c>
      <c r="F83" s="828">
        <v>95.7</v>
      </c>
      <c r="G83" s="828">
        <v>103.8</v>
      </c>
      <c r="H83" s="829">
        <v>101.3</v>
      </c>
      <c r="I83" s="828">
        <v>109</v>
      </c>
      <c r="J83" s="830">
        <v>99.2</v>
      </c>
      <c r="K83" s="830">
        <v>104.1</v>
      </c>
      <c r="L83" s="829">
        <v>102.4</v>
      </c>
      <c r="M83" s="830">
        <v>113.5</v>
      </c>
    </row>
    <row r="84" spans="1:13">
      <c r="A84" s="27" t="s">
        <v>376</v>
      </c>
      <c r="B84" s="828">
        <v>84.9</v>
      </c>
      <c r="C84" s="828">
        <v>115.5</v>
      </c>
      <c r="D84" s="828">
        <v>78.5</v>
      </c>
      <c r="E84" s="828">
        <v>124</v>
      </c>
      <c r="F84" s="828">
        <v>93.3</v>
      </c>
      <c r="G84" s="828">
        <v>99.9</v>
      </c>
      <c r="H84" s="829">
        <v>97.5</v>
      </c>
      <c r="I84" s="828">
        <v>104.8</v>
      </c>
      <c r="J84" s="830">
        <v>101.1</v>
      </c>
      <c r="K84" s="830">
        <v>96.6</v>
      </c>
      <c r="L84" s="829">
        <v>100.2</v>
      </c>
      <c r="M84" s="830">
        <v>101.9</v>
      </c>
    </row>
    <row r="85" spans="1:13">
      <c r="A85" s="27" t="s">
        <v>377</v>
      </c>
      <c r="B85" s="828">
        <v>105.7</v>
      </c>
      <c r="C85" s="828">
        <v>99.6</v>
      </c>
      <c r="D85" s="828">
        <v>94.9</v>
      </c>
      <c r="E85" s="828">
        <v>107.1</v>
      </c>
      <c r="F85" s="828">
        <v>98.5</v>
      </c>
      <c r="G85" s="828">
        <v>102.9</v>
      </c>
      <c r="H85" s="829">
        <v>95.9</v>
      </c>
      <c r="I85" s="828">
        <v>113.9</v>
      </c>
      <c r="J85" s="830">
        <v>102.8</v>
      </c>
      <c r="K85" s="830">
        <v>96.2</v>
      </c>
      <c r="L85" s="829">
        <v>105.8</v>
      </c>
      <c r="M85" s="830">
        <v>99.8</v>
      </c>
    </row>
    <row r="86" spans="1:13">
      <c r="A86" s="26" t="s">
        <v>378</v>
      </c>
      <c r="B86" s="824">
        <v>101</v>
      </c>
      <c r="C86" s="825">
        <v>105.3</v>
      </c>
      <c r="D86" s="824">
        <v>97.4</v>
      </c>
      <c r="E86" s="824">
        <v>91.5</v>
      </c>
      <c r="F86" s="824">
        <v>115.2</v>
      </c>
      <c r="G86" s="824">
        <v>95.4</v>
      </c>
      <c r="H86" s="825">
        <v>98.5</v>
      </c>
      <c r="I86" s="824">
        <v>107.7</v>
      </c>
      <c r="J86" s="827">
        <v>97.3</v>
      </c>
      <c r="K86" s="827">
        <v>92.4</v>
      </c>
      <c r="L86" s="825">
        <v>102.5</v>
      </c>
      <c r="M86" s="827">
        <v>106.9</v>
      </c>
    </row>
    <row r="87" spans="1:13">
      <c r="A87" s="27" t="s">
        <v>368</v>
      </c>
      <c r="B87" s="828">
        <v>100.1</v>
      </c>
      <c r="C87" s="829">
        <v>101.6</v>
      </c>
      <c r="D87" s="828">
        <v>101.9</v>
      </c>
      <c r="E87" s="828">
        <v>101.9</v>
      </c>
      <c r="F87" s="828">
        <v>101.5</v>
      </c>
      <c r="G87" s="828">
        <v>87.7</v>
      </c>
      <c r="H87" s="829">
        <v>104.2</v>
      </c>
      <c r="I87" s="828">
        <v>92.5</v>
      </c>
      <c r="J87" s="830">
        <v>105.6</v>
      </c>
      <c r="K87" s="830">
        <v>98.9</v>
      </c>
      <c r="L87" s="829">
        <v>101.1</v>
      </c>
      <c r="M87" s="830">
        <v>103.5</v>
      </c>
    </row>
    <row r="88" spans="1:13">
      <c r="A88" s="27" t="s">
        <v>379</v>
      </c>
      <c r="B88" s="828">
        <v>97</v>
      </c>
      <c r="C88" s="828">
        <v>92.9</v>
      </c>
      <c r="D88" s="828">
        <v>98.1</v>
      </c>
      <c r="E88" s="828">
        <v>99.3</v>
      </c>
      <c r="F88" s="828">
        <v>98.4</v>
      </c>
      <c r="G88" s="828">
        <v>97.2</v>
      </c>
      <c r="H88" s="829">
        <v>101.2</v>
      </c>
      <c r="I88" s="828">
        <v>103.1</v>
      </c>
      <c r="J88" s="830">
        <v>100.1</v>
      </c>
      <c r="K88" s="830">
        <v>101.7</v>
      </c>
      <c r="L88" s="829">
        <v>99.1</v>
      </c>
      <c r="M88" s="830">
        <v>98.9</v>
      </c>
    </row>
    <row r="89" spans="1:13">
      <c r="A89" s="27" t="s">
        <v>372</v>
      </c>
      <c r="B89" s="828">
        <v>101.5</v>
      </c>
      <c r="C89" s="828">
        <v>104.2</v>
      </c>
      <c r="D89" s="828">
        <v>105.2</v>
      </c>
      <c r="E89" s="828">
        <v>99.3</v>
      </c>
      <c r="F89" s="828">
        <v>102.8</v>
      </c>
      <c r="G89" s="828">
        <v>93.7</v>
      </c>
      <c r="H89" s="829">
        <v>100.3</v>
      </c>
      <c r="I89" s="828">
        <v>99.3</v>
      </c>
      <c r="J89" s="830">
        <v>100.4</v>
      </c>
      <c r="K89" s="830">
        <v>95.7</v>
      </c>
      <c r="L89" s="829">
        <v>99.1</v>
      </c>
      <c r="M89" s="830">
        <v>98</v>
      </c>
    </row>
    <row r="90" spans="1:13">
      <c r="A90" s="27" t="s">
        <v>380</v>
      </c>
      <c r="B90" s="828">
        <v>94.3</v>
      </c>
      <c r="C90" s="828">
        <v>105.1</v>
      </c>
      <c r="D90" s="828">
        <v>93.6</v>
      </c>
      <c r="E90" s="828">
        <v>99.4</v>
      </c>
      <c r="F90" s="828">
        <v>107.7</v>
      </c>
      <c r="G90" s="828">
        <v>95.4</v>
      </c>
      <c r="H90" s="829">
        <v>102</v>
      </c>
      <c r="I90" s="828">
        <v>105.3</v>
      </c>
      <c r="J90" s="830">
        <v>102.1</v>
      </c>
      <c r="K90" s="830">
        <v>118.1</v>
      </c>
      <c r="L90" s="829">
        <v>101</v>
      </c>
      <c r="M90" s="831">
        <v>105.3</v>
      </c>
    </row>
    <row r="91" spans="1:13">
      <c r="A91" s="27" t="s">
        <v>381</v>
      </c>
      <c r="B91" s="828">
        <v>103.2</v>
      </c>
      <c r="C91" s="828">
        <v>109.9</v>
      </c>
      <c r="D91" s="828">
        <v>97.4</v>
      </c>
      <c r="E91" s="828">
        <v>97.3</v>
      </c>
      <c r="F91" s="828">
        <v>111.8</v>
      </c>
      <c r="G91" s="828">
        <v>93.8</v>
      </c>
      <c r="H91" s="829">
        <v>99.2</v>
      </c>
      <c r="I91" s="828">
        <v>113.4</v>
      </c>
      <c r="J91" s="830">
        <v>92.3</v>
      </c>
      <c r="K91" s="830">
        <v>91.1</v>
      </c>
      <c r="L91" s="829">
        <v>102.5</v>
      </c>
      <c r="M91" s="830">
        <v>118.2</v>
      </c>
    </row>
    <row r="92" spans="1:13">
      <c r="A92" s="27" t="s">
        <v>382</v>
      </c>
      <c r="B92" s="828">
        <v>97.3</v>
      </c>
      <c r="C92" s="828">
        <v>100.2</v>
      </c>
      <c r="D92" s="828">
        <v>99.5</v>
      </c>
      <c r="E92" s="828">
        <v>92.3</v>
      </c>
      <c r="F92" s="828">
        <v>101</v>
      </c>
      <c r="G92" s="828">
        <v>87.7</v>
      </c>
      <c r="H92" s="829">
        <v>89.7</v>
      </c>
      <c r="I92" s="828">
        <v>102.5</v>
      </c>
      <c r="J92" s="830">
        <v>100.4</v>
      </c>
      <c r="K92" s="830">
        <v>81.3</v>
      </c>
      <c r="L92" s="829">
        <v>105.4</v>
      </c>
      <c r="M92" s="830">
        <v>99.6</v>
      </c>
    </row>
    <row r="93" spans="1:13">
      <c r="A93" s="27" t="s">
        <v>383</v>
      </c>
      <c r="B93" s="828">
        <v>102.8</v>
      </c>
      <c r="C93" s="828">
        <v>121</v>
      </c>
      <c r="D93" s="828">
        <v>92.2</v>
      </c>
      <c r="E93" s="828">
        <v>70.900000000000006</v>
      </c>
      <c r="F93" s="828">
        <v>168.9</v>
      </c>
      <c r="G93" s="828">
        <v>101</v>
      </c>
      <c r="H93" s="829">
        <v>97.9</v>
      </c>
      <c r="I93" s="828">
        <v>114.9</v>
      </c>
      <c r="J93" s="830">
        <v>92.1</v>
      </c>
      <c r="K93" s="830">
        <v>87.9</v>
      </c>
      <c r="L93" s="829">
        <v>104</v>
      </c>
      <c r="M93" s="830">
        <v>111.3</v>
      </c>
    </row>
    <row r="94" spans="1:13">
      <c r="A94" s="27" t="s">
        <v>384</v>
      </c>
      <c r="B94" s="828">
        <v>97.6</v>
      </c>
      <c r="C94" s="828">
        <v>94.5</v>
      </c>
      <c r="D94" s="828">
        <v>110.1</v>
      </c>
      <c r="E94" s="828">
        <v>86.2</v>
      </c>
      <c r="F94" s="828">
        <v>99.2</v>
      </c>
      <c r="G94" s="828">
        <v>114.2</v>
      </c>
      <c r="H94" s="829">
        <v>100.9</v>
      </c>
      <c r="I94" s="828">
        <v>111.4</v>
      </c>
      <c r="J94" s="830">
        <v>96</v>
      </c>
      <c r="K94" s="830">
        <v>89.4</v>
      </c>
      <c r="L94" s="829">
        <v>103.9</v>
      </c>
      <c r="M94" s="830">
        <v>94.1</v>
      </c>
    </row>
    <row r="95" spans="1:13">
      <c r="A95" s="27" t="s">
        <v>385</v>
      </c>
      <c r="B95" s="828">
        <v>108.7</v>
      </c>
      <c r="C95" s="828">
        <v>97.7</v>
      </c>
      <c r="D95" s="828">
        <v>94.6</v>
      </c>
      <c r="E95" s="828">
        <v>103.5</v>
      </c>
      <c r="F95" s="828">
        <v>101.3</v>
      </c>
      <c r="G95" s="828">
        <v>100.5</v>
      </c>
      <c r="H95" s="829">
        <v>102.8</v>
      </c>
      <c r="I95" s="828">
        <v>107.9</v>
      </c>
      <c r="J95" s="830">
        <v>106.3</v>
      </c>
      <c r="K95" s="830">
        <v>99.7</v>
      </c>
      <c r="L95" s="829">
        <v>106.6</v>
      </c>
      <c r="M95" s="830">
        <v>100.6</v>
      </c>
    </row>
    <row r="96" spans="1:13">
      <c r="A96" s="27" t="s">
        <v>386</v>
      </c>
      <c r="B96" s="828">
        <v>107.4</v>
      </c>
      <c r="C96" s="828">
        <v>101.3</v>
      </c>
      <c r="D96" s="828">
        <v>88.2</v>
      </c>
      <c r="E96" s="828">
        <v>64.599999999999994</v>
      </c>
      <c r="F96" s="828">
        <v>129.5</v>
      </c>
      <c r="G96" s="828">
        <v>100.2</v>
      </c>
      <c r="H96" s="829">
        <v>78.099999999999994</v>
      </c>
      <c r="I96" s="828">
        <v>116.1</v>
      </c>
      <c r="J96" s="830">
        <v>105</v>
      </c>
      <c r="K96" s="830">
        <v>54.6</v>
      </c>
      <c r="L96" s="829">
        <v>119.2</v>
      </c>
      <c r="M96" s="830">
        <v>103.8</v>
      </c>
    </row>
    <row r="97" spans="1:13">
      <c r="A97" s="27" t="s">
        <v>387</v>
      </c>
      <c r="B97" s="828">
        <v>101.3</v>
      </c>
      <c r="C97" s="828">
        <v>146.5</v>
      </c>
      <c r="D97" s="828">
        <v>66.2</v>
      </c>
      <c r="E97" s="828">
        <v>61.1</v>
      </c>
      <c r="F97" s="828">
        <v>160.30000000000001</v>
      </c>
      <c r="G97" s="828">
        <v>78</v>
      </c>
      <c r="H97" s="829">
        <v>137.6</v>
      </c>
      <c r="I97" s="828">
        <v>103.4</v>
      </c>
      <c r="J97" s="830">
        <v>94.7</v>
      </c>
      <c r="K97" s="830">
        <v>116.2</v>
      </c>
      <c r="L97" s="829">
        <v>85.8</v>
      </c>
      <c r="M97" s="830">
        <v>98.4</v>
      </c>
    </row>
    <row r="98" spans="1:13">
      <c r="A98" s="832"/>
      <c r="B98" s="833"/>
      <c r="C98" s="833"/>
      <c r="D98" s="833"/>
      <c r="E98" s="833"/>
      <c r="F98" s="833"/>
      <c r="G98" s="833"/>
      <c r="H98" s="834"/>
      <c r="I98" s="833"/>
      <c r="J98" s="835"/>
      <c r="K98" s="835"/>
      <c r="L98" s="834"/>
      <c r="M98" s="835"/>
    </row>
    <row r="99" spans="1:13" ht="20.25" customHeight="1">
      <c r="A99" s="1561" t="s">
        <v>789</v>
      </c>
      <c r="B99" s="1561"/>
      <c r="C99" s="1561"/>
      <c r="D99" s="1561"/>
      <c r="E99" s="1561"/>
      <c r="F99" s="1561"/>
      <c r="G99" s="1561"/>
      <c r="H99" s="1561"/>
      <c r="I99" s="1561"/>
      <c r="J99" s="23"/>
      <c r="K99" s="23"/>
      <c r="L99" s="24"/>
    </row>
    <row r="100" spans="1:13" ht="21" customHeight="1">
      <c r="A100" s="1561" t="s">
        <v>935</v>
      </c>
      <c r="B100" s="1561"/>
      <c r="C100" s="1561"/>
      <c r="D100" s="1561"/>
      <c r="E100" s="1561"/>
      <c r="F100" s="1561"/>
      <c r="G100" s="1561"/>
      <c r="H100" s="1561"/>
      <c r="I100" s="1561"/>
    </row>
  </sheetData>
  <mergeCells count="3">
    <mergeCell ref="A99:I99"/>
    <mergeCell ref="A100:I100"/>
    <mergeCell ref="A1:M1"/>
  </mergeCells>
  <conditionalFormatting sqref="A3:A100">
    <cfRule type="cellIs" dxfId="31" priority="2" stopIfTrue="1" operator="lessThan">
      <formula>0</formula>
    </cfRule>
  </conditionalFormatting>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workbookViewId="0">
      <selection sqref="A1:M1"/>
    </sheetView>
  </sheetViews>
  <sheetFormatPr defaultRowHeight="15"/>
  <cols>
    <col min="1" max="1" width="25.85546875" style="29" customWidth="1"/>
  </cols>
  <sheetData>
    <row r="1" spans="1:13" ht="50.25" customHeight="1">
      <c r="A1" s="1688" t="s">
        <v>188</v>
      </c>
      <c r="B1" s="1688"/>
      <c r="C1" s="1688"/>
      <c r="D1" s="1688"/>
      <c r="E1" s="1688"/>
      <c r="F1" s="1688"/>
      <c r="G1" s="1688"/>
      <c r="H1" s="1688"/>
      <c r="I1" s="1688"/>
      <c r="J1" s="1688"/>
      <c r="K1" s="1688"/>
      <c r="L1" s="1688"/>
      <c r="M1" s="1688"/>
    </row>
    <row r="2" spans="1:13">
      <c r="A2" s="331"/>
      <c r="B2" s="327">
        <v>2010</v>
      </c>
      <c r="C2" s="327">
        <v>2011</v>
      </c>
      <c r="D2" s="327">
        <v>2012</v>
      </c>
      <c r="E2" s="327">
        <v>2013</v>
      </c>
      <c r="F2" s="327">
        <v>2014</v>
      </c>
      <c r="G2" s="327">
        <v>2015</v>
      </c>
      <c r="H2" s="327">
        <v>2016</v>
      </c>
      <c r="I2" s="327">
        <v>2017</v>
      </c>
      <c r="J2" s="327">
        <v>2018</v>
      </c>
      <c r="K2" s="327">
        <v>2019</v>
      </c>
      <c r="L2" s="327">
        <v>2020</v>
      </c>
      <c r="M2" s="1152">
        <v>2021</v>
      </c>
    </row>
    <row r="3" spans="1:13">
      <c r="A3" s="332" t="s">
        <v>294</v>
      </c>
      <c r="B3" s="328">
        <v>2.2000000000000002</v>
      </c>
      <c r="C3" s="328">
        <v>2.1</v>
      </c>
      <c r="D3" s="328">
        <v>1.9</v>
      </c>
      <c r="E3" s="328">
        <v>1.7</v>
      </c>
      <c r="F3" s="328">
        <v>1.4</v>
      </c>
      <c r="G3" s="328">
        <v>1.3</v>
      </c>
      <c r="H3" s="328">
        <v>1.3</v>
      </c>
      <c r="I3" s="328">
        <v>1.3</v>
      </c>
      <c r="J3" s="328">
        <v>1.2</v>
      </c>
      <c r="K3" s="328">
        <v>1.2</v>
      </c>
      <c r="L3" s="328">
        <v>1</v>
      </c>
      <c r="M3" s="1153">
        <v>1.0820000000000001</v>
      </c>
    </row>
    <row r="4" spans="1:13">
      <c r="A4" s="332" t="s">
        <v>297</v>
      </c>
      <c r="B4" s="328">
        <v>1.9</v>
      </c>
      <c r="C4" s="328">
        <v>1.8</v>
      </c>
      <c r="D4" s="328">
        <v>1.6</v>
      </c>
      <c r="E4" s="328">
        <v>1.5</v>
      </c>
      <c r="F4" s="328">
        <v>1.2</v>
      </c>
      <c r="G4" s="328">
        <v>1.1000000000000001</v>
      </c>
      <c r="H4" s="328">
        <v>1.1000000000000001</v>
      </c>
      <c r="I4" s="328">
        <v>1.1000000000000001</v>
      </c>
      <c r="J4" s="328">
        <v>1</v>
      </c>
      <c r="K4" s="328">
        <v>1</v>
      </c>
      <c r="L4" s="328">
        <v>0.9</v>
      </c>
      <c r="M4" s="1153">
        <v>0.878</v>
      </c>
    </row>
    <row r="5" spans="1:13">
      <c r="A5" s="333" t="s">
        <v>298</v>
      </c>
      <c r="B5" s="329">
        <v>2.1</v>
      </c>
      <c r="C5" s="329">
        <v>1.9</v>
      </c>
      <c r="D5" s="329">
        <v>1.6</v>
      </c>
      <c r="E5" s="329">
        <v>1.7</v>
      </c>
      <c r="F5" s="329">
        <v>1.3</v>
      </c>
      <c r="G5" s="329">
        <v>1.3</v>
      </c>
      <c r="H5" s="329">
        <v>1.3</v>
      </c>
      <c r="I5" s="329">
        <v>1.3</v>
      </c>
      <c r="J5" s="329">
        <v>1.2</v>
      </c>
      <c r="K5" s="329">
        <v>1.5</v>
      </c>
      <c r="L5" s="329">
        <v>1.3</v>
      </c>
      <c r="M5" s="1154">
        <v>1.258</v>
      </c>
    </row>
    <row r="6" spans="1:13">
      <c r="A6" s="333" t="s">
        <v>299</v>
      </c>
      <c r="B6" s="329">
        <v>2.2999999999999998</v>
      </c>
      <c r="C6" s="329">
        <v>2.5</v>
      </c>
      <c r="D6" s="329">
        <v>1.9</v>
      </c>
      <c r="E6" s="329">
        <v>1.8</v>
      </c>
      <c r="F6" s="329">
        <v>1.4</v>
      </c>
      <c r="G6" s="329">
        <v>1.4</v>
      </c>
      <c r="H6" s="329">
        <v>1.1000000000000001</v>
      </c>
      <c r="I6" s="329">
        <v>1.4</v>
      </c>
      <c r="J6" s="329">
        <v>1.2</v>
      </c>
      <c r="K6" s="329">
        <v>1.1000000000000001</v>
      </c>
      <c r="L6" s="329">
        <v>0.9</v>
      </c>
      <c r="M6" s="1154">
        <v>0.92200000000000004</v>
      </c>
    </row>
    <row r="7" spans="1:13">
      <c r="A7" s="333" t="s">
        <v>300</v>
      </c>
      <c r="B7" s="329">
        <v>2.9</v>
      </c>
      <c r="C7" s="329">
        <v>2.9</v>
      </c>
      <c r="D7" s="329">
        <v>2.7</v>
      </c>
      <c r="E7" s="329">
        <v>2.4</v>
      </c>
      <c r="F7" s="329">
        <v>2.1</v>
      </c>
      <c r="G7" s="329">
        <v>2.2000000000000002</v>
      </c>
      <c r="H7" s="329">
        <v>2</v>
      </c>
      <c r="I7" s="329">
        <v>1.8</v>
      </c>
      <c r="J7" s="329">
        <v>1.6</v>
      </c>
      <c r="K7" s="329">
        <v>1.5</v>
      </c>
      <c r="L7" s="329">
        <v>1.3</v>
      </c>
      <c r="M7" s="1154">
        <v>1.45</v>
      </c>
    </row>
    <row r="8" spans="1:13">
      <c r="A8" s="333" t="s">
        <v>301</v>
      </c>
      <c r="B8" s="329">
        <v>1.8</v>
      </c>
      <c r="C8" s="329">
        <v>1.6</v>
      </c>
      <c r="D8" s="329">
        <v>1.5</v>
      </c>
      <c r="E8" s="329">
        <v>1.4</v>
      </c>
      <c r="F8" s="329">
        <v>1.3</v>
      </c>
      <c r="G8" s="329">
        <v>1.2</v>
      </c>
      <c r="H8" s="329">
        <v>1.4</v>
      </c>
      <c r="I8" s="329">
        <v>1.1000000000000001</v>
      </c>
      <c r="J8" s="329">
        <v>1.2</v>
      </c>
      <c r="K8" s="329">
        <v>1.1000000000000001</v>
      </c>
      <c r="L8" s="329">
        <v>0.9</v>
      </c>
      <c r="M8" s="1154">
        <v>1.083</v>
      </c>
    </row>
    <row r="9" spans="1:13">
      <c r="A9" s="333" t="s">
        <v>302</v>
      </c>
      <c r="B9" s="329">
        <v>2.9</v>
      </c>
      <c r="C9" s="329">
        <v>2.5</v>
      </c>
      <c r="D9" s="329">
        <v>2.2999999999999998</v>
      </c>
      <c r="E9" s="329">
        <v>2.4</v>
      </c>
      <c r="F9" s="329">
        <v>2.2999999999999998</v>
      </c>
      <c r="G9" s="329">
        <v>1.4</v>
      </c>
      <c r="H9" s="329">
        <v>1.6</v>
      </c>
      <c r="I9" s="329">
        <v>1.2</v>
      </c>
      <c r="J9" s="329">
        <v>1.3</v>
      </c>
      <c r="K9" s="329">
        <v>0.9</v>
      </c>
      <c r="L9" s="329">
        <v>0.9</v>
      </c>
      <c r="M9" s="1154">
        <v>0.93200000000000005</v>
      </c>
    </row>
    <row r="10" spans="1:13">
      <c r="A10" s="333" t="s">
        <v>303</v>
      </c>
      <c r="B10" s="329">
        <v>2.5</v>
      </c>
      <c r="C10" s="329">
        <v>2.5</v>
      </c>
      <c r="D10" s="329">
        <v>2.2000000000000002</v>
      </c>
      <c r="E10" s="329">
        <v>2.2000000000000002</v>
      </c>
      <c r="F10" s="329">
        <v>1.5</v>
      </c>
      <c r="G10" s="329">
        <v>1.4</v>
      </c>
      <c r="H10" s="329">
        <v>1.3</v>
      </c>
      <c r="I10" s="329">
        <v>1.4</v>
      </c>
      <c r="J10" s="329">
        <v>1.2</v>
      </c>
      <c r="K10" s="329">
        <v>1.2</v>
      </c>
      <c r="L10" s="329">
        <v>1</v>
      </c>
      <c r="M10" s="1154">
        <v>1.137</v>
      </c>
    </row>
    <row r="11" spans="1:13">
      <c r="A11" s="333" t="s">
        <v>304</v>
      </c>
      <c r="B11" s="329">
        <v>2.6</v>
      </c>
      <c r="C11" s="329">
        <v>2.6</v>
      </c>
      <c r="D11" s="329">
        <v>2</v>
      </c>
      <c r="E11" s="329">
        <v>2.1</v>
      </c>
      <c r="F11" s="329">
        <v>1.9</v>
      </c>
      <c r="G11" s="329">
        <v>1.5</v>
      </c>
      <c r="H11" s="329">
        <v>1.5</v>
      </c>
      <c r="I11" s="329">
        <v>1.4</v>
      </c>
      <c r="J11" s="329">
        <v>1.2</v>
      </c>
      <c r="K11" s="329">
        <v>1.2</v>
      </c>
      <c r="L11" s="329">
        <v>1.1000000000000001</v>
      </c>
      <c r="M11" s="1154">
        <v>1.252</v>
      </c>
    </row>
    <row r="12" spans="1:13">
      <c r="A12" s="333" t="s">
        <v>305</v>
      </c>
      <c r="B12" s="329">
        <v>1.6</v>
      </c>
      <c r="C12" s="329">
        <v>1.5</v>
      </c>
      <c r="D12" s="329">
        <v>1.4</v>
      </c>
      <c r="E12" s="329">
        <v>1.1000000000000001</v>
      </c>
      <c r="F12" s="329">
        <v>1.1000000000000001</v>
      </c>
      <c r="G12" s="329">
        <v>0.9</v>
      </c>
      <c r="H12" s="329">
        <v>1</v>
      </c>
      <c r="I12" s="329">
        <v>0.8</v>
      </c>
      <c r="J12" s="329">
        <v>1.2</v>
      </c>
      <c r="K12" s="329">
        <v>1</v>
      </c>
      <c r="L12" s="329">
        <v>0.8</v>
      </c>
      <c r="M12" s="1154">
        <v>0.93500000000000005</v>
      </c>
    </row>
    <row r="13" spans="1:13">
      <c r="A13" s="333" t="s">
        <v>306</v>
      </c>
      <c r="B13" s="329">
        <v>1.9</v>
      </c>
      <c r="C13" s="329">
        <v>1.8</v>
      </c>
      <c r="D13" s="329">
        <v>1.8</v>
      </c>
      <c r="E13" s="329">
        <v>1.7</v>
      </c>
      <c r="F13" s="329">
        <v>1.2</v>
      </c>
      <c r="G13" s="329">
        <v>1.1000000000000001</v>
      </c>
      <c r="H13" s="329">
        <v>1</v>
      </c>
      <c r="I13" s="329">
        <v>1.1000000000000001</v>
      </c>
      <c r="J13" s="329">
        <v>1.2</v>
      </c>
      <c r="K13" s="329">
        <v>0.9</v>
      </c>
      <c r="L13" s="329">
        <v>1.1000000000000001</v>
      </c>
      <c r="M13" s="1154">
        <v>1.2509999999999999</v>
      </c>
    </row>
    <row r="14" spans="1:13">
      <c r="A14" s="333" t="s">
        <v>307</v>
      </c>
      <c r="B14" s="329">
        <v>1.6</v>
      </c>
      <c r="C14" s="329">
        <v>1.5</v>
      </c>
      <c r="D14" s="329">
        <v>1.4</v>
      </c>
      <c r="E14" s="329">
        <v>1.4</v>
      </c>
      <c r="F14" s="329">
        <v>1.1000000000000001</v>
      </c>
      <c r="G14" s="329">
        <v>1</v>
      </c>
      <c r="H14" s="329">
        <v>0.9</v>
      </c>
      <c r="I14" s="329">
        <v>0.9</v>
      </c>
      <c r="J14" s="329">
        <v>1</v>
      </c>
      <c r="K14" s="329">
        <v>0.9</v>
      </c>
      <c r="L14" s="329">
        <v>0.9</v>
      </c>
      <c r="M14" s="1154">
        <v>0.86599999999999999</v>
      </c>
    </row>
    <row r="15" spans="1:13">
      <c r="A15" s="333" t="s">
        <v>308</v>
      </c>
      <c r="B15" s="329">
        <v>3.1</v>
      </c>
      <c r="C15" s="329">
        <v>2.4</v>
      </c>
      <c r="D15" s="329">
        <v>2.2999999999999998</v>
      </c>
      <c r="E15" s="329">
        <v>2.4</v>
      </c>
      <c r="F15" s="329">
        <v>1.9</v>
      </c>
      <c r="G15" s="329">
        <v>1.7</v>
      </c>
      <c r="H15" s="329">
        <v>1.3</v>
      </c>
      <c r="I15" s="329">
        <v>1.5</v>
      </c>
      <c r="J15" s="329">
        <v>1.4</v>
      </c>
      <c r="K15" s="329">
        <v>1.2</v>
      </c>
      <c r="L15" s="329">
        <v>1.4</v>
      </c>
      <c r="M15" s="1154">
        <v>1.323</v>
      </c>
    </row>
    <row r="16" spans="1:13">
      <c r="A16" s="333" t="s">
        <v>309</v>
      </c>
      <c r="B16" s="329">
        <v>2</v>
      </c>
      <c r="C16" s="329">
        <v>2</v>
      </c>
      <c r="D16" s="329">
        <v>1.9</v>
      </c>
      <c r="E16" s="329">
        <v>1.5</v>
      </c>
      <c r="F16" s="329">
        <v>1.2</v>
      </c>
      <c r="G16" s="329">
        <v>1.3</v>
      </c>
      <c r="H16" s="329">
        <v>1</v>
      </c>
      <c r="I16" s="329">
        <v>1.2</v>
      </c>
      <c r="J16" s="329">
        <v>1.2</v>
      </c>
      <c r="K16" s="329">
        <v>1.2</v>
      </c>
      <c r="L16" s="329">
        <v>1</v>
      </c>
      <c r="M16" s="1154">
        <v>1.0620000000000001</v>
      </c>
    </row>
    <row r="17" spans="1:13">
      <c r="A17" s="333" t="s">
        <v>310</v>
      </c>
      <c r="B17" s="329">
        <v>2.2000000000000002</v>
      </c>
      <c r="C17" s="329">
        <v>1.7</v>
      </c>
      <c r="D17" s="329">
        <v>1.5</v>
      </c>
      <c r="E17" s="329">
        <v>1.3</v>
      </c>
      <c r="F17" s="329">
        <v>1.1000000000000001</v>
      </c>
      <c r="G17" s="329">
        <v>1</v>
      </c>
      <c r="H17" s="329">
        <v>1</v>
      </c>
      <c r="I17" s="329">
        <v>1.1000000000000001</v>
      </c>
      <c r="J17" s="329">
        <v>0.8</v>
      </c>
      <c r="K17" s="329">
        <v>1</v>
      </c>
      <c r="L17" s="329">
        <v>0.9</v>
      </c>
      <c r="M17" s="1154">
        <v>0.629</v>
      </c>
    </row>
    <row r="18" spans="1:13">
      <c r="A18" s="333" t="s">
        <v>311</v>
      </c>
      <c r="B18" s="329">
        <v>2.1</v>
      </c>
      <c r="C18" s="329">
        <v>2.1</v>
      </c>
      <c r="D18" s="329">
        <v>1.7</v>
      </c>
      <c r="E18" s="329">
        <v>1.7</v>
      </c>
      <c r="F18" s="329">
        <v>1.4</v>
      </c>
      <c r="G18" s="329">
        <v>1.1000000000000001</v>
      </c>
      <c r="H18" s="329">
        <v>1.3</v>
      </c>
      <c r="I18" s="329">
        <v>1.2</v>
      </c>
      <c r="J18" s="329">
        <v>1.2</v>
      </c>
      <c r="K18" s="329">
        <v>1.2</v>
      </c>
      <c r="L18" s="329">
        <v>0.9</v>
      </c>
      <c r="M18" s="1154">
        <v>1.0780000000000001</v>
      </c>
    </row>
    <row r="19" spans="1:13">
      <c r="A19" s="333" t="s">
        <v>312</v>
      </c>
      <c r="B19" s="329">
        <v>2.2999999999999998</v>
      </c>
      <c r="C19" s="329">
        <v>2</v>
      </c>
      <c r="D19" s="329">
        <v>1.7</v>
      </c>
      <c r="E19" s="329">
        <v>1.5</v>
      </c>
      <c r="F19" s="329">
        <v>1.3</v>
      </c>
      <c r="G19" s="329">
        <v>1.2</v>
      </c>
      <c r="H19" s="329">
        <v>1.3</v>
      </c>
      <c r="I19" s="329">
        <v>1.2</v>
      </c>
      <c r="J19" s="329">
        <v>1</v>
      </c>
      <c r="K19" s="329">
        <v>1.1000000000000001</v>
      </c>
      <c r="L19" s="329">
        <v>0.9</v>
      </c>
      <c r="M19" s="1154">
        <v>0.88</v>
      </c>
    </row>
    <row r="20" spans="1:13">
      <c r="A20" s="333" t="s">
        <v>313</v>
      </c>
      <c r="B20" s="329">
        <v>2.1</v>
      </c>
      <c r="C20" s="329">
        <v>2.2999999999999998</v>
      </c>
      <c r="D20" s="329">
        <v>2</v>
      </c>
      <c r="E20" s="329">
        <v>1.5</v>
      </c>
      <c r="F20" s="329">
        <v>1.4</v>
      </c>
      <c r="G20" s="329">
        <v>1.4</v>
      </c>
      <c r="H20" s="329">
        <v>1.3</v>
      </c>
      <c r="I20" s="329">
        <v>1.3</v>
      </c>
      <c r="J20" s="329">
        <v>1.1000000000000001</v>
      </c>
      <c r="K20" s="329">
        <v>1.3</v>
      </c>
      <c r="L20" s="329">
        <v>1</v>
      </c>
      <c r="M20" s="1154">
        <v>1.323</v>
      </c>
    </row>
    <row r="21" spans="1:13">
      <c r="A21" s="333" t="s">
        <v>314</v>
      </c>
      <c r="B21" s="329">
        <v>3</v>
      </c>
      <c r="C21" s="329">
        <v>2.5</v>
      </c>
      <c r="D21" s="329">
        <v>2.2999999999999998</v>
      </c>
      <c r="E21" s="329">
        <v>1.9</v>
      </c>
      <c r="F21" s="329">
        <v>1.6</v>
      </c>
      <c r="G21" s="329">
        <v>1.7</v>
      </c>
      <c r="H21" s="329">
        <v>1.6</v>
      </c>
      <c r="I21" s="329">
        <v>1.5</v>
      </c>
      <c r="J21" s="329">
        <v>1.3</v>
      </c>
      <c r="K21" s="329">
        <v>1.3</v>
      </c>
      <c r="L21" s="329">
        <v>1.2</v>
      </c>
      <c r="M21" s="1154">
        <v>1.06</v>
      </c>
    </row>
    <row r="22" spans="1:13">
      <c r="A22" s="333" t="s">
        <v>412</v>
      </c>
      <c r="B22" s="329">
        <v>1.2</v>
      </c>
      <c r="C22" s="329">
        <v>1.1000000000000001</v>
      </c>
      <c r="D22" s="329">
        <v>1</v>
      </c>
      <c r="E22" s="329">
        <v>0.9</v>
      </c>
      <c r="F22" s="329">
        <v>0.7</v>
      </c>
      <c r="G22" s="329">
        <v>0.7</v>
      </c>
      <c r="H22" s="329">
        <v>0.7</v>
      </c>
      <c r="I22" s="329">
        <v>0.8</v>
      </c>
      <c r="J22" s="329">
        <v>0.7</v>
      </c>
      <c r="K22" s="329">
        <v>0.8</v>
      </c>
      <c r="L22" s="329">
        <v>0.5</v>
      </c>
      <c r="M22" s="1154">
        <v>0.54600000000000004</v>
      </c>
    </row>
    <row r="23" spans="1:13">
      <c r="A23" s="332" t="s">
        <v>316</v>
      </c>
      <c r="B23" s="328">
        <v>2.9</v>
      </c>
      <c r="C23" s="328">
        <v>2.6</v>
      </c>
      <c r="D23" s="328">
        <v>2.2999999999999998</v>
      </c>
      <c r="E23" s="328">
        <v>2</v>
      </c>
      <c r="F23" s="328">
        <v>1.5</v>
      </c>
      <c r="G23" s="328">
        <v>1.6</v>
      </c>
      <c r="H23" s="328">
        <v>1.5</v>
      </c>
      <c r="I23" s="328">
        <v>1.4</v>
      </c>
      <c r="J23" s="328">
        <v>1.3</v>
      </c>
      <c r="K23" s="328">
        <v>1.3</v>
      </c>
      <c r="L23" s="328">
        <v>1.1000000000000001</v>
      </c>
      <c r="M23" s="1153">
        <v>1.1479999999999999</v>
      </c>
    </row>
    <row r="24" spans="1:13">
      <c r="A24" s="333" t="s">
        <v>317</v>
      </c>
      <c r="B24" s="329">
        <v>3.7</v>
      </c>
      <c r="C24" s="329">
        <v>3.5</v>
      </c>
      <c r="D24" s="329">
        <v>3.1</v>
      </c>
      <c r="E24" s="329">
        <v>2.6</v>
      </c>
      <c r="F24" s="329">
        <v>2.4</v>
      </c>
      <c r="G24" s="329">
        <v>2.2999999999999998</v>
      </c>
      <c r="H24" s="329">
        <v>2.2000000000000002</v>
      </c>
      <c r="I24" s="329">
        <v>1.9</v>
      </c>
      <c r="J24" s="329">
        <v>1.8</v>
      </c>
      <c r="K24" s="329">
        <v>2</v>
      </c>
      <c r="L24" s="329">
        <v>2</v>
      </c>
      <c r="M24" s="1154">
        <v>2.0952000000000002</v>
      </c>
    </row>
    <row r="25" spans="1:13">
      <c r="A25" s="333" t="s">
        <v>318</v>
      </c>
      <c r="B25" s="329">
        <v>2.9</v>
      </c>
      <c r="C25" s="329">
        <v>2.5</v>
      </c>
      <c r="D25" s="329">
        <v>2.2999999999999998</v>
      </c>
      <c r="E25" s="329">
        <v>2.2000000000000002</v>
      </c>
      <c r="F25" s="329">
        <v>2</v>
      </c>
      <c r="G25" s="329">
        <v>1.9</v>
      </c>
      <c r="H25" s="329">
        <v>2.2999999999999998</v>
      </c>
      <c r="I25" s="329">
        <v>2</v>
      </c>
      <c r="J25" s="329">
        <v>1.7</v>
      </c>
      <c r="K25" s="329">
        <v>1.4</v>
      </c>
      <c r="L25" s="329">
        <v>1.6</v>
      </c>
      <c r="M25" s="1154">
        <v>1.629</v>
      </c>
    </row>
    <row r="26" spans="1:13">
      <c r="A26" s="333" t="s">
        <v>319</v>
      </c>
      <c r="B26" s="329">
        <v>3.8</v>
      </c>
      <c r="C26" s="329">
        <v>3.4</v>
      </c>
      <c r="D26" s="329">
        <v>3.1</v>
      </c>
      <c r="E26" s="329">
        <v>2.6</v>
      </c>
      <c r="F26" s="329">
        <v>2.5</v>
      </c>
      <c r="G26" s="329">
        <v>2.2000000000000002</v>
      </c>
      <c r="H26" s="329">
        <v>1.9</v>
      </c>
      <c r="I26" s="329">
        <v>1.7</v>
      </c>
      <c r="J26" s="329">
        <v>1.8</v>
      </c>
      <c r="K26" s="329">
        <v>1.9</v>
      </c>
      <c r="L26" s="329">
        <v>1.7</v>
      </c>
      <c r="M26" s="1154">
        <v>1.718</v>
      </c>
    </row>
    <row r="27" spans="1:13">
      <c r="A27" s="333" t="s">
        <v>320</v>
      </c>
      <c r="B27" s="329">
        <v>1.5</v>
      </c>
      <c r="C27" s="329">
        <v>2</v>
      </c>
      <c r="D27" s="329">
        <v>2.6</v>
      </c>
      <c r="E27" s="329">
        <v>2.2999999999999998</v>
      </c>
      <c r="F27" s="329">
        <v>1.7</v>
      </c>
      <c r="G27" s="329">
        <v>1.6</v>
      </c>
      <c r="H27" s="329">
        <v>1.2</v>
      </c>
      <c r="I27" s="329">
        <v>1.2</v>
      </c>
      <c r="J27" s="329">
        <v>0.9</v>
      </c>
      <c r="K27" s="329">
        <v>1.5</v>
      </c>
      <c r="L27" s="329">
        <v>1.7</v>
      </c>
      <c r="M27" s="1154">
        <v>1.3859999999999999</v>
      </c>
    </row>
    <row r="28" spans="1:13" ht="25.5">
      <c r="A28" s="333" t="s">
        <v>321</v>
      </c>
      <c r="B28" s="329">
        <v>3.9</v>
      </c>
      <c r="C28" s="329">
        <v>3.4</v>
      </c>
      <c r="D28" s="329">
        <v>3.2</v>
      </c>
      <c r="E28" s="329">
        <v>2.6</v>
      </c>
      <c r="F28" s="329">
        <v>2.5</v>
      </c>
      <c r="G28" s="329">
        <v>2.2999999999999998</v>
      </c>
      <c r="H28" s="329">
        <v>2</v>
      </c>
      <c r="I28" s="329">
        <v>1.8</v>
      </c>
      <c r="J28" s="329">
        <v>1.9</v>
      </c>
      <c r="K28" s="329">
        <v>1.9</v>
      </c>
      <c r="L28" s="329">
        <v>1.5</v>
      </c>
      <c r="M28" s="1154">
        <v>1.752</v>
      </c>
    </row>
    <row r="29" spans="1:13">
      <c r="A29" s="333" t="s">
        <v>322</v>
      </c>
      <c r="B29" s="329">
        <v>4.4000000000000004</v>
      </c>
      <c r="C29" s="329">
        <v>4</v>
      </c>
      <c r="D29" s="329">
        <v>3.6</v>
      </c>
      <c r="E29" s="329">
        <v>3</v>
      </c>
      <c r="F29" s="329">
        <v>2.5</v>
      </c>
      <c r="G29" s="329">
        <v>2.2000000000000002</v>
      </c>
      <c r="H29" s="329">
        <v>2.2000000000000002</v>
      </c>
      <c r="I29" s="329">
        <v>1.9</v>
      </c>
      <c r="J29" s="329">
        <v>2.1</v>
      </c>
      <c r="K29" s="329">
        <v>1.7</v>
      </c>
      <c r="L29" s="329">
        <v>1.5</v>
      </c>
      <c r="M29" s="1154">
        <v>1.397</v>
      </c>
    </row>
    <row r="30" spans="1:13">
      <c r="A30" s="333" t="s">
        <v>323</v>
      </c>
      <c r="B30" s="329">
        <v>2.5</v>
      </c>
      <c r="C30" s="329">
        <v>1.8</v>
      </c>
      <c r="D30" s="329">
        <v>1.8</v>
      </c>
      <c r="E30" s="329">
        <v>1.7</v>
      </c>
      <c r="F30" s="329">
        <v>0.5</v>
      </c>
      <c r="G30" s="329">
        <v>1.5</v>
      </c>
      <c r="H30" s="329">
        <v>1.6</v>
      </c>
      <c r="I30" s="329">
        <v>1.7</v>
      </c>
      <c r="J30" s="329">
        <v>1.5</v>
      </c>
      <c r="K30" s="329">
        <v>1.6</v>
      </c>
      <c r="L30" s="329">
        <v>1.1000000000000001</v>
      </c>
      <c r="M30" s="1154">
        <v>1.1459999999999999</v>
      </c>
    </row>
    <row r="31" spans="1:13">
      <c r="A31" s="333" t="s">
        <v>324</v>
      </c>
      <c r="B31" s="329">
        <v>3.2</v>
      </c>
      <c r="C31" s="329">
        <v>3</v>
      </c>
      <c r="D31" s="329">
        <v>2.6</v>
      </c>
      <c r="E31" s="329">
        <v>2.1</v>
      </c>
      <c r="F31" s="329">
        <v>1.6</v>
      </c>
      <c r="G31" s="329">
        <v>1.6</v>
      </c>
      <c r="H31" s="329">
        <v>1.4</v>
      </c>
      <c r="I31" s="329">
        <v>1.4</v>
      </c>
      <c r="J31" s="329">
        <v>1.5</v>
      </c>
      <c r="K31" s="329">
        <v>1.2</v>
      </c>
      <c r="L31" s="329">
        <v>1.1000000000000001</v>
      </c>
      <c r="M31" s="1154">
        <v>1.2</v>
      </c>
    </row>
    <row r="32" spans="1:13">
      <c r="A32" s="333" t="s">
        <v>325</v>
      </c>
      <c r="B32" s="329">
        <v>2.2999999999999998</v>
      </c>
      <c r="C32" s="329">
        <v>2.2000000000000002</v>
      </c>
      <c r="D32" s="329">
        <v>2.1</v>
      </c>
      <c r="E32" s="329">
        <v>1.7</v>
      </c>
      <c r="F32" s="329">
        <v>1.7</v>
      </c>
      <c r="G32" s="329">
        <v>1.8</v>
      </c>
      <c r="H32" s="329">
        <v>1.6</v>
      </c>
      <c r="I32" s="329">
        <v>1.4</v>
      </c>
      <c r="J32" s="329">
        <v>1.3</v>
      </c>
      <c r="K32" s="329">
        <v>1.8</v>
      </c>
      <c r="L32" s="329">
        <v>1.6</v>
      </c>
      <c r="M32" s="1154">
        <v>1.3</v>
      </c>
    </row>
    <row r="33" spans="1:13">
      <c r="A33" s="333" t="s">
        <v>326</v>
      </c>
      <c r="B33" s="329">
        <v>2.7</v>
      </c>
      <c r="C33" s="329">
        <v>2.7</v>
      </c>
      <c r="D33" s="329">
        <v>2.4</v>
      </c>
      <c r="E33" s="329">
        <v>2</v>
      </c>
      <c r="F33" s="329">
        <v>1.9</v>
      </c>
      <c r="G33" s="329">
        <v>1.8</v>
      </c>
      <c r="H33" s="329">
        <v>1.6</v>
      </c>
      <c r="I33" s="329">
        <v>1.5</v>
      </c>
      <c r="J33" s="329">
        <v>1.2</v>
      </c>
      <c r="K33" s="329">
        <v>1.3</v>
      </c>
      <c r="L33" s="329">
        <v>0.9</v>
      </c>
      <c r="M33" s="1154">
        <v>1.1000000000000001</v>
      </c>
    </row>
    <row r="34" spans="1:13">
      <c r="A34" s="333" t="s">
        <v>327</v>
      </c>
      <c r="B34" s="329">
        <v>1.7</v>
      </c>
      <c r="C34" s="329">
        <v>1.5</v>
      </c>
      <c r="D34" s="329">
        <v>3</v>
      </c>
      <c r="E34" s="329">
        <v>1.3</v>
      </c>
      <c r="F34" s="329">
        <v>1</v>
      </c>
      <c r="G34" s="329">
        <v>0.8</v>
      </c>
      <c r="H34" s="329">
        <v>0.9</v>
      </c>
      <c r="I34" s="329">
        <v>0.9</v>
      </c>
      <c r="J34" s="329">
        <v>0.7</v>
      </c>
      <c r="K34" s="329">
        <v>0.8</v>
      </c>
      <c r="L34" s="329">
        <v>0.7</v>
      </c>
      <c r="M34" s="1154">
        <v>0.86199999999999999</v>
      </c>
    </row>
    <row r="35" spans="1:13">
      <c r="A35" s="333" t="s">
        <v>328</v>
      </c>
      <c r="B35" s="329">
        <v>2.2000000000000002</v>
      </c>
      <c r="C35" s="329">
        <v>1.9</v>
      </c>
      <c r="D35" s="329">
        <v>1.6</v>
      </c>
      <c r="E35" s="329">
        <v>1.5</v>
      </c>
      <c r="F35" s="329">
        <v>1.3</v>
      </c>
      <c r="G35" s="329">
        <v>1.1000000000000001</v>
      </c>
      <c r="H35" s="329">
        <v>1.1000000000000001</v>
      </c>
      <c r="I35" s="329">
        <v>1.1000000000000001</v>
      </c>
      <c r="J35" s="329">
        <v>1</v>
      </c>
      <c r="K35" s="329">
        <v>1</v>
      </c>
      <c r="L35" s="329">
        <v>0.7</v>
      </c>
      <c r="M35" s="1154">
        <v>0.81899999999999995</v>
      </c>
    </row>
    <row r="36" spans="1:13">
      <c r="A36" s="332" t="s">
        <v>329</v>
      </c>
      <c r="B36" s="328">
        <v>1.8</v>
      </c>
      <c r="C36" s="328">
        <v>1.7</v>
      </c>
      <c r="D36" s="328">
        <v>1.5</v>
      </c>
      <c r="E36" s="328">
        <v>1.3</v>
      </c>
      <c r="F36" s="328">
        <v>1.1000000000000001</v>
      </c>
      <c r="G36" s="328">
        <v>1</v>
      </c>
      <c r="H36" s="328">
        <v>1</v>
      </c>
      <c r="I36" s="328">
        <v>0.9</v>
      </c>
      <c r="J36" s="328">
        <v>0.9</v>
      </c>
      <c r="K36" s="328">
        <v>0.9</v>
      </c>
      <c r="L36" s="328">
        <v>0.7</v>
      </c>
      <c r="M36" s="1153">
        <v>0.82499999999999996</v>
      </c>
    </row>
    <row r="37" spans="1:13" ht="25.5">
      <c r="A37" s="333" t="s">
        <v>779</v>
      </c>
      <c r="B37" s="329">
        <v>1.6</v>
      </c>
      <c r="C37" s="329">
        <v>1.8</v>
      </c>
      <c r="D37" s="329">
        <v>1.8</v>
      </c>
      <c r="E37" s="329">
        <v>1.3</v>
      </c>
      <c r="F37" s="329">
        <v>0.9</v>
      </c>
      <c r="G37" s="329">
        <v>1</v>
      </c>
      <c r="H37" s="329">
        <v>1.5</v>
      </c>
      <c r="I37" s="329">
        <v>1.2</v>
      </c>
      <c r="J37" s="329">
        <v>1.4</v>
      </c>
      <c r="K37" s="329">
        <v>1</v>
      </c>
      <c r="L37" s="329">
        <v>1</v>
      </c>
      <c r="M37" s="1154">
        <v>1.3089999999999999</v>
      </c>
    </row>
    <row r="38" spans="1:13">
      <c r="A38" s="333" t="s">
        <v>330</v>
      </c>
      <c r="B38" s="329">
        <v>2.5</v>
      </c>
      <c r="C38" s="329">
        <v>1</v>
      </c>
      <c r="D38" s="329">
        <v>1.9</v>
      </c>
      <c r="E38" s="329">
        <v>1.4</v>
      </c>
      <c r="F38" s="329">
        <v>1.1000000000000001</v>
      </c>
      <c r="G38" s="329">
        <v>1.7</v>
      </c>
      <c r="H38" s="329">
        <v>1.6</v>
      </c>
      <c r="I38" s="329">
        <v>1</v>
      </c>
      <c r="J38" s="329">
        <v>1.1000000000000001</v>
      </c>
      <c r="K38" s="329">
        <v>0.9</v>
      </c>
      <c r="L38" s="329">
        <v>1.1000000000000001</v>
      </c>
      <c r="M38" s="1154">
        <v>0.66700000000000004</v>
      </c>
    </row>
    <row r="39" spans="1:13">
      <c r="A39" s="333" t="s">
        <v>331</v>
      </c>
      <c r="B39" s="329"/>
      <c r="C39" s="329"/>
      <c r="D39" s="329"/>
      <c r="E39" s="329"/>
      <c r="F39" s="329">
        <v>0.6</v>
      </c>
      <c r="G39" s="329">
        <v>0.7</v>
      </c>
      <c r="H39" s="329">
        <v>0.7</v>
      </c>
      <c r="I39" s="329">
        <v>0.7</v>
      </c>
      <c r="J39" s="329">
        <v>0.6</v>
      </c>
      <c r="K39" s="329">
        <v>0.7</v>
      </c>
      <c r="L39" s="329">
        <v>0.4</v>
      </c>
      <c r="M39" s="1154">
        <v>0.68200000000000005</v>
      </c>
    </row>
    <row r="40" spans="1:13">
      <c r="A40" s="333" t="s">
        <v>332</v>
      </c>
      <c r="B40" s="329">
        <v>1.4</v>
      </c>
      <c r="C40" s="329">
        <v>1.2</v>
      </c>
      <c r="D40" s="329">
        <v>1.2</v>
      </c>
      <c r="E40" s="329">
        <v>0.9</v>
      </c>
      <c r="F40" s="329">
        <v>1</v>
      </c>
      <c r="G40" s="329">
        <v>0.8</v>
      </c>
      <c r="H40" s="329">
        <v>0.9</v>
      </c>
      <c r="I40" s="329">
        <v>0.9</v>
      </c>
      <c r="J40" s="329">
        <v>0.9</v>
      </c>
      <c r="K40" s="329">
        <v>0.8</v>
      </c>
      <c r="L40" s="329">
        <v>0.7</v>
      </c>
      <c r="M40" s="1154">
        <v>0.85099999999999998</v>
      </c>
    </row>
    <row r="41" spans="1:13">
      <c r="A41" s="333" t="s">
        <v>333</v>
      </c>
      <c r="B41" s="329">
        <v>1.7</v>
      </c>
      <c r="C41" s="329">
        <v>1.6</v>
      </c>
      <c r="D41" s="329">
        <v>1.2</v>
      </c>
      <c r="E41" s="329">
        <v>1</v>
      </c>
      <c r="F41" s="329">
        <v>1</v>
      </c>
      <c r="G41" s="329">
        <v>0.7</v>
      </c>
      <c r="H41" s="329">
        <v>0.8</v>
      </c>
      <c r="I41" s="329">
        <v>0.7</v>
      </c>
      <c r="J41" s="329">
        <v>0.8</v>
      </c>
      <c r="K41" s="329">
        <v>0.8</v>
      </c>
      <c r="L41" s="329">
        <v>0.7</v>
      </c>
      <c r="M41" s="1154">
        <v>0.90200000000000002</v>
      </c>
    </row>
    <row r="42" spans="1:13">
      <c r="A42" s="333" t="s">
        <v>334</v>
      </c>
      <c r="B42" s="329">
        <v>2.4</v>
      </c>
      <c r="C42" s="329">
        <v>2.2999999999999998</v>
      </c>
      <c r="D42" s="329">
        <v>2.1</v>
      </c>
      <c r="E42" s="329">
        <v>1.9</v>
      </c>
      <c r="F42" s="329">
        <v>1.5</v>
      </c>
      <c r="G42" s="329">
        <v>1.5</v>
      </c>
      <c r="H42" s="329">
        <v>1.4</v>
      </c>
      <c r="I42" s="329">
        <v>1.3</v>
      </c>
      <c r="J42" s="329">
        <v>1.2</v>
      </c>
      <c r="K42" s="329">
        <v>1.2</v>
      </c>
      <c r="L42" s="329">
        <v>1.1000000000000001</v>
      </c>
      <c r="M42" s="1154">
        <v>1.0900000000000001</v>
      </c>
    </row>
    <row r="43" spans="1:13">
      <c r="A43" s="333" t="s">
        <v>335</v>
      </c>
      <c r="B43" s="329">
        <v>1.9</v>
      </c>
      <c r="C43" s="329">
        <v>1.9</v>
      </c>
      <c r="D43" s="329">
        <v>1.6</v>
      </c>
      <c r="E43" s="329">
        <v>1.3</v>
      </c>
      <c r="F43" s="329">
        <v>1.1000000000000001</v>
      </c>
      <c r="G43" s="329">
        <v>1</v>
      </c>
      <c r="H43" s="329">
        <v>1</v>
      </c>
      <c r="I43" s="329">
        <v>0.9</v>
      </c>
      <c r="J43" s="329">
        <v>0.9</v>
      </c>
      <c r="K43" s="329">
        <v>0.9</v>
      </c>
      <c r="L43" s="329">
        <v>0.7</v>
      </c>
      <c r="M43" s="1154">
        <v>0.68500000000000005</v>
      </c>
    </row>
    <row r="44" spans="1:13">
      <c r="A44" s="333" t="s">
        <v>336</v>
      </c>
      <c r="B44" s="329"/>
      <c r="C44" s="329"/>
      <c r="D44" s="329"/>
      <c r="E44" s="329"/>
      <c r="F44" s="329">
        <v>0.4</v>
      </c>
      <c r="G44" s="329">
        <v>0.7</v>
      </c>
      <c r="H44" s="329">
        <v>1.2</v>
      </c>
      <c r="I44" s="329">
        <v>0.7</v>
      </c>
      <c r="J44" s="329">
        <v>0.6</v>
      </c>
      <c r="K44" s="329">
        <v>1.2</v>
      </c>
      <c r="L44" s="329">
        <v>0.7</v>
      </c>
      <c r="M44" s="1154">
        <v>0.59599999999999997</v>
      </c>
    </row>
    <row r="45" spans="1:13" ht="25.5">
      <c r="A45" s="332" t="s">
        <v>337</v>
      </c>
      <c r="B45" s="328">
        <v>1.2</v>
      </c>
      <c r="C45" s="328">
        <v>1.1000000000000001</v>
      </c>
      <c r="D45" s="328">
        <v>1</v>
      </c>
      <c r="E45" s="328">
        <v>0.9</v>
      </c>
      <c r="F45" s="328">
        <v>0.8</v>
      </c>
      <c r="G45" s="328">
        <v>0.7</v>
      </c>
      <c r="H45" s="328">
        <v>0.6</v>
      </c>
      <c r="I45" s="328">
        <v>0.7</v>
      </c>
      <c r="J45" s="328">
        <v>0.7</v>
      </c>
      <c r="K45" s="328">
        <v>0.5</v>
      </c>
      <c r="L45" s="328">
        <v>0.5</v>
      </c>
      <c r="M45" s="1153">
        <v>0.5</v>
      </c>
    </row>
    <row r="46" spans="1:13">
      <c r="A46" s="333" t="s">
        <v>338</v>
      </c>
      <c r="B46" s="329">
        <v>0.6</v>
      </c>
      <c r="C46" s="329">
        <v>0.3</v>
      </c>
      <c r="D46" s="329">
        <v>0.2</v>
      </c>
      <c r="E46" s="329">
        <v>0.2</v>
      </c>
      <c r="F46" s="329">
        <v>0.2</v>
      </c>
      <c r="G46" s="329">
        <v>0.1</v>
      </c>
      <c r="H46" s="329">
        <v>0.2</v>
      </c>
      <c r="I46" s="329">
        <v>0.2</v>
      </c>
      <c r="J46" s="329">
        <v>0.2</v>
      </c>
      <c r="K46" s="329">
        <v>0.2</v>
      </c>
      <c r="L46" s="329">
        <v>0.2</v>
      </c>
      <c r="M46" s="1154">
        <v>0.218</v>
      </c>
    </row>
    <row r="47" spans="1:13">
      <c r="A47" s="333" t="s">
        <v>339</v>
      </c>
      <c r="B47" s="329">
        <v>2.4</v>
      </c>
      <c r="C47" s="329">
        <v>0.7</v>
      </c>
      <c r="D47" s="329">
        <v>0.8</v>
      </c>
      <c r="E47" s="329">
        <v>0.4</v>
      </c>
      <c r="F47" s="329">
        <v>0.3</v>
      </c>
      <c r="G47" s="329">
        <v>0.5</v>
      </c>
      <c r="H47" s="329">
        <v>0.2</v>
      </c>
      <c r="I47" s="329">
        <v>0.7</v>
      </c>
      <c r="J47" s="329">
        <v>0.8</v>
      </c>
      <c r="K47" s="330" t="s">
        <v>0</v>
      </c>
      <c r="L47" s="330">
        <v>0.5</v>
      </c>
      <c r="M47" s="1155">
        <v>0.30199999999999999</v>
      </c>
    </row>
    <row r="48" spans="1:13">
      <c r="A48" s="333" t="s">
        <v>340</v>
      </c>
      <c r="B48" s="329">
        <v>1.3</v>
      </c>
      <c r="C48" s="329">
        <v>1.2</v>
      </c>
      <c r="D48" s="329">
        <v>1.2</v>
      </c>
      <c r="E48" s="329">
        <v>0.9</v>
      </c>
      <c r="F48" s="329">
        <v>1.3</v>
      </c>
      <c r="G48" s="329">
        <v>1</v>
      </c>
      <c r="H48" s="329">
        <v>0.9</v>
      </c>
      <c r="I48" s="329">
        <v>1.1000000000000001</v>
      </c>
      <c r="J48" s="329">
        <v>1.1000000000000001</v>
      </c>
      <c r="K48" s="329">
        <v>0.7</v>
      </c>
      <c r="L48" s="329">
        <v>0.9</v>
      </c>
      <c r="M48" s="1154">
        <v>1.123</v>
      </c>
    </row>
    <row r="49" spans="1:13" ht="25.5">
      <c r="A49" s="333" t="s">
        <v>341</v>
      </c>
      <c r="B49" s="329">
        <v>1.9</v>
      </c>
      <c r="C49" s="329">
        <v>2.2000000000000002</v>
      </c>
      <c r="D49" s="329">
        <v>2</v>
      </c>
      <c r="E49" s="329">
        <v>1.6</v>
      </c>
      <c r="F49" s="329">
        <v>1.3</v>
      </c>
      <c r="G49" s="329">
        <v>1.3</v>
      </c>
      <c r="H49" s="329">
        <v>1</v>
      </c>
      <c r="I49" s="329">
        <v>1.3</v>
      </c>
      <c r="J49" s="329">
        <v>1.2</v>
      </c>
      <c r="K49" s="329">
        <v>0.9</v>
      </c>
      <c r="L49" s="329">
        <v>1</v>
      </c>
      <c r="M49" s="1154">
        <v>1.0429999999999999</v>
      </c>
    </row>
    <row r="50" spans="1:13" ht="25.5">
      <c r="A50" s="333" t="s">
        <v>342</v>
      </c>
      <c r="B50" s="329">
        <v>1.5</v>
      </c>
      <c r="C50" s="329">
        <v>1.1000000000000001</v>
      </c>
      <c r="D50" s="329">
        <v>1.2</v>
      </c>
      <c r="E50" s="329">
        <v>1.3</v>
      </c>
      <c r="F50" s="329">
        <v>0.9</v>
      </c>
      <c r="G50" s="329">
        <v>0.8</v>
      </c>
      <c r="H50" s="329">
        <v>0.6</v>
      </c>
      <c r="I50" s="329">
        <v>0.6</v>
      </c>
      <c r="J50" s="329">
        <v>0.7</v>
      </c>
      <c r="K50" s="329">
        <v>0.8</v>
      </c>
      <c r="L50" s="329">
        <v>0.2</v>
      </c>
      <c r="M50" s="1154">
        <v>0.38800000000000001</v>
      </c>
    </row>
    <row r="51" spans="1:13">
      <c r="A51" s="333" t="s">
        <v>343</v>
      </c>
      <c r="B51" s="329">
        <v>0.3</v>
      </c>
      <c r="C51" s="329">
        <v>0.1</v>
      </c>
      <c r="D51" s="329">
        <v>0.2</v>
      </c>
      <c r="E51" s="329">
        <v>0.2</v>
      </c>
      <c r="F51" s="329">
        <v>0.1</v>
      </c>
      <c r="G51" s="329">
        <v>0.1</v>
      </c>
      <c r="H51" s="329">
        <v>0.2</v>
      </c>
      <c r="I51" s="329">
        <v>0.1</v>
      </c>
      <c r="J51" s="329">
        <v>0.1</v>
      </c>
      <c r="K51" s="329">
        <v>0.1</v>
      </c>
      <c r="L51" s="329">
        <v>0.1</v>
      </c>
      <c r="M51" s="1154">
        <v>8.8999999999999996E-2</v>
      </c>
    </row>
    <row r="52" spans="1:13">
      <c r="A52" s="333" t="s">
        <v>344</v>
      </c>
      <c r="B52" s="329">
        <v>1.3</v>
      </c>
      <c r="C52" s="329">
        <v>1.5</v>
      </c>
      <c r="D52" s="329">
        <v>1.3</v>
      </c>
      <c r="E52" s="329">
        <v>1.1000000000000001</v>
      </c>
      <c r="F52" s="329">
        <v>1</v>
      </c>
      <c r="G52" s="329">
        <v>0.9</v>
      </c>
      <c r="H52" s="329">
        <v>0.7</v>
      </c>
      <c r="I52" s="329">
        <v>1</v>
      </c>
      <c r="J52" s="329">
        <v>0.8</v>
      </c>
      <c r="K52" s="329">
        <v>0.6</v>
      </c>
      <c r="L52" s="329">
        <v>0.6</v>
      </c>
      <c r="M52" s="1154">
        <v>0.54500000000000004</v>
      </c>
    </row>
    <row r="53" spans="1:13">
      <c r="A53" s="332" t="s">
        <v>345</v>
      </c>
      <c r="B53" s="328">
        <v>2</v>
      </c>
      <c r="C53" s="328">
        <v>1.9</v>
      </c>
      <c r="D53" s="328">
        <v>1.8</v>
      </c>
      <c r="E53" s="328">
        <v>1.6</v>
      </c>
      <c r="F53" s="328">
        <v>1.5</v>
      </c>
      <c r="G53" s="328">
        <v>1.3</v>
      </c>
      <c r="H53" s="328">
        <v>1.2</v>
      </c>
      <c r="I53" s="328">
        <v>1.1000000000000001</v>
      </c>
      <c r="J53" s="328">
        <v>1.1000000000000001</v>
      </c>
      <c r="K53" s="328">
        <v>1.1000000000000001</v>
      </c>
      <c r="L53" s="328">
        <v>0.9</v>
      </c>
      <c r="M53" s="1153">
        <v>1.01</v>
      </c>
    </row>
    <row r="54" spans="1:13">
      <c r="A54" s="333" t="s">
        <v>346</v>
      </c>
      <c r="B54" s="329">
        <v>1.3</v>
      </c>
      <c r="C54" s="329">
        <v>1.4</v>
      </c>
      <c r="D54" s="329">
        <v>1.7</v>
      </c>
      <c r="E54" s="329">
        <v>1.3</v>
      </c>
      <c r="F54" s="329">
        <v>1.2</v>
      </c>
      <c r="G54" s="329">
        <v>1.2</v>
      </c>
      <c r="H54" s="329">
        <v>1</v>
      </c>
      <c r="I54" s="329">
        <v>1.1000000000000001</v>
      </c>
      <c r="J54" s="329">
        <v>1</v>
      </c>
      <c r="K54" s="329">
        <v>1</v>
      </c>
      <c r="L54" s="329">
        <v>1</v>
      </c>
      <c r="M54" s="1154">
        <v>1.0629999999999999</v>
      </c>
    </row>
    <row r="55" spans="1:13">
      <c r="A55" s="333" t="s">
        <v>347</v>
      </c>
      <c r="B55" s="329">
        <v>4</v>
      </c>
      <c r="C55" s="329">
        <v>3.6</v>
      </c>
      <c r="D55" s="329">
        <v>3.9</v>
      </c>
      <c r="E55" s="329">
        <v>3.2</v>
      </c>
      <c r="F55" s="329">
        <v>3.1</v>
      </c>
      <c r="G55" s="329">
        <v>2.5</v>
      </c>
      <c r="H55" s="329">
        <v>2.6</v>
      </c>
      <c r="I55" s="329">
        <v>1.6</v>
      </c>
      <c r="J55" s="329">
        <v>2.1</v>
      </c>
      <c r="K55" s="329">
        <v>2.2000000000000002</v>
      </c>
      <c r="L55" s="329">
        <v>1.9</v>
      </c>
      <c r="M55" s="1154">
        <v>2.0779999999999998</v>
      </c>
    </row>
    <row r="56" spans="1:13">
      <c r="A56" s="333" t="s">
        <v>348</v>
      </c>
      <c r="B56" s="329">
        <v>2.2000000000000002</v>
      </c>
      <c r="C56" s="329">
        <v>2.2999999999999998</v>
      </c>
      <c r="D56" s="329">
        <v>1.8</v>
      </c>
      <c r="E56" s="329">
        <v>1.8</v>
      </c>
      <c r="F56" s="329">
        <v>1.5</v>
      </c>
      <c r="G56" s="329">
        <v>1.4</v>
      </c>
      <c r="H56" s="329">
        <v>1.2</v>
      </c>
      <c r="I56" s="329">
        <v>1.3</v>
      </c>
      <c r="J56" s="329">
        <v>1</v>
      </c>
      <c r="K56" s="329">
        <v>1</v>
      </c>
      <c r="L56" s="329">
        <v>0.8</v>
      </c>
      <c r="M56" s="1154">
        <v>0.66800000000000004</v>
      </c>
    </row>
    <row r="57" spans="1:13" ht="25.5">
      <c r="A57" s="333" t="s">
        <v>777</v>
      </c>
      <c r="B57" s="329">
        <v>1.6</v>
      </c>
      <c r="C57" s="329">
        <v>1.5</v>
      </c>
      <c r="D57" s="329">
        <v>1.3</v>
      </c>
      <c r="E57" s="329">
        <v>1.2</v>
      </c>
      <c r="F57" s="329">
        <v>1</v>
      </c>
      <c r="G57" s="329">
        <v>0.8</v>
      </c>
      <c r="H57" s="329">
        <v>0.7</v>
      </c>
      <c r="I57" s="329">
        <v>0.6</v>
      </c>
      <c r="J57" s="329">
        <v>0.7</v>
      </c>
      <c r="K57" s="329">
        <v>0.8</v>
      </c>
      <c r="L57" s="329">
        <v>0.7</v>
      </c>
      <c r="M57" s="1154">
        <v>0.77200000000000002</v>
      </c>
    </row>
    <row r="58" spans="1:13">
      <c r="A58" s="333" t="s">
        <v>349</v>
      </c>
      <c r="B58" s="329">
        <v>3.1</v>
      </c>
      <c r="C58" s="329">
        <v>3.1</v>
      </c>
      <c r="D58" s="329">
        <v>2.5</v>
      </c>
      <c r="E58" s="329">
        <v>2.2000000000000002</v>
      </c>
      <c r="F58" s="329">
        <v>2.6</v>
      </c>
      <c r="G58" s="329">
        <v>1.8</v>
      </c>
      <c r="H58" s="329">
        <v>1.8</v>
      </c>
      <c r="I58" s="329">
        <v>1.5</v>
      </c>
      <c r="J58" s="329">
        <v>1.5</v>
      </c>
      <c r="K58" s="329">
        <v>1.5</v>
      </c>
      <c r="L58" s="329">
        <v>0.9</v>
      </c>
      <c r="M58" s="1154">
        <v>1.395</v>
      </c>
    </row>
    <row r="59" spans="1:13">
      <c r="A59" s="333" t="s">
        <v>778</v>
      </c>
      <c r="B59" s="329">
        <v>1.4</v>
      </c>
      <c r="C59" s="329">
        <v>1.5</v>
      </c>
      <c r="D59" s="329">
        <v>1.4</v>
      </c>
      <c r="E59" s="329">
        <v>1.1000000000000001</v>
      </c>
      <c r="F59" s="329">
        <v>1.1000000000000001</v>
      </c>
      <c r="G59" s="329">
        <v>1.1000000000000001</v>
      </c>
      <c r="H59" s="329">
        <v>0.9</v>
      </c>
      <c r="I59" s="329">
        <v>0.9</v>
      </c>
      <c r="J59" s="329">
        <v>0.9</v>
      </c>
      <c r="K59" s="329">
        <v>0.9</v>
      </c>
      <c r="L59" s="329">
        <v>0.7</v>
      </c>
      <c r="M59" s="1154">
        <v>0.79100000000000004</v>
      </c>
    </row>
    <row r="60" spans="1:13">
      <c r="A60" s="333" t="s">
        <v>350</v>
      </c>
      <c r="B60" s="329">
        <v>3</v>
      </c>
      <c r="C60" s="329">
        <v>2.6</v>
      </c>
      <c r="D60" s="329">
        <v>2.2000000000000002</v>
      </c>
      <c r="E60" s="329">
        <v>2.2999999999999998</v>
      </c>
      <c r="F60" s="329">
        <v>2.2000000000000002</v>
      </c>
      <c r="G60" s="329">
        <v>1.9</v>
      </c>
      <c r="H60" s="329">
        <v>1.7</v>
      </c>
      <c r="I60" s="329">
        <v>1.6</v>
      </c>
      <c r="J60" s="329">
        <v>1.5</v>
      </c>
      <c r="K60" s="329">
        <v>1.5</v>
      </c>
      <c r="L60" s="329">
        <v>1.2</v>
      </c>
      <c r="M60" s="1154">
        <v>1.2989999999999999</v>
      </c>
    </row>
    <row r="61" spans="1:13">
      <c r="A61" s="333" t="s">
        <v>351</v>
      </c>
      <c r="B61" s="329">
        <v>3.9</v>
      </c>
      <c r="C61" s="329">
        <v>3.6</v>
      </c>
      <c r="D61" s="329">
        <v>3.3</v>
      </c>
      <c r="E61" s="329">
        <v>3</v>
      </c>
      <c r="F61" s="329">
        <v>2.2999999999999998</v>
      </c>
      <c r="G61" s="329">
        <v>2.2999999999999998</v>
      </c>
      <c r="H61" s="329">
        <v>2.2000000000000002</v>
      </c>
      <c r="I61" s="329">
        <v>2</v>
      </c>
      <c r="J61" s="329">
        <v>1.8</v>
      </c>
      <c r="K61" s="329">
        <v>1.6</v>
      </c>
      <c r="L61" s="329">
        <v>1.5</v>
      </c>
      <c r="M61" s="1154">
        <v>1.7769999999999999</v>
      </c>
    </row>
    <row r="62" spans="1:13">
      <c r="A62" s="333" t="s">
        <v>528</v>
      </c>
      <c r="B62" s="329">
        <v>1.6</v>
      </c>
      <c r="C62" s="329">
        <v>1.8</v>
      </c>
      <c r="D62" s="329">
        <v>1.4</v>
      </c>
      <c r="E62" s="329">
        <v>1.4</v>
      </c>
      <c r="F62" s="329">
        <v>1.2</v>
      </c>
      <c r="G62" s="329">
        <v>1.1000000000000001</v>
      </c>
      <c r="H62" s="329">
        <v>1</v>
      </c>
      <c r="I62" s="329">
        <v>0.9</v>
      </c>
      <c r="J62" s="329">
        <v>0.9</v>
      </c>
      <c r="K62" s="329">
        <v>1</v>
      </c>
      <c r="L62" s="329">
        <v>0.7</v>
      </c>
      <c r="M62" s="1154">
        <v>0.80200000000000005</v>
      </c>
    </row>
    <row r="63" spans="1:13">
      <c r="A63" s="333" t="s">
        <v>353</v>
      </c>
      <c r="B63" s="329">
        <v>1.9</v>
      </c>
      <c r="C63" s="329">
        <v>1.6</v>
      </c>
      <c r="D63" s="329">
        <v>1.4</v>
      </c>
      <c r="E63" s="329">
        <v>1.4</v>
      </c>
      <c r="F63" s="329">
        <v>1.4</v>
      </c>
      <c r="G63" s="329">
        <v>1.3</v>
      </c>
      <c r="H63" s="329">
        <v>1.2</v>
      </c>
      <c r="I63" s="329">
        <v>1.1000000000000001</v>
      </c>
      <c r="J63" s="329">
        <v>1.1000000000000001</v>
      </c>
      <c r="K63" s="329">
        <v>1.1000000000000001</v>
      </c>
      <c r="L63" s="329">
        <v>0.9</v>
      </c>
      <c r="M63" s="1154">
        <v>1.111</v>
      </c>
    </row>
    <row r="64" spans="1:13">
      <c r="A64" s="333" t="s">
        <v>354</v>
      </c>
      <c r="B64" s="329">
        <v>1.6</v>
      </c>
      <c r="C64" s="329">
        <v>1.7</v>
      </c>
      <c r="D64" s="329">
        <v>1.2</v>
      </c>
      <c r="E64" s="329">
        <v>1.2</v>
      </c>
      <c r="F64" s="329">
        <v>1</v>
      </c>
      <c r="G64" s="329">
        <v>0.8</v>
      </c>
      <c r="H64" s="329">
        <v>0.8</v>
      </c>
      <c r="I64" s="329">
        <v>0.5</v>
      </c>
      <c r="J64" s="329">
        <v>0.6</v>
      </c>
      <c r="K64" s="329">
        <v>0.6</v>
      </c>
      <c r="L64" s="329">
        <v>0.4</v>
      </c>
      <c r="M64" s="1154">
        <v>0.64200000000000002</v>
      </c>
    </row>
    <row r="65" spans="1:13">
      <c r="A65" s="333" t="s">
        <v>355</v>
      </c>
      <c r="B65" s="329">
        <v>1.9</v>
      </c>
      <c r="C65" s="329">
        <v>1.6</v>
      </c>
      <c r="D65" s="329">
        <v>1.7</v>
      </c>
      <c r="E65" s="329">
        <v>1.5</v>
      </c>
      <c r="F65" s="329">
        <v>1.4</v>
      </c>
      <c r="G65" s="329">
        <v>1.2</v>
      </c>
      <c r="H65" s="329">
        <v>1.2</v>
      </c>
      <c r="I65" s="329">
        <v>1.3</v>
      </c>
      <c r="J65" s="329">
        <v>1</v>
      </c>
      <c r="K65" s="329">
        <v>1</v>
      </c>
      <c r="L65" s="329">
        <v>0.9</v>
      </c>
      <c r="M65" s="1154">
        <v>0.93100000000000005</v>
      </c>
    </row>
    <row r="66" spans="1:13">
      <c r="A66" s="333" t="s">
        <v>356</v>
      </c>
      <c r="B66" s="329">
        <v>1.7</v>
      </c>
      <c r="C66" s="329">
        <v>1.6</v>
      </c>
      <c r="D66" s="329">
        <v>1.3</v>
      </c>
      <c r="E66" s="329">
        <v>1.1000000000000001</v>
      </c>
      <c r="F66" s="329">
        <v>0.9</v>
      </c>
      <c r="G66" s="329">
        <v>1.1000000000000001</v>
      </c>
      <c r="H66" s="329">
        <v>0.9</v>
      </c>
      <c r="I66" s="329">
        <v>0.8</v>
      </c>
      <c r="J66" s="329">
        <v>1</v>
      </c>
      <c r="K66" s="329">
        <v>0.9</v>
      </c>
      <c r="L66" s="329">
        <v>0.7</v>
      </c>
      <c r="M66" s="1154">
        <v>0.81699999999999995</v>
      </c>
    </row>
    <row r="67" spans="1:13">
      <c r="A67" s="333" t="s">
        <v>357</v>
      </c>
      <c r="B67" s="329">
        <v>2.4</v>
      </c>
      <c r="C67" s="329">
        <v>2.1</v>
      </c>
      <c r="D67" s="329">
        <v>1.8</v>
      </c>
      <c r="E67" s="329">
        <v>1.7</v>
      </c>
      <c r="F67" s="329">
        <v>1.6</v>
      </c>
      <c r="G67" s="329">
        <v>1.5</v>
      </c>
      <c r="H67" s="329">
        <v>1.2</v>
      </c>
      <c r="I67" s="329">
        <v>1.3</v>
      </c>
      <c r="J67" s="329">
        <v>1.1000000000000001</v>
      </c>
      <c r="K67" s="329">
        <v>1.1000000000000001</v>
      </c>
      <c r="L67" s="329">
        <v>0.8</v>
      </c>
      <c r="M67" s="1154">
        <v>0.89900000000000002</v>
      </c>
    </row>
    <row r="68" spans="1:13">
      <c r="A68" s="332" t="s">
        <v>358</v>
      </c>
      <c r="B68" s="328">
        <v>2.4</v>
      </c>
      <c r="C68" s="328">
        <v>2.2000000000000002</v>
      </c>
      <c r="D68" s="328">
        <v>2</v>
      </c>
      <c r="E68" s="328">
        <v>1.8</v>
      </c>
      <c r="F68" s="328">
        <v>1.6</v>
      </c>
      <c r="G68" s="328">
        <v>1.4</v>
      </c>
      <c r="H68" s="328">
        <v>1.4</v>
      </c>
      <c r="I68" s="328">
        <v>1.4</v>
      </c>
      <c r="J68" s="328">
        <v>1.3</v>
      </c>
      <c r="K68" s="328">
        <v>1.2</v>
      </c>
      <c r="L68" s="328">
        <v>1.2</v>
      </c>
      <c r="M68" s="1153">
        <v>1.2949999999999999</v>
      </c>
    </row>
    <row r="69" spans="1:13">
      <c r="A69" s="333" t="s">
        <v>359</v>
      </c>
      <c r="B69" s="329">
        <v>3.3</v>
      </c>
      <c r="C69" s="329">
        <v>2.8</v>
      </c>
      <c r="D69" s="329">
        <v>2.6</v>
      </c>
      <c r="E69" s="329">
        <v>2.1</v>
      </c>
      <c r="F69" s="329">
        <v>1.8</v>
      </c>
      <c r="G69" s="329">
        <v>1.7</v>
      </c>
      <c r="H69" s="329">
        <v>1.4</v>
      </c>
      <c r="I69" s="329">
        <v>1.4</v>
      </c>
      <c r="J69" s="329">
        <v>1.1000000000000001</v>
      </c>
      <c r="K69" s="329">
        <v>1.2</v>
      </c>
      <c r="L69" s="329">
        <v>1</v>
      </c>
      <c r="M69" s="1154">
        <v>1.2030000000000001</v>
      </c>
    </row>
    <row r="70" spans="1:13">
      <c r="A70" s="333" t="s">
        <v>360</v>
      </c>
      <c r="B70" s="329">
        <v>2.8</v>
      </c>
      <c r="C70" s="329">
        <v>2.6</v>
      </c>
      <c r="D70" s="329">
        <v>2.5</v>
      </c>
      <c r="E70" s="329">
        <v>2.1</v>
      </c>
      <c r="F70" s="329">
        <v>2</v>
      </c>
      <c r="G70" s="329">
        <v>1.9</v>
      </c>
      <c r="H70" s="329">
        <v>1.6</v>
      </c>
      <c r="I70" s="329">
        <v>1.5</v>
      </c>
      <c r="J70" s="329">
        <v>1.4</v>
      </c>
      <c r="K70" s="329">
        <v>1.4</v>
      </c>
      <c r="L70" s="329">
        <v>1.9</v>
      </c>
      <c r="M70" s="1154">
        <v>1.5489999999999999</v>
      </c>
    </row>
    <row r="71" spans="1:13">
      <c r="A71" s="333" t="s">
        <v>361</v>
      </c>
      <c r="B71" s="329">
        <v>1.9</v>
      </c>
      <c r="C71" s="329">
        <v>1.7</v>
      </c>
      <c r="D71" s="329">
        <v>1.5</v>
      </c>
      <c r="E71" s="329">
        <v>1.4</v>
      </c>
      <c r="F71" s="329">
        <v>1.1000000000000001</v>
      </c>
      <c r="G71" s="329">
        <v>1</v>
      </c>
      <c r="H71" s="329">
        <v>1.1000000000000001</v>
      </c>
      <c r="I71" s="329">
        <v>1.1000000000000001</v>
      </c>
      <c r="J71" s="329">
        <v>1.1000000000000001</v>
      </c>
      <c r="K71" s="329">
        <v>1</v>
      </c>
      <c r="L71" s="329">
        <v>0.8</v>
      </c>
      <c r="M71" s="1154">
        <v>1.05</v>
      </c>
    </row>
    <row r="72" spans="1:13" ht="25.5">
      <c r="A72" s="333" t="s">
        <v>362</v>
      </c>
      <c r="B72" s="329">
        <v>1.5</v>
      </c>
      <c r="C72" s="329">
        <v>1.4</v>
      </c>
      <c r="D72" s="329">
        <v>1.1000000000000001</v>
      </c>
      <c r="E72" s="329">
        <v>1.2</v>
      </c>
      <c r="F72" s="329">
        <v>0.9</v>
      </c>
      <c r="G72" s="329">
        <v>0.8</v>
      </c>
      <c r="H72" s="329">
        <v>0.8</v>
      </c>
      <c r="I72" s="329">
        <v>0.9</v>
      </c>
      <c r="J72" s="329">
        <v>0.9</v>
      </c>
      <c r="K72" s="329">
        <v>0.8</v>
      </c>
      <c r="L72" s="329">
        <v>0.5</v>
      </c>
      <c r="M72" s="1154">
        <v>0.8</v>
      </c>
    </row>
    <row r="73" spans="1:13" ht="25.5">
      <c r="A73" s="333" t="s">
        <v>363</v>
      </c>
      <c r="B73" s="329">
        <v>2.2000000000000002</v>
      </c>
      <c r="C73" s="329">
        <v>1.8</v>
      </c>
      <c r="D73" s="329">
        <v>1.7</v>
      </c>
      <c r="E73" s="329">
        <v>1.5</v>
      </c>
      <c r="F73" s="329">
        <v>1.1000000000000001</v>
      </c>
      <c r="G73" s="329">
        <v>1</v>
      </c>
      <c r="H73" s="329">
        <v>1.3</v>
      </c>
      <c r="I73" s="329">
        <v>1.2</v>
      </c>
      <c r="J73" s="329">
        <v>1.1000000000000001</v>
      </c>
      <c r="K73" s="329">
        <v>1.2</v>
      </c>
      <c r="L73" s="329">
        <v>1.3</v>
      </c>
      <c r="M73" s="1154">
        <v>1.2</v>
      </c>
    </row>
    <row r="74" spans="1:13" ht="25.5">
      <c r="A74" s="333" t="s">
        <v>364</v>
      </c>
      <c r="B74" s="329">
        <v>2.6</v>
      </c>
      <c r="C74" s="329">
        <v>2.4</v>
      </c>
      <c r="D74" s="329">
        <v>2.2999999999999998</v>
      </c>
      <c r="E74" s="329">
        <v>1.9</v>
      </c>
      <c r="F74" s="329">
        <v>1.7</v>
      </c>
      <c r="G74" s="329">
        <v>1.5</v>
      </c>
      <c r="H74" s="329">
        <v>1.6</v>
      </c>
      <c r="I74" s="329">
        <v>1.4</v>
      </c>
      <c r="J74" s="329">
        <v>1.6</v>
      </c>
      <c r="K74" s="329">
        <v>1.2</v>
      </c>
      <c r="L74" s="329">
        <v>1.1000000000000001</v>
      </c>
      <c r="M74" s="1154">
        <v>1.3</v>
      </c>
    </row>
    <row r="75" spans="1:13">
      <c r="A75" s="333" t="s">
        <v>365</v>
      </c>
      <c r="B75" s="329">
        <v>2.5</v>
      </c>
      <c r="C75" s="329">
        <v>2.4</v>
      </c>
      <c r="D75" s="329">
        <v>2</v>
      </c>
      <c r="E75" s="329">
        <v>2.1</v>
      </c>
      <c r="F75" s="329">
        <v>1.7</v>
      </c>
      <c r="G75" s="329">
        <v>1.6</v>
      </c>
      <c r="H75" s="329">
        <v>1.7</v>
      </c>
      <c r="I75" s="329">
        <v>1.9</v>
      </c>
      <c r="J75" s="329">
        <v>1.6</v>
      </c>
      <c r="K75" s="329">
        <v>1.5</v>
      </c>
      <c r="L75" s="329">
        <v>1.3</v>
      </c>
      <c r="M75" s="1154">
        <v>1.4350000000000001</v>
      </c>
    </row>
    <row r="76" spans="1:13">
      <c r="A76" s="332" t="s">
        <v>366</v>
      </c>
      <c r="B76" s="328">
        <v>3</v>
      </c>
      <c r="C76" s="328">
        <v>2.6</v>
      </c>
      <c r="D76" s="328">
        <v>2.4</v>
      </c>
      <c r="E76" s="328">
        <v>2.2000000000000002</v>
      </c>
      <c r="F76" s="328">
        <v>2</v>
      </c>
      <c r="G76" s="328">
        <v>2</v>
      </c>
      <c r="H76" s="328">
        <v>1.8</v>
      </c>
      <c r="I76" s="328">
        <v>1.8</v>
      </c>
      <c r="J76" s="328">
        <v>1.6</v>
      </c>
      <c r="K76" s="328">
        <v>1.6</v>
      </c>
      <c r="L76" s="328">
        <v>1.5</v>
      </c>
      <c r="M76" s="1153">
        <v>1.552</v>
      </c>
    </row>
    <row r="77" spans="1:13">
      <c r="A77" s="333" t="s">
        <v>367</v>
      </c>
      <c r="B77" s="329">
        <v>3.8</v>
      </c>
      <c r="C77" s="329">
        <v>2.4</v>
      </c>
      <c r="D77" s="329">
        <v>2.4</v>
      </c>
      <c r="E77" s="329">
        <v>1.7</v>
      </c>
      <c r="F77" s="329">
        <v>2.4</v>
      </c>
      <c r="G77" s="329">
        <v>2</v>
      </c>
      <c r="H77" s="329">
        <v>1.6</v>
      </c>
      <c r="I77" s="329">
        <v>1.3</v>
      </c>
      <c r="J77" s="329">
        <v>1.5</v>
      </c>
      <c r="K77" s="329">
        <v>2</v>
      </c>
      <c r="L77" s="329">
        <v>2</v>
      </c>
      <c r="M77" s="1154">
        <v>1.3109999999999999</v>
      </c>
    </row>
    <row r="78" spans="1:13">
      <c r="A78" s="333" t="s">
        <v>369</v>
      </c>
      <c r="B78" s="329">
        <v>1.7</v>
      </c>
      <c r="C78" s="329">
        <v>2.1</v>
      </c>
      <c r="D78" s="329">
        <v>3.5</v>
      </c>
      <c r="E78" s="329">
        <v>1.9</v>
      </c>
      <c r="F78" s="329">
        <v>1.8</v>
      </c>
      <c r="G78" s="329">
        <v>2</v>
      </c>
      <c r="H78" s="329">
        <v>1.7</v>
      </c>
      <c r="I78" s="329">
        <v>2.7</v>
      </c>
      <c r="J78" s="329">
        <v>1.3</v>
      </c>
      <c r="K78" s="329">
        <v>2.7</v>
      </c>
      <c r="L78" s="329">
        <v>1.7</v>
      </c>
      <c r="M78" s="1154">
        <v>2.7709999999999999</v>
      </c>
    </row>
    <row r="79" spans="1:13">
      <c r="A79" s="333" t="s">
        <v>370</v>
      </c>
      <c r="B79" s="329">
        <v>3.2</v>
      </c>
      <c r="C79" s="329">
        <v>2.7</v>
      </c>
      <c r="D79" s="329">
        <v>2.5</v>
      </c>
      <c r="E79" s="329">
        <v>2</v>
      </c>
      <c r="F79" s="329">
        <v>1.9</v>
      </c>
      <c r="G79" s="329">
        <v>1.5</v>
      </c>
      <c r="H79" s="329">
        <v>1.7</v>
      </c>
      <c r="I79" s="329">
        <v>1.4</v>
      </c>
      <c r="J79" s="329">
        <v>1.7</v>
      </c>
      <c r="K79" s="329">
        <v>1.4</v>
      </c>
      <c r="L79" s="329">
        <v>1</v>
      </c>
      <c r="M79" s="1154">
        <v>1.2949999999999999</v>
      </c>
    </row>
    <row r="80" spans="1:13">
      <c r="A80" s="333" t="s">
        <v>371</v>
      </c>
      <c r="B80" s="329">
        <v>3.1</v>
      </c>
      <c r="C80" s="329">
        <v>3</v>
      </c>
      <c r="D80" s="329">
        <v>2.7</v>
      </c>
      <c r="E80" s="329">
        <v>2.8</v>
      </c>
      <c r="F80" s="329">
        <v>2.2999999999999998</v>
      </c>
      <c r="G80" s="329">
        <v>1.9</v>
      </c>
      <c r="H80" s="329">
        <v>1.9</v>
      </c>
      <c r="I80" s="329">
        <v>1.8</v>
      </c>
      <c r="J80" s="329">
        <v>1.4</v>
      </c>
      <c r="K80" s="329">
        <v>1.9</v>
      </c>
      <c r="L80" s="329">
        <v>1.5</v>
      </c>
      <c r="M80" s="1154">
        <v>1.3740000000000001</v>
      </c>
    </row>
    <row r="81" spans="1:13">
      <c r="A81" s="333" t="s">
        <v>373</v>
      </c>
      <c r="B81" s="329">
        <v>2.5</v>
      </c>
      <c r="C81" s="329">
        <v>2.4</v>
      </c>
      <c r="D81" s="329">
        <v>2.1</v>
      </c>
      <c r="E81" s="329">
        <v>2</v>
      </c>
      <c r="F81" s="329">
        <v>1.8</v>
      </c>
      <c r="G81" s="329">
        <v>1.9</v>
      </c>
      <c r="H81" s="329">
        <v>1.7</v>
      </c>
      <c r="I81" s="329">
        <v>1.6</v>
      </c>
      <c r="J81" s="329">
        <v>2.2999999999999998</v>
      </c>
      <c r="K81" s="329">
        <v>1.3</v>
      </c>
      <c r="L81" s="329">
        <v>1.4</v>
      </c>
      <c r="M81" s="1154">
        <v>1.599</v>
      </c>
    </row>
    <row r="82" spans="1:13">
      <c r="A82" s="333" t="s">
        <v>374</v>
      </c>
      <c r="B82" s="329">
        <v>2.1</v>
      </c>
      <c r="C82" s="329">
        <v>2.2000000000000002</v>
      </c>
      <c r="D82" s="329">
        <v>2.1</v>
      </c>
      <c r="E82" s="329">
        <v>1.9</v>
      </c>
      <c r="F82" s="329">
        <v>1.7</v>
      </c>
      <c r="G82" s="329">
        <v>1.7</v>
      </c>
      <c r="H82" s="329">
        <v>1.6</v>
      </c>
      <c r="I82" s="329">
        <v>1.5</v>
      </c>
      <c r="J82" s="329">
        <v>1.4</v>
      </c>
      <c r="K82" s="329">
        <v>1.6</v>
      </c>
      <c r="L82" s="329">
        <v>1.2</v>
      </c>
      <c r="M82" s="1154">
        <v>1.2929999999999999</v>
      </c>
    </row>
    <row r="83" spans="1:13">
      <c r="A83" s="333" t="s">
        <v>790</v>
      </c>
      <c r="B83" s="329">
        <v>4.8</v>
      </c>
      <c r="C83" s="329">
        <v>3.5</v>
      </c>
      <c r="D83" s="329">
        <v>3.4</v>
      </c>
      <c r="E83" s="329">
        <v>3</v>
      </c>
      <c r="F83" s="329">
        <v>2.7</v>
      </c>
      <c r="G83" s="329">
        <v>2.7</v>
      </c>
      <c r="H83" s="329">
        <v>2.6</v>
      </c>
      <c r="I83" s="329">
        <v>2.7</v>
      </c>
      <c r="J83" s="329">
        <v>1.4</v>
      </c>
      <c r="K83" s="329">
        <v>2.2000000000000002</v>
      </c>
      <c r="L83" s="329">
        <v>2.4</v>
      </c>
      <c r="M83" s="1154">
        <v>2.4340000000000002</v>
      </c>
    </row>
    <row r="84" spans="1:13">
      <c r="A84" s="333" t="s">
        <v>375</v>
      </c>
      <c r="B84" s="329">
        <v>2.4</v>
      </c>
      <c r="C84" s="329">
        <v>2.2999999999999998</v>
      </c>
      <c r="D84" s="329">
        <v>1.9</v>
      </c>
      <c r="E84" s="329">
        <v>1.8</v>
      </c>
      <c r="F84" s="329">
        <v>1.6</v>
      </c>
      <c r="G84" s="329">
        <v>1.5</v>
      </c>
      <c r="H84" s="329">
        <v>1.3</v>
      </c>
      <c r="I84" s="329">
        <v>1.4</v>
      </c>
      <c r="J84" s="329">
        <v>1.7</v>
      </c>
      <c r="K84" s="329">
        <v>1.2</v>
      </c>
      <c r="L84" s="329">
        <v>1</v>
      </c>
      <c r="M84" s="1154">
        <v>1.103</v>
      </c>
    </row>
    <row r="85" spans="1:13">
      <c r="A85" s="333" t="s">
        <v>376</v>
      </c>
      <c r="B85" s="329">
        <v>2.7</v>
      </c>
      <c r="C85" s="329">
        <v>2.2999999999999998</v>
      </c>
      <c r="D85" s="329">
        <v>2.1</v>
      </c>
      <c r="E85" s="329">
        <v>2.1</v>
      </c>
      <c r="F85" s="329">
        <v>2.2000000000000002</v>
      </c>
      <c r="G85" s="329">
        <v>2.2000000000000002</v>
      </c>
      <c r="H85" s="329">
        <v>1.8</v>
      </c>
      <c r="I85" s="329">
        <v>1.7</v>
      </c>
      <c r="J85" s="329">
        <v>1.6</v>
      </c>
      <c r="K85" s="329">
        <v>1.5</v>
      </c>
      <c r="L85" s="329">
        <v>1.2</v>
      </c>
      <c r="M85" s="1154">
        <v>1.4259999999999999</v>
      </c>
    </row>
    <row r="86" spans="1:13">
      <c r="A86" s="333" t="s">
        <v>377</v>
      </c>
      <c r="B86" s="329">
        <v>2.2000000000000002</v>
      </c>
      <c r="C86" s="329">
        <v>2</v>
      </c>
      <c r="D86" s="329">
        <v>1.9</v>
      </c>
      <c r="E86" s="329">
        <v>1.8</v>
      </c>
      <c r="F86" s="329">
        <v>1.8</v>
      </c>
      <c r="G86" s="329">
        <v>1.5</v>
      </c>
      <c r="H86" s="329">
        <v>1.7</v>
      </c>
      <c r="I86" s="329">
        <v>1.7</v>
      </c>
      <c r="J86" s="329">
        <v>1.7</v>
      </c>
      <c r="K86" s="329">
        <v>1.5</v>
      </c>
      <c r="L86" s="329">
        <v>1.8</v>
      </c>
      <c r="M86" s="1154">
        <v>1.1859999999999999</v>
      </c>
    </row>
    <row r="87" spans="1:13">
      <c r="A87" s="332" t="s">
        <v>378</v>
      </c>
      <c r="B87" s="328">
        <v>2.6</v>
      </c>
      <c r="C87" s="328">
        <v>2.4</v>
      </c>
      <c r="D87" s="328">
        <v>1.9</v>
      </c>
      <c r="E87" s="328">
        <v>1.9</v>
      </c>
      <c r="F87" s="328">
        <v>1.6</v>
      </c>
      <c r="G87" s="328">
        <v>1.6</v>
      </c>
      <c r="H87" s="328">
        <v>1.6</v>
      </c>
      <c r="I87" s="328">
        <v>1.7</v>
      </c>
      <c r="J87" s="328">
        <v>1.6</v>
      </c>
      <c r="K87" s="328">
        <v>1.6</v>
      </c>
      <c r="L87" s="328">
        <v>1.3</v>
      </c>
      <c r="M87" s="1153">
        <v>1.52</v>
      </c>
    </row>
    <row r="88" spans="1:13">
      <c r="A88" s="333" t="s">
        <v>368</v>
      </c>
      <c r="B88" s="329">
        <v>2.2000000000000002</v>
      </c>
      <c r="C88" s="329">
        <v>2.1</v>
      </c>
      <c r="D88" s="329">
        <v>2.2000000000000002</v>
      </c>
      <c r="E88" s="329">
        <v>2</v>
      </c>
      <c r="F88" s="329">
        <v>1.6</v>
      </c>
      <c r="G88" s="329">
        <v>1.7</v>
      </c>
      <c r="H88" s="329">
        <v>1.6</v>
      </c>
      <c r="I88" s="329">
        <v>1.6</v>
      </c>
      <c r="J88" s="329">
        <v>1.9</v>
      </c>
      <c r="K88" s="329">
        <v>1.4</v>
      </c>
      <c r="L88" s="329">
        <v>1.5</v>
      </c>
      <c r="M88" s="1154">
        <v>1.2649999999999999</v>
      </c>
    </row>
    <row r="89" spans="1:13">
      <c r="A89" s="333" t="s">
        <v>379</v>
      </c>
      <c r="B89" s="329">
        <v>2</v>
      </c>
      <c r="C89" s="329">
        <v>1.8</v>
      </c>
      <c r="D89" s="329">
        <v>1.8</v>
      </c>
      <c r="E89" s="329">
        <v>1.5</v>
      </c>
      <c r="F89" s="329">
        <v>1.2</v>
      </c>
      <c r="G89" s="329">
        <v>1.4</v>
      </c>
      <c r="H89" s="329">
        <v>1.3</v>
      </c>
      <c r="I89" s="329">
        <v>1.5</v>
      </c>
      <c r="J89" s="329">
        <v>1.1000000000000001</v>
      </c>
      <c r="K89" s="329">
        <v>2</v>
      </c>
      <c r="L89" s="329">
        <v>1.5</v>
      </c>
      <c r="M89" s="1154">
        <v>1.83</v>
      </c>
    </row>
    <row r="90" spans="1:13">
      <c r="A90" s="333" t="s">
        <v>372</v>
      </c>
      <c r="B90" s="329">
        <v>1.7</v>
      </c>
      <c r="C90" s="329">
        <v>1.9</v>
      </c>
      <c r="D90" s="329">
        <v>1.5</v>
      </c>
      <c r="E90" s="329">
        <v>1.5</v>
      </c>
      <c r="F90" s="329">
        <v>1.4</v>
      </c>
      <c r="G90" s="329">
        <v>1.3</v>
      </c>
      <c r="H90" s="329">
        <v>1.4</v>
      </c>
      <c r="I90" s="329">
        <v>1.3</v>
      </c>
      <c r="J90" s="329">
        <v>1.3</v>
      </c>
      <c r="K90" s="329">
        <v>1.2</v>
      </c>
      <c r="L90" s="329">
        <v>1.2</v>
      </c>
      <c r="M90" s="1154">
        <v>0.94299999999999995</v>
      </c>
    </row>
    <row r="91" spans="1:13">
      <c r="A91" s="333" t="s">
        <v>380</v>
      </c>
      <c r="B91" s="329">
        <v>3.3</v>
      </c>
      <c r="C91" s="329">
        <v>2.8</v>
      </c>
      <c r="D91" s="329">
        <v>2.2999999999999998</v>
      </c>
      <c r="E91" s="329">
        <v>2.2999999999999998</v>
      </c>
      <c r="F91" s="329">
        <v>2.2000000000000002</v>
      </c>
      <c r="G91" s="329">
        <v>1.9</v>
      </c>
      <c r="H91" s="329">
        <v>2.1</v>
      </c>
      <c r="I91" s="329">
        <v>2.4</v>
      </c>
      <c r="J91" s="329">
        <v>2.6</v>
      </c>
      <c r="K91" s="329">
        <v>2.5</v>
      </c>
      <c r="L91" s="329">
        <v>1.4</v>
      </c>
      <c r="M91" s="1154">
        <v>2.3029999999999999</v>
      </c>
    </row>
    <row r="92" spans="1:13">
      <c r="A92" s="333" t="s">
        <v>381</v>
      </c>
      <c r="B92" s="329">
        <v>3.2</v>
      </c>
      <c r="C92" s="329">
        <v>3</v>
      </c>
      <c r="D92" s="329">
        <v>2.2999999999999998</v>
      </c>
      <c r="E92" s="329">
        <v>2.2999999999999998</v>
      </c>
      <c r="F92" s="329">
        <v>1.8</v>
      </c>
      <c r="G92" s="329">
        <v>1.9</v>
      </c>
      <c r="H92" s="329">
        <v>1.7</v>
      </c>
      <c r="I92" s="329">
        <v>1.8</v>
      </c>
      <c r="J92" s="329">
        <v>1.7</v>
      </c>
      <c r="K92" s="329">
        <v>1.9</v>
      </c>
      <c r="L92" s="329">
        <v>1.5</v>
      </c>
      <c r="M92" s="1154">
        <v>1.67</v>
      </c>
    </row>
    <row r="93" spans="1:13">
      <c r="A93" s="333" t="s">
        <v>490</v>
      </c>
      <c r="B93" s="329">
        <v>3.1</v>
      </c>
      <c r="C93" s="329">
        <v>2.7</v>
      </c>
      <c r="D93" s="329">
        <v>1.8</v>
      </c>
      <c r="E93" s="329">
        <v>1.7</v>
      </c>
      <c r="F93" s="329">
        <v>1.8</v>
      </c>
      <c r="G93" s="329">
        <v>1.6</v>
      </c>
      <c r="H93" s="329">
        <v>1.5</v>
      </c>
      <c r="I93" s="329">
        <v>1.7</v>
      </c>
      <c r="J93" s="329">
        <v>1.6</v>
      </c>
      <c r="K93" s="329">
        <v>1.3</v>
      </c>
      <c r="L93" s="329">
        <v>1.2</v>
      </c>
      <c r="M93" s="1154">
        <v>1.4119999999999999</v>
      </c>
    </row>
    <row r="94" spans="1:13">
      <c r="A94" s="333" t="s">
        <v>383</v>
      </c>
      <c r="B94" s="329">
        <v>2.2999999999999998</v>
      </c>
      <c r="C94" s="329">
        <v>2.2000000000000002</v>
      </c>
      <c r="D94" s="329">
        <v>2</v>
      </c>
      <c r="E94" s="329">
        <v>2.1</v>
      </c>
      <c r="F94" s="329">
        <v>1.7</v>
      </c>
      <c r="G94" s="329">
        <v>1.5</v>
      </c>
      <c r="H94" s="329">
        <v>1.7</v>
      </c>
      <c r="I94" s="329">
        <v>1.9</v>
      </c>
      <c r="J94" s="329">
        <v>1.4</v>
      </c>
      <c r="K94" s="329">
        <v>1.5</v>
      </c>
      <c r="L94" s="329">
        <v>1.1000000000000001</v>
      </c>
      <c r="M94" s="1154">
        <v>1.2130000000000001</v>
      </c>
    </row>
    <row r="95" spans="1:13">
      <c r="A95" s="333" t="s">
        <v>493</v>
      </c>
      <c r="B95" s="329">
        <v>2.5</v>
      </c>
      <c r="C95" s="329">
        <v>2.4</v>
      </c>
      <c r="D95" s="329">
        <v>1.8</v>
      </c>
      <c r="E95" s="329">
        <v>1.6</v>
      </c>
      <c r="F95" s="329">
        <v>1.9</v>
      </c>
      <c r="G95" s="329">
        <v>1.7</v>
      </c>
      <c r="H95" s="329">
        <v>2.4</v>
      </c>
      <c r="I95" s="329">
        <v>1.5</v>
      </c>
      <c r="J95" s="329">
        <v>1.5</v>
      </c>
      <c r="K95" s="329">
        <v>1.4</v>
      </c>
      <c r="L95" s="329">
        <v>1.3</v>
      </c>
      <c r="M95" s="1154">
        <v>1.754</v>
      </c>
    </row>
    <row r="96" spans="1:13">
      <c r="A96" s="333" t="s">
        <v>385</v>
      </c>
      <c r="B96" s="329">
        <v>2.4</v>
      </c>
      <c r="C96" s="329">
        <v>1.8</v>
      </c>
      <c r="D96" s="329">
        <v>1.7</v>
      </c>
      <c r="E96" s="329">
        <v>1.8</v>
      </c>
      <c r="F96" s="329">
        <v>1.4</v>
      </c>
      <c r="G96" s="329">
        <v>2.1</v>
      </c>
      <c r="H96" s="329">
        <v>1.7</v>
      </c>
      <c r="I96" s="329">
        <v>1.4</v>
      </c>
      <c r="J96" s="329">
        <v>1.4</v>
      </c>
      <c r="K96" s="329">
        <v>1.6</v>
      </c>
      <c r="L96" s="329">
        <v>1.3</v>
      </c>
      <c r="M96" s="1154">
        <v>1.335</v>
      </c>
    </row>
    <row r="97" spans="1:13">
      <c r="A97" s="333" t="s">
        <v>386</v>
      </c>
      <c r="B97" s="329">
        <v>3.1</v>
      </c>
      <c r="C97" s="329">
        <v>2.4</v>
      </c>
      <c r="D97" s="329">
        <v>2.4</v>
      </c>
      <c r="E97" s="329">
        <v>1.9</v>
      </c>
      <c r="F97" s="329">
        <v>1.8</v>
      </c>
      <c r="G97" s="329">
        <v>1.7</v>
      </c>
      <c r="H97" s="329">
        <v>1.2</v>
      </c>
      <c r="I97" s="329">
        <v>1.3</v>
      </c>
      <c r="J97" s="329">
        <v>1.3</v>
      </c>
      <c r="K97" s="329">
        <v>1.2</v>
      </c>
      <c r="L97" s="329">
        <v>0.8</v>
      </c>
      <c r="M97" s="1154">
        <v>1.56</v>
      </c>
    </row>
    <row r="98" spans="1:13">
      <c r="A98" s="333" t="s">
        <v>387</v>
      </c>
      <c r="B98" s="329">
        <v>2.2999999999999998</v>
      </c>
      <c r="C98" s="329">
        <v>1.7</v>
      </c>
      <c r="D98" s="329">
        <v>1.6</v>
      </c>
      <c r="E98" s="329">
        <v>0.8</v>
      </c>
      <c r="F98" s="329">
        <v>1.7</v>
      </c>
      <c r="G98" s="329">
        <v>1.3</v>
      </c>
      <c r="H98" s="329">
        <v>1.5</v>
      </c>
      <c r="I98" s="329">
        <v>2</v>
      </c>
      <c r="J98" s="329">
        <v>2</v>
      </c>
      <c r="K98" s="329">
        <v>2.2999999999999998</v>
      </c>
      <c r="L98" s="329">
        <v>1.4</v>
      </c>
      <c r="M98" s="1154">
        <v>3.008</v>
      </c>
    </row>
  </sheetData>
  <mergeCells count="1">
    <mergeCell ref="A1:M1"/>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selection sqref="A1:M1"/>
    </sheetView>
  </sheetViews>
  <sheetFormatPr defaultRowHeight="15"/>
  <cols>
    <col min="1" max="1" width="31.7109375" style="29" customWidth="1"/>
  </cols>
  <sheetData>
    <row r="1" spans="1:13" ht="22.5" customHeight="1">
      <c r="A1" s="1579" t="s">
        <v>190</v>
      </c>
      <c r="B1" s="1579"/>
      <c r="C1" s="1579"/>
      <c r="D1" s="1579"/>
      <c r="E1" s="1579"/>
      <c r="F1" s="1579"/>
      <c r="G1" s="1579"/>
      <c r="H1" s="1579"/>
      <c r="I1" s="1579"/>
      <c r="J1" s="1579"/>
      <c r="K1" s="1579"/>
      <c r="L1" s="1579"/>
      <c r="M1" s="1579"/>
    </row>
    <row r="2" spans="1:13">
      <c r="A2" s="334"/>
      <c r="B2" s="335">
        <v>2010</v>
      </c>
      <c r="C2" s="335">
        <v>2011</v>
      </c>
      <c r="D2" s="335">
        <v>2012</v>
      </c>
      <c r="E2" s="335">
        <v>2013</v>
      </c>
      <c r="F2" s="335">
        <v>2014</v>
      </c>
      <c r="G2" s="335">
        <v>2015</v>
      </c>
      <c r="H2" s="335">
        <v>2016</v>
      </c>
      <c r="I2" s="751">
        <v>2017</v>
      </c>
      <c r="J2" s="751">
        <v>2018</v>
      </c>
      <c r="K2" s="751">
        <v>2019</v>
      </c>
      <c r="L2" s="1299">
        <v>2020</v>
      </c>
      <c r="M2" s="1299">
        <v>2021</v>
      </c>
    </row>
    <row r="3" spans="1:13">
      <c r="A3" s="336" t="s">
        <v>294</v>
      </c>
      <c r="B3" s="120"/>
      <c r="C3" s="120">
        <v>3</v>
      </c>
      <c r="D3" s="119">
        <v>3</v>
      </c>
      <c r="E3" s="120">
        <v>3.2</v>
      </c>
      <c r="F3" s="119">
        <v>3.4</v>
      </c>
      <c r="G3" s="119">
        <v>3.2754137935630729</v>
      </c>
      <c r="H3" s="119">
        <v>3.3562098459239973</v>
      </c>
      <c r="I3" s="752">
        <v>2.7053426279451864</v>
      </c>
      <c r="J3" s="752">
        <v>2.6832303431741855</v>
      </c>
      <c r="K3" s="752">
        <v>2.832803760145274</v>
      </c>
      <c r="L3" s="1300">
        <v>2.3969121746660087</v>
      </c>
      <c r="M3" s="1300">
        <v>2.58335248747969</v>
      </c>
    </row>
    <row r="5" spans="1:13" ht="45.75" customHeight="1">
      <c r="A5" s="1578" t="s">
        <v>828</v>
      </c>
      <c r="B5" s="1578"/>
      <c r="C5" s="1578"/>
      <c r="D5" s="1578"/>
    </row>
    <row r="6" spans="1:13">
      <c r="A6" s="753"/>
      <c r="B6" s="753">
        <v>2019</v>
      </c>
      <c r="C6" s="753">
        <v>2020</v>
      </c>
      <c r="D6" s="753">
        <v>2021</v>
      </c>
    </row>
    <row r="7" spans="1:13">
      <c r="A7" s="332" t="s">
        <v>297</v>
      </c>
      <c r="B7" s="747">
        <v>3.3729872610152403</v>
      </c>
      <c r="C7" s="747">
        <v>2.7709079008450761</v>
      </c>
      <c r="D7" s="747">
        <v>3.3067355102745091</v>
      </c>
    </row>
    <row r="8" spans="1:13">
      <c r="A8" s="333" t="s">
        <v>298</v>
      </c>
      <c r="B8" s="748">
        <v>1.4548285088534698</v>
      </c>
      <c r="C8" s="748">
        <v>1.437354827943683</v>
      </c>
      <c r="D8" s="748">
        <v>1.298132001086405</v>
      </c>
    </row>
    <row r="9" spans="1:13">
      <c r="A9" s="333" t="s">
        <v>299</v>
      </c>
      <c r="B9" s="748">
        <v>4.5177297140008266</v>
      </c>
      <c r="C9" s="748">
        <v>4.1196930188197527</v>
      </c>
      <c r="D9" s="748">
        <v>5.0643635827784275</v>
      </c>
    </row>
    <row r="10" spans="1:13">
      <c r="A10" s="333" t="s">
        <v>300</v>
      </c>
      <c r="B10" s="748">
        <v>2.7045056835651775</v>
      </c>
      <c r="C10" s="748">
        <v>2.4446577852634497</v>
      </c>
      <c r="D10" s="748">
        <v>2.3672644407439583</v>
      </c>
    </row>
    <row r="11" spans="1:13">
      <c r="A11" s="333" t="s">
        <v>301</v>
      </c>
      <c r="B11" s="748">
        <v>2.4851976727130443</v>
      </c>
      <c r="C11" s="748">
        <v>1.8482713407627571</v>
      </c>
      <c r="D11" s="748">
        <v>2.0570508870125455</v>
      </c>
    </row>
    <row r="12" spans="1:13">
      <c r="A12" s="333" t="s">
        <v>302</v>
      </c>
      <c r="B12" s="748">
        <v>3.5166561797667111</v>
      </c>
      <c r="C12" s="748">
        <v>2.9887258620382751</v>
      </c>
      <c r="D12" s="748">
        <v>3.0553728345526223</v>
      </c>
    </row>
    <row r="13" spans="1:13">
      <c r="A13" s="333" t="s">
        <v>303</v>
      </c>
      <c r="B13" s="748">
        <v>2.6339926530602842</v>
      </c>
      <c r="C13" s="748">
        <v>2.6393434327393486</v>
      </c>
      <c r="D13" s="748">
        <v>2.7290110765138782</v>
      </c>
    </row>
    <row r="14" spans="1:13">
      <c r="A14" s="333" t="s">
        <v>304</v>
      </c>
      <c r="B14" s="748">
        <v>3.5244208784568745</v>
      </c>
      <c r="C14" s="748">
        <v>3.2152472526527975</v>
      </c>
      <c r="D14" s="748">
        <v>3.2194109767196402</v>
      </c>
    </row>
    <row r="15" spans="1:13">
      <c r="A15" s="333" t="s">
        <v>305</v>
      </c>
      <c r="B15" s="748">
        <v>2.0053878544345878</v>
      </c>
      <c r="C15" s="748">
        <v>1.74497123332426</v>
      </c>
      <c r="D15" s="748">
        <v>1.5792337523640423</v>
      </c>
    </row>
    <row r="16" spans="1:13">
      <c r="A16" s="333" t="s">
        <v>306</v>
      </c>
      <c r="B16" s="1536">
        <v>1.7269182725633296</v>
      </c>
      <c r="C16" s="1536">
        <v>1.5035423974724818</v>
      </c>
      <c r="D16" s="1536">
        <v>1.5099634236442947</v>
      </c>
    </row>
    <row r="17" spans="1:4">
      <c r="A17" s="333" t="s">
        <v>307</v>
      </c>
      <c r="B17" s="1537">
        <v>3.7090338836749281</v>
      </c>
      <c r="C17" s="1537">
        <v>3.0048829744906214</v>
      </c>
      <c r="D17" s="1537">
        <v>2.8044462651116535</v>
      </c>
    </row>
    <row r="18" spans="1:4">
      <c r="A18" s="333" t="s">
        <v>308</v>
      </c>
      <c r="B18" s="748">
        <v>2.1416414712000913</v>
      </c>
      <c r="C18" s="748">
        <v>1.7372530065895859</v>
      </c>
      <c r="D18" s="748">
        <v>1.7647497210941721</v>
      </c>
    </row>
    <row r="19" spans="1:4">
      <c r="A19" s="333" t="s">
        <v>309</v>
      </c>
      <c r="B19" s="748">
        <v>2.153654894578128</v>
      </c>
      <c r="C19" s="748">
        <v>1.8446243253066517</v>
      </c>
      <c r="D19" s="748">
        <v>2.0259463374013906</v>
      </c>
    </row>
    <row r="20" spans="1:4">
      <c r="A20" s="333" t="s">
        <v>310</v>
      </c>
      <c r="B20" s="748">
        <v>2.3202848973026273</v>
      </c>
      <c r="C20" s="748">
        <v>2.1445254522295403</v>
      </c>
      <c r="D20" s="748">
        <v>2.2009508778265232</v>
      </c>
    </row>
    <row r="21" spans="1:4">
      <c r="A21" s="333" t="s">
        <v>311</v>
      </c>
      <c r="B21" s="748">
        <v>2.2416034532864364</v>
      </c>
      <c r="C21" s="748">
        <v>2.0432461693092772</v>
      </c>
      <c r="D21" s="748">
        <v>2.1656776233200703</v>
      </c>
    </row>
    <row r="22" spans="1:4">
      <c r="A22" s="333" t="s">
        <v>312</v>
      </c>
      <c r="B22" s="748">
        <v>3.3782540213296022</v>
      </c>
      <c r="C22" s="748">
        <v>2.6471033085474591</v>
      </c>
      <c r="D22" s="748">
        <v>2.9021251372852035</v>
      </c>
    </row>
    <row r="23" spans="1:4">
      <c r="A23" s="333" t="s">
        <v>313</v>
      </c>
      <c r="B23" s="748">
        <v>2.1721498009805362</v>
      </c>
      <c r="C23" s="748">
        <v>2.0191241643572577</v>
      </c>
      <c r="D23" s="748">
        <v>2.0111807559676911</v>
      </c>
    </row>
    <row r="24" spans="1:4">
      <c r="A24" s="333" t="s">
        <v>314</v>
      </c>
      <c r="B24" s="748">
        <v>3.354476628777149</v>
      </c>
      <c r="C24" s="748">
        <v>2.4447532070979445</v>
      </c>
      <c r="D24" s="748">
        <v>2.9399140303628144</v>
      </c>
    </row>
    <row r="25" spans="1:4">
      <c r="A25" s="333" t="s">
        <v>412</v>
      </c>
      <c r="B25" s="748">
        <v>3.6397849197962087</v>
      </c>
      <c r="C25" s="748">
        <v>2.9648827819402741</v>
      </c>
      <c r="D25" s="748">
        <v>3.9003456720478025</v>
      </c>
    </row>
    <row r="26" spans="1:4">
      <c r="A26" s="332" t="s">
        <v>316</v>
      </c>
      <c r="B26" s="747">
        <v>3.4624671398689668</v>
      </c>
      <c r="C26" s="747">
        <v>2.6627536197993145</v>
      </c>
      <c r="D26" s="747">
        <v>2.4268910633044976</v>
      </c>
    </row>
    <row r="27" spans="1:4">
      <c r="A27" s="333" t="s">
        <v>317</v>
      </c>
      <c r="B27" s="1536">
        <v>2.793607215311857</v>
      </c>
      <c r="C27" s="1536">
        <v>2.5561991135878457</v>
      </c>
      <c r="D27" s="1536">
        <v>2.3893996355467557</v>
      </c>
    </row>
    <row r="28" spans="1:4">
      <c r="A28" s="333" t="s">
        <v>318</v>
      </c>
      <c r="B28" s="1537">
        <v>1.9189072721646918</v>
      </c>
      <c r="C28" s="1537">
        <v>2.1800722661544181</v>
      </c>
      <c r="D28" s="1537">
        <v>1.7529328251251031</v>
      </c>
    </row>
    <row r="29" spans="1:4">
      <c r="A29" s="333" t="s">
        <v>319</v>
      </c>
      <c r="B29" s="748">
        <v>2.5875686606334347</v>
      </c>
      <c r="C29" s="748">
        <v>2.4554588966070403</v>
      </c>
      <c r="D29" s="748">
        <v>2.1198475573696882</v>
      </c>
    </row>
    <row r="30" spans="1:4">
      <c r="A30" s="333" t="s">
        <v>320</v>
      </c>
      <c r="B30" s="748">
        <v>0.90011828545586614</v>
      </c>
      <c r="C30" s="748">
        <v>1.3359240794442344</v>
      </c>
      <c r="D30" s="748">
        <v>0.81809439895867264</v>
      </c>
    </row>
    <row r="31" spans="1:4" ht="25.5">
      <c r="A31" s="333" t="s">
        <v>321</v>
      </c>
      <c r="B31" s="748">
        <v>3.5867976816057001</v>
      </c>
      <c r="C31" s="748">
        <v>2.9240253921076347</v>
      </c>
      <c r="D31" s="748">
        <v>2.9364010299958627</v>
      </c>
    </row>
    <row r="32" spans="1:4">
      <c r="A32" s="333" t="s">
        <v>322</v>
      </c>
      <c r="B32" s="748">
        <v>2.6457494752313222</v>
      </c>
      <c r="C32" s="748">
        <v>2.0989533119555448</v>
      </c>
      <c r="D32" s="748">
        <v>1.7094364019235979</v>
      </c>
    </row>
    <row r="33" spans="1:4">
      <c r="A33" s="333" t="s">
        <v>323</v>
      </c>
      <c r="B33" s="748">
        <v>3.9919599286836318</v>
      </c>
      <c r="C33" s="748">
        <v>3.0642907024473605</v>
      </c>
      <c r="D33" s="748">
        <v>3.6520779877890797</v>
      </c>
    </row>
    <row r="34" spans="1:4">
      <c r="A34" s="333" t="s">
        <v>324</v>
      </c>
      <c r="B34" s="748">
        <v>2.0804732717624526</v>
      </c>
      <c r="C34" s="748">
        <v>1.9245077160444404</v>
      </c>
      <c r="D34" s="748">
        <v>2.1375277816824068</v>
      </c>
    </row>
    <row r="35" spans="1:4">
      <c r="A35" s="333" t="s">
        <v>325</v>
      </c>
      <c r="B35" s="748">
        <v>2.6938027734014658</v>
      </c>
      <c r="C35" s="748">
        <v>2.3027274152637478</v>
      </c>
      <c r="D35" s="748">
        <v>2.2388321710579655</v>
      </c>
    </row>
    <row r="36" spans="1:4">
      <c r="A36" s="333" t="s">
        <v>326</v>
      </c>
      <c r="B36" s="748">
        <v>2.9850332217453279</v>
      </c>
      <c r="C36" s="748">
        <v>2.5602457400173608</v>
      </c>
      <c r="D36" s="748">
        <v>2.4974321208612582</v>
      </c>
    </row>
    <row r="37" spans="1:4">
      <c r="A37" s="333" t="s">
        <v>327</v>
      </c>
      <c r="B37" s="748">
        <v>3.830247553995235</v>
      </c>
      <c r="C37" s="748">
        <v>3.7440463237842185</v>
      </c>
      <c r="D37" s="748">
        <v>4.0037222535583048</v>
      </c>
    </row>
    <row r="38" spans="1:4">
      <c r="A38" s="333" t="s">
        <v>328</v>
      </c>
      <c r="B38" s="1536">
        <v>4.3426776913510698</v>
      </c>
      <c r="C38" s="1536">
        <v>2.9696160571527721</v>
      </c>
      <c r="D38" s="1536">
        <v>2.5410224760439739</v>
      </c>
    </row>
    <row r="39" spans="1:4">
      <c r="A39" s="332" t="s">
        <v>329</v>
      </c>
      <c r="B39" s="754">
        <v>4.6973854259705021</v>
      </c>
      <c r="C39" s="754">
        <v>4.0761803610129581</v>
      </c>
      <c r="D39" s="754">
        <v>4.5637584461184151</v>
      </c>
    </row>
    <row r="40" spans="1:4">
      <c r="A40" s="333" t="s">
        <v>779</v>
      </c>
      <c r="B40" s="748">
        <v>3.3233017566833873</v>
      </c>
      <c r="C40" s="748">
        <v>2.5509826254470731</v>
      </c>
      <c r="D40" s="748">
        <v>2.6202826007317923</v>
      </c>
    </row>
    <row r="41" spans="1:4">
      <c r="A41" s="333" t="s">
        <v>330</v>
      </c>
      <c r="B41" s="748">
        <v>1.6104948119914431</v>
      </c>
      <c r="C41" s="748">
        <v>1.4691310745281521</v>
      </c>
      <c r="D41" s="748">
        <v>1.8104140013345809</v>
      </c>
    </row>
    <row r="42" spans="1:4">
      <c r="A42" s="333" t="s">
        <v>331</v>
      </c>
      <c r="B42" s="748">
        <v>7.6962843077322969</v>
      </c>
      <c r="C42" s="748">
        <v>7.3001074430091046</v>
      </c>
      <c r="D42" s="748">
        <v>9.0094745039461817</v>
      </c>
    </row>
    <row r="43" spans="1:4">
      <c r="A43" s="333" t="s">
        <v>332</v>
      </c>
      <c r="B43" s="748">
        <v>7.125823647652747</v>
      </c>
      <c r="C43" s="748">
        <v>5.9454394865958369</v>
      </c>
      <c r="D43" s="748">
        <v>6.5713442939448861</v>
      </c>
    </row>
    <row r="44" spans="1:4">
      <c r="A44" s="333" t="s">
        <v>333</v>
      </c>
      <c r="B44" s="748">
        <v>1.735103615218462</v>
      </c>
      <c r="C44" s="748">
        <v>1.9942771677261464</v>
      </c>
      <c r="D44" s="748">
        <v>1.7198276389064218</v>
      </c>
    </row>
    <row r="45" spans="1:4">
      <c r="A45" s="333" t="s">
        <v>334</v>
      </c>
      <c r="B45" s="748">
        <v>2.1605131550001699</v>
      </c>
      <c r="C45" s="748">
        <v>1.7991890343358907</v>
      </c>
      <c r="D45" s="748">
        <v>2.458431672291348</v>
      </c>
    </row>
    <row r="46" spans="1:4">
      <c r="A46" s="333" t="s">
        <v>335</v>
      </c>
      <c r="B46" s="748">
        <v>2.8236661109759447</v>
      </c>
      <c r="C46" s="748">
        <v>2.3926679582495987</v>
      </c>
      <c r="D46" s="748">
        <v>2.3328589639226962</v>
      </c>
    </row>
    <row r="47" spans="1:4">
      <c r="A47" s="333" t="s">
        <v>336</v>
      </c>
      <c r="B47" s="748">
        <v>5.1479264129073536</v>
      </c>
      <c r="C47" s="748">
        <v>4.2204328887389071</v>
      </c>
      <c r="D47" s="748">
        <v>5.49168327000692</v>
      </c>
    </row>
    <row r="48" spans="1:4">
      <c r="A48" s="332" t="s">
        <v>337</v>
      </c>
      <c r="B48" s="747">
        <v>5.7168438948548665</v>
      </c>
      <c r="C48" s="747">
        <v>4.6063248714915312</v>
      </c>
      <c r="D48" s="747">
        <v>4.9394945047222842</v>
      </c>
    </row>
    <row r="49" spans="1:4">
      <c r="A49" s="333" t="s">
        <v>338</v>
      </c>
      <c r="B49" s="1536">
        <v>7.0069644879543311</v>
      </c>
      <c r="C49" s="1536">
        <v>5.9652847294732592</v>
      </c>
      <c r="D49" s="1536">
        <v>6.2401845569314132</v>
      </c>
    </row>
    <row r="50" spans="1:4">
      <c r="A50" s="333" t="s">
        <v>339</v>
      </c>
      <c r="B50" s="1537">
        <v>3.5476114841692987</v>
      </c>
      <c r="C50" s="1537">
        <v>3.2689478251053545</v>
      </c>
      <c r="D50" s="1537">
        <v>2.8922271852633457</v>
      </c>
    </row>
    <row r="51" spans="1:4">
      <c r="A51" s="333" t="s">
        <v>340</v>
      </c>
      <c r="B51" s="748">
        <v>3.8667974137454939</v>
      </c>
      <c r="C51" s="748">
        <v>3.4121542121992414</v>
      </c>
      <c r="D51" s="748">
        <v>3.8246123945611403</v>
      </c>
    </row>
    <row r="52" spans="1:4">
      <c r="A52" s="333" t="s">
        <v>341</v>
      </c>
      <c r="B52" s="748">
        <v>3.7579115078023744</v>
      </c>
      <c r="C52" s="748">
        <v>3.5533161879500015</v>
      </c>
      <c r="D52" s="748">
        <v>3.9995387662651476</v>
      </c>
    </row>
    <row r="53" spans="1:4">
      <c r="A53" s="333" t="s">
        <v>342</v>
      </c>
      <c r="B53" s="748">
        <v>3.8404575454998389</v>
      </c>
      <c r="C53" s="748">
        <v>3.3272366368250039</v>
      </c>
      <c r="D53" s="748">
        <v>3.9332853850724088</v>
      </c>
    </row>
    <row r="54" spans="1:4">
      <c r="A54" s="333" t="s">
        <v>343</v>
      </c>
      <c r="B54" s="748">
        <v>4.7804282648449421</v>
      </c>
      <c r="C54" s="748">
        <v>4.0042533656203885</v>
      </c>
      <c r="D54" s="748">
        <v>4.5323071777489776</v>
      </c>
    </row>
    <row r="55" spans="1:4">
      <c r="A55" s="333" t="s">
        <v>344</v>
      </c>
      <c r="B55" s="748">
        <v>6.0635630724862137</v>
      </c>
      <c r="C55" s="748">
        <v>4.3515635711216074</v>
      </c>
      <c r="D55" s="748">
        <v>4.6826707919330364</v>
      </c>
    </row>
    <row r="56" spans="1:4">
      <c r="A56" s="332" t="s">
        <v>345</v>
      </c>
      <c r="B56" s="747">
        <v>2.2796690375963702</v>
      </c>
      <c r="C56" s="747">
        <v>2.0695559746908105</v>
      </c>
      <c r="D56" s="747">
        <v>1.956874080721549</v>
      </c>
    </row>
    <row r="57" spans="1:4">
      <c r="A57" s="333" t="s">
        <v>346</v>
      </c>
      <c r="B57" s="748">
        <v>2.5553404296948963</v>
      </c>
      <c r="C57" s="748">
        <v>2.4275386438207192</v>
      </c>
      <c r="D57" s="748">
        <v>2.2140941883656371</v>
      </c>
    </row>
    <row r="58" spans="1:4">
      <c r="A58" s="333" t="s">
        <v>347</v>
      </c>
      <c r="B58" s="748">
        <v>2.7881479489677443</v>
      </c>
      <c r="C58" s="748">
        <v>2.6561936681018601</v>
      </c>
      <c r="D58" s="748">
        <v>2.8073256711133769</v>
      </c>
    </row>
    <row r="59" spans="1:4">
      <c r="A59" s="333" t="s">
        <v>348</v>
      </c>
      <c r="B59" s="748">
        <v>2.5606581297033477</v>
      </c>
      <c r="C59" s="748">
        <v>1.789723860140302</v>
      </c>
      <c r="D59" s="748">
        <v>2.0074337718788304</v>
      </c>
    </row>
    <row r="60" spans="1:4">
      <c r="A60" s="333" t="s">
        <v>777</v>
      </c>
      <c r="B60" s="1536">
        <v>2.2584865521316337</v>
      </c>
      <c r="C60" s="1536">
        <v>2.3033727692387997</v>
      </c>
      <c r="D60" s="1536">
        <v>1.7822668722490169</v>
      </c>
    </row>
    <row r="61" spans="1:4">
      <c r="A61" s="333" t="s">
        <v>349</v>
      </c>
      <c r="B61" s="1537">
        <v>1.944605142058492</v>
      </c>
      <c r="C61" s="1537">
        <v>1.8934480853390747</v>
      </c>
      <c r="D61" s="1537">
        <v>1.8646968545280245</v>
      </c>
    </row>
    <row r="62" spans="1:4">
      <c r="A62" s="333" t="s">
        <v>778</v>
      </c>
      <c r="B62" s="748">
        <v>3.0209455213444341</v>
      </c>
      <c r="C62" s="748">
        <v>2.2192848506171101</v>
      </c>
      <c r="D62" s="748">
        <v>2.7410471645618086</v>
      </c>
    </row>
    <row r="63" spans="1:4">
      <c r="A63" s="333" t="s">
        <v>350</v>
      </c>
      <c r="B63" s="748">
        <v>1.8133229986971386</v>
      </c>
      <c r="C63" s="748">
        <v>1.6873930036922138</v>
      </c>
      <c r="D63" s="748">
        <v>1.6618427019160169</v>
      </c>
    </row>
    <row r="64" spans="1:4">
      <c r="A64" s="333" t="s">
        <v>351</v>
      </c>
      <c r="B64" s="748">
        <v>3.3515179618431867</v>
      </c>
      <c r="C64" s="748">
        <v>2.9803914983460649</v>
      </c>
      <c r="D64" s="748">
        <v>2.9445715531198209</v>
      </c>
    </row>
    <row r="65" spans="1:4">
      <c r="A65" s="333" t="s">
        <v>528</v>
      </c>
      <c r="B65" s="748">
        <v>2.5526747413231883</v>
      </c>
      <c r="C65" s="748">
        <v>1.9037440932033693</v>
      </c>
      <c r="D65" s="748">
        <v>2.0095314655640091</v>
      </c>
    </row>
    <row r="66" spans="1:4">
      <c r="A66" s="333" t="s">
        <v>353</v>
      </c>
      <c r="B66" s="748">
        <v>1.5624578375074745</v>
      </c>
      <c r="C66" s="748">
        <v>1.5732067460057846</v>
      </c>
      <c r="D66" s="748">
        <v>1.5291648195905461</v>
      </c>
    </row>
    <row r="67" spans="1:4">
      <c r="A67" s="333" t="s">
        <v>354</v>
      </c>
      <c r="B67" s="748">
        <v>2.8797775120212097</v>
      </c>
      <c r="C67" s="748">
        <v>2.6972558044349793</v>
      </c>
      <c r="D67" s="748">
        <v>2.7539992902375916</v>
      </c>
    </row>
    <row r="68" spans="1:4">
      <c r="A68" s="333" t="s">
        <v>355</v>
      </c>
      <c r="B68" s="748">
        <v>2.0188453930091441</v>
      </c>
      <c r="C68" s="748">
        <v>1.7004459688670455</v>
      </c>
      <c r="D68" s="748">
        <v>1.631988797589077</v>
      </c>
    </row>
    <row r="69" spans="1:4">
      <c r="A69" s="333" t="s">
        <v>356</v>
      </c>
      <c r="B69" s="748">
        <v>2.5140410623113709</v>
      </c>
      <c r="C69" s="748">
        <v>2.1190439244663142</v>
      </c>
      <c r="D69" s="748">
        <v>2.2431435052252069</v>
      </c>
    </row>
    <row r="70" spans="1:4">
      <c r="A70" s="333" t="s">
        <v>357</v>
      </c>
      <c r="B70" s="748">
        <v>2.3035817801720397</v>
      </c>
      <c r="C70" s="748">
        <v>2.0956892285347064</v>
      </c>
      <c r="D70" s="748">
        <v>2.2830074959308568</v>
      </c>
    </row>
    <row r="71" spans="1:4">
      <c r="A71" s="332" t="s">
        <v>358</v>
      </c>
      <c r="B71" s="755">
        <v>1.67023939527788</v>
      </c>
      <c r="C71" s="755">
        <v>1.6186613093932343</v>
      </c>
      <c r="D71" s="755">
        <v>1.3839469722339748</v>
      </c>
    </row>
    <row r="72" spans="1:4">
      <c r="A72" s="333" t="s">
        <v>359</v>
      </c>
      <c r="B72" s="1537">
        <v>2.6369014841617857</v>
      </c>
      <c r="C72" s="1537">
        <v>2.1467261559575386</v>
      </c>
      <c r="D72" s="1537">
        <v>2.3356391241015464</v>
      </c>
    </row>
    <row r="73" spans="1:4">
      <c r="A73" s="333" t="s">
        <v>360</v>
      </c>
      <c r="B73" s="748">
        <v>3.2335018597250138</v>
      </c>
      <c r="C73" s="748">
        <v>2.2326780438501808</v>
      </c>
      <c r="D73" s="748">
        <v>2.5547279511235468</v>
      </c>
    </row>
    <row r="74" spans="1:4">
      <c r="A74" s="333" t="s">
        <v>361</v>
      </c>
      <c r="B74" s="748">
        <v>1.1156604352724693</v>
      </c>
      <c r="C74" s="748">
        <v>1.328641622013873</v>
      </c>
      <c r="D74" s="748">
        <v>0.93959353263669365</v>
      </c>
    </row>
    <row r="75" spans="1:4" ht="25.5">
      <c r="A75" s="333" t="s">
        <v>362</v>
      </c>
      <c r="B75" s="748">
        <v>0.81725943623498876</v>
      </c>
      <c r="C75" s="748">
        <v>1.0998351504302089</v>
      </c>
      <c r="D75" s="748">
        <v>0.81338710166798645</v>
      </c>
    </row>
    <row r="76" spans="1:4">
      <c r="A76" s="333" t="s">
        <v>363</v>
      </c>
      <c r="B76" s="748">
        <v>0.67049290500086567</v>
      </c>
      <c r="C76" s="748">
        <v>0.88097771512274314</v>
      </c>
      <c r="D76" s="748">
        <v>0.52444469973249919</v>
      </c>
    </row>
    <row r="77" spans="1:4" ht="25.5">
      <c r="A77" s="333" t="s">
        <v>364</v>
      </c>
      <c r="B77" s="748">
        <v>3.356255635346054</v>
      </c>
      <c r="C77" s="748">
        <v>3.0396544402849033</v>
      </c>
      <c r="D77" s="748">
        <v>2.5287473420301882</v>
      </c>
    </row>
    <row r="78" spans="1:4">
      <c r="A78" s="333" t="s">
        <v>365</v>
      </c>
      <c r="B78" s="748">
        <v>2.1695610231835989</v>
      </c>
      <c r="C78" s="748">
        <v>1.8943508767527577</v>
      </c>
      <c r="D78" s="748">
        <v>1.9862630923831459</v>
      </c>
    </row>
    <row r="79" spans="1:4">
      <c r="A79" s="332" t="s">
        <v>366</v>
      </c>
      <c r="B79" s="747">
        <v>2.3400805417784216</v>
      </c>
      <c r="C79" s="747">
        <v>1.9692992538801801</v>
      </c>
      <c r="D79" s="747">
        <v>2.070608616239054</v>
      </c>
    </row>
    <row r="80" spans="1:4">
      <c r="A80" s="333" t="s">
        <v>367</v>
      </c>
      <c r="B80" s="748">
        <v>4.6176317603958665</v>
      </c>
      <c r="C80" s="748">
        <v>5.1189347718099691</v>
      </c>
      <c r="D80" s="748">
        <v>6.3837124823569846</v>
      </c>
    </row>
    <row r="81" spans="1:4">
      <c r="A81" s="333" t="s">
        <v>369</v>
      </c>
      <c r="B81" s="748">
        <v>3.4891572877519752</v>
      </c>
      <c r="C81" s="748">
        <v>3.5084145295877729</v>
      </c>
      <c r="D81" s="748">
        <v>3.5684635840392032</v>
      </c>
    </row>
    <row r="82" spans="1:4">
      <c r="A82" s="333" t="s">
        <v>370</v>
      </c>
      <c r="B82" s="1536">
        <v>2.6071205323968289</v>
      </c>
      <c r="C82" s="1536">
        <v>2.2436920413835471</v>
      </c>
      <c r="D82" s="1536">
        <v>2.1965189536726442</v>
      </c>
    </row>
    <row r="83" spans="1:4">
      <c r="A83" s="333" t="s">
        <v>371</v>
      </c>
      <c r="B83" s="1537">
        <v>2.8592158798899301</v>
      </c>
      <c r="C83" s="1537">
        <v>2.0816095905501077</v>
      </c>
      <c r="D83" s="1537">
        <v>2.2736042702064809</v>
      </c>
    </row>
    <row r="84" spans="1:4">
      <c r="A84" s="333" t="s">
        <v>373</v>
      </c>
      <c r="B84" s="748">
        <v>2.045010481127024</v>
      </c>
      <c r="C84" s="748">
        <v>1.4690292089353698</v>
      </c>
      <c r="D84" s="748">
        <v>1.7646560310105801</v>
      </c>
    </row>
    <row r="85" spans="1:4">
      <c r="A85" s="333" t="s">
        <v>374</v>
      </c>
      <c r="B85" s="748">
        <v>1.9097542234571447</v>
      </c>
      <c r="C85" s="748">
        <v>1.8244010535780155</v>
      </c>
      <c r="D85" s="748">
        <v>1.8388047791404523</v>
      </c>
    </row>
    <row r="86" spans="1:4">
      <c r="A86" s="333" t="s">
        <v>790</v>
      </c>
      <c r="B86" s="748">
        <v>2.2823568484093184</v>
      </c>
      <c r="C86" s="748">
        <v>2.1369754085230999</v>
      </c>
      <c r="D86" s="748">
        <v>1.6345297171786115</v>
      </c>
    </row>
    <row r="87" spans="1:4">
      <c r="A87" s="333" t="s">
        <v>375</v>
      </c>
      <c r="B87" s="748">
        <v>3.066805264130946</v>
      </c>
      <c r="C87" s="748">
        <v>2.3554186066609697</v>
      </c>
      <c r="D87" s="748">
        <v>2.7022398737690789</v>
      </c>
    </row>
    <row r="88" spans="1:4">
      <c r="A88" s="333" t="s">
        <v>376</v>
      </c>
      <c r="B88" s="748">
        <v>2.453090150960993</v>
      </c>
      <c r="C88" s="748">
        <v>2.2685144720475563</v>
      </c>
      <c r="D88" s="748">
        <v>2.438475996671666</v>
      </c>
    </row>
    <row r="89" spans="1:4">
      <c r="A89" s="333" t="s">
        <v>377</v>
      </c>
      <c r="B89" s="748">
        <v>2.0987630531783372</v>
      </c>
      <c r="C89" s="748">
        <v>2.2900715565710899</v>
      </c>
      <c r="D89" s="748">
        <v>2.3330465248359293</v>
      </c>
    </row>
    <row r="90" spans="1:4">
      <c r="A90" s="332" t="s">
        <v>378</v>
      </c>
      <c r="B90" s="747">
        <v>3.0319170471662296</v>
      </c>
      <c r="C90" s="747">
        <v>2.4755235134002347</v>
      </c>
      <c r="D90" s="747">
        <v>2.5559745912808274</v>
      </c>
    </row>
    <row r="91" spans="1:4">
      <c r="A91" s="333" t="s">
        <v>368</v>
      </c>
      <c r="B91" s="748">
        <v>4.555449607107267</v>
      </c>
      <c r="C91" s="748">
        <v>3.3951338468862002</v>
      </c>
      <c r="D91" s="748">
        <v>3.599431389993911</v>
      </c>
    </row>
    <row r="92" spans="1:4">
      <c r="A92" s="333" t="s">
        <v>379</v>
      </c>
      <c r="B92" s="748">
        <v>2.9816184708024518</v>
      </c>
      <c r="C92" s="748">
        <v>2.57760325083802</v>
      </c>
      <c r="D92" s="748">
        <v>2.3033037168782382</v>
      </c>
    </row>
    <row r="93" spans="1:4">
      <c r="A93" s="333" t="s">
        <v>372</v>
      </c>
      <c r="B93" s="1536">
        <v>3.6135866692230332</v>
      </c>
      <c r="C93" s="1536">
        <v>2.197830628355812</v>
      </c>
      <c r="D93" s="1536">
        <v>2.4503523451815812</v>
      </c>
    </row>
    <row r="94" spans="1:4">
      <c r="A94" s="333" t="s">
        <v>380</v>
      </c>
      <c r="B94" s="1537">
        <v>4.1168600186884072</v>
      </c>
      <c r="C94" s="1537">
        <v>3.6386900836661655</v>
      </c>
      <c r="D94" s="1537">
        <v>3.8699425065445068</v>
      </c>
    </row>
    <row r="95" spans="1:4">
      <c r="A95" s="333" t="s">
        <v>381</v>
      </c>
      <c r="B95" s="748">
        <v>3.6909451466192391</v>
      </c>
      <c r="C95" s="748">
        <v>2.3883019512333403</v>
      </c>
      <c r="D95" s="748">
        <v>2.9325364506314098</v>
      </c>
    </row>
    <row r="96" spans="1:4">
      <c r="A96" s="333" t="s">
        <v>490</v>
      </c>
      <c r="B96" s="748">
        <v>2.8562503836184958</v>
      </c>
      <c r="C96" s="748">
        <v>2.5055259522018596</v>
      </c>
      <c r="D96" s="748">
        <v>2.5178494389969392</v>
      </c>
    </row>
    <row r="97" spans="1:4">
      <c r="A97" s="333" t="s">
        <v>383</v>
      </c>
      <c r="B97" s="748">
        <v>2.0908782773262282</v>
      </c>
      <c r="C97" s="748">
        <v>2.2037331206635615</v>
      </c>
      <c r="D97" s="748">
        <v>2.1913523589616424</v>
      </c>
    </row>
    <row r="98" spans="1:4">
      <c r="A98" s="333" t="s">
        <v>493</v>
      </c>
      <c r="B98" s="748">
        <v>1.9776141393963074</v>
      </c>
      <c r="C98" s="748">
        <v>1.5312448701294312</v>
      </c>
      <c r="D98" s="748">
        <v>1.5430342515477471</v>
      </c>
    </row>
    <row r="99" spans="1:4">
      <c r="A99" s="333" t="s">
        <v>385</v>
      </c>
      <c r="B99" s="748">
        <v>2.2899713530240597</v>
      </c>
      <c r="C99" s="748">
        <v>2.3676158444580637</v>
      </c>
      <c r="D99" s="748">
        <v>2.2851928366285863</v>
      </c>
    </row>
    <row r="100" spans="1:4">
      <c r="A100" s="333" t="s">
        <v>386</v>
      </c>
      <c r="B100" s="748">
        <v>3.7194935774546272</v>
      </c>
      <c r="C100" s="748">
        <v>3.4223203000969109</v>
      </c>
      <c r="D100" s="748">
        <v>4.0591006225949542</v>
      </c>
    </row>
    <row r="101" spans="1:4">
      <c r="A101" s="333" t="s">
        <v>387</v>
      </c>
      <c r="B101" s="748">
        <v>2.7638875151946176</v>
      </c>
      <c r="C101" s="748">
        <v>1.5483786544376847</v>
      </c>
      <c r="D101" s="748">
        <v>2.0582434150095921</v>
      </c>
    </row>
  </sheetData>
  <mergeCells count="2">
    <mergeCell ref="A1:M1"/>
    <mergeCell ref="A5:D5"/>
  </mergeCells>
  <conditionalFormatting sqref="A90">
    <cfRule type="cellIs" dxfId="30" priority="1" stopIfTrue="1" operator="lessThan">
      <formula>0</formula>
    </cfRule>
  </conditionalFormatting>
  <conditionalFormatting sqref="A8:A25 A32:A38 A78 A27:A30 A40:A47 A49:A55 A57:A70 A72:A76 A80:A89 A91:A101">
    <cfRule type="cellIs" dxfId="29" priority="10" stopIfTrue="1" operator="lessThan">
      <formula>0</formula>
    </cfRule>
  </conditionalFormatting>
  <conditionalFormatting sqref="A31">
    <cfRule type="cellIs" dxfId="28" priority="9" stopIfTrue="1" operator="lessThan">
      <formula>0</formula>
    </cfRule>
  </conditionalFormatting>
  <conditionalFormatting sqref="A77">
    <cfRule type="cellIs" dxfId="27" priority="8" stopIfTrue="1" operator="lessThan">
      <formula>0</formula>
    </cfRule>
  </conditionalFormatting>
  <conditionalFormatting sqref="A26">
    <cfRule type="cellIs" dxfId="26" priority="7" stopIfTrue="1" operator="lessThan">
      <formula>0</formula>
    </cfRule>
  </conditionalFormatting>
  <conditionalFormatting sqref="A39">
    <cfRule type="cellIs" dxfId="25" priority="6" stopIfTrue="1" operator="lessThan">
      <formula>0</formula>
    </cfRule>
  </conditionalFormatting>
  <conditionalFormatting sqref="A48">
    <cfRule type="cellIs" dxfId="24" priority="5" stopIfTrue="1" operator="lessThan">
      <formula>0</formula>
    </cfRule>
  </conditionalFormatting>
  <conditionalFormatting sqref="A56">
    <cfRule type="cellIs" dxfId="23" priority="4" stopIfTrue="1" operator="lessThan">
      <formula>0</formula>
    </cfRule>
  </conditionalFormatting>
  <conditionalFormatting sqref="A71">
    <cfRule type="cellIs" dxfId="22" priority="3" stopIfTrue="1" operator="lessThan">
      <formula>0</formula>
    </cfRule>
  </conditionalFormatting>
  <conditionalFormatting sqref="A79">
    <cfRule type="cellIs" dxfId="21" priority="2" stopIfTrue="1" operator="lessThan">
      <formula>0</formula>
    </cfRule>
  </conditionalFormatting>
  <pageMargins left="0.7" right="0.7" top="0.75" bottom="0.75" header="0.3" footer="0.3"/>
  <pageSetup paperSize="9" orientation="portrait" verticalDpi="0"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M1"/>
    </sheetView>
  </sheetViews>
  <sheetFormatPr defaultRowHeight="15"/>
  <cols>
    <col min="1" max="1" width="27.28515625" style="29" customWidth="1"/>
  </cols>
  <sheetData>
    <row r="1" spans="1:13" ht="36" customHeight="1">
      <c r="A1" s="1579" t="s">
        <v>192</v>
      </c>
      <c r="B1" s="1579"/>
      <c r="C1" s="1579"/>
      <c r="D1" s="1579"/>
      <c r="E1" s="1579"/>
      <c r="F1" s="1579"/>
      <c r="G1" s="1579"/>
      <c r="H1" s="1579"/>
      <c r="I1" s="1579"/>
      <c r="J1" s="1579"/>
      <c r="K1" s="1579"/>
      <c r="L1" s="1579"/>
      <c r="M1" s="1579"/>
    </row>
    <row r="2" spans="1:13">
      <c r="A2" s="334"/>
      <c r="B2" s="335">
        <v>2010</v>
      </c>
      <c r="C2" s="335">
        <v>2011</v>
      </c>
      <c r="D2" s="335">
        <v>2012</v>
      </c>
      <c r="E2" s="335">
        <v>2013</v>
      </c>
      <c r="F2" s="335">
        <v>2014</v>
      </c>
      <c r="G2" s="335">
        <v>2015</v>
      </c>
      <c r="H2" s="335">
        <v>2016</v>
      </c>
      <c r="I2" s="335">
        <v>2017</v>
      </c>
      <c r="J2" s="1156">
        <v>2018</v>
      </c>
      <c r="K2" s="1156">
        <v>2019</v>
      </c>
      <c r="L2" s="1156">
        <v>2020</v>
      </c>
      <c r="M2" s="1156">
        <v>2021</v>
      </c>
    </row>
    <row r="3" spans="1:13">
      <c r="A3" s="336" t="s">
        <v>294</v>
      </c>
      <c r="B3" s="120">
        <v>35.700000000000003</v>
      </c>
      <c r="C3" s="120">
        <v>37.4</v>
      </c>
      <c r="D3" s="119">
        <v>39</v>
      </c>
      <c r="E3" s="120">
        <v>39.200000000000003</v>
      </c>
      <c r="F3" s="119">
        <v>37.1</v>
      </c>
      <c r="G3" s="119">
        <v>33</v>
      </c>
      <c r="H3" s="119">
        <v>30.2</v>
      </c>
      <c r="I3" s="337">
        <v>29.3</v>
      </c>
      <c r="J3" s="1157">
        <v>26.3</v>
      </c>
      <c r="K3" s="1157">
        <v>25.7</v>
      </c>
      <c r="L3" s="1157">
        <v>24.7</v>
      </c>
      <c r="M3" s="956">
        <v>23.3</v>
      </c>
    </row>
  </sheetData>
  <mergeCells count="1">
    <mergeCell ref="A1:M1"/>
  </mergeCell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M1"/>
    </sheetView>
  </sheetViews>
  <sheetFormatPr defaultRowHeight="15"/>
  <cols>
    <col min="1" max="1" width="23.28515625" style="100" customWidth="1"/>
  </cols>
  <sheetData>
    <row r="1" spans="1:13" ht="33.75" customHeight="1">
      <c r="A1" s="1579" t="s">
        <v>194</v>
      </c>
      <c r="B1" s="1579"/>
      <c r="C1" s="1579"/>
      <c r="D1" s="1579"/>
      <c r="E1" s="1579"/>
      <c r="F1" s="1579"/>
      <c r="G1" s="1579"/>
      <c r="H1" s="1579"/>
      <c r="I1" s="1579"/>
      <c r="J1" s="1579"/>
      <c r="K1" s="1579"/>
      <c r="L1" s="1579"/>
      <c r="M1" s="1579"/>
    </row>
    <row r="2" spans="1:13">
      <c r="A2" s="338"/>
      <c r="B2" s="335">
        <v>2010</v>
      </c>
      <c r="C2" s="335">
        <v>2011</v>
      </c>
      <c r="D2" s="335">
        <v>2012</v>
      </c>
      <c r="E2" s="335">
        <v>2013</v>
      </c>
      <c r="F2" s="335">
        <v>2014</v>
      </c>
      <c r="G2" s="335">
        <v>2015</v>
      </c>
      <c r="H2" s="335">
        <v>2016</v>
      </c>
      <c r="I2" s="335">
        <v>2017</v>
      </c>
      <c r="J2" s="1156">
        <v>2018</v>
      </c>
      <c r="K2" s="1156">
        <v>2019</v>
      </c>
      <c r="L2" s="1156">
        <v>2020</v>
      </c>
      <c r="M2" s="1156">
        <v>2021</v>
      </c>
    </row>
    <row r="3" spans="1:13">
      <c r="A3" s="339" t="s">
        <v>294</v>
      </c>
      <c r="B3" s="120">
        <v>99.6</v>
      </c>
      <c r="C3" s="120">
        <v>121.8</v>
      </c>
      <c r="D3" s="119">
        <v>147.6</v>
      </c>
      <c r="E3" s="120">
        <v>162.30000000000001</v>
      </c>
      <c r="F3" s="119">
        <v>188.9</v>
      </c>
      <c r="G3" s="119">
        <v>176</v>
      </c>
      <c r="H3" s="119">
        <v>171.8</v>
      </c>
      <c r="I3" s="337">
        <v>167</v>
      </c>
      <c r="J3" s="1157">
        <v>163.9</v>
      </c>
      <c r="K3" s="1157">
        <v>168</v>
      </c>
      <c r="L3" s="1157">
        <v>167.6</v>
      </c>
      <c r="M3" s="956">
        <v>159.9</v>
      </c>
    </row>
  </sheetData>
  <mergeCells count="1">
    <mergeCell ref="A1:M1"/>
  </mergeCell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sqref="A1:I1"/>
    </sheetView>
  </sheetViews>
  <sheetFormatPr defaultRowHeight="15"/>
  <cols>
    <col min="1" max="1" width="25.140625" style="29" customWidth="1"/>
  </cols>
  <sheetData>
    <row r="1" spans="1:9" ht="41.25" customHeight="1">
      <c r="A1" s="1579" t="s">
        <v>195</v>
      </c>
      <c r="B1" s="1579"/>
      <c r="C1" s="1579"/>
      <c r="D1" s="1579"/>
      <c r="E1" s="1579"/>
      <c r="F1" s="1579"/>
      <c r="G1" s="1579"/>
      <c r="H1" s="1579"/>
      <c r="I1" s="1579"/>
    </row>
    <row r="2" spans="1:9">
      <c r="A2" s="334"/>
      <c r="B2" s="335">
        <v>2014</v>
      </c>
      <c r="C2" s="335">
        <v>2015</v>
      </c>
      <c r="D2" s="335">
        <v>2016</v>
      </c>
      <c r="E2" s="335">
        <v>2017</v>
      </c>
      <c r="F2" s="1156">
        <v>2018</v>
      </c>
      <c r="G2" s="1156">
        <v>2019</v>
      </c>
      <c r="H2" s="1156">
        <v>2020</v>
      </c>
      <c r="I2" s="1156">
        <v>2021</v>
      </c>
    </row>
    <row r="3" spans="1:9">
      <c r="A3" s="336" t="s">
        <v>294</v>
      </c>
      <c r="B3" s="119">
        <v>67.3</v>
      </c>
      <c r="C3" s="119">
        <v>77.5</v>
      </c>
      <c r="D3" s="119">
        <v>79.5</v>
      </c>
      <c r="E3" s="119">
        <v>89.4</v>
      </c>
      <c r="F3" s="958">
        <v>87.5</v>
      </c>
      <c r="G3" s="957">
        <v>86.2</v>
      </c>
      <c r="H3" s="957">
        <v>93.7</v>
      </c>
      <c r="I3" s="957">
        <v>89.3</v>
      </c>
    </row>
  </sheetData>
  <mergeCells count="1">
    <mergeCell ref="A1:I1"/>
  </mergeCell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1"/>
  <sheetViews>
    <sheetView workbookViewId="0">
      <selection sqref="A1:M1"/>
    </sheetView>
  </sheetViews>
  <sheetFormatPr defaultRowHeight="15"/>
  <cols>
    <col min="1" max="1" width="22.42578125" style="150" customWidth="1"/>
  </cols>
  <sheetData>
    <row r="1" spans="1:13" ht="18.75" customHeight="1">
      <c r="A1" s="1565" t="s">
        <v>198</v>
      </c>
      <c r="B1" s="1565"/>
      <c r="C1" s="1565"/>
      <c r="D1" s="1565"/>
      <c r="E1" s="1565"/>
      <c r="F1" s="1565"/>
      <c r="G1" s="1565"/>
      <c r="H1" s="1565"/>
      <c r="I1" s="1565"/>
      <c r="J1" s="1565"/>
      <c r="K1" s="1565"/>
      <c r="L1" s="1565"/>
      <c r="M1" s="1565"/>
    </row>
    <row r="2" spans="1:13">
      <c r="A2" s="246"/>
      <c r="B2" s="341" t="s">
        <v>1</v>
      </c>
      <c r="C2" s="341" t="s">
        <v>2</v>
      </c>
      <c r="D2" s="341" t="s">
        <v>3</v>
      </c>
      <c r="E2" s="341" t="s">
        <v>4</v>
      </c>
      <c r="F2" s="341" t="s">
        <v>5</v>
      </c>
      <c r="G2" s="341" t="s">
        <v>6</v>
      </c>
      <c r="H2" s="341" t="s">
        <v>7</v>
      </c>
      <c r="I2" s="341" t="s">
        <v>8</v>
      </c>
      <c r="J2" s="1158" t="s">
        <v>9</v>
      </c>
      <c r="K2" s="1158" t="s">
        <v>14</v>
      </c>
      <c r="L2" s="1158">
        <v>2020</v>
      </c>
      <c r="M2" s="1158">
        <v>2021</v>
      </c>
    </row>
    <row r="3" spans="1:13">
      <c r="A3" s="350" t="s">
        <v>578</v>
      </c>
      <c r="B3" s="809">
        <v>4752</v>
      </c>
      <c r="C3" s="809">
        <v>4915</v>
      </c>
      <c r="D3" s="809">
        <v>5056</v>
      </c>
      <c r="E3" s="809">
        <v>5084</v>
      </c>
      <c r="F3" s="809">
        <v>5080</v>
      </c>
      <c r="G3" s="809">
        <v>5108</v>
      </c>
      <c r="H3" s="809">
        <v>5198</v>
      </c>
      <c r="I3" s="809">
        <v>5488</v>
      </c>
      <c r="J3" s="1159">
        <v>5635</v>
      </c>
      <c r="K3" s="1159">
        <v>5678</v>
      </c>
      <c r="L3" s="1159">
        <v>5401</v>
      </c>
      <c r="M3" s="1159">
        <v>5701</v>
      </c>
    </row>
    <row r="4" spans="1:13">
      <c r="A4" s="197" t="s">
        <v>579</v>
      </c>
      <c r="B4" s="809">
        <v>199</v>
      </c>
      <c r="C4" s="809">
        <v>223</v>
      </c>
      <c r="D4" s="809">
        <v>249</v>
      </c>
      <c r="E4" s="809">
        <v>250</v>
      </c>
      <c r="F4" s="809">
        <v>247</v>
      </c>
      <c r="G4" s="809">
        <v>247</v>
      </c>
      <c r="H4" s="809">
        <v>248</v>
      </c>
      <c r="I4" s="809">
        <v>255</v>
      </c>
      <c r="J4" s="1159">
        <v>259</v>
      </c>
      <c r="K4" s="1159">
        <v>275</v>
      </c>
      <c r="L4" s="1159">
        <v>272</v>
      </c>
      <c r="M4" s="1159">
        <v>285</v>
      </c>
    </row>
    <row r="5" spans="1:13" ht="28.5">
      <c r="A5" s="197" t="s">
        <v>637</v>
      </c>
      <c r="B5" s="809">
        <v>54</v>
      </c>
      <c r="C5" s="809">
        <v>59</v>
      </c>
      <c r="D5" s="809">
        <v>81</v>
      </c>
      <c r="E5" s="809">
        <v>80</v>
      </c>
      <c r="F5" s="809">
        <v>72</v>
      </c>
      <c r="G5" s="809">
        <v>64</v>
      </c>
      <c r="H5" s="809">
        <v>67</v>
      </c>
      <c r="I5" s="809">
        <v>67</v>
      </c>
      <c r="J5" s="1159">
        <v>66</v>
      </c>
      <c r="K5" s="1159">
        <v>66</v>
      </c>
      <c r="L5" s="1159">
        <v>64</v>
      </c>
      <c r="M5" s="1159">
        <v>71</v>
      </c>
    </row>
    <row r="6" spans="1:13" ht="15.75">
      <c r="A6" s="197" t="s">
        <v>638</v>
      </c>
      <c r="B6" s="809">
        <v>4.7</v>
      </c>
      <c r="C6" s="810">
        <v>5</v>
      </c>
      <c r="D6" s="809">
        <v>5.0999999999999996</v>
      </c>
      <c r="E6" s="810">
        <v>5</v>
      </c>
      <c r="F6" s="809">
        <v>5.2</v>
      </c>
      <c r="G6" s="809">
        <v>5.6</v>
      </c>
      <c r="H6" s="809">
        <v>6.6</v>
      </c>
      <c r="I6" s="809">
        <v>7.9</v>
      </c>
      <c r="J6" s="1159">
        <v>7.8</v>
      </c>
      <c r="K6" s="1159">
        <v>7.4</v>
      </c>
      <c r="L6" s="1159">
        <v>7.1</v>
      </c>
      <c r="M6" s="1159">
        <v>9.1999999999999993</v>
      </c>
    </row>
    <row r="7" spans="1:13">
      <c r="A7" s="197" t="s">
        <v>580</v>
      </c>
      <c r="B7" s="809">
        <v>2011</v>
      </c>
      <c r="C7" s="809">
        <v>2128</v>
      </c>
      <c r="D7" s="809">
        <v>2222</v>
      </c>
      <c r="E7" s="809">
        <v>2196</v>
      </c>
      <c r="F7" s="809">
        <v>2301</v>
      </c>
      <c r="G7" s="809">
        <v>2306</v>
      </c>
      <c r="H7" s="809">
        <v>2344</v>
      </c>
      <c r="I7" s="809">
        <v>2493</v>
      </c>
      <c r="J7" s="1159">
        <v>2598</v>
      </c>
      <c r="K7" s="1159">
        <v>2602</v>
      </c>
      <c r="L7" s="1159">
        <v>2545</v>
      </c>
      <c r="M7" s="1159">
        <v>2639</v>
      </c>
    </row>
    <row r="8" spans="1:13" ht="15.75">
      <c r="A8" s="197" t="s">
        <v>639</v>
      </c>
      <c r="B8" s="809">
        <v>100</v>
      </c>
      <c r="C8" s="809">
        <v>78</v>
      </c>
      <c r="D8" s="809">
        <v>45</v>
      </c>
      <c r="E8" s="809">
        <v>40</v>
      </c>
      <c r="F8" s="809">
        <v>32</v>
      </c>
      <c r="G8" s="809">
        <v>42</v>
      </c>
      <c r="H8" s="809">
        <v>43</v>
      </c>
      <c r="I8" s="809">
        <v>50</v>
      </c>
      <c r="J8" s="1159">
        <v>37</v>
      </c>
      <c r="K8" s="1159">
        <v>41</v>
      </c>
      <c r="L8" s="1159">
        <v>43</v>
      </c>
      <c r="M8" s="1159">
        <v>44</v>
      </c>
    </row>
    <row r="9" spans="1:13">
      <c r="A9" s="197" t="s">
        <v>581</v>
      </c>
      <c r="B9" s="809">
        <v>2382</v>
      </c>
      <c r="C9" s="809">
        <v>2422</v>
      </c>
      <c r="D9" s="809">
        <v>2453</v>
      </c>
      <c r="E9" s="809">
        <v>2513</v>
      </c>
      <c r="F9" s="809">
        <v>2423</v>
      </c>
      <c r="G9" s="809">
        <v>2444</v>
      </c>
      <c r="H9" s="809">
        <v>2489</v>
      </c>
      <c r="I9" s="809">
        <v>2615</v>
      </c>
      <c r="J9" s="1159">
        <v>2668</v>
      </c>
      <c r="K9" s="1159">
        <v>2686</v>
      </c>
      <c r="L9" s="1159">
        <v>2470</v>
      </c>
      <c r="M9" s="1159">
        <v>2653</v>
      </c>
    </row>
    <row r="10" spans="1:13" ht="18.75" customHeight="1">
      <c r="A10" s="1691" t="s">
        <v>640</v>
      </c>
      <c r="B10" s="1691"/>
      <c r="C10" s="1691"/>
      <c r="D10" s="1691"/>
      <c r="E10" s="1691"/>
      <c r="F10" s="1691"/>
      <c r="G10" s="1691"/>
      <c r="H10" s="1691"/>
      <c r="I10" s="1691"/>
      <c r="J10" s="1691"/>
      <c r="K10" s="1691"/>
      <c r="L10" s="1691"/>
    </row>
    <row r="11" spans="1:13" ht="15.75">
      <c r="A11" s="1692" t="s">
        <v>641</v>
      </c>
      <c r="B11" s="1692"/>
      <c r="C11" s="1692"/>
      <c r="D11" s="1692"/>
      <c r="E11" s="1692"/>
      <c r="F11" s="1692"/>
      <c r="G11" s="1692"/>
      <c r="H11" s="1692"/>
      <c r="I11" s="1692"/>
      <c r="J11" s="1692"/>
      <c r="K11" s="1692"/>
      <c r="L11" s="1692"/>
    </row>
    <row r="12" spans="1:13" ht="38.25" customHeight="1">
      <c r="A12" s="1643" t="s">
        <v>576</v>
      </c>
      <c r="B12" s="1643"/>
      <c r="C12" s="1643"/>
      <c r="D12" s="1643"/>
      <c r="E12" s="1643"/>
      <c r="F12" s="1643"/>
      <c r="G12" s="1643"/>
      <c r="H12" s="1643"/>
      <c r="I12" s="1643"/>
      <c r="J12" s="1643"/>
      <c r="K12" s="1643"/>
      <c r="L12" s="1643"/>
      <c r="M12" s="1643"/>
    </row>
    <row r="13" spans="1:13">
      <c r="A13" s="246"/>
      <c r="B13" s="244" t="s">
        <v>1</v>
      </c>
      <c r="C13" s="244" t="s">
        <v>2</v>
      </c>
      <c r="D13" s="244" t="s">
        <v>3</v>
      </c>
      <c r="E13" s="244" t="s">
        <v>4</v>
      </c>
      <c r="F13" s="244" t="s">
        <v>5</v>
      </c>
      <c r="G13" s="244" t="s">
        <v>6</v>
      </c>
      <c r="H13" s="244" t="s">
        <v>7</v>
      </c>
      <c r="I13" s="244" t="s">
        <v>8</v>
      </c>
      <c r="J13" s="1160" t="s">
        <v>9</v>
      </c>
      <c r="K13" s="1160" t="s">
        <v>14</v>
      </c>
      <c r="L13" s="1160">
        <v>2020</v>
      </c>
      <c r="M13" s="1160">
        <v>2021</v>
      </c>
    </row>
    <row r="14" spans="1:13" ht="15.75">
      <c r="A14" s="211" t="s">
        <v>577</v>
      </c>
      <c r="B14" s="798">
        <v>199341</v>
      </c>
      <c r="C14" s="798">
        <v>222823</v>
      </c>
      <c r="D14" s="799">
        <v>248862</v>
      </c>
      <c r="E14" s="799">
        <v>250054</v>
      </c>
      <c r="F14" s="800">
        <v>246784</v>
      </c>
      <c r="G14" s="800">
        <v>247134</v>
      </c>
      <c r="H14" s="798">
        <v>248251</v>
      </c>
      <c r="I14" s="801">
        <v>254524</v>
      </c>
      <c r="J14" s="1161">
        <v>259084</v>
      </c>
      <c r="K14" s="1162">
        <v>275427</v>
      </c>
      <c r="L14" s="1162">
        <v>271822</v>
      </c>
      <c r="M14" s="1162">
        <v>285333</v>
      </c>
    </row>
    <row r="15" spans="1:13">
      <c r="A15" s="211" t="s">
        <v>297</v>
      </c>
      <c r="B15" s="800">
        <v>31086.217400000001</v>
      </c>
      <c r="C15" s="800">
        <v>37856.587700000004</v>
      </c>
      <c r="D15" s="802">
        <v>36167.532500000001</v>
      </c>
      <c r="E15" s="802">
        <v>38552.523367299997</v>
      </c>
      <c r="F15" s="800">
        <v>39339</v>
      </c>
      <c r="G15" s="800">
        <v>38555</v>
      </c>
      <c r="H15" s="800">
        <v>38429</v>
      </c>
      <c r="I15" s="800">
        <v>55765</v>
      </c>
      <c r="J15" s="1162">
        <v>45326.972510200001</v>
      </c>
      <c r="K15" s="1162">
        <v>50694.7666273</v>
      </c>
      <c r="L15" s="1162">
        <v>51746.785397899999</v>
      </c>
      <c r="M15" s="1162">
        <v>59164.111907700004</v>
      </c>
    </row>
    <row r="16" spans="1:13">
      <c r="A16" s="345" t="s">
        <v>298</v>
      </c>
      <c r="B16" s="803">
        <v>3363.5720000000001</v>
      </c>
      <c r="C16" s="803">
        <v>3293.933</v>
      </c>
      <c r="D16" s="804">
        <v>3321.7279000000003</v>
      </c>
      <c r="E16" s="805">
        <v>3244.6460999999999</v>
      </c>
      <c r="F16" s="803">
        <v>3351.9591</v>
      </c>
      <c r="G16" s="806">
        <v>3428.2742000000003</v>
      </c>
      <c r="H16" s="803">
        <v>3591.7975999999999</v>
      </c>
      <c r="I16" s="803">
        <v>3628.4572642000003</v>
      </c>
      <c r="J16" s="1163">
        <v>3954.5376071000001</v>
      </c>
      <c r="K16" s="1163">
        <v>4229.3194695999991</v>
      </c>
      <c r="L16" s="1163">
        <v>3884.4060025000003</v>
      </c>
      <c r="M16" s="1163">
        <v>4099.1525093</v>
      </c>
    </row>
    <row r="17" spans="1:13">
      <c r="A17" s="345" t="s">
        <v>299</v>
      </c>
      <c r="B17" s="803">
        <v>1002.3514</v>
      </c>
      <c r="C17" s="803">
        <v>1068.7756999999999</v>
      </c>
      <c r="D17" s="804">
        <v>1056.9351000000001</v>
      </c>
      <c r="E17" s="805">
        <v>1120.0978</v>
      </c>
      <c r="F17" s="803">
        <v>1276.585</v>
      </c>
      <c r="G17" s="806">
        <v>1236.4521999999999</v>
      </c>
      <c r="H17" s="803">
        <v>2249.7031000000002</v>
      </c>
      <c r="I17" s="803">
        <v>3846.6608575</v>
      </c>
      <c r="J17" s="1163">
        <v>4568.8956343999998</v>
      </c>
      <c r="K17" s="1163">
        <v>4511.1101123999997</v>
      </c>
      <c r="L17" s="1163">
        <v>1395.8685676000002</v>
      </c>
      <c r="M17" s="1163">
        <v>1385.6270778999999</v>
      </c>
    </row>
    <row r="18" spans="1:13">
      <c r="A18" s="345" t="s">
        <v>300</v>
      </c>
      <c r="B18" s="803">
        <v>878.94970000000001</v>
      </c>
      <c r="C18" s="803">
        <v>984.83040000000005</v>
      </c>
      <c r="D18" s="804">
        <v>1057.1534999999999</v>
      </c>
      <c r="E18" s="805">
        <v>1065.9566531</v>
      </c>
      <c r="F18" s="803">
        <v>1011.2449</v>
      </c>
      <c r="G18" s="806">
        <v>897.0847</v>
      </c>
      <c r="H18" s="803">
        <v>800.36219999999992</v>
      </c>
      <c r="I18" s="803">
        <v>728.96383449999996</v>
      </c>
      <c r="J18" s="1163">
        <v>789.44762149999997</v>
      </c>
      <c r="K18" s="1163">
        <v>942.31224109999994</v>
      </c>
      <c r="L18" s="1163">
        <v>1035.1176565999999</v>
      </c>
      <c r="M18" s="1163">
        <v>1504.4074753</v>
      </c>
    </row>
    <row r="19" spans="1:13">
      <c r="A19" s="345" t="s">
        <v>301</v>
      </c>
      <c r="B19" s="803">
        <v>1274.7161000000001</v>
      </c>
      <c r="C19" s="803">
        <v>1664.5956999999999</v>
      </c>
      <c r="D19" s="804">
        <v>1548.2373</v>
      </c>
      <c r="E19" s="805">
        <v>1960</v>
      </c>
      <c r="F19" s="803">
        <v>1953.9123</v>
      </c>
      <c r="G19" s="806">
        <v>2180.277</v>
      </c>
      <c r="H19" s="803">
        <v>2931.7294999999999</v>
      </c>
      <c r="I19" s="803">
        <v>2245.9672188</v>
      </c>
      <c r="J19" s="1163">
        <v>2922.7718429000006</v>
      </c>
      <c r="K19" s="1163">
        <v>4249.0983679000001</v>
      </c>
      <c r="L19" s="1163">
        <v>3711.4354573000001</v>
      </c>
      <c r="M19" s="1163">
        <v>5563.7381341999999</v>
      </c>
    </row>
    <row r="20" spans="1:13">
      <c r="A20" s="345" t="s">
        <v>302</v>
      </c>
      <c r="B20" s="803">
        <v>642.7043000000001</v>
      </c>
      <c r="C20" s="803">
        <v>751.87380000000007</v>
      </c>
      <c r="D20" s="804">
        <v>1073.4674</v>
      </c>
      <c r="E20" s="805">
        <v>1232.0877</v>
      </c>
      <c r="F20" s="803">
        <v>1017.6686000000001</v>
      </c>
      <c r="G20" s="806">
        <v>895.77250000000004</v>
      </c>
      <c r="H20" s="803">
        <v>829.56869999999992</v>
      </c>
      <c r="I20" s="803">
        <v>686.47454130000006</v>
      </c>
      <c r="J20" s="1163">
        <v>815.28044160000002</v>
      </c>
      <c r="K20" s="1163">
        <v>865.55607889999999</v>
      </c>
      <c r="L20" s="1163">
        <v>721.47534459999997</v>
      </c>
      <c r="M20" s="1163">
        <v>766.74970189999999</v>
      </c>
    </row>
    <row r="21" spans="1:13">
      <c r="A21" s="345" t="s">
        <v>303</v>
      </c>
      <c r="B21" s="803">
        <v>974.41120000000001</v>
      </c>
      <c r="C21" s="803">
        <v>1009.5094</v>
      </c>
      <c r="D21" s="804">
        <v>1092.7819</v>
      </c>
      <c r="E21" s="805">
        <v>780.88250000000005</v>
      </c>
      <c r="F21" s="803">
        <v>900.84670000000006</v>
      </c>
      <c r="G21" s="806">
        <v>834.32869999999991</v>
      </c>
      <c r="H21" s="803">
        <v>856.36350000000004</v>
      </c>
      <c r="I21" s="803">
        <v>691.01353099999994</v>
      </c>
      <c r="J21" s="1163">
        <v>808.19762390000005</v>
      </c>
      <c r="K21" s="1163">
        <v>999.85249450000003</v>
      </c>
      <c r="L21" s="1163">
        <v>989.01924929999996</v>
      </c>
      <c r="M21" s="1163">
        <v>1051.9996097999999</v>
      </c>
    </row>
    <row r="22" spans="1:13">
      <c r="A22" s="345" t="s">
        <v>304</v>
      </c>
      <c r="B22" s="803">
        <v>404.6225</v>
      </c>
      <c r="C22" s="803">
        <v>449.8433</v>
      </c>
      <c r="D22" s="804">
        <v>501.738</v>
      </c>
      <c r="E22" s="805">
        <v>577.12488125999994</v>
      </c>
      <c r="F22" s="803">
        <v>388.59519999999998</v>
      </c>
      <c r="G22" s="806">
        <v>432.31969999999995</v>
      </c>
      <c r="H22" s="803">
        <v>472.46859999999998</v>
      </c>
      <c r="I22" s="803">
        <v>577.15530909999995</v>
      </c>
      <c r="J22" s="1163">
        <v>715.51045539999996</v>
      </c>
      <c r="K22" s="1163">
        <v>703.98039440000002</v>
      </c>
      <c r="L22" s="1163">
        <v>738.01361329999997</v>
      </c>
      <c r="M22" s="1163">
        <v>801.59986309999999</v>
      </c>
    </row>
    <row r="23" spans="1:13">
      <c r="A23" s="345" t="s">
        <v>305</v>
      </c>
      <c r="B23" s="803">
        <v>762.90180000000009</v>
      </c>
      <c r="C23" s="803">
        <v>881.44459999999992</v>
      </c>
      <c r="D23" s="804">
        <v>994.57510000000002</v>
      </c>
      <c r="E23" s="805">
        <v>1017.2830271999999</v>
      </c>
      <c r="F23" s="803">
        <v>1021.8757000000001</v>
      </c>
      <c r="G23" s="806">
        <v>1013.955</v>
      </c>
      <c r="H23" s="803">
        <v>1111.1288999999999</v>
      </c>
      <c r="I23" s="803">
        <v>1212.6120721</v>
      </c>
      <c r="J23" s="1163">
        <v>1269.8789658999999</v>
      </c>
      <c r="K23" s="1163">
        <v>1290.9223344</v>
      </c>
      <c r="L23" s="1163">
        <v>1497.5540426</v>
      </c>
      <c r="M23" s="1163">
        <v>1597.6250187999999</v>
      </c>
    </row>
    <row r="24" spans="1:13">
      <c r="A24" s="345" t="s">
        <v>306</v>
      </c>
      <c r="B24" s="803">
        <v>900.83600000000001</v>
      </c>
      <c r="C24" s="803">
        <v>1044.0959</v>
      </c>
      <c r="D24" s="804">
        <v>1146.0853999999999</v>
      </c>
      <c r="E24" s="805">
        <v>1254.0346</v>
      </c>
      <c r="F24" s="803">
        <v>1207.1162000000002</v>
      </c>
      <c r="G24" s="806">
        <v>1256.7346</v>
      </c>
      <c r="H24" s="803">
        <v>1215.6461000000002</v>
      </c>
      <c r="I24" s="803">
        <v>1274.2231217999999</v>
      </c>
      <c r="J24" s="1163">
        <v>1267.5186477999998</v>
      </c>
      <c r="K24" s="1163">
        <v>1566.0522434</v>
      </c>
      <c r="L24" s="1163">
        <v>1556.8105487000003</v>
      </c>
      <c r="M24" s="1163">
        <v>1879.6967038</v>
      </c>
    </row>
    <row r="25" spans="1:13">
      <c r="A25" s="345" t="s">
        <v>307</v>
      </c>
      <c r="B25" s="803">
        <v>6007.9147999999996</v>
      </c>
      <c r="C25" s="803">
        <v>9734.9673000000003</v>
      </c>
      <c r="D25" s="804">
        <v>6780.1</v>
      </c>
      <c r="E25" s="805">
        <v>8505.8341999999993</v>
      </c>
      <c r="F25" s="803">
        <v>9125.6445999999996</v>
      </c>
      <c r="G25" s="806">
        <v>8630.7616999999991</v>
      </c>
      <c r="H25" s="803">
        <v>8297.7232000000004</v>
      </c>
      <c r="I25" s="803">
        <v>22632</v>
      </c>
      <c r="J25" s="1163">
        <v>6360.2080292000001</v>
      </c>
      <c r="K25" s="1163">
        <v>7609.7161541999994</v>
      </c>
      <c r="L25" s="1163">
        <v>10761.926785</v>
      </c>
      <c r="M25" s="1163">
        <v>13141.611495600002</v>
      </c>
    </row>
    <row r="26" spans="1:13">
      <c r="A26" s="345" t="s">
        <v>308</v>
      </c>
      <c r="B26" s="803">
        <v>1350.0547999999999</v>
      </c>
      <c r="C26" s="803">
        <v>1539.0815</v>
      </c>
      <c r="D26" s="804">
        <v>2288.4902999999999</v>
      </c>
      <c r="E26" s="805">
        <v>2023.7337999999997</v>
      </c>
      <c r="F26" s="803">
        <v>1976.1751000000002</v>
      </c>
      <c r="G26" s="806">
        <v>2034.2655</v>
      </c>
      <c r="H26" s="803">
        <v>1630.9431000000002</v>
      </c>
      <c r="I26" s="803">
        <v>1355.1373525000001</v>
      </c>
      <c r="J26" s="1163">
        <v>1661.5976831</v>
      </c>
      <c r="K26" s="1163">
        <v>1796.9279432000001</v>
      </c>
      <c r="L26" s="1163">
        <v>1560.0519778</v>
      </c>
      <c r="M26" s="1163">
        <v>1583.4401021000001</v>
      </c>
    </row>
    <row r="27" spans="1:13">
      <c r="A27" s="345" t="s">
        <v>309</v>
      </c>
      <c r="B27" s="803">
        <v>561.00959999999998</v>
      </c>
      <c r="C27" s="803">
        <v>679.02660000000003</v>
      </c>
      <c r="D27" s="804">
        <v>685.85030000000006</v>
      </c>
      <c r="E27" s="805">
        <v>582.53859360000001</v>
      </c>
      <c r="F27" s="803">
        <v>591.85769999999991</v>
      </c>
      <c r="G27" s="806">
        <v>591.97059999999999</v>
      </c>
      <c r="H27" s="803">
        <v>638.35199999999998</v>
      </c>
      <c r="I27" s="803">
        <v>716.59972879999998</v>
      </c>
      <c r="J27" s="1163">
        <v>725.8185105</v>
      </c>
      <c r="K27" s="1163">
        <v>823.93553190000011</v>
      </c>
      <c r="L27" s="1163">
        <v>930.51340349999998</v>
      </c>
      <c r="M27" s="1163">
        <v>1045.3290187</v>
      </c>
    </row>
    <row r="28" spans="1:13">
      <c r="A28" s="345" t="s">
        <v>310</v>
      </c>
      <c r="B28" s="803">
        <v>1554.5891999999999</v>
      </c>
      <c r="C28" s="803">
        <v>1771.3989000000001</v>
      </c>
      <c r="D28" s="804">
        <v>2013.4748</v>
      </c>
      <c r="E28" s="805">
        <v>2545.0834654600003</v>
      </c>
      <c r="F28" s="803">
        <v>2517.2042999999999</v>
      </c>
      <c r="G28" s="806">
        <v>2609.7203</v>
      </c>
      <c r="H28" s="803">
        <v>3781.8505</v>
      </c>
      <c r="I28" s="803">
        <v>4613.4152270999994</v>
      </c>
      <c r="J28" s="1163">
        <v>6116.4015041000002</v>
      </c>
      <c r="K28" s="1163">
        <v>6829.1328111999992</v>
      </c>
      <c r="L28" s="1163">
        <v>7387.7081793999996</v>
      </c>
      <c r="M28" s="1163">
        <v>8208.4714190000013</v>
      </c>
    </row>
    <row r="29" spans="1:13">
      <c r="A29" s="345" t="s">
        <v>311</v>
      </c>
      <c r="B29" s="803">
        <v>422.27790000000005</v>
      </c>
      <c r="C29" s="803">
        <v>658.5421</v>
      </c>
      <c r="D29" s="804">
        <v>976.9131000000001</v>
      </c>
      <c r="E29" s="805">
        <v>1107.6957299999999</v>
      </c>
      <c r="F29" s="803">
        <v>1496.9501</v>
      </c>
      <c r="G29" s="806">
        <v>1766.1103999999998</v>
      </c>
      <c r="H29" s="803">
        <v>1882.6552999999999</v>
      </c>
      <c r="I29" s="803">
        <v>2812.1223427</v>
      </c>
      <c r="J29" s="1163">
        <v>2980.2678433000001</v>
      </c>
      <c r="K29" s="1163">
        <v>3193.8689002000001</v>
      </c>
      <c r="L29" s="1163">
        <v>1484.6496752000003</v>
      </c>
      <c r="M29" s="1163">
        <v>1465.3587908000002</v>
      </c>
    </row>
    <row r="30" spans="1:13">
      <c r="A30" s="345" t="s">
        <v>312</v>
      </c>
      <c r="B30" s="803">
        <v>1082.6681999999998</v>
      </c>
      <c r="C30" s="803">
        <v>1412.0623999999998</v>
      </c>
      <c r="D30" s="804">
        <v>1964.8023000000001</v>
      </c>
      <c r="E30" s="805">
        <v>1787.8494000000001</v>
      </c>
      <c r="F30" s="803">
        <v>2048.011</v>
      </c>
      <c r="G30" s="806">
        <v>1598.1073999999999</v>
      </c>
      <c r="H30" s="803">
        <v>1584.9680000000001</v>
      </c>
      <c r="I30" s="803">
        <v>1532.2361996</v>
      </c>
      <c r="J30" s="1163">
        <v>1745.1554867999998</v>
      </c>
      <c r="K30" s="1163">
        <v>2282.2769216000002</v>
      </c>
      <c r="L30" s="1163">
        <v>2260.8842592999999</v>
      </c>
      <c r="M30" s="1163">
        <v>2781.2347100999996</v>
      </c>
    </row>
    <row r="31" spans="1:13">
      <c r="A31" s="345" t="s">
        <v>313</v>
      </c>
      <c r="B31" s="803">
        <v>1126.6277</v>
      </c>
      <c r="C31" s="803">
        <v>1603.1471000000001</v>
      </c>
      <c r="D31" s="804">
        <v>1438.5321999999999</v>
      </c>
      <c r="E31" s="805">
        <v>1818.49955914</v>
      </c>
      <c r="F31" s="803">
        <v>1531.2891000000002</v>
      </c>
      <c r="G31" s="806">
        <v>1582.1907999999999</v>
      </c>
      <c r="H31" s="803">
        <v>1575.0108</v>
      </c>
      <c r="I31" s="803">
        <v>1762.8900189000001</v>
      </c>
      <c r="J31" s="1163">
        <v>1833.4034093</v>
      </c>
      <c r="K31" s="1163">
        <v>1821.7988215999999</v>
      </c>
      <c r="L31" s="1163">
        <v>1719.7274165000001</v>
      </c>
      <c r="M31" s="1163">
        <v>2108.8443963999998</v>
      </c>
    </row>
    <row r="32" spans="1:13">
      <c r="A32" s="345" t="s">
        <v>314</v>
      </c>
      <c r="B32" s="803">
        <v>725.06640000000004</v>
      </c>
      <c r="C32" s="803">
        <v>773.6336</v>
      </c>
      <c r="D32" s="804">
        <v>971.83950000000004</v>
      </c>
      <c r="E32" s="805">
        <v>886.33296093999991</v>
      </c>
      <c r="F32" s="803">
        <v>1019.0993000000001</v>
      </c>
      <c r="G32" s="806">
        <v>937.50699999999995</v>
      </c>
      <c r="H32" s="803">
        <v>901.37239999999997</v>
      </c>
      <c r="I32" s="803">
        <v>1074.6614107999999</v>
      </c>
      <c r="J32" s="1163">
        <v>1075.7783813000001</v>
      </c>
      <c r="K32" s="1163">
        <v>1344.1385224999999</v>
      </c>
      <c r="L32" s="1163">
        <v>1444.2637605999998</v>
      </c>
      <c r="M32" s="1163">
        <v>1791.0601647999999</v>
      </c>
    </row>
    <row r="33" spans="1:13">
      <c r="A33" s="345" t="s">
        <v>315</v>
      </c>
      <c r="B33" s="803">
        <v>8050.9438</v>
      </c>
      <c r="C33" s="803">
        <v>8535.8263999999999</v>
      </c>
      <c r="D33" s="804">
        <v>7254.8283999999994</v>
      </c>
      <c r="E33" s="805">
        <v>7043.3505999999998</v>
      </c>
      <c r="F33" s="803">
        <v>6902.3489</v>
      </c>
      <c r="G33" s="806">
        <v>6630.4168</v>
      </c>
      <c r="H33" s="803">
        <v>4078</v>
      </c>
      <c r="I33" s="803">
        <v>4375.2467850000003</v>
      </c>
      <c r="J33" s="1163">
        <v>5716.3028221000004</v>
      </c>
      <c r="K33" s="1163">
        <v>5634.7672842999991</v>
      </c>
      <c r="L33" s="1163">
        <v>8667.3594580999998</v>
      </c>
      <c r="M33" s="1163">
        <v>8388.1657161000003</v>
      </c>
    </row>
    <row r="34" spans="1:13" ht="25.5">
      <c r="A34" s="346" t="s">
        <v>316</v>
      </c>
      <c r="B34" s="800">
        <v>18155.118499999997</v>
      </c>
      <c r="C34" s="800">
        <v>21641.962599999999</v>
      </c>
      <c r="D34" s="802">
        <v>38482</v>
      </c>
      <c r="E34" s="802">
        <v>19447</v>
      </c>
      <c r="F34" s="800">
        <v>19443</v>
      </c>
      <c r="G34" s="800">
        <v>19733</v>
      </c>
      <c r="H34" s="800">
        <v>16880.596000000001</v>
      </c>
      <c r="I34" s="800">
        <v>18112</v>
      </c>
      <c r="J34" s="1162">
        <v>18411.674870800001</v>
      </c>
      <c r="K34" s="1162">
        <v>24248.030943299997</v>
      </c>
      <c r="L34" s="1162">
        <v>23661.173287000001</v>
      </c>
      <c r="M34" s="1162">
        <v>29628.164463099998</v>
      </c>
    </row>
    <row r="35" spans="1:13">
      <c r="A35" s="345" t="s">
        <v>317</v>
      </c>
      <c r="B35" s="803">
        <v>997.27679999999998</v>
      </c>
      <c r="C35" s="803">
        <v>1039.5973000000001</v>
      </c>
      <c r="D35" s="804">
        <v>1962.7</v>
      </c>
      <c r="E35" s="805">
        <v>1465.1609539999999</v>
      </c>
      <c r="F35" s="803">
        <v>1621.1753000000001</v>
      </c>
      <c r="G35" s="806">
        <v>1119</v>
      </c>
      <c r="H35" s="803">
        <v>683.21730000000002</v>
      </c>
      <c r="I35" s="803">
        <v>707.64928839999993</v>
      </c>
      <c r="J35" s="1163">
        <v>839.87980850000008</v>
      </c>
      <c r="K35" s="1163">
        <v>791.49972229999992</v>
      </c>
      <c r="L35" s="1163">
        <v>771.66404249999994</v>
      </c>
      <c r="M35" s="1163">
        <v>778.52498190000006</v>
      </c>
    </row>
    <row r="36" spans="1:13">
      <c r="A36" s="345" t="s">
        <v>36</v>
      </c>
      <c r="B36" s="803">
        <v>1415.0162999999998</v>
      </c>
      <c r="C36" s="803">
        <v>1337.0011999999999</v>
      </c>
      <c r="D36" s="804">
        <v>1529.0321999999999</v>
      </c>
      <c r="E36" s="805">
        <v>1373.1713194531997</v>
      </c>
      <c r="F36" s="803">
        <v>1209.0741</v>
      </c>
      <c r="G36" s="806">
        <v>1213.6925000000001</v>
      </c>
      <c r="H36" s="803">
        <v>1150.915</v>
      </c>
      <c r="I36" s="803">
        <v>1142.8410586</v>
      </c>
      <c r="J36" s="1163">
        <v>1137.7712379999998</v>
      </c>
      <c r="K36" s="1163">
        <v>1089.0189954</v>
      </c>
      <c r="L36" s="1163">
        <v>1194.7354040999999</v>
      </c>
      <c r="M36" s="1163">
        <v>1503.1081660000002</v>
      </c>
    </row>
    <row r="37" spans="1:13">
      <c r="A37" s="345" t="s">
        <v>319</v>
      </c>
      <c r="B37" s="803">
        <v>3055.5095000000001</v>
      </c>
      <c r="C37" s="803">
        <v>3348.2932999999998</v>
      </c>
      <c r="D37" s="804">
        <v>3614.9413999999997</v>
      </c>
      <c r="E37" s="805">
        <v>4225.3967000000002</v>
      </c>
      <c r="F37" s="803">
        <v>3503.1667000000002</v>
      </c>
      <c r="G37" s="806">
        <v>2974</v>
      </c>
      <c r="H37" s="803">
        <v>2174.0437000000002</v>
      </c>
      <c r="I37" s="803">
        <v>2295.3014755000004</v>
      </c>
      <c r="J37" s="1163">
        <v>1466.9304176000001</v>
      </c>
      <c r="K37" s="1163">
        <v>1993.1389956</v>
      </c>
      <c r="L37" s="1163">
        <v>3052.8060872000001</v>
      </c>
      <c r="M37" s="1163">
        <v>2668.6038734999997</v>
      </c>
    </row>
    <row r="38" spans="1:13">
      <c r="A38" s="345" t="s">
        <v>320</v>
      </c>
      <c r="B38" s="803">
        <v>228.6626</v>
      </c>
      <c r="C38" s="803">
        <v>199.18210000000002</v>
      </c>
      <c r="D38" s="804">
        <v>129.6352</v>
      </c>
      <c r="E38" s="805">
        <v>75.69223980000001</v>
      </c>
      <c r="F38" s="803">
        <v>34.095099999999995</v>
      </c>
      <c r="G38" s="806">
        <v>48.634500000000003</v>
      </c>
      <c r="H38" s="803">
        <v>27.220500000000001</v>
      </c>
      <c r="I38" s="803">
        <v>77</v>
      </c>
      <c r="J38" s="1163">
        <v>31</v>
      </c>
      <c r="K38" s="1163">
        <v>16.721292500000001</v>
      </c>
      <c r="L38" s="1163">
        <v>28.339119</v>
      </c>
      <c r="M38" s="1163">
        <v>58.299028</v>
      </c>
    </row>
    <row r="39" spans="1:13" ht="25.5">
      <c r="A39" s="345" t="s">
        <v>321</v>
      </c>
      <c r="B39" s="807">
        <v>2826.8469</v>
      </c>
      <c r="C39" s="807">
        <v>3149.1111999999998</v>
      </c>
      <c r="D39" s="807">
        <v>3485.3061999999995</v>
      </c>
      <c r="E39" s="805">
        <v>4149</v>
      </c>
      <c r="F39" s="803">
        <v>3469.0715999999998</v>
      </c>
      <c r="G39" s="806">
        <v>2925</v>
      </c>
      <c r="H39" s="803">
        <v>2146.8232000000003</v>
      </c>
      <c r="I39" s="803">
        <v>2218</v>
      </c>
      <c r="J39" s="1163">
        <v>1436</v>
      </c>
      <c r="K39" s="1163">
        <v>1976.4177030999997</v>
      </c>
      <c r="L39" s="1163">
        <v>3024.4669681999999</v>
      </c>
      <c r="M39" s="1163">
        <v>2610.3048454999998</v>
      </c>
    </row>
    <row r="40" spans="1:13">
      <c r="A40" s="345" t="s">
        <v>322</v>
      </c>
      <c r="B40" s="803">
        <v>1715.9680000000001</v>
      </c>
      <c r="C40" s="803">
        <v>1807.2068999999999</v>
      </c>
      <c r="D40" s="804">
        <v>1927.6381000000001</v>
      </c>
      <c r="E40" s="805">
        <v>1741.3591719999997</v>
      </c>
      <c r="F40" s="803">
        <v>1785.4585</v>
      </c>
      <c r="G40" s="806">
        <v>1444.4651000000001</v>
      </c>
      <c r="H40" s="803">
        <v>1499.4451000000001</v>
      </c>
      <c r="I40" s="803">
        <v>1806</v>
      </c>
      <c r="J40" s="1163">
        <v>1695.8554961</v>
      </c>
      <c r="K40" s="1163">
        <v>2378.2430386999999</v>
      </c>
      <c r="L40" s="1163">
        <v>2158.7017471000004</v>
      </c>
      <c r="M40" s="1163">
        <v>3091.821809</v>
      </c>
    </row>
    <row r="41" spans="1:13">
      <c r="A41" s="345" t="s">
        <v>323</v>
      </c>
      <c r="B41" s="803">
        <v>1377.2058</v>
      </c>
      <c r="C41" s="803">
        <v>1573.9711000000002</v>
      </c>
      <c r="D41" s="804">
        <v>2799.6493</v>
      </c>
      <c r="E41" s="805">
        <v>2535.3065842000001</v>
      </c>
      <c r="F41" s="803">
        <v>2362.5527000000002</v>
      </c>
      <c r="G41" s="806">
        <v>2235.5243999999998</v>
      </c>
      <c r="H41" s="803">
        <v>2112.7979999999998</v>
      </c>
      <c r="I41" s="803">
        <v>1759.5444193000001</v>
      </c>
      <c r="J41" s="1163">
        <v>1878.4257623000001</v>
      </c>
      <c r="K41" s="1163">
        <v>1919.0808262</v>
      </c>
      <c r="L41" s="1163">
        <v>1750.617452</v>
      </c>
      <c r="M41" s="1163">
        <v>1680.3177760999999</v>
      </c>
    </row>
    <row r="42" spans="1:13">
      <c r="A42" s="345" t="s">
        <v>324</v>
      </c>
      <c r="B42" s="803">
        <v>1891.5862</v>
      </c>
      <c r="C42" s="803">
        <v>2294.6277999999998</v>
      </c>
      <c r="D42" s="804">
        <v>3129.6247999999996</v>
      </c>
      <c r="E42" s="805">
        <v>2199.9816701000004</v>
      </c>
      <c r="F42" s="803">
        <v>2590</v>
      </c>
      <c r="G42" s="806">
        <v>3058.3263999999999</v>
      </c>
      <c r="H42" s="803">
        <v>2697.2201999999997</v>
      </c>
      <c r="I42" s="803">
        <v>3663.8221484999999</v>
      </c>
      <c r="J42" s="1163">
        <v>3572.0690962999997</v>
      </c>
      <c r="K42" s="1163">
        <v>3600.6479816999995</v>
      </c>
      <c r="L42" s="1163">
        <v>1847.4351795999999</v>
      </c>
      <c r="M42" s="1163">
        <v>2289.8064555000001</v>
      </c>
    </row>
    <row r="43" spans="1:13">
      <c r="A43" s="345" t="s">
        <v>325</v>
      </c>
      <c r="B43" s="803">
        <v>376.57830000000001</v>
      </c>
      <c r="C43" s="803">
        <v>400.27919999999995</v>
      </c>
      <c r="D43" s="804">
        <v>412.41579999999999</v>
      </c>
      <c r="E43" s="805">
        <v>620.04906829999993</v>
      </c>
      <c r="F43" s="803">
        <v>472.1755</v>
      </c>
      <c r="G43" s="806">
        <v>477.0342</v>
      </c>
      <c r="H43" s="803">
        <v>394.9239</v>
      </c>
      <c r="I43" s="803">
        <v>422.60128959999997</v>
      </c>
      <c r="J43" s="1163">
        <v>391.27748610000003</v>
      </c>
      <c r="K43" s="1163">
        <v>404.34173290000007</v>
      </c>
      <c r="L43" s="1163">
        <v>420.64988629999999</v>
      </c>
      <c r="M43" s="1163">
        <v>386.74287850000002</v>
      </c>
    </row>
    <row r="44" spans="1:13">
      <c r="A44" s="345" t="s">
        <v>326</v>
      </c>
      <c r="B44" s="803">
        <v>794.40380000000005</v>
      </c>
      <c r="C44" s="803">
        <v>1086.3848</v>
      </c>
      <c r="D44" s="804">
        <v>1343.2618</v>
      </c>
      <c r="E44" s="805">
        <v>1432.2733999999998</v>
      </c>
      <c r="F44" s="803">
        <v>1578.8746999999998</v>
      </c>
      <c r="G44" s="806">
        <v>1555.4936</v>
      </c>
      <c r="H44" s="803">
        <v>1610.4823999999999</v>
      </c>
      <c r="I44" s="803">
        <v>1990.3456680000002</v>
      </c>
      <c r="J44" s="1163">
        <v>2292.5542239000001</v>
      </c>
      <c r="K44" s="1163">
        <v>2366.0848999</v>
      </c>
      <c r="L44" s="1163">
        <v>1850.8758301</v>
      </c>
      <c r="M44" s="1163">
        <v>1831.7320496999998</v>
      </c>
    </row>
    <row r="45" spans="1:13">
      <c r="A45" s="345" t="s">
        <v>327</v>
      </c>
      <c r="B45" s="803">
        <v>879.1178000000001</v>
      </c>
      <c r="C45" s="803">
        <v>991.19090000000006</v>
      </c>
      <c r="D45" s="804">
        <v>1027.3775000000001</v>
      </c>
      <c r="E45" s="805">
        <v>830.82483960000002</v>
      </c>
      <c r="F45" s="803">
        <v>846.77029999999991</v>
      </c>
      <c r="G45" s="806">
        <v>1144.2606000000001</v>
      </c>
      <c r="H45" s="803">
        <v>1194.0286000000001</v>
      </c>
      <c r="I45" s="803">
        <v>1252.1827423</v>
      </c>
      <c r="J45" s="1163">
        <v>1131.3916961</v>
      </c>
      <c r="K45" s="1163">
        <v>1165.4926732000001</v>
      </c>
      <c r="L45" s="1163">
        <v>1189.2079223000001</v>
      </c>
      <c r="M45" s="1163">
        <v>1323.0877184000001</v>
      </c>
    </row>
    <row r="46" spans="1:13" ht="16.5">
      <c r="A46" s="345" t="s">
        <v>328</v>
      </c>
      <c r="B46" s="803">
        <v>5652.4560000000001</v>
      </c>
      <c r="C46" s="803">
        <v>7763.410100000001</v>
      </c>
      <c r="D46" s="808" t="s">
        <v>37</v>
      </c>
      <c r="E46" s="805">
        <v>3024.9684999999999</v>
      </c>
      <c r="F46" s="803">
        <v>3473.6759999999999</v>
      </c>
      <c r="G46" s="806">
        <v>4511.8092000000006</v>
      </c>
      <c r="H46" s="803">
        <v>3363.5218</v>
      </c>
      <c r="I46" s="803">
        <v>3071.9776336999998</v>
      </c>
      <c r="J46" s="1163">
        <v>4005.5196458999999</v>
      </c>
      <c r="K46" s="1163">
        <v>8540.4820773999982</v>
      </c>
      <c r="L46" s="1163">
        <v>9424.4797357999996</v>
      </c>
      <c r="M46" s="1163">
        <v>14074.4187545</v>
      </c>
    </row>
    <row r="47" spans="1:13">
      <c r="A47" s="211" t="s">
        <v>329</v>
      </c>
      <c r="B47" s="800">
        <v>13417.550800000001</v>
      </c>
      <c r="C47" s="800">
        <v>13617.737000000001</v>
      </c>
      <c r="D47" s="802">
        <v>14983.4774</v>
      </c>
      <c r="E47" s="802">
        <v>16013.72189972</v>
      </c>
      <c r="F47" s="800">
        <v>16615</v>
      </c>
      <c r="G47" s="800">
        <f>SUM(G48:G55)</f>
        <v>15836.8871</v>
      </c>
      <c r="H47" s="800">
        <v>16615.976600000002</v>
      </c>
      <c r="I47" s="800">
        <v>16817.3877321</v>
      </c>
      <c r="J47" s="1162">
        <v>18326.758244999997</v>
      </c>
      <c r="K47" s="1162">
        <v>18935.030676799997</v>
      </c>
      <c r="L47" s="1162">
        <v>18971.676268499999</v>
      </c>
      <c r="M47" s="1162">
        <v>21708.9717638</v>
      </c>
    </row>
    <row r="48" spans="1:13" ht="25.5">
      <c r="A48" s="345" t="s">
        <v>779</v>
      </c>
      <c r="B48" s="806">
        <v>262.21870000000001</v>
      </c>
      <c r="C48" s="803">
        <v>298.95240000000001</v>
      </c>
      <c r="D48" s="804">
        <v>312.49450000000002</v>
      </c>
      <c r="E48" s="805">
        <v>284.47784530000007</v>
      </c>
      <c r="F48" s="803">
        <v>362.97919999999999</v>
      </c>
      <c r="G48" s="806">
        <v>527.5542999999999</v>
      </c>
      <c r="H48" s="803">
        <v>439.0684</v>
      </c>
      <c r="I48" s="803">
        <v>378.19198890000001</v>
      </c>
      <c r="J48" s="1163">
        <v>386.10848589999995</v>
      </c>
      <c r="K48" s="1163">
        <v>772.43998820000002</v>
      </c>
      <c r="L48" s="1163">
        <v>680.74555700000008</v>
      </c>
      <c r="M48" s="1163">
        <v>777.05791690000001</v>
      </c>
    </row>
    <row r="49" spans="1:13">
      <c r="A49" s="345" t="s">
        <v>330</v>
      </c>
      <c r="B49" s="806">
        <v>94.027799999999999</v>
      </c>
      <c r="C49" s="803">
        <v>87.874600000000001</v>
      </c>
      <c r="D49" s="804">
        <v>87.826299999999989</v>
      </c>
      <c r="E49" s="805">
        <v>86.690200000000019</v>
      </c>
      <c r="F49" s="803">
        <v>78.961500000000001</v>
      </c>
      <c r="G49" s="806">
        <v>73.162000000000006</v>
      </c>
      <c r="H49" s="803">
        <v>56.344999999999999</v>
      </c>
      <c r="I49" s="803">
        <v>59.956854499999999</v>
      </c>
      <c r="J49" s="1163">
        <v>97.063508999999996</v>
      </c>
      <c r="K49" s="1163">
        <v>106.35614720000001</v>
      </c>
      <c r="L49" s="1163">
        <v>90.053842299999985</v>
      </c>
      <c r="M49" s="1163">
        <v>49.681252299999997</v>
      </c>
    </row>
    <row r="50" spans="1:13">
      <c r="A50" s="351" t="s">
        <v>331</v>
      </c>
      <c r="B50" s="806"/>
      <c r="C50" s="803"/>
      <c r="D50" s="804"/>
      <c r="E50" s="805"/>
      <c r="F50" s="803">
        <v>249.8809</v>
      </c>
      <c r="G50" s="803">
        <v>386.12259999999998</v>
      </c>
      <c r="H50" s="803">
        <v>457.70269999999999</v>
      </c>
      <c r="I50" s="803">
        <v>923.64985320000005</v>
      </c>
      <c r="J50" s="1163">
        <v>1061.0811042</v>
      </c>
      <c r="K50" s="1163">
        <v>690.50825229999998</v>
      </c>
      <c r="L50" s="1163">
        <v>592.79120899999998</v>
      </c>
      <c r="M50" s="1163">
        <v>729.78403679999997</v>
      </c>
    </row>
    <row r="51" spans="1:13">
      <c r="A51" s="345" t="s">
        <v>332</v>
      </c>
      <c r="B51" s="806">
        <v>7534.5745999999999</v>
      </c>
      <c r="C51" s="803">
        <v>7410.6770999999999</v>
      </c>
      <c r="D51" s="804">
        <v>7871.5940000000001</v>
      </c>
      <c r="E51" s="805">
        <v>7523.9767618199994</v>
      </c>
      <c r="F51" s="803">
        <v>7012.9269999999997</v>
      </c>
      <c r="G51" s="806">
        <v>6541.2647999999999</v>
      </c>
      <c r="H51" s="803">
        <v>7546.8149000000003</v>
      </c>
      <c r="I51" s="803">
        <v>7421.3386542000007</v>
      </c>
      <c r="J51" s="1163">
        <v>8191.1774081999993</v>
      </c>
      <c r="K51" s="1163">
        <v>8038.7986826999995</v>
      </c>
      <c r="L51" s="1163">
        <v>8311.7372228000004</v>
      </c>
      <c r="M51" s="1163">
        <v>10319.622087199999</v>
      </c>
    </row>
    <row r="52" spans="1:13">
      <c r="A52" s="345" t="s">
        <v>333</v>
      </c>
      <c r="B52" s="806">
        <v>324.73930000000001</v>
      </c>
      <c r="C52" s="803">
        <v>378.16070000000002</v>
      </c>
      <c r="D52" s="804">
        <v>344.34449999999998</v>
      </c>
      <c r="E52" s="805">
        <v>337.03680000000003</v>
      </c>
      <c r="F52" s="803">
        <v>450.45670000000001</v>
      </c>
      <c r="G52" s="806">
        <v>371.18380000000002</v>
      </c>
      <c r="H52" s="803">
        <v>398.1354</v>
      </c>
      <c r="I52" s="803">
        <v>317.82484149999999</v>
      </c>
      <c r="J52" s="1163">
        <v>318.67765550000001</v>
      </c>
      <c r="K52" s="1163">
        <v>367.72519620000003</v>
      </c>
      <c r="L52" s="1163">
        <v>316.85978679999999</v>
      </c>
      <c r="M52" s="1163">
        <v>343.8122525</v>
      </c>
    </row>
    <row r="53" spans="1:13">
      <c r="A53" s="345" t="s">
        <v>334</v>
      </c>
      <c r="B53" s="806">
        <v>1173.2716</v>
      </c>
      <c r="C53" s="803">
        <v>1419.2760000000001</v>
      </c>
      <c r="D53" s="804">
        <v>1496.9313</v>
      </c>
      <c r="E53" s="805">
        <v>1922.5108275999999</v>
      </c>
      <c r="F53" s="803">
        <v>2051.6339000000003</v>
      </c>
      <c r="G53" s="806">
        <v>1970.5353</v>
      </c>
      <c r="H53" s="803">
        <v>1990.6667000000002</v>
      </c>
      <c r="I53" s="803">
        <v>2170.3139045000003</v>
      </c>
      <c r="J53" s="1163">
        <v>2228.4375560999997</v>
      </c>
      <c r="K53" s="1163">
        <v>2510.2133500999998</v>
      </c>
      <c r="L53" s="1163">
        <v>2472.3527549</v>
      </c>
      <c r="M53" s="1163">
        <v>2572.0948558</v>
      </c>
    </row>
    <row r="54" spans="1:13">
      <c r="A54" s="345" t="s">
        <v>335</v>
      </c>
      <c r="B54" s="806">
        <v>4028.7187999999996</v>
      </c>
      <c r="C54" s="803">
        <v>4022.7962000000002</v>
      </c>
      <c r="D54" s="804">
        <v>4870.2867999999999</v>
      </c>
      <c r="E54" s="805">
        <v>5859.0294649999996</v>
      </c>
      <c r="F54" s="803">
        <v>6320.5477999999994</v>
      </c>
      <c r="G54" s="806">
        <v>5922.6130999999996</v>
      </c>
      <c r="H54" s="803">
        <v>5699.424</v>
      </c>
      <c r="I54" s="803">
        <v>5521.0478820999988</v>
      </c>
      <c r="J54" s="1163">
        <v>5995.1874721999993</v>
      </c>
      <c r="K54" s="1163">
        <v>6394.7478639000001</v>
      </c>
      <c r="L54" s="1163">
        <v>6461.3538719999997</v>
      </c>
      <c r="M54" s="1163">
        <v>6873.1730900000002</v>
      </c>
    </row>
    <row r="55" spans="1:13">
      <c r="A55" s="351" t="s">
        <v>336</v>
      </c>
      <c r="B55" s="806"/>
      <c r="C55" s="803"/>
      <c r="D55" s="804"/>
      <c r="E55" s="805"/>
      <c r="F55" s="803">
        <v>87</v>
      </c>
      <c r="G55" s="803">
        <v>44.451200000000007</v>
      </c>
      <c r="H55" s="803">
        <v>27.819500000000001</v>
      </c>
      <c r="I55" s="803">
        <v>25.063753200000001</v>
      </c>
      <c r="J55" s="1163">
        <v>49.025053899999996</v>
      </c>
      <c r="K55" s="1163">
        <v>54.241196200000005</v>
      </c>
      <c r="L55" s="1163">
        <v>45.782023700000003</v>
      </c>
      <c r="M55" s="1163">
        <v>43.746272299999994</v>
      </c>
    </row>
    <row r="56" spans="1:13" ht="25.5">
      <c r="A56" s="211" t="s">
        <v>337</v>
      </c>
      <c r="B56" s="800">
        <v>4327.1911</v>
      </c>
      <c r="C56" s="800">
        <v>4048.4991</v>
      </c>
      <c r="D56" s="802">
        <v>4182.0455999999995</v>
      </c>
      <c r="E56" s="802">
        <v>3866.5051033999998</v>
      </c>
      <c r="F56" s="800">
        <v>4194.2430000000004</v>
      </c>
      <c r="G56" s="800">
        <v>4176</v>
      </c>
      <c r="H56" s="800">
        <v>3379</v>
      </c>
      <c r="I56" s="800">
        <v>3368.3538772000002</v>
      </c>
      <c r="J56" s="1162">
        <v>3642.4925454000004</v>
      </c>
      <c r="K56" s="1162">
        <v>3951.7353931999996</v>
      </c>
      <c r="L56" s="1162">
        <v>3129.0027810000001</v>
      </c>
      <c r="M56" s="1162">
        <v>3374.9287657</v>
      </c>
    </row>
    <row r="57" spans="1:13">
      <c r="A57" s="345" t="s">
        <v>338</v>
      </c>
      <c r="B57" s="806">
        <v>453.98310000000004</v>
      </c>
      <c r="C57" s="803">
        <v>471.3141</v>
      </c>
      <c r="D57" s="804">
        <v>515.2518</v>
      </c>
      <c r="E57" s="805">
        <v>450.80039999999997</v>
      </c>
      <c r="F57" s="803">
        <v>537.44050000000004</v>
      </c>
      <c r="G57" s="806">
        <v>426.62329999999997</v>
      </c>
      <c r="H57" s="803">
        <v>272.8897</v>
      </c>
      <c r="I57" s="803">
        <v>481.98682890000003</v>
      </c>
      <c r="J57" s="1163">
        <v>510.56348930000001</v>
      </c>
      <c r="K57" s="1163">
        <v>375.11231430000004</v>
      </c>
      <c r="L57" s="1163">
        <v>487.25917479999998</v>
      </c>
      <c r="M57" s="1163">
        <v>489.05388290000002</v>
      </c>
    </row>
    <row r="58" spans="1:13">
      <c r="A58" s="345" t="s">
        <v>339</v>
      </c>
      <c r="B58" s="806">
        <v>32.871499999999997</v>
      </c>
      <c r="C58" s="803">
        <v>38.465499999999999</v>
      </c>
      <c r="D58" s="804">
        <v>22.488800000000001</v>
      </c>
      <c r="E58" s="805">
        <v>10.389683</v>
      </c>
      <c r="F58" s="803">
        <v>16.067299999999999</v>
      </c>
      <c r="G58" s="806">
        <v>39.527000000000001</v>
      </c>
      <c r="H58" s="803">
        <v>9.8992000000000004</v>
      </c>
      <c r="I58" s="803">
        <v>11.101520500000001</v>
      </c>
      <c r="J58" s="1163">
        <v>28.844865899999999</v>
      </c>
      <c r="K58" s="1163">
        <v>29.6942618</v>
      </c>
      <c r="L58" s="1163">
        <v>61.718021899999989</v>
      </c>
      <c r="M58" s="1163">
        <v>62.6518272</v>
      </c>
    </row>
    <row r="59" spans="1:13" ht="25.5">
      <c r="A59" s="345" t="s">
        <v>340</v>
      </c>
      <c r="B59" s="806">
        <v>138.89599999999999</v>
      </c>
      <c r="C59" s="803">
        <v>123.6511</v>
      </c>
      <c r="D59" s="804">
        <v>89.232500000000002</v>
      </c>
      <c r="E59" s="805">
        <v>61.538434800000005</v>
      </c>
      <c r="F59" s="803">
        <v>52.457500000000003</v>
      </c>
      <c r="G59" s="806">
        <v>52.104500000000002</v>
      </c>
      <c r="H59" s="803">
        <v>59.124900000000004</v>
      </c>
      <c r="I59" s="803">
        <v>75.984279099999995</v>
      </c>
      <c r="J59" s="1163">
        <v>62.205689899999996</v>
      </c>
      <c r="K59" s="1163">
        <v>53.8060063</v>
      </c>
      <c r="L59" s="1163">
        <v>42.246685899999996</v>
      </c>
      <c r="M59" s="1163">
        <v>21.6995212</v>
      </c>
    </row>
    <row r="60" spans="1:13" ht="25.5">
      <c r="A60" s="345" t="s">
        <v>341</v>
      </c>
      <c r="B60" s="806">
        <v>197.6489</v>
      </c>
      <c r="C60" s="803">
        <v>229.64469999999997</v>
      </c>
      <c r="D60" s="804">
        <v>350.41300000000001</v>
      </c>
      <c r="E60" s="805">
        <v>350.53209999999996</v>
      </c>
      <c r="F60" s="803">
        <v>570.65030000000002</v>
      </c>
      <c r="G60" s="806">
        <v>532.59180000000003</v>
      </c>
      <c r="H60" s="803">
        <v>429.46050000000002</v>
      </c>
      <c r="I60" s="803">
        <v>455.40632340000002</v>
      </c>
      <c r="J60" s="1163">
        <v>532.97995270000001</v>
      </c>
      <c r="K60" s="1163">
        <v>297.2709954</v>
      </c>
      <c r="L60" s="1163">
        <v>208.63337060000001</v>
      </c>
      <c r="M60" s="1163">
        <v>189.07171629999996</v>
      </c>
    </row>
    <row r="61" spans="1:13" ht="25.5">
      <c r="A61" s="345" t="s">
        <v>342</v>
      </c>
      <c r="B61" s="806">
        <v>181.49959999999999</v>
      </c>
      <c r="C61" s="803">
        <v>161.36179999999999</v>
      </c>
      <c r="D61" s="804">
        <v>169.85120000000001</v>
      </c>
      <c r="E61" s="805">
        <v>127.4363</v>
      </c>
      <c r="F61" s="803">
        <v>136.74620000000002</v>
      </c>
      <c r="G61" s="806">
        <v>130.8038</v>
      </c>
      <c r="H61" s="803">
        <v>112.61729999999999</v>
      </c>
      <c r="I61" s="803">
        <v>97.796254000000005</v>
      </c>
      <c r="J61" s="1163">
        <v>72.042611399999998</v>
      </c>
      <c r="K61" s="1163">
        <v>77.736273199999999</v>
      </c>
      <c r="L61" s="1163">
        <v>38.732290999999996</v>
      </c>
      <c r="M61" s="1163">
        <v>96.662118599999999</v>
      </c>
    </row>
    <row r="62" spans="1:13">
      <c r="A62" s="345" t="s">
        <v>343</v>
      </c>
      <c r="B62" s="806">
        <v>1871.6848</v>
      </c>
      <c r="C62" s="803">
        <v>1357.3896000000002</v>
      </c>
      <c r="D62" s="804">
        <v>937.34089999999992</v>
      </c>
      <c r="E62" s="805">
        <v>937.16559999999993</v>
      </c>
      <c r="F62" s="803">
        <v>832.35329999999999</v>
      </c>
      <c r="G62" s="806">
        <v>779.5874</v>
      </c>
      <c r="H62" s="803">
        <v>669.60980000000006</v>
      </c>
      <c r="I62" s="803">
        <v>362.50072719999997</v>
      </c>
      <c r="J62" s="1163">
        <v>346.76440209999998</v>
      </c>
      <c r="K62" s="1163">
        <v>320.73030489999996</v>
      </c>
      <c r="L62" s="1163">
        <v>476.75769680000002</v>
      </c>
      <c r="M62" s="1163">
        <v>667.85698320000006</v>
      </c>
    </row>
    <row r="63" spans="1:13">
      <c r="A63" s="345" t="s">
        <v>344</v>
      </c>
      <c r="B63" s="806">
        <v>1450.6072000000001</v>
      </c>
      <c r="C63" s="803">
        <v>1666.6723</v>
      </c>
      <c r="D63" s="804">
        <v>2097.4674</v>
      </c>
      <c r="E63" s="805">
        <v>1928.6425856000001</v>
      </c>
      <c r="F63" s="803">
        <v>2048.5279</v>
      </c>
      <c r="G63" s="806">
        <v>2212.6468999999997</v>
      </c>
      <c r="H63" s="803">
        <v>1824.6273000000001</v>
      </c>
      <c r="I63" s="803">
        <v>1883.5779441</v>
      </c>
      <c r="J63" s="1163">
        <v>2089.0915341</v>
      </c>
      <c r="K63" s="1163">
        <v>2797.3852373</v>
      </c>
      <c r="L63" s="1163">
        <v>1813.65554</v>
      </c>
      <c r="M63" s="1163">
        <v>1847.9327163</v>
      </c>
    </row>
    <row r="64" spans="1:13">
      <c r="A64" s="211" t="s">
        <v>345</v>
      </c>
      <c r="B64" s="800">
        <v>28493.790099999998</v>
      </c>
      <c r="C64" s="800">
        <v>30818.635299999998</v>
      </c>
      <c r="D64" s="802">
        <v>33932.608600000007</v>
      </c>
      <c r="E64" s="802">
        <v>32018.987628650004</v>
      </c>
      <c r="F64" s="800">
        <v>31244</v>
      </c>
      <c r="G64" s="800">
        <v>33599</v>
      </c>
      <c r="H64" s="800">
        <v>33828.730200000005</v>
      </c>
      <c r="I64" s="800">
        <v>37327.8971972</v>
      </c>
      <c r="J64" s="1162">
        <v>39858.463915600005</v>
      </c>
      <c r="K64" s="1162">
        <v>42920.281476700002</v>
      </c>
      <c r="L64" s="1162">
        <v>44534.988526999994</v>
      </c>
      <c r="M64" s="1162">
        <v>48339.299982199998</v>
      </c>
    </row>
    <row r="65" spans="1:13">
      <c r="A65" s="345" t="s">
        <v>346</v>
      </c>
      <c r="B65" s="803">
        <v>2649.4402</v>
      </c>
      <c r="C65" s="803">
        <v>2875.6979999999999</v>
      </c>
      <c r="D65" s="804">
        <v>3431.1847000000002</v>
      </c>
      <c r="E65" s="805">
        <v>3609.0594999999998</v>
      </c>
      <c r="F65" s="803">
        <v>3442.6777000000002</v>
      </c>
      <c r="G65" s="806">
        <v>2870.9566</v>
      </c>
      <c r="H65" s="803">
        <v>2816.0255000000002</v>
      </c>
      <c r="I65" s="803">
        <v>2897.0981099000001</v>
      </c>
      <c r="J65" s="1163">
        <v>2875.1630923000007</v>
      </c>
      <c r="K65" s="1163">
        <v>2982.4615576000001</v>
      </c>
      <c r="L65" s="1163">
        <v>3100.6646553</v>
      </c>
      <c r="M65" s="1163">
        <v>3656.1054093000002</v>
      </c>
    </row>
    <row r="66" spans="1:13">
      <c r="A66" s="345" t="s">
        <v>347</v>
      </c>
      <c r="B66" s="803">
        <v>369.06030000000004</v>
      </c>
      <c r="C66" s="803">
        <v>526.39909999999998</v>
      </c>
      <c r="D66" s="804">
        <v>787.03269999999998</v>
      </c>
      <c r="E66" s="805">
        <v>650.88441090000003</v>
      </c>
      <c r="F66" s="803">
        <v>673.75800000000004</v>
      </c>
      <c r="G66" s="806">
        <v>667.7666999999999</v>
      </c>
      <c r="H66" s="803">
        <v>540.21990000000005</v>
      </c>
      <c r="I66" s="803">
        <v>578.30207439999992</v>
      </c>
      <c r="J66" s="1163">
        <v>654.35315550000007</v>
      </c>
      <c r="K66" s="1163">
        <v>652.74121009999999</v>
      </c>
      <c r="L66" s="1163">
        <v>570.88349319999998</v>
      </c>
      <c r="M66" s="1163">
        <v>590.85462319999999</v>
      </c>
    </row>
    <row r="67" spans="1:13">
      <c r="A67" s="345" t="s">
        <v>348</v>
      </c>
      <c r="B67" s="803">
        <v>787.30819999999994</v>
      </c>
      <c r="C67" s="803">
        <v>1231.5340000000001</v>
      </c>
      <c r="D67" s="804">
        <v>2353.1031000000003</v>
      </c>
      <c r="E67" s="805">
        <v>1667.3006</v>
      </c>
      <c r="F67" s="803">
        <v>1356.9395</v>
      </c>
      <c r="G67" s="806">
        <v>2855.114</v>
      </c>
      <c r="H67" s="803">
        <v>2378.5908999999997</v>
      </c>
      <c r="I67" s="803">
        <v>5068.0564566000012</v>
      </c>
      <c r="J67" s="1163">
        <v>7050.0794860000005</v>
      </c>
      <c r="K67" s="1163">
        <v>3628.9192054000005</v>
      </c>
      <c r="L67" s="1163">
        <v>3456.3216881999997</v>
      </c>
      <c r="M67" s="1163">
        <v>3345.8212115000001</v>
      </c>
    </row>
    <row r="68" spans="1:13" ht="25.5">
      <c r="A68" s="345" t="s">
        <v>780</v>
      </c>
      <c r="B68" s="803">
        <v>5053.0790999999999</v>
      </c>
      <c r="C68" s="803">
        <v>5157.7892999999995</v>
      </c>
      <c r="D68" s="804">
        <v>5301.3469000000005</v>
      </c>
      <c r="E68" s="805">
        <v>5361.3856999999998</v>
      </c>
      <c r="F68" s="803">
        <v>5098.1073000000006</v>
      </c>
      <c r="G68" s="806">
        <v>5898.7767000000003</v>
      </c>
      <c r="H68" s="803">
        <v>6394.0738999999994</v>
      </c>
      <c r="I68" s="803">
        <v>6206.3590451000009</v>
      </c>
      <c r="J68" s="1163">
        <v>6347.5090776000006</v>
      </c>
      <c r="K68" s="1163">
        <v>8450.8555718000007</v>
      </c>
      <c r="L68" s="1163">
        <v>11814.229369500001</v>
      </c>
      <c r="M68" s="1163">
        <v>13993.704179999999</v>
      </c>
    </row>
    <row r="69" spans="1:13">
      <c r="A69" s="345" t="s">
        <v>349</v>
      </c>
      <c r="B69" s="803">
        <v>780.62170000000003</v>
      </c>
      <c r="C69" s="803">
        <v>759.73029999999994</v>
      </c>
      <c r="D69" s="804">
        <v>1094.1663999999998</v>
      </c>
      <c r="E69" s="805">
        <v>1707</v>
      </c>
      <c r="F69" s="803">
        <v>1763.6144999999999</v>
      </c>
      <c r="G69" s="806">
        <v>1734.6296</v>
      </c>
      <c r="H69" s="803">
        <v>2164.1533999999997</v>
      </c>
      <c r="I69" s="803">
        <v>1884.8558435</v>
      </c>
      <c r="J69" s="1163">
        <v>1808.4825370000001</v>
      </c>
      <c r="K69" s="1163">
        <v>1887.3901977999999</v>
      </c>
      <c r="L69" s="1163">
        <v>2067.7548787000001</v>
      </c>
      <c r="M69" s="1163">
        <v>2331.6473737000006</v>
      </c>
    </row>
    <row r="70" spans="1:13" ht="25.5">
      <c r="A70" s="345" t="s">
        <v>778</v>
      </c>
      <c r="B70" s="803">
        <v>643.50869999999998</v>
      </c>
      <c r="C70" s="803">
        <v>675.03359999999998</v>
      </c>
      <c r="D70" s="804">
        <v>902.44360000000006</v>
      </c>
      <c r="E70" s="805">
        <v>857.17430000000002</v>
      </c>
      <c r="F70" s="803">
        <v>906.14789999999994</v>
      </c>
      <c r="G70" s="806">
        <v>1052.6358</v>
      </c>
      <c r="H70" s="803">
        <v>958.19290000000001</v>
      </c>
      <c r="I70" s="803">
        <v>960.03423069999997</v>
      </c>
      <c r="J70" s="1163">
        <v>1017.2181996</v>
      </c>
      <c r="K70" s="1163">
        <v>1159.6285373000001</v>
      </c>
      <c r="L70" s="1163">
        <v>1177.9426378999999</v>
      </c>
      <c r="M70" s="1163">
        <v>1055.6033667000002</v>
      </c>
    </row>
    <row r="71" spans="1:13">
      <c r="A71" s="345" t="s">
        <v>350</v>
      </c>
      <c r="B71" s="803">
        <v>3255.9642000000003</v>
      </c>
      <c r="C71" s="803">
        <v>3007.9776000000002</v>
      </c>
      <c r="D71" s="804">
        <v>3273.0827000000004</v>
      </c>
      <c r="E71" s="805">
        <v>3073.0221299999998</v>
      </c>
      <c r="F71" s="803">
        <v>2856.6136000000001</v>
      </c>
      <c r="G71" s="806">
        <v>2691.7010999999998</v>
      </c>
      <c r="H71" s="803">
        <v>2683.5113999999999</v>
      </c>
      <c r="I71" s="803">
        <v>3063.9948976999999</v>
      </c>
      <c r="J71" s="1163">
        <v>3203.7004444000004</v>
      </c>
      <c r="K71" s="1163">
        <v>4043.8433504999998</v>
      </c>
      <c r="L71" s="1163">
        <v>3861.1686949000004</v>
      </c>
      <c r="M71" s="1163">
        <v>3755.3696620000001</v>
      </c>
    </row>
    <row r="72" spans="1:13">
      <c r="A72" s="345" t="s">
        <v>351</v>
      </c>
      <c r="B72" s="803">
        <v>1576</v>
      </c>
      <c r="C72" s="803">
        <v>1625.3130000000001</v>
      </c>
      <c r="D72" s="804">
        <v>1741.8707999999999</v>
      </c>
      <c r="E72" s="805">
        <v>1409</v>
      </c>
      <c r="F72" s="803">
        <v>1373.7257999999997</v>
      </c>
      <c r="G72" s="806">
        <v>1300.6631</v>
      </c>
      <c r="H72" s="803">
        <v>1371.8134</v>
      </c>
      <c r="I72" s="803">
        <v>1509.2351696000001</v>
      </c>
      <c r="J72" s="1163">
        <v>1712.1515041</v>
      </c>
      <c r="K72" s="1163">
        <v>1910.8910951</v>
      </c>
      <c r="L72" s="1163">
        <v>1938.4441125999999</v>
      </c>
      <c r="M72" s="1163">
        <v>2206.4365211999998</v>
      </c>
    </row>
    <row r="73" spans="1:13">
      <c r="A73" s="345" t="s">
        <v>352</v>
      </c>
      <c r="B73" s="803">
        <v>1908.6371999999999</v>
      </c>
      <c r="C73" s="803">
        <v>2531.0947999999999</v>
      </c>
      <c r="D73" s="804">
        <v>2430.2357000000002</v>
      </c>
      <c r="E73" s="805">
        <v>2547.3750823699997</v>
      </c>
      <c r="F73" s="803">
        <v>2397.8644000000004</v>
      </c>
      <c r="G73" s="806">
        <v>2884.7287999999999</v>
      </c>
      <c r="H73" s="803">
        <v>2871.9037999999996</v>
      </c>
      <c r="I73" s="803">
        <v>3192.7278229999997</v>
      </c>
      <c r="J73" s="1163">
        <v>3691.3871626</v>
      </c>
      <c r="K73" s="1163">
        <v>4803.1427041999996</v>
      </c>
      <c r="L73" s="1163">
        <v>4834.7179878000006</v>
      </c>
      <c r="M73" s="1163">
        <v>5382.5643643999992</v>
      </c>
    </row>
    <row r="74" spans="1:13">
      <c r="A74" s="345" t="s">
        <v>353</v>
      </c>
      <c r="B74" s="803">
        <v>1172.2145</v>
      </c>
      <c r="C74" s="803">
        <v>1305.9087</v>
      </c>
      <c r="D74" s="804">
        <v>1357.7581</v>
      </c>
      <c r="E74" s="805">
        <v>1183.7970306</v>
      </c>
      <c r="F74" s="803">
        <v>1376.2748000000001</v>
      </c>
      <c r="G74" s="806">
        <v>1401.0527999999999</v>
      </c>
      <c r="H74" s="803">
        <v>1485.6598999999999</v>
      </c>
      <c r="I74" s="803">
        <v>2070.1502101999999</v>
      </c>
      <c r="J74" s="1163">
        <v>2098.6357785</v>
      </c>
      <c r="K74" s="1163">
        <v>2650.6385446999998</v>
      </c>
      <c r="L74" s="1163">
        <v>1832.3799028000001</v>
      </c>
      <c r="M74" s="1163">
        <v>2270.7965200999997</v>
      </c>
    </row>
    <row r="75" spans="1:13">
      <c r="A75" s="345" t="s">
        <v>354</v>
      </c>
      <c r="B75" s="803">
        <v>975.59219999999993</v>
      </c>
      <c r="C75" s="803">
        <v>1108.9078999999999</v>
      </c>
      <c r="D75" s="804">
        <v>1386.5317000000002</v>
      </c>
      <c r="E75" s="805">
        <v>1685.3125604000002</v>
      </c>
      <c r="F75" s="803">
        <v>1805.6469000000002</v>
      </c>
      <c r="G75" s="806">
        <v>1777.9669000000001</v>
      </c>
      <c r="H75" s="803">
        <v>2377.3996000000002</v>
      </c>
      <c r="I75" s="803">
        <v>2534.6226809999998</v>
      </c>
      <c r="J75" s="1163">
        <v>2639.4994185999999</v>
      </c>
      <c r="K75" s="1163">
        <v>2408.8455802000003</v>
      </c>
      <c r="L75" s="1163">
        <v>2172.4176335000002</v>
      </c>
      <c r="M75" s="1163">
        <v>2018.0143291000002</v>
      </c>
    </row>
    <row r="76" spans="1:13">
      <c r="A76" s="345" t="s">
        <v>355</v>
      </c>
      <c r="B76" s="803">
        <v>5596.2227999999996</v>
      </c>
      <c r="C76" s="803">
        <v>5793.5084999999999</v>
      </c>
      <c r="D76" s="804">
        <v>5391.8897999999999</v>
      </c>
      <c r="E76" s="805">
        <v>3938.8223920800001</v>
      </c>
      <c r="F76" s="803">
        <v>3911.6073000000001</v>
      </c>
      <c r="G76" s="806">
        <v>4442.4424000000008</v>
      </c>
      <c r="H76" s="803">
        <v>3666.982</v>
      </c>
      <c r="I76" s="803">
        <v>3624.1980731999997</v>
      </c>
      <c r="J76" s="1163">
        <v>3209.9354369000002</v>
      </c>
      <c r="K76" s="1163">
        <v>4334.2270867999996</v>
      </c>
      <c r="L76" s="1163">
        <v>3881.3156176999996</v>
      </c>
      <c r="M76" s="1163">
        <v>3392.5493338000001</v>
      </c>
    </row>
    <row r="77" spans="1:13">
      <c r="A77" s="345" t="s">
        <v>356</v>
      </c>
      <c r="B77" s="803">
        <v>2095.3757000000001</v>
      </c>
      <c r="C77" s="803">
        <v>2166.0243</v>
      </c>
      <c r="D77" s="804">
        <v>2344.3702000000003</v>
      </c>
      <c r="E77" s="805">
        <v>2203.4085399000001</v>
      </c>
      <c r="F77" s="803">
        <v>2146.1486999999997</v>
      </c>
      <c r="G77" s="806">
        <v>2206.9013999999997</v>
      </c>
      <c r="H77" s="803">
        <v>2219.5729000000006</v>
      </c>
      <c r="I77" s="803">
        <v>2591.5331619000003</v>
      </c>
      <c r="J77" s="1163">
        <v>2482.7558147</v>
      </c>
      <c r="K77" s="1163">
        <v>2375.0155986</v>
      </c>
      <c r="L77" s="1163">
        <v>2311.6940098</v>
      </c>
      <c r="M77" s="1163">
        <v>2381.1610183000003</v>
      </c>
    </row>
    <row r="78" spans="1:13">
      <c r="A78" s="345" t="s">
        <v>357</v>
      </c>
      <c r="B78" s="803">
        <v>1630.7652999999998</v>
      </c>
      <c r="C78" s="803">
        <v>2053.7161999999998</v>
      </c>
      <c r="D78" s="804">
        <v>2137.5922</v>
      </c>
      <c r="E78" s="805">
        <v>2127</v>
      </c>
      <c r="F78" s="803">
        <v>2133.3692999999998</v>
      </c>
      <c r="G78" s="806">
        <v>1811.9367999999997</v>
      </c>
      <c r="H78" s="803">
        <v>1900.6306999999999</v>
      </c>
      <c r="I78" s="803">
        <v>1146.7294204</v>
      </c>
      <c r="J78" s="1163">
        <v>1067.5928078000002</v>
      </c>
      <c r="K78" s="1163">
        <v>1631.6812365999999</v>
      </c>
      <c r="L78" s="1163">
        <v>1515.0538451</v>
      </c>
      <c r="M78" s="1163">
        <v>1958.6720689000003</v>
      </c>
    </row>
    <row r="79" spans="1:13">
      <c r="A79" s="211" t="s">
        <v>358</v>
      </c>
      <c r="B79" s="800">
        <v>15515.233900000001</v>
      </c>
      <c r="C79" s="800">
        <v>23440.603199999998</v>
      </c>
      <c r="D79" s="802">
        <v>25955.415000000001</v>
      </c>
      <c r="E79" s="802">
        <v>20623.884162490001</v>
      </c>
      <c r="F79" s="800">
        <v>26743</v>
      </c>
      <c r="G79" s="800">
        <f>SUM(G80:G82,G86)</f>
        <v>22649.9349</v>
      </c>
      <c r="H79" s="800">
        <v>21591.603199999998</v>
      </c>
      <c r="I79" s="800">
        <v>20869.721201200002</v>
      </c>
      <c r="J79" s="1162">
        <v>22345.851292399999</v>
      </c>
      <c r="K79" s="1162">
        <v>22324.7311998</v>
      </c>
      <c r="L79" s="1162">
        <v>21355.194450200001</v>
      </c>
      <c r="M79" s="1162">
        <v>24934.798852</v>
      </c>
    </row>
    <row r="80" spans="1:13">
      <c r="A80" s="345" t="s">
        <v>359</v>
      </c>
      <c r="B80" s="803">
        <v>464.92840000000001</v>
      </c>
      <c r="C80" s="803">
        <v>508.28949999999998</v>
      </c>
      <c r="D80" s="804">
        <v>611.13639999999998</v>
      </c>
      <c r="E80" s="805">
        <v>637.85466348999989</v>
      </c>
      <c r="F80" s="803">
        <v>731.75400000000002</v>
      </c>
      <c r="G80" s="806">
        <v>737.76210000000015</v>
      </c>
      <c r="H80" s="803">
        <v>748.24950000000001</v>
      </c>
      <c r="I80" s="803">
        <v>736.83090599999991</v>
      </c>
      <c r="J80" s="1163">
        <v>806.72332830000005</v>
      </c>
      <c r="K80" s="1163">
        <v>843.68592379999996</v>
      </c>
      <c r="L80" s="1163">
        <v>755.47172369999998</v>
      </c>
      <c r="M80" s="1163">
        <v>824.33086039999989</v>
      </c>
    </row>
    <row r="81" spans="1:13">
      <c r="A81" s="345" t="s">
        <v>360</v>
      </c>
      <c r="B81" s="803">
        <v>3148.3402999999998</v>
      </c>
      <c r="C81" s="803">
        <v>5138.5005000000001</v>
      </c>
      <c r="D81" s="804">
        <v>5568.2480999999998</v>
      </c>
      <c r="E81" s="805">
        <v>5342.8009000000002</v>
      </c>
      <c r="F81" s="803">
        <v>6201.2075999999997</v>
      </c>
      <c r="G81" s="806">
        <v>5798.9690999999993</v>
      </c>
      <c r="H81" s="803">
        <v>5735.3374000000003</v>
      </c>
      <c r="I81" s="803">
        <v>5821.9814361000008</v>
      </c>
      <c r="J81" s="1163">
        <v>6696.5600536000002</v>
      </c>
      <c r="K81" s="1163">
        <v>8153.991144399999</v>
      </c>
      <c r="L81" s="1163">
        <v>8910.7945355000011</v>
      </c>
      <c r="M81" s="1163">
        <v>11807.154700899999</v>
      </c>
    </row>
    <row r="82" spans="1:13">
      <c r="A82" s="345" t="s">
        <v>361</v>
      </c>
      <c r="B82" s="803">
        <v>9640.0488000000005</v>
      </c>
      <c r="C82" s="803">
        <v>14772.992299999998</v>
      </c>
      <c r="D82" s="804">
        <v>15975.673500000001</v>
      </c>
      <c r="E82" s="805">
        <v>10664.086199000001</v>
      </c>
      <c r="F82" s="803">
        <v>16498.442500000001</v>
      </c>
      <c r="G82" s="806">
        <v>12514.071600000001</v>
      </c>
      <c r="H82" s="803">
        <v>11176.297</v>
      </c>
      <c r="I82" s="803">
        <v>10492.537334100001</v>
      </c>
      <c r="J82" s="1163">
        <v>9007.2006437999989</v>
      </c>
      <c r="K82" s="1163">
        <v>7936.2564618000006</v>
      </c>
      <c r="L82" s="1163">
        <v>7641.9680032000006</v>
      </c>
      <c r="M82" s="1163">
        <v>7671.9628098000003</v>
      </c>
    </row>
    <row r="83" spans="1:13" ht="25.5">
      <c r="A83" s="345" t="s">
        <v>362</v>
      </c>
      <c r="B83" s="803">
        <v>5464.9584999999997</v>
      </c>
      <c r="C83" s="803">
        <v>7613.5634</v>
      </c>
      <c r="D83" s="804">
        <v>9605.2458999999999</v>
      </c>
      <c r="E83" s="805">
        <v>5749.7851339999997</v>
      </c>
      <c r="F83" s="803">
        <v>10510</v>
      </c>
      <c r="G83" s="806">
        <v>6031.3381999999992</v>
      </c>
      <c r="H83" s="803">
        <v>5118.6315999999997</v>
      </c>
      <c r="I83" s="803">
        <v>4476.4519789000005</v>
      </c>
      <c r="J83" s="1163">
        <v>4168</v>
      </c>
      <c r="K83" s="1163">
        <v>4007</v>
      </c>
      <c r="L83" s="1163">
        <v>3931.8026105999998</v>
      </c>
      <c r="M83" s="1163">
        <v>4492.7363081000003</v>
      </c>
    </row>
    <row r="84" spans="1:13" ht="25.5">
      <c r="A84" s="345" t="s">
        <v>471</v>
      </c>
      <c r="B84" s="803">
        <v>2122.1477999999997</v>
      </c>
      <c r="C84" s="803">
        <v>2333.6791999999996</v>
      </c>
      <c r="D84" s="804">
        <v>3158.5460999999996</v>
      </c>
      <c r="E84" s="805">
        <v>2346</v>
      </c>
      <c r="F84" s="803">
        <v>2762.1397000000002</v>
      </c>
      <c r="G84" s="806">
        <v>2143.8020000000001</v>
      </c>
      <c r="H84" s="803">
        <v>1751.4069999999999</v>
      </c>
      <c r="I84" s="803">
        <v>1611.0149469999999</v>
      </c>
      <c r="J84" s="1163">
        <v>1346</v>
      </c>
      <c r="K84" s="1163">
        <v>1208</v>
      </c>
      <c r="L84" s="1163">
        <v>1178.6524898999999</v>
      </c>
      <c r="M84" s="1163">
        <v>1067.4070667999999</v>
      </c>
    </row>
    <row r="85" spans="1:13" ht="25.5">
      <c r="A85" s="345" t="s">
        <v>468</v>
      </c>
      <c r="B85" s="807">
        <v>2052.942500000001</v>
      </c>
      <c r="C85" s="807">
        <v>4825.7496999999985</v>
      </c>
      <c r="D85" s="807">
        <v>3211.8815000000013</v>
      </c>
      <c r="E85" s="805">
        <v>2567.7060649999999</v>
      </c>
      <c r="F85" s="803">
        <v>3225.7760999999996</v>
      </c>
      <c r="G85" s="806">
        <v>4338.9313000000002</v>
      </c>
      <c r="H85" s="803">
        <v>4306.2584000000006</v>
      </c>
      <c r="I85" s="803">
        <v>4405.0704081999993</v>
      </c>
      <c r="J85" s="1163">
        <v>3494</v>
      </c>
      <c r="K85" s="1163">
        <v>2722</v>
      </c>
      <c r="L85" s="1163">
        <v>2531.5129026999998</v>
      </c>
      <c r="M85" s="1163">
        <v>2111.8194349</v>
      </c>
    </row>
    <row r="86" spans="1:13">
      <c r="A86" s="345" t="s">
        <v>365</v>
      </c>
      <c r="B86" s="803">
        <v>2261.9164000000001</v>
      </c>
      <c r="C86" s="803">
        <v>3020.8209000000002</v>
      </c>
      <c r="D86" s="804">
        <v>3800.357</v>
      </c>
      <c r="E86" s="805">
        <v>3979.1423999999997</v>
      </c>
      <c r="F86" s="803">
        <v>3312.2718</v>
      </c>
      <c r="G86" s="806">
        <v>3599.1320999999998</v>
      </c>
      <c r="H86" s="803">
        <v>3931.7192999999997</v>
      </c>
      <c r="I86" s="803">
        <v>3818.371525</v>
      </c>
      <c r="J86" s="1163">
        <v>5835.3672666999992</v>
      </c>
      <c r="K86" s="1163">
        <v>5390.7976698000002</v>
      </c>
      <c r="L86" s="1163">
        <v>4046.9601877999999</v>
      </c>
      <c r="M86" s="1163">
        <v>4631.3504808999996</v>
      </c>
    </row>
    <row r="87" spans="1:13">
      <c r="A87" s="211" t="s">
        <v>366</v>
      </c>
      <c r="B87" s="800">
        <f t="shared" ref="B87:I87" si="0">SUM(B88:B97)</f>
        <v>15032.2055</v>
      </c>
      <c r="C87" s="800">
        <f t="shared" si="0"/>
        <v>17464.229500000001</v>
      </c>
      <c r="D87" s="800">
        <f t="shared" si="0"/>
        <v>16626.573799999998</v>
      </c>
      <c r="E87" s="800">
        <f t="shared" si="0"/>
        <v>16834.315127499998</v>
      </c>
      <c r="F87" s="800">
        <f t="shared" si="0"/>
        <v>17999.9473</v>
      </c>
      <c r="G87" s="800">
        <f t="shared" si="0"/>
        <v>15841.169900000001</v>
      </c>
      <c r="H87" s="800">
        <f t="shared" si="0"/>
        <v>15009.239300000001</v>
      </c>
      <c r="I87" s="800">
        <f t="shared" si="0"/>
        <v>15819.9028113</v>
      </c>
      <c r="J87" s="1162">
        <v>17135.638761299997</v>
      </c>
      <c r="K87" s="1162">
        <v>19758.377030799998</v>
      </c>
      <c r="L87" s="1162">
        <v>20096.534035700002</v>
      </c>
      <c r="M87" s="1162">
        <v>20079.1400187</v>
      </c>
    </row>
    <row r="88" spans="1:13">
      <c r="A88" s="345" t="s">
        <v>367</v>
      </c>
      <c r="B88" s="803">
        <v>84.600399999999993</v>
      </c>
      <c r="C88" s="803">
        <v>105.0806</v>
      </c>
      <c r="D88" s="804">
        <v>77.261799999999994</v>
      </c>
      <c r="E88" s="805">
        <v>59.767277199999995</v>
      </c>
      <c r="F88" s="803">
        <v>140.42390000000003</v>
      </c>
      <c r="G88" s="806">
        <v>94.335899999999995</v>
      </c>
      <c r="H88" s="803">
        <v>107.985</v>
      </c>
      <c r="I88" s="803">
        <v>133.86970439999999</v>
      </c>
      <c r="J88" s="1163">
        <v>155.6708639</v>
      </c>
      <c r="K88" s="1163">
        <v>99.144731399999984</v>
      </c>
      <c r="L88" s="1163">
        <v>95.935137099999992</v>
      </c>
      <c r="M88" s="1163">
        <v>111.22347689999999</v>
      </c>
    </row>
    <row r="89" spans="1:13">
      <c r="A89" s="345" t="s">
        <v>369</v>
      </c>
      <c r="B89" s="803">
        <v>270.67649999999998</v>
      </c>
      <c r="C89" s="803">
        <v>321.88920000000002</v>
      </c>
      <c r="D89" s="804">
        <v>293.24349999999998</v>
      </c>
      <c r="E89" s="805">
        <v>257.85017420000003</v>
      </c>
      <c r="F89" s="803">
        <v>294.30009999999999</v>
      </c>
      <c r="G89" s="806">
        <v>234.78840000000002</v>
      </c>
      <c r="H89" s="803">
        <v>195</v>
      </c>
      <c r="I89" s="803">
        <v>181.84880709999999</v>
      </c>
      <c r="J89" s="1163">
        <v>240.86801669999997</v>
      </c>
      <c r="K89" s="1163">
        <v>295.46740249999999</v>
      </c>
      <c r="L89" s="1163">
        <v>125.2918423</v>
      </c>
      <c r="M89" s="1163">
        <v>99.030269099999998</v>
      </c>
    </row>
    <row r="90" spans="1:13">
      <c r="A90" s="345" t="s">
        <v>370</v>
      </c>
      <c r="B90" s="803">
        <v>358.6345</v>
      </c>
      <c r="C90" s="803">
        <v>410.77229999999997</v>
      </c>
      <c r="D90" s="804">
        <v>386.51869999999997</v>
      </c>
      <c r="E90" s="805">
        <v>1678.7954290999999</v>
      </c>
      <c r="F90" s="803">
        <v>1728.5731000000001</v>
      </c>
      <c r="G90" s="806">
        <v>481.6395</v>
      </c>
      <c r="H90" s="803">
        <v>393.29</v>
      </c>
      <c r="I90" s="803">
        <v>297.96439079999999</v>
      </c>
      <c r="J90" s="1163">
        <v>278.18327170000003</v>
      </c>
      <c r="K90" s="1163">
        <v>389.32151720000002</v>
      </c>
      <c r="L90" s="1163">
        <v>449.63178920000001</v>
      </c>
      <c r="M90" s="1163">
        <v>541.86853830000007</v>
      </c>
    </row>
    <row r="91" spans="1:13">
      <c r="A91" s="345" t="s">
        <v>371</v>
      </c>
      <c r="B91" s="803">
        <v>1420.9668999999999</v>
      </c>
      <c r="C91" s="803">
        <v>1698.7686000000001</v>
      </c>
      <c r="D91" s="804">
        <v>1645.0158000000001</v>
      </c>
      <c r="E91" s="805">
        <v>1397.4239</v>
      </c>
      <c r="F91" s="803">
        <v>1576.6895</v>
      </c>
      <c r="G91" s="806">
        <v>1530.3703</v>
      </c>
      <c r="H91" s="803">
        <v>1395.2837</v>
      </c>
      <c r="I91" s="803">
        <v>1844.2062905</v>
      </c>
      <c r="J91" s="1163">
        <v>2109.9062724</v>
      </c>
      <c r="K91" s="1163">
        <v>2137.0842105000002</v>
      </c>
      <c r="L91" s="1163">
        <v>2262.6154018000002</v>
      </c>
      <c r="M91" s="1163">
        <v>2341.7487609999998</v>
      </c>
    </row>
    <row r="92" spans="1:13">
      <c r="A92" s="345" t="s">
        <v>373</v>
      </c>
      <c r="B92" s="803">
        <v>2780.4472999999998</v>
      </c>
      <c r="C92" s="803">
        <v>2847.8813</v>
      </c>
      <c r="D92" s="804">
        <v>3186.2158999999997</v>
      </c>
      <c r="E92" s="805">
        <v>3447.4435999999996</v>
      </c>
      <c r="F92" s="803">
        <v>4440.5135</v>
      </c>
      <c r="G92" s="806">
        <v>3238</v>
      </c>
      <c r="H92" s="803">
        <v>2704</v>
      </c>
      <c r="I92" s="803">
        <v>3077.3447676999999</v>
      </c>
      <c r="J92" s="1163">
        <v>3019.9558060999998</v>
      </c>
      <c r="K92" s="1163">
        <v>3388.1183914000003</v>
      </c>
      <c r="L92" s="1163">
        <v>3953.7028894</v>
      </c>
      <c r="M92" s="1163">
        <v>4284.9284658000006</v>
      </c>
    </row>
    <row r="93" spans="1:13">
      <c r="A93" s="345" t="s">
        <v>374</v>
      </c>
      <c r="B93" s="803">
        <v>2553.5402000000004</v>
      </c>
      <c r="C93" s="803">
        <v>3532.8690999999999</v>
      </c>
      <c r="D93" s="804">
        <v>3017.8245999999999</v>
      </c>
      <c r="E93" s="805">
        <v>2266.8168962</v>
      </c>
      <c r="F93" s="803">
        <v>2247.8726000000001</v>
      </c>
      <c r="G93" s="806">
        <v>2511.2301999999995</v>
      </c>
      <c r="H93" s="803">
        <v>2703.4752000000003</v>
      </c>
      <c r="I93" s="803">
        <v>2381.3701411999996</v>
      </c>
      <c r="J93" s="1163">
        <v>2421.7872595000003</v>
      </c>
      <c r="K93" s="1163">
        <v>2419.3235467</v>
      </c>
      <c r="L93" s="1163">
        <v>2305.0085344000004</v>
      </c>
      <c r="M93" s="1163">
        <v>2455.8744849</v>
      </c>
    </row>
    <row r="94" spans="1:13" ht="25.5">
      <c r="A94" s="345" t="s">
        <v>790</v>
      </c>
      <c r="B94" s="803">
        <v>1128.442</v>
      </c>
      <c r="C94" s="803">
        <v>1261.2455</v>
      </c>
      <c r="D94" s="804">
        <v>1394.8612000000001</v>
      </c>
      <c r="E94" s="805">
        <v>1431.1783507999999</v>
      </c>
      <c r="F94" s="803">
        <v>1332.7791</v>
      </c>
      <c r="G94" s="806">
        <v>1381.5485000000001</v>
      </c>
      <c r="H94" s="803">
        <v>1358.1880000000001</v>
      </c>
      <c r="I94" s="803">
        <v>1236.7765161000002</v>
      </c>
      <c r="J94" s="1163">
        <v>1169.4029231</v>
      </c>
      <c r="K94" s="1163">
        <v>1182.9121284</v>
      </c>
      <c r="L94" s="1163">
        <v>1220.8952382999998</v>
      </c>
      <c r="M94" s="1163">
        <v>989.74639569999999</v>
      </c>
    </row>
    <row r="95" spans="1:13">
      <c r="A95" s="345" t="s">
        <v>375</v>
      </c>
      <c r="B95" s="803">
        <v>1339.0452000000002</v>
      </c>
      <c r="C95" s="803">
        <v>1443.43</v>
      </c>
      <c r="D95" s="804">
        <v>1725.3407999999999</v>
      </c>
      <c r="E95" s="805">
        <v>1880.5532000000001</v>
      </c>
      <c r="F95" s="803">
        <v>1921.2293</v>
      </c>
      <c r="G95" s="806">
        <v>1875.2717999999998</v>
      </c>
      <c r="H95" s="803">
        <v>2337.2077000000004</v>
      </c>
      <c r="I95" s="803">
        <v>2313.5789990999997</v>
      </c>
      <c r="J95" s="1163">
        <v>3159.0278015999997</v>
      </c>
      <c r="K95" s="1163">
        <v>4714.4475109000005</v>
      </c>
      <c r="L95" s="1163">
        <v>5216.9088970000003</v>
      </c>
      <c r="M95" s="1163">
        <v>5584.8542333000005</v>
      </c>
    </row>
    <row r="96" spans="1:13">
      <c r="A96" s="345" t="s">
        <v>376</v>
      </c>
      <c r="B96" s="803">
        <v>689.02319999999997</v>
      </c>
      <c r="C96" s="803">
        <v>844.87940000000003</v>
      </c>
      <c r="D96" s="804">
        <v>812.0942</v>
      </c>
      <c r="E96" s="805">
        <v>1294.4863</v>
      </c>
      <c r="F96" s="803">
        <v>1675.4626000000001</v>
      </c>
      <c r="G96" s="806">
        <v>1553.9923000000001</v>
      </c>
      <c r="H96" s="803">
        <v>1393.6304</v>
      </c>
      <c r="I96" s="803">
        <v>1555.0152491000001</v>
      </c>
      <c r="J96" s="1163">
        <v>1693.2034871999999</v>
      </c>
      <c r="K96" s="1163">
        <v>2373.2272788</v>
      </c>
      <c r="L96" s="1163">
        <v>2306.9817518999998</v>
      </c>
      <c r="M96" s="1163">
        <v>1379.9169396000002</v>
      </c>
    </row>
    <row r="97" spans="1:13">
      <c r="A97" s="345" t="s">
        <v>377</v>
      </c>
      <c r="B97" s="803">
        <v>4406.8292999999994</v>
      </c>
      <c r="C97" s="803">
        <v>4997.4134999999997</v>
      </c>
      <c r="D97" s="804">
        <v>4088.1972999999998</v>
      </c>
      <c r="E97" s="805">
        <v>3120</v>
      </c>
      <c r="F97" s="803">
        <v>2642.1035999999999</v>
      </c>
      <c r="G97" s="806">
        <v>2939.9929999999999</v>
      </c>
      <c r="H97" s="803">
        <v>2421.1792999999998</v>
      </c>
      <c r="I97" s="803">
        <v>2797.9279452999999</v>
      </c>
      <c r="J97" s="1163">
        <v>2887.6330590999996</v>
      </c>
      <c r="K97" s="1163">
        <v>2759.3303129999999</v>
      </c>
      <c r="L97" s="1163">
        <v>2159.5625543000001</v>
      </c>
      <c r="M97" s="1163">
        <v>2289.9484540999997</v>
      </c>
    </row>
    <row r="98" spans="1:13" ht="25.5">
      <c r="A98" s="211" t="s">
        <v>378</v>
      </c>
      <c r="B98" s="800">
        <f t="shared" ref="B98:I98" si="1">SUM(B99:B109)</f>
        <v>6607.7848999999997</v>
      </c>
      <c r="C98" s="800">
        <f t="shared" si="1"/>
        <v>6432.9602999999997</v>
      </c>
      <c r="D98" s="800">
        <f t="shared" si="1"/>
        <v>7202.6657999999998</v>
      </c>
      <c r="E98" s="800">
        <f t="shared" si="1"/>
        <v>7014.1772672900006</v>
      </c>
      <c r="F98" s="800">
        <f t="shared" si="1"/>
        <v>7279.9636800000007</v>
      </c>
      <c r="G98" s="800">
        <f t="shared" si="1"/>
        <v>7343.9402999999993</v>
      </c>
      <c r="H98" s="800">
        <f t="shared" si="1"/>
        <v>7378.2493999999988</v>
      </c>
      <c r="I98" s="800">
        <f t="shared" si="1"/>
        <v>6945.1153039999999</v>
      </c>
      <c r="J98" s="1162">
        <v>6618.7552618999998</v>
      </c>
      <c r="K98" s="1162">
        <v>7058.3477221000003</v>
      </c>
      <c r="L98" s="1162">
        <v>7589.0398358999992</v>
      </c>
      <c r="M98" s="1162">
        <v>7593.3222249</v>
      </c>
    </row>
    <row r="99" spans="1:13">
      <c r="A99" s="345" t="s">
        <v>368</v>
      </c>
      <c r="B99" s="803">
        <v>275.31700000000001</v>
      </c>
      <c r="C99" s="803">
        <v>293.47209999999995</v>
      </c>
      <c r="D99" s="804">
        <v>346.32769999999994</v>
      </c>
      <c r="E99" s="805">
        <v>410.11810000000003</v>
      </c>
      <c r="F99" s="803">
        <v>459.97969999999998</v>
      </c>
      <c r="G99" s="806">
        <v>582.38580000000002</v>
      </c>
      <c r="H99" s="803">
        <v>470.20400000000001</v>
      </c>
      <c r="I99" s="803">
        <v>493.78238510000006</v>
      </c>
      <c r="J99" s="1163">
        <v>569.50543530000004</v>
      </c>
      <c r="K99" s="1163">
        <v>603.28407230000005</v>
      </c>
      <c r="L99" s="1163">
        <v>563.38985260000004</v>
      </c>
      <c r="M99" s="1163">
        <v>632.55025319999993</v>
      </c>
    </row>
    <row r="100" spans="1:13" ht="25.5">
      <c r="A100" s="345" t="s">
        <v>379</v>
      </c>
      <c r="B100" s="803">
        <v>1096.0906</v>
      </c>
      <c r="C100" s="803">
        <v>1516.4687000000001</v>
      </c>
      <c r="D100" s="804">
        <v>1709.6585</v>
      </c>
      <c r="E100" s="805">
        <v>1516.9823589</v>
      </c>
      <c r="F100" s="803">
        <v>1668.2043000000003</v>
      </c>
      <c r="G100" s="806">
        <v>1841.9686999999999</v>
      </c>
      <c r="H100" s="803">
        <v>2020.1804</v>
      </c>
      <c r="I100" s="803">
        <v>1907.5268249999999</v>
      </c>
      <c r="J100" s="1163">
        <v>1933.0621934000003</v>
      </c>
      <c r="K100" s="1163">
        <v>2214.8614631000005</v>
      </c>
      <c r="L100" s="1163">
        <v>2033.5431799999999</v>
      </c>
      <c r="M100" s="1163">
        <v>1881.2320669999999</v>
      </c>
    </row>
    <row r="101" spans="1:13">
      <c r="A101" s="345" t="s">
        <v>372</v>
      </c>
      <c r="B101" s="803">
        <v>746.95089999999993</v>
      </c>
      <c r="C101" s="803">
        <v>805.66190000000006</v>
      </c>
      <c r="D101" s="804">
        <v>877.42380000000003</v>
      </c>
      <c r="E101" s="805">
        <v>812.58728099999996</v>
      </c>
      <c r="F101" s="803">
        <v>833.57249999999999</v>
      </c>
      <c r="G101" s="806">
        <v>736.01619999999991</v>
      </c>
      <c r="H101" s="803">
        <v>569.64149999999995</v>
      </c>
      <c r="I101" s="803">
        <v>743.26323769999999</v>
      </c>
      <c r="J101" s="1163">
        <v>714.62698390000003</v>
      </c>
      <c r="K101" s="1163">
        <v>604.57342630000005</v>
      </c>
      <c r="L101" s="1163">
        <v>374.78571750000003</v>
      </c>
      <c r="M101" s="1163">
        <v>427.39504690000001</v>
      </c>
    </row>
    <row r="102" spans="1:13">
      <c r="A102" s="345" t="s">
        <v>380</v>
      </c>
      <c r="B102" s="803">
        <v>393.60750000000002</v>
      </c>
      <c r="C102" s="803">
        <v>78.713200000000001</v>
      </c>
      <c r="D102" s="804">
        <v>87.141600000000011</v>
      </c>
      <c r="E102" s="805">
        <v>41.006300000000003</v>
      </c>
      <c r="F102" s="803">
        <v>39.959699999999998</v>
      </c>
      <c r="G102" s="806">
        <v>29.390599999999999</v>
      </c>
      <c r="H102" s="803">
        <v>28.456300000000002</v>
      </c>
      <c r="I102" s="803">
        <v>47.299235299999992</v>
      </c>
      <c r="J102" s="1163">
        <v>37.923240800000002</v>
      </c>
      <c r="K102" s="1163">
        <v>30.007130999999998</v>
      </c>
      <c r="L102" s="1163">
        <v>30.409204100000004</v>
      </c>
      <c r="M102" s="1163">
        <v>39.460547800000001</v>
      </c>
    </row>
    <row r="103" spans="1:13">
      <c r="A103" s="345" t="s">
        <v>381</v>
      </c>
      <c r="B103" s="803">
        <v>1173.9098000000001</v>
      </c>
      <c r="C103" s="803">
        <v>1214.7409</v>
      </c>
      <c r="D103" s="804">
        <v>1253.0088999999998</v>
      </c>
      <c r="E103" s="805">
        <v>1375.3273684000001</v>
      </c>
      <c r="F103" s="803">
        <v>1263.7746000000002</v>
      </c>
      <c r="G103" s="806">
        <v>1096.6595</v>
      </c>
      <c r="H103" s="803">
        <v>1249.3686</v>
      </c>
      <c r="I103" s="803">
        <v>1201.3674467999999</v>
      </c>
      <c r="J103" s="1163">
        <v>1130.4478762000001</v>
      </c>
      <c r="K103" s="1163">
        <v>1247.8913426000001</v>
      </c>
      <c r="L103" s="1163">
        <v>1176.2243854999999</v>
      </c>
      <c r="M103" s="1163">
        <v>1267.2601643</v>
      </c>
    </row>
    <row r="104" spans="1:13">
      <c r="A104" s="345" t="s">
        <v>490</v>
      </c>
      <c r="B104" s="803">
        <v>934.16150000000005</v>
      </c>
      <c r="C104" s="803">
        <v>943.94590000000005</v>
      </c>
      <c r="D104" s="804">
        <v>1144.0069000000001</v>
      </c>
      <c r="E104" s="805">
        <v>1135.2128859000002</v>
      </c>
      <c r="F104" s="803">
        <v>1099.8101000000001</v>
      </c>
      <c r="G104" s="806">
        <v>1206.0995999999998</v>
      </c>
      <c r="H104" s="803">
        <v>1126.9074000000001</v>
      </c>
      <c r="I104" s="803">
        <v>975.21942779999995</v>
      </c>
      <c r="J104" s="1163">
        <v>883.80416029999992</v>
      </c>
      <c r="K104" s="1163">
        <v>904.07127439999999</v>
      </c>
      <c r="L104" s="1163">
        <v>1409.9665010999997</v>
      </c>
      <c r="M104" s="1163">
        <v>1285.3791564000001</v>
      </c>
    </row>
    <row r="105" spans="1:13">
      <c r="A105" s="345" t="s">
        <v>383</v>
      </c>
      <c r="B105" s="803">
        <v>982.70249999999999</v>
      </c>
      <c r="C105" s="803">
        <v>541.36109999999996</v>
      </c>
      <c r="D105" s="804">
        <v>632.28440000000001</v>
      </c>
      <c r="E105" s="805">
        <v>518.32510000000002</v>
      </c>
      <c r="F105" s="803">
        <v>524.74360000000001</v>
      </c>
      <c r="G105" s="806">
        <v>584.6694</v>
      </c>
      <c r="H105" s="803">
        <v>690.18409999999994</v>
      </c>
      <c r="I105" s="803">
        <v>644.72182099999998</v>
      </c>
      <c r="J105" s="1163">
        <v>608.07356189999996</v>
      </c>
      <c r="K105" s="1163">
        <v>627.04840219999994</v>
      </c>
      <c r="L105" s="1163">
        <v>563.42848950000007</v>
      </c>
      <c r="M105" s="1163">
        <v>609.19029130000001</v>
      </c>
    </row>
    <row r="106" spans="1:13">
      <c r="A106" s="345" t="s">
        <v>493</v>
      </c>
      <c r="B106" s="803">
        <v>275.59070000000003</v>
      </c>
      <c r="C106" s="803">
        <v>292.43520000000001</v>
      </c>
      <c r="D106" s="804">
        <v>228.971</v>
      </c>
      <c r="E106" s="805">
        <v>210.42688000000001</v>
      </c>
      <c r="F106" s="803">
        <v>219.33250000000001</v>
      </c>
      <c r="G106" s="806">
        <v>241.86449999999999</v>
      </c>
      <c r="H106" s="803">
        <v>302.68660000000006</v>
      </c>
      <c r="I106" s="803">
        <v>263.85394540000004</v>
      </c>
      <c r="J106" s="1163">
        <v>262.09244960000001</v>
      </c>
      <c r="K106" s="1163">
        <v>333.85863580000006</v>
      </c>
      <c r="L106" s="1163">
        <v>675.37644570000009</v>
      </c>
      <c r="M106" s="1163">
        <v>665.74016549999999</v>
      </c>
    </row>
    <row r="107" spans="1:13">
      <c r="A107" s="345" t="s">
        <v>385</v>
      </c>
      <c r="B107" s="803">
        <v>207.8484</v>
      </c>
      <c r="C107" s="803">
        <v>214.90960000000001</v>
      </c>
      <c r="D107" s="804">
        <v>388.60010000000005</v>
      </c>
      <c r="E107" s="805">
        <v>438.17816289000001</v>
      </c>
      <c r="F107" s="803">
        <v>461.92859999999996</v>
      </c>
      <c r="G107" s="806">
        <v>338.89620000000002</v>
      </c>
      <c r="H107" s="803">
        <v>299.85519999999997</v>
      </c>
      <c r="I107" s="803">
        <v>402.68557720000001</v>
      </c>
      <c r="J107" s="1163">
        <v>362.16887300000002</v>
      </c>
      <c r="K107" s="1163">
        <v>345.04253729999999</v>
      </c>
      <c r="L107" s="1163">
        <v>594.37478720000001</v>
      </c>
      <c r="M107" s="1163">
        <v>654.96543659999998</v>
      </c>
    </row>
    <row r="108" spans="1:13" ht="25.5">
      <c r="A108" s="345" t="s">
        <v>386</v>
      </c>
      <c r="B108" s="803">
        <v>488.76310000000001</v>
      </c>
      <c r="C108" s="803">
        <v>506.25169999999997</v>
      </c>
      <c r="D108" s="804">
        <v>510.08280000000002</v>
      </c>
      <c r="E108" s="805">
        <v>523.58409999999992</v>
      </c>
      <c r="F108" s="803">
        <v>460.99197999999996</v>
      </c>
      <c r="G108" s="806">
        <v>343.52249999999998</v>
      </c>
      <c r="H108" s="803">
        <v>221.2636</v>
      </c>
      <c r="I108" s="803">
        <v>217.42815280000002</v>
      </c>
      <c r="J108" s="1163">
        <v>88.520627799999986</v>
      </c>
      <c r="K108" s="1163">
        <v>125.09355129999999</v>
      </c>
      <c r="L108" s="1163">
        <v>128.40629370000002</v>
      </c>
      <c r="M108" s="1163">
        <v>114.28697539999999</v>
      </c>
    </row>
    <row r="109" spans="1:13" ht="25.5">
      <c r="A109" s="345" t="s">
        <v>387</v>
      </c>
      <c r="B109" s="803">
        <v>32.8429</v>
      </c>
      <c r="C109" s="803">
        <v>25</v>
      </c>
      <c r="D109" s="804">
        <v>25.1601</v>
      </c>
      <c r="E109" s="805">
        <v>32.428730199999997</v>
      </c>
      <c r="F109" s="803">
        <v>247.6661</v>
      </c>
      <c r="G109" s="806">
        <v>342.46729999999997</v>
      </c>
      <c r="H109" s="803">
        <v>399.50170000000003</v>
      </c>
      <c r="I109" s="803">
        <v>47.967249899999999</v>
      </c>
      <c r="J109" s="1163">
        <v>28.529859699999999</v>
      </c>
      <c r="K109" s="1163">
        <v>22.615885800000001</v>
      </c>
      <c r="L109" s="1163">
        <v>39.134979000000001</v>
      </c>
      <c r="M109" s="1163">
        <v>15.862120500000001</v>
      </c>
    </row>
    <row r="110" spans="1:13" ht="50.25" customHeight="1">
      <c r="A110" s="1689" t="s">
        <v>582</v>
      </c>
      <c r="B110" s="1689"/>
      <c r="C110" s="1689"/>
      <c r="D110" s="1689"/>
      <c r="E110" s="1689"/>
      <c r="F110" s="1689"/>
      <c r="G110" s="1689"/>
      <c r="H110" s="1689"/>
      <c r="I110" s="1689"/>
      <c r="J110" s="1689"/>
      <c r="K110" s="1689"/>
      <c r="L110" s="342"/>
    </row>
    <row r="111" spans="1:13">
      <c r="A111" s="1690"/>
      <c r="B111" s="1690"/>
      <c r="C111" s="1690"/>
      <c r="D111" s="1690"/>
      <c r="E111" s="1690"/>
      <c r="F111" s="1690"/>
      <c r="G111" s="343"/>
      <c r="H111" s="343"/>
      <c r="I111" s="344"/>
      <c r="J111" s="343"/>
      <c r="K111" s="343"/>
      <c r="L111" s="342"/>
    </row>
  </sheetData>
  <mergeCells count="6">
    <mergeCell ref="A110:K110"/>
    <mergeCell ref="A111:F111"/>
    <mergeCell ref="A10:L10"/>
    <mergeCell ref="A11:L11"/>
    <mergeCell ref="A1:M1"/>
    <mergeCell ref="A12:M12"/>
  </mergeCell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workbookViewId="0">
      <selection sqref="A1:M1"/>
    </sheetView>
  </sheetViews>
  <sheetFormatPr defaultRowHeight="15"/>
  <cols>
    <col min="1" max="1" width="25.7109375" style="100" customWidth="1"/>
    <col min="2" max="11" width="14.28515625" bestFit="1" customWidth="1"/>
    <col min="12" max="12" width="13.140625" bestFit="1" customWidth="1"/>
    <col min="13" max="13" width="14.42578125" customWidth="1"/>
  </cols>
  <sheetData>
    <row r="1" spans="1:13" ht="25.5" customHeight="1">
      <c r="A1" s="1565" t="s">
        <v>200</v>
      </c>
      <c r="B1" s="1565"/>
      <c r="C1" s="1565"/>
      <c r="D1" s="1565"/>
      <c r="E1" s="1565"/>
      <c r="F1" s="1565"/>
      <c r="G1" s="1565"/>
      <c r="H1" s="1565"/>
      <c r="I1" s="1565"/>
      <c r="J1" s="1565"/>
      <c r="K1" s="1565"/>
      <c r="L1" s="1565"/>
      <c r="M1" s="1565"/>
    </row>
    <row r="2" spans="1:13">
      <c r="A2" s="359"/>
      <c r="B2" s="341" t="s">
        <v>1</v>
      </c>
      <c r="C2" s="341" t="s">
        <v>2</v>
      </c>
      <c r="D2" s="341" t="s">
        <v>3</v>
      </c>
      <c r="E2" s="341" t="s">
        <v>4</v>
      </c>
      <c r="F2" s="341" t="s">
        <v>5</v>
      </c>
      <c r="G2" s="341" t="s">
        <v>6</v>
      </c>
      <c r="H2" s="341" t="s">
        <v>7</v>
      </c>
      <c r="I2" s="341" t="s">
        <v>8</v>
      </c>
      <c r="J2" s="1158" t="s">
        <v>9</v>
      </c>
      <c r="K2" s="1158" t="s">
        <v>14</v>
      </c>
      <c r="L2" s="1158">
        <v>2020</v>
      </c>
      <c r="M2" s="1158">
        <v>2021</v>
      </c>
    </row>
    <row r="3" spans="1:13">
      <c r="A3" s="360" t="s">
        <v>578</v>
      </c>
      <c r="B3" s="811">
        <v>483.7</v>
      </c>
      <c r="C3" s="811">
        <v>502.5</v>
      </c>
      <c r="D3" s="811">
        <v>532.29999999999995</v>
      </c>
      <c r="E3" s="811">
        <v>546.9</v>
      </c>
      <c r="F3" s="811">
        <v>555.9</v>
      </c>
      <c r="G3" s="811">
        <v>529.70000000000005</v>
      </c>
      <c r="H3" s="811">
        <v>519.4</v>
      </c>
      <c r="I3" s="811">
        <v>560.20000000000005</v>
      </c>
      <c r="J3" s="1164">
        <v>593.6</v>
      </c>
      <c r="K3" s="1164">
        <v>635.20000000000005</v>
      </c>
      <c r="L3" s="1164">
        <v>357.1</v>
      </c>
      <c r="M3" s="1164">
        <v>492.9</v>
      </c>
    </row>
    <row r="4" spans="1:13">
      <c r="A4" s="361" t="s">
        <v>583</v>
      </c>
      <c r="B4" s="812">
        <v>138.9</v>
      </c>
      <c r="C4" s="812">
        <v>139.80000000000001</v>
      </c>
      <c r="D4" s="812">
        <v>144.6</v>
      </c>
      <c r="E4" s="812">
        <v>138.5</v>
      </c>
      <c r="F4" s="813">
        <v>130</v>
      </c>
      <c r="G4" s="812">
        <v>120.6</v>
      </c>
      <c r="H4" s="812">
        <v>124.6</v>
      </c>
      <c r="I4" s="812">
        <v>123.1</v>
      </c>
      <c r="J4" s="1165">
        <v>129.5</v>
      </c>
      <c r="K4" s="1165">
        <v>133.6</v>
      </c>
      <c r="L4" s="1165">
        <v>78.599999999999994</v>
      </c>
      <c r="M4" s="1165">
        <v>104.2</v>
      </c>
    </row>
    <row r="5" spans="1:13" ht="15.75">
      <c r="A5" s="361" t="s">
        <v>584</v>
      </c>
      <c r="B5" s="812">
        <v>140.6</v>
      </c>
      <c r="C5" s="812">
        <v>138.6</v>
      </c>
      <c r="D5" s="812">
        <v>133.30000000000001</v>
      </c>
      <c r="E5" s="813">
        <v>126</v>
      </c>
      <c r="F5" s="812">
        <v>127.1</v>
      </c>
      <c r="G5" s="812">
        <v>126.3</v>
      </c>
      <c r="H5" s="812">
        <v>124.3</v>
      </c>
      <c r="I5" s="812">
        <v>123.4</v>
      </c>
      <c r="J5" s="1165">
        <v>122.5</v>
      </c>
      <c r="K5" s="1165">
        <v>122.5</v>
      </c>
      <c r="L5" s="1165">
        <v>88.4</v>
      </c>
      <c r="M5" s="1165">
        <v>101.3</v>
      </c>
    </row>
    <row r="6" spans="1:13">
      <c r="A6" s="361" t="s">
        <v>585</v>
      </c>
      <c r="B6" s="812">
        <v>6.7</v>
      </c>
      <c r="C6" s="812">
        <v>6.4</v>
      </c>
      <c r="D6" s="812">
        <v>6.3</v>
      </c>
      <c r="E6" s="812">
        <v>5.3</v>
      </c>
      <c r="F6" s="813">
        <v>5</v>
      </c>
      <c r="G6" s="812">
        <v>4.8</v>
      </c>
      <c r="H6" s="812">
        <v>4.5999999999999996</v>
      </c>
      <c r="I6" s="812">
        <v>4.3</v>
      </c>
      <c r="J6" s="1165">
        <v>3.9</v>
      </c>
      <c r="K6" s="1165">
        <v>3.8</v>
      </c>
      <c r="L6" s="1165">
        <v>2.8</v>
      </c>
      <c r="M6" s="1165">
        <v>3.1</v>
      </c>
    </row>
    <row r="7" spans="1:13">
      <c r="A7" s="361" t="s">
        <v>586</v>
      </c>
      <c r="B7" s="812">
        <v>7.1</v>
      </c>
      <c r="C7" s="812">
        <v>6.9</v>
      </c>
      <c r="D7" s="812">
        <v>6.6</v>
      </c>
      <c r="E7" s="812">
        <v>5.7</v>
      </c>
      <c r="F7" s="812">
        <v>6.4</v>
      </c>
      <c r="G7" s="813">
        <v>6</v>
      </c>
      <c r="H7" s="812">
        <v>5.5</v>
      </c>
      <c r="I7" s="812">
        <v>5.2</v>
      </c>
      <c r="J7" s="1165">
        <v>4.7</v>
      </c>
      <c r="K7" s="1165">
        <v>4.2</v>
      </c>
      <c r="L7" s="1165">
        <v>2.9</v>
      </c>
      <c r="M7" s="1165">
        <v>3.1</v>
      </c>
    </row>
    <row r="8" spans="1:13">
      <c r="A8" s="361" t="s">
        <v>587</v>
      </c>
      <c r="B8" s="812">
        <v>42.4</v>
      </c>
      <c r="C8" s="812">
        <v>43.2</v>
      </c>
      <c r="D8" s="812">
        <v>45.1</v>
      </c>
      <c r="E8" s="812">
        <v>45.6</v>
      </c>
      <c r="F8" s="812">
        <v>45.4</v>
      </c>
      <c r="G8" s="812">
        <v>44.6</v>
      </c>
      <c r="H8" s="812">
        <v>44.1</v>
      </c>
      <c r="I8" s="812">
        <v>44.1</v>
      </c>
      <c r="J8" s="1165">
        <v>45.4</v>
      </c>
      <c r="K8" s="1165">
        <v>47.4</v>
      </c>
      <c r="L8" s="1165">
        <v>30.7</v>
      </c>
      <c r="M8" s="1165">
        <v>37.5</v>
      </c>
    </row>
    <row r="9" spans="1:13" ht="15.75">
      <c r="A9" s="361" t="s">
        <v>588</v>
      </c>
      <c r="B9" s="812">
        <v>0.06</v>
      </c>
      <c r="C9" s="812">
        <v>0.05</v>
      </c>
      <c r="D9" s="812">
        <v>0.04</v>
      </c>
      <c r="E9" s="812">
        <v>0.04</v>
      </c>
      <c r="F9" s="812">
        <v>7.0000000000000007E-2</v>
      </c>
      <c r="G9" s="812">
        <v>0.06</v>
      </c>
      <c r="H9" s="812">
        <v>0.09</v>
      </c>
      <c r="I9" s="812">
        <v>0.08</v>
      </c>
      <c r="J9" s="1165">
        <v>0.06</v>
      </c>
      <c r="K9" s="1165">
        <v>0.05</v>
      </c>
      <c r="L9" s="1165">
        <v>0.03</v>
      </c>
      <c r="M9" s="1165">
        <v>0.04</v>
      </c>
    </row>
    <row r="10" spans="1:13" ht="15.75">
      <c r="A10" s="361" t="s">
        <v>589</v>
      </c>
      <c r="B10" s="812">
        <v>0.8</v>
      </c>
      <c r="C10" s="812">
        <v>0.7</v>
      </c>
      <c r="D10" s="812">
        <v>0.6</v>
      </c>
      <c r="E10" s="812">
        <v>0.6</v>
      </c>
      <c r="F10" s="812">
        <v>0.5</v>
      </c>
      <c r="G10" s="812">
        <v>0.5</v>
      </c>
      <c r="H10" s="812">
        <v>0.6</v>
      </c>
      <c r="I10" s="812">
        <v>0.6</v>
      </c>
      <c r="J10" s="1165">
        <v>0.6</v>
      </c>
      <c r="K10" s="1165">
        <v>0.6</v>
      </c>
      <c r="L10" s="1165">
        <v>0.2</v>
      </c>
      <c r="M10" s="1165">
        <v>0.4</v>
      </c>
    </row>
    <row r="11" spans="1:13" ht="15.75">
      <c r="A11" s="361" t="s">
        <v>590</v>
      </c>
      <c r="B11" s="812">
        <v>147.1</v>
      </c>
      <c r="C11" s="812">
        <v>166.8</v>
      </c>
      <c r="D11" s="812">
        <v>195.8</v>
      </c>
      <c r="E11" s="812">
        <v>225.2</v>
      </c>
      <c r="F11" s="812">
        <v>241.4</v>
      </c>
      <c r="G11" s="812">
        <v>226.8</v>
      </c>
      <c r="H11" s="812">
        <v>215.6</v>
      </c>
      <c r="I11" s="812">
        <v>259.39999999999998</v>
      </c>
      <c r="J11" s="1165">
        <v>286.89999999999998</v>
      </c>
      <c r="K11" s="1166">
        <v>323</v>
      </c>
      <c r="L11" s="1165">
        <v>153.5</v>
      </c>
      <c r="M11" s="1165">
        <v>243.3</v>
      </c>
    </row>
    <row r="12" spans="1:13" ht="34.5" customHeight="1">
      <c r="A12" s="1693" t="s">
        <v>591</v>
      </c>
      <c r="B12" s="1693"/>
      <c r="C12" s="1693"/>
      <c r="D12" s="1693"/>
      <c r="E12" s="1693"/>
      <c r="F12" s="33"/>
      <c r="G12" s="33"/>
      <c r="H12" s="33"/>
      <c r="I12" s="19"/>
      <c r="J12" s="19"/>
      <c r="K12" s="19"/>
      <c r="L12" s="37"/>
    </row>
    <row r="13" spans="1:13" ht="16.5">
      <c r="A13" s="222" t="s">
        <v>592</v>
      </c>
      <c r="B13" s="352"/>
      <c r="C13" s="352"/>
      <c r="D13" s="352"/>
      <c r="E13" s="352"/>
      <c r="F13" s="33"/>
      <c r="G13" s="33"/>
      <c r="H13" s="33"/>
      <c r="I13" s="37"/>
      <c r="J13" s="37"/>
      <c r="K13" s="37"/>
      <c r="L13" s="37"/>
    </row>
    <row r="14" spans="1:13">
      <c r="A14" s="1694" t="s">
        <v>593</v>
      </c>
      <c r="B14" s="1694"/>
      <c r="C14" s="1694"/>
      <c r="D14" s="1694"/>
      <c r="E14" s="1694"/>
      <c r="F14" s="33"/>
      <c r="G14" s="33"/>
      <c r="H14" s="33"/>
      <c r="I14" s="37"/>
      <c r="J14" s="37"/>
      <c r="K14" s="37"/>
      <c r="L14" s="37"/>
    </row>
    <row r="15" spans="1:13">
      <c r="A15" s="362"/>
      <c r="B15" s="353"/>
      <c r="C15" s="353"/>
      <c r="D15" s="353"/>
      <c r="E15" s="353"/>
      <c r="F15" s="33"/>
      <c r="G15" s="33"/>
      <c r="H15" s="33"/>
      <c r="I15" s="37"/>
      <c r="J15" s="37"/>
      <c r="K15" s="37"/>
      <c r="L15" s="37"/>
    </row>
    <row r="16" spans="1:13" ht="23.25" customHeight="1">
      <c r="A16" s="1696" t="s">
        <v>594</v>
      </c>
      <c r="B16" s="1696"/>
      <c r="C16" s="1696"/>
      <c r="D16" s="1696"/>
      <c r="E16" s="1696"/>
      <c r="F16" s="1696"/>
      <c r="G16" s="1696"/>
      <c r="H16" s="1696"/>
      <c r="I16" s="1696"/>
      <c r="J16" s="1696"/>
      <c r="K16" s="1696"/>
      <c r="L16" s="1696"/>
    </row>
    <row r="17" spans="1:13">
      <c r="A17" s="363"/>
      <c r="B17" s="341" t="s">
        <v>1</v>
      </c>
      <c r="C17" s="341" t="s">
        <v>2</v>
      </c>
      <c r="D17" s="341" t="s">
        <v>3</v>
      </c>
      <c r="E17" s="341" t="s">
        <v>4</v>
      </c>
      <c r="F17" s="341" t="s">
        <v>5</v>
      </c>
      <c r="G17" s="341" t="s">
        <v>6</v>
      </c>
      <c r="H17" s="341" t="s">
        <v>7</v>
      </c>
      <c r="I17" s="341" t="s">
        <v>8</v>
      </c>
      <c r="J17" s="1158" t="s">
        <v>9</v>
      </c>
      <c r="K17" s="1158" t="s">
        <v>14</v>
      </c>
      <c r="L17" s="1158">
        <v>2020</v>
      </c>
      <c r="M17" s="1158">
        <v>2021</v>
      </c>
    </row>
    <row r="18" spans="1:13">
      <c r="A18" s="354" t="s">
        <v>294</v>
      </c>
      <c r="B18" s="814">
        <v>140611171.69999999</v>
      </c>
      <c r="C18" s="814">
        <v>138587834.70000002</v>
      </c>
      <c r="D18" s="814">
        <v>133275023.00000001</v>
      </c>
      <c r="E18" s="814">
        <v>126042169</v>
      </c>
      <c r="F18" s="814">
        <v>127090262.3</v>
      </c>
      <c r="G18" s="814">
        <v>126271212.59999999</v>
      </c>
      <c r="H18" s="814">
        <v>124347010.59999999</v>
      </c>
      <c r="I18" s="814">
        <v>123381631.40000001</v>
      </c>
      <c r="J18" s="1167">
        <f>J19+J38+J51+J60+J68+J83+J91+J102</f>
        <v>122536322.29999998</v>
      </c>
      <c r="K18" s="1167">
        <v>122493062.59999999</v>
      </c>
      <c r="L18" s="1167">
        <v>88370432.900000006</v>
      </c>
      <c r="M18" s="1167">
        <v>101342785.03399999</v>
      </c>
    </row>
    <row r="19" spans="1:13">
      <c r="A19" s="355" t="s">
        <v>297</v>
      </c>
      <c r="B19" s="815">
        <v>35343391.100000001</v>
      </c>
      <c r="C19" s="815">
        <v>34508542.899999999</v>
      </c>
      <c r="D19" s="815">
        <v>32940815.999999993</v>
      </c>
      <c r="E19" s="815">
        <v>30629889.199999999</v>
      </c>
      <c r="F19" s="815">
        <v>29964826.600000001</v>
      </c>
      <c r="G19" s="815">
        <v>28927963.100000001</v>
      </c>
      <c r="H19" s="815">
        <v>27826496.899999999</v>
      </c>
      <c r="I19" s="815">
        <v>27994755.099999998</v>
      </c>
      <c r="J19" s="1168">
        <v>27969859.899999999</v>
      </c>
      <c r="K19" s="1168">
        <v>28381570.800000001</v>
      </c>
      <c r="L19" s="1168">
        <v>20411664.199999999</v>
      </c>
      <c r="M19" s="1169">
        <v>27938465.139000002</v>
      </c>
    </row>
    <row r="20" spans="1:13">
      <c r="A20" s="356" t="s">
        <v>298</v>
      </c>
      <c r="B20" s="816">
        <v>1517259</v>
      </c>
      <c r="C20" s="816">
        <v>1529502.9</v>
      </c>
      <c r="D20" s="816">
        <v>1522175.2</v>
      </c>
      <c r="E20" s="816">
        <v>1423535</v>
      </c>
      <c r="F20" s="816">
        <v>1232934</v>
      </c>
      <c r="G20" s="816">
        <v>1117885.5</v>
      </c>
      <c r="H20" s="816">
        <v>1039062.1</v>
      </c>
      <c r="I20" s="816">
        <v>993644</v>
      </c>
      <c r="J20" s="1170">
        <v>873459.9</v>
      </c>
      <c r="K20" s="1170">
        <v>822763.29999999993</v>
      </c>
      <c r="L20" s="1170">
        <v>775253.4</v>
      </c>
      <c r="M20" s="1170">
        <v>899912.18599999999</v>
      </c>
    </row>
    <row r="21" spans="1:13">
      <c r="A21" s="356" t="s">
        <v>299</v>
      </c>
      <c r="B21" s="816">
        <v>692721.70000000007</v>
      </c>
      <c r="C21" s="816">
        <v>663713</v>
      </c>
      <c r="D21" s="816">
        <v>584755.1</v>
      </c>
      <c r="E21" s="816">
        <v>451481.1</v>
      </c>
      <c r="F21" s="816">
        <v>729345.7</v>
      </c>
      <c r="G21" s="816">
        <v>639450.70000000007</v>
      </c>
      <c r="H21" s="816">
        <v>522398.10000000003</v>
      </c>
      <c r="I21" s="816">
        <v>737932.80000000005</v>
      </c>
      <c r="J21" s="1170">
        <v>666532.30000000005</v>
      </c>
      <c r="K21" s="1170">
        <v>664978.70000000007</v>
      </c>
      <c r="L21" s="1170">
        <v>525407.1</v>
      </c>
      <c r="M21" s="1170">
        <v>846328.05</v>
      </c>
    </row>
    <row r="22" spans="1:13">
      <c r="A22" s="356" t="s">
        <v>300</v>
      </c>
      <c r="B22" s="816">
        <v>1279918</v>
      </c>
      <c r="C22" s="816">
        <v>1209852</v>
      </c>
      <c r="D22" s="816">
        <v>1187738.7</v>
      </c>
      <c r="E22" s="816">
        <v>1101654.3999999999</v>
      </c>
      <c r="F22" s="816">
        <v>1002597.9</v>
      </c>
      <c r="G22" s="816">
        <v>988335.70000000007</v>
      </c>
      <c r="H22" s="816">
        <v>851448.7</v>
      </c>
      <c r="I22" s="816">
        <v>825373.8</v>
      </c>
      <c r="J22" s="1170">
        <v>784244.3</v>
      </c>
      <c r="K22" s="1170">
        <v>719902.79999999993</v>
      </c>
      <c r="L22" s="1170">
        <v>597559.30000000005</v>
      </c>
      <c r="M22" s="1170">
        <v>1119487.379</v>
      </c>
    </row>
    <row r="23" spans="1:13">
      <c r="A23" s="356" t="s">
        <v>301</v>
      </c>
      <c r="B23" s="816">
        <v>4241149.8</v>
      </c>
      <c r="C23" s="816">
        <v>4101665.2</v>
      </c>
      <c r="D23" s="816">
        <v>3613739.7</v>
      </c>
      <c r="E23" s="816">
        <v>3286247.2</v>
      </c>
      <c r="F23" s="816">
        <v>2995908.2</v>
      </c>
      <c r="G23" s="816">
        <v>2957099.1</v>
      </c>
      <c r="H23" s="816">
        <v>2580717.8000000003</v>
      </c>
      <c r="I23" s="816">
        <v>2400890.5999999996</v>
      </c>
      <c r="J23" s="1170">
        <v>2578632.6</v>
      </c>
      <c r="K23" s="1170">
        <v>2405811.8000000003</v>
      </c>
      <c r="L23" s="1170">
        <v>1806410.5</v>
      </c>
      <c r="M23" s="1170">
        <v>2137850.8279999997</v>
      </c>
    </row>
    <row r="24" spans="1:13">
      <c r="A24" s="356" t="s">
        <v>302</v>
      </c>
      <c r="B24" s="816">
        <v>900229.2</v>
      </c>
      <c r="C24" s="816">
        <v>879120.89999999991</v>
      </c>
      <c r="D24" s="816">
        <v>746734.3</v>
      </c>
      <c r="E24" s="816">
        <v>536642.5</v>
      </c>
      <c r="F24" s="816">
        <v>580298.69999999995</v>
      </c>
      <c r="G24" s="816">
        <v>606281.80000000005</v>
      </c>
      <c r="H24" s="816">
        <v>586645.9</v>
      </c>
      <c r="I24" s="816">
        <v>570389.79999999993</v>
      </c>
      <c r="J24" s="1170">
        <v>539490.4</v>
      </c>
      <c r="K24" s="1170">
        <v>542197</v>
      </c>
      <c r="L24" s="1170">
        <v>483926.8</v>
      </c>
      <c r="M24" s="1170">
        <v>578737.15199999989</v>
      </c>
    </row>
    <row r="25" spans="1:13">
      <c r="A25" s="356" t="s">
        <v>303</v>
      </c>
      <c r="B25" s="816">
        <v>708134.3</v>
      </c>
      <c r="C25" s="816">
        <v>759987.3</v>
      </c>
      <c r="D25" s="816">
        <v>679092.6</v>
      </c>
      <c r="E25" s="816">
        <v>598963.69999999995</v>
      </c>
      <c r="F25" s="816">
        <v>590637.30000000005</v>
      </c>
      <c r="G25" s="816">
        <v>538914.9</v>
      </c>
      <c r="H25" s="816">
        <v>491452.2</v>
      </c>
      <c r="I25" s="816">
        <v>484364.79999999999</v>
      </c>
      <c r="J25" s="1170">
        <v>455486.2</v>
      </c>
      <c r="K25" s="1170">
        <v>507232.4</v>
      </c>
      <c r="L25" s="1170">
        <v>593619.5</v>
      </c>
      <c r="M25" s="1170">
        <v>728530.33600000001</v>
      </c>
    </row>
    <row r="26" spans="1:13">
      <c r="A26" s="356" t="s">
        <v>304</v>
      </c>
      <c r="B26" s="816">
        <v>827153</v>
      </c>
      <c r="C26" s="816">
        <v>845763.1</v>
      </c>
      <c r="D26" s="816">
        <v>873076.6</v>
      </c>
      <c r="E26" s="816">
        <v>724292.4</v>
      </c>
      <c r="F26" s="816">
        <v>639801.59999999998</v>
      </c>
      <c r="G26" s="816">
        <v>631649.6</v>
      </c>
      <c r="H26" s="816">
        <v>599030.30000000005</v>
      </c>
      <c r="I26" s="816">
        <v>634254.4</v>
      </c>
      <c r="J26" s="1170">
        <v>599760.19999999995</v>
      </c>
      <c r="K26" s="1170">
        <v>537955</v>
      </c>
      <c r="L26" s="1170">
        <v>349938.8</v>
      </c>
      <c r="M26" s="1170">
        <v>347222.99899999995</v>
      </c>
    </row>
    <row r="27" spans="1:13">
      <c r="A27" s="356" t="s">
        <v>305</v>
      </c>
      <c r="B27" s="816">
        <v>1018634.2</v>
      </c>
      <c r="C27" s="816">
        <v>1080638.3</v>
      </c>
      <c r="D27" s="816">
        <v>1111506.6000000001</v>
      </c>
      <c r="E27" s="816">
        <v>964552.3</v>
      </c>
      <c r="F27" s="816">
        <v>906629.3</v>
      </c>
      <c r="G27" s="816">
        <v>784349.6</v>
      </c>
      <c r="H27" s="816">
        <v>828999.5</v>
      </c>
      <c r="I27" s="816">
        <v>781505.1</v>
      </c>
      <c r="J27" s="1170">
        <v>747647.5</v>
      </c>
      <c r="K27" s="1170">
        <v>726140.2</v>
      </c>
      <c r="L27" s="1170">
        <v>488488.9</v>
      </c>
      <c r="M27" s="1170">
        <v>597308.48299999989</v>
      </c>
    </row>
    <row r="28" spans="1:13">
      <c r="A28" s="356" t="s">
        <v>306</v>
      </c>
      <c r="B28" s="816">
        <v>1159642.2000000002</v>
      </c>
      <c r="C28" s="816">
        <v>1109210.7000000002</v>
      </c>
      <c r="D28" s="816">
        <v>1096724</v>
      </c>
      <c r="E28" s="816">
        <v>1035714.5</v>
      </c>
      <c r="F28" s="816">
        <v>901360.1</v>
      </c>
      <c r="G28" s="816">
        <v>880852.60000000009</v>
      </c>
      <c r="H28" s="816">
        <v>890218.3</v>
      </c>
      <c r="I28" s="816">
        <v>874997.1</v>
      </c>
      <c r="J28" s="1170">
        <v>831921.3</v>
      </c>
      <c r="K28" s="1170">
        <v>787061.60000000009</v>
      </c>
      <c r="L28" s="1170">
        <v>557402.69999999995</v>
      </c>
      <c r="M28" s="1170">
        <v>691935.72900000005</v>
      </c>
    </row>
    <row r="29" spans="1:13">
      <c r="A29" s="356" t="s">
        <v>307</v>
      </c>
      <c r="B29" s="816">
        <v>7503655.8000000007</v>
      </c>
      <c r="C29" s="816">
        <v>7569015.8999999994</v>
      </c>
      <c r="D29" s="816">
        <v>7407133.5000000009</v>
      </c>
      <c r="E29" s="816">
        <v>7118923.9000000004</v>
      </c>
      <c r="F29" s="816">
        <v>6975914</v>
      </c>
      <c r="G29" s="816">
        <v>7041453</v>
      </c>
      <c r="H29" s="816">
        <v>7260693.2999999998</v>
      </c>
      <c r="I29" s="816">
        <v>7719762.9000000004</v>
      </c>
      <c r="J29" s="1170">
        <v>8001472.5</v>
      </c>
      <c r="K29" s="1170">
        <v>7874601.1999999993</v>
      </c>
      <c r="L29" s="1170">
        <v>5996615.2000000002</v>
      </c>
      <c r="M29" s="1170">
        <v>9243498.3760000002</v>
      </c>
    </row>
    <row r="30" spans="1:13">
      <c r="A30" s="356" t="s">
        <v>308</v>
      </c>
      <c r="B30" s="816">
        <v>731944.3</v>
      </c>
      <c r="C30" s="816">
        <v>581429.30000000005</v>
      </c>
      <c r="D30" s="816">
        <v>531307.80000000005</v>
      </c>
      <c r="E30" s="816">
        <v>536659.19999999995</v>
      </c>
      <c r="F30" s="816">
        <v>483780.2</v>
      </c>
      <c r="G30" s="816">
        <v>547952.60000000009</v>
      </c>
      <c r="H30" s="816">
        <v>522624.5</v>
      </c>
      <c r="I30" s="816">
        <v>485362.9</v>
      </c>
      <c r="J30" s="1170">
        <v>446879.7</v>
      </c>
      <c r="K30" s="1170">
        <v>441478</v>
      </c>
      <c r="L30" s="1170">
        <v>389515.8</v>
      </c>
      <c r="M30" s="1170">
        <v>511377.18899999995</v>
      </c>
    </row>
    <row r="31" spans="1:13">
      <c r="A31" s="356" t="s">
        <v>309</v>
      </c>
      <c r="B31" s="816">
        <v>1034616.3999999999</v>
      </c>
      <c r="C31" s="816">
        <v>1034155.9</v>
      </c>
      <c r="D31" s="816">
        <v>979754.5</v>
      </c>
      <c r="E31" s="816">
        <v>821686</v>
      </c>
      <c r="F31" s="816">
        <v>786581</v>
      </c>
      <c r="G31" s="816">
        <v>756939.5</v>
      </c>
      <c r="H31" s="816">
        <v>802440.5</v>
      </c>
      <c r="I31" s="816">
        <v>827723.6</v>
      </c>
      <c r="J31" s="1170">
        <v>855610</v>
      </c>
      <c r="K31" s="1170">
        <v>794762.5</v>
      </c>
      <c r="L31" s="1170">
        <v>493172.8</v>
      </c>
      <c r="M31" s="1170">
        <v>614972.58499999996</v>
      </c>
    </row>
    <row r="32" spans="1:13">
      <c r="A32" s="356" t="s">
        <v>310</v>
      </c>
      <c r="B32" s="816">
        <v>1121998.2000000002</v>
      </c>
      <c r="C32" s="816">
        <v>1039668.7</v>
      </c>
      <c r="D32" s="816">
        <v>993783.1</v>
      </c>
      <c r="E32" s="816">
        <v>873042.6</v>
      </c>
      <c r="F32" s="816">
        <v>846359.3</v>
      </c>
      <c r="G32" s="816">
        <v>807097.7</v>
      </c>
      <c r="H32" s="816">
        <v>756348.29999999993</v>
      </c>
      <c r="I32" s="816">
        <v>686593.9</v>
      </c>
      <c r="J32" s="1170">
        <v>520786.1</v>
      </c>
      <c r="K32" s="1170">
        <v>529463.9</v>
      </c>
      <c r="L32" s="1170">
        <v>305047.40000000002</v>
      </c>
      <c r="M32" s="1170">
        <v>425417.38699999999</v>
      </c>
    </row>
    <row r="33" spans="1:13">
      <c r="A33" s="356" t="s">
        <v>311</v>
      </c>
      <c r="B33" s="816">
        <v>1086387.1000000001</v>
      </c>
      <c r="C33" s="816">
        <v>1094497.3999999999</v>
      </c>
      <c r="D33" s="816">
        <v>1095452.2</v>
      </c>
      <c r="E33" s="816">
        <v>1071396.5</v>
      </c>
      <c r="F33" s="816">
        <v>1250965.8999999999</v>
      </c>
      <c r="G33" s="816">
        <v>1267986.3</v>
      </c>
      <c r="H33" s="816">
        <v>1257176.2999999998</v>
      </c>
      <c r="I33" s="816">
        <v>935036.3</v>
      </c>
      <c r="J33" s="1170">
        <v>888432.70000000007</v>
      </c>
      <c r="K33" s="1170">
        <v>933025.9</v>
      </c>
      <c r="L33" s="1170">
        <v>750812</v>
      </c>
      <c r="M33" s="1170">
        <v>757460.45399999991</v>
      </c>
    </row>
    <row r="34" spans="1:13">
      <c r="A34" s="356" t="s">
        <v>312</v>
      </c>
      <c r="B34" s="816">
        <v>1014168.9</v>
      </c>
      <c r="C34" s="816">
        <v>920921.7</v>
      </c>
      <c r="D34" s="816">
        <v>827025.2</v>
      </c>
      <c r="E34" s="816">
        <v>668819.6</v>
      </c>
      <c r="F34" s="816">
        <v>691345.8</v>
      </c>
      <c r="G34" s="816">
        <v>603798.80000000005</v>
      </c>
      <c r="H34" s="816">
        <v>490361.2</v>
      </c>
      <c r="I34" s="816">
        <v>505053.7</v>
      </c>
      <c r="J34" s="1170">
        <v>519387.1</v>
      </c>
      <c r="K34" s="1170">
        <v>482825.69999999995</v>
      </c>
      <c r="L34" s="1170">
        <v>669253.19999999995</v>
      </c>
      <c r="M34" s="1170">
        <v>797752.32400000002</v>
      </c>
    </row>
    <row r="35" spans="1:13">
      <c r="A35" s="356" t="s">
        <v>313</v>
      </c>
      <c r="B35" s="816">
        <v>1912167.2000000002</v>
      </c>
      <c r="C35" s="816">
        <v>1620885.4000000001</v>
      </c>
      <c r="D35" s="816">
        <v>1548218.6</v>
      </c>
      <c r="E35" s="816">
        <v>1177403.1000000001</v>
      </c>
      <c r="F35" s="816">
        <v>1172265.2</v>
      </c>
      <c r="G35" s="816">
        <v>1184292.8</v>
      </c>
      <c r="H35" s="816">
        <v>1080378.0999999999</v>
      </c>
      <c r="I35" s="816">
        <v>1044660.9</v>
      </c>
      <c r="J35" s="1170">
        <v>1106300.5</v>
      </c>
      <c r="K35" s="1170">
        <v>1130658.8</v>
      </c>
      <c r="L35" s="1170">
        <v>840420.2</v>
      </c>
      <c r="M35" s="1170">
        <v>907994.0639999999</v>
      </c>
    </row>
    <row r="36" spans="1:13">
      <c r="A36" s="356" t="s">
        <v>314</v>
      </c>
      <c r="B36" s="816">
        <v>2355993.2000000002</v>
      </c>
      <c r="C36" s="816">
        <v>2205254.6</v>
      </c>
      <c r="D36" s="816">
        <v>2065364.7</v>
      </c>
      <c r="E36" s="816">
        <v>1999742.9</v>
      </c>
      <c r="F36" s="816">
        <v>1976615.8</v>
      </c>
      <c r="G36" s="816">
        <v>1514765.9</v>
      </c>
      <c r="H36" s="816">
        <v>1151325.3</v>
      </c>
      <c r="I36" s="816">
        <v>1616851.6999999997</v>
      </c>
      <c r="J36" s="1170">
        <v>1397917.9000000001</v>
      </c>
      <c r="K36" s="1170">
        <v>1286723.8999999999</v>
      </c>
      <c r="L36" s="1170">
        <v>835799.8</v>
      </c>
      <c r="M36" s="1170">
        <v>1378229.5650000002</v>
      </c>
    </row>
    <row r="37" spans="1:13">
      <c r="A37" s="356" t="s">
        <v>412</v>
      </c>
      <c r="B37" s="816">
        <v>6237618.5999999996</v>
      </c>
      <c r="C37" s="816">
        <v>6263260.6000000006</v>
      </c>
      <c r="D37" s="816">
        <v>6077233.5999999996</v>
      </c>
      <c r="E37" s="816">
        <v>6239132.2999999998</v>
      </c>
      <c r="F37" s="816">
        <v>6201486.5999999996</v>
      </c>
      <c r="G37" s="816">
        <v>6058857</v>
      </c>
      <c r="H37" s="816">
        <v>6115176.5</v>
      </c>
      <c r="I37" s="816">
        <v>5870356.7999999998</v>
      </c>
      <c r="J37" s="1170">
        <v>6155898.7000000002</v>
      </c>
      <c r="K37" s="1170">
        <v>7193988.1000000006</v>
      </c>
      <c r="L37" s="1170">
        <v>3953020.9</v>
      </c>
      <c r="M37" s="1170">
        <v>5354450.0530000003</v>
      </c>
    </row>
    <row r="38" spans="1:13">
      <c r="A38" s="355" t="s">
        <v>316</v>
      </c>
      <c r="B38" s="815">
        <v>13416635.100000001</v>
      </c>
      <c r="C38" s="815">
        <v>12303173.1</v>
      </c>
      <c r="D38" s="815">
        <v>11367202.4</v>
      </c>
      <c r="E38" s="815">
        <v>10859416.1</v>
      </c>
      <c r="F38" s="815">
        <v>10570869.9</v>
      </c>
      <c r="G38" s="815">
        <v>10631700.800000001</v>
      </c>
      <c r="H38" s="815">
        <v>9894457.8999999985</v>
      </c>
      <c r="I38" s="815">
        <v>9433982.5</v>
      </c>
      <c r="J38" s="1168">
        <v>9499915.0999999996</v>
      </c>
      <c r="K38" s="1168">
        <v>9476290.1000000015</v>
      </c>
      <c r="L38" s="1168">
        <v>6536461.5999999996</v>
      </c>
      <c r="M38" s="1169">
        <v>8906058.2860000003</v>
      </c>
    </row>
    <row r="39" spans="1:13">
      <c r="A39" s="356" t="s">
        <v>317</v>
      </c>
      <c r="B39" s="816">
        <v>128700.5</v>
      </c>
      <c r="C39" s="816">
        <v>141899.20000000001</v>
      </c>
      <c r="D39" s="816">
        <v>250920.6</v>
      </c>
      <c r="E39" s="816">
        <v>242549</v>
      </c>
      <c r="F39" s="816">
        <v>377245.9</v>
      </c>
      <c r="G39" s="816">
        <v>431396.4</v>
      </c>
      <c r="H39" s="816">
        <v>420321.7</v>
      </c>
      <c r="I39" s="816">
        <v>436717</v>
      </c>
      <c r="J39" s="1170">
        <v>381730.9</v>
      </c>
      <c r="K39" s="1170">
        <v>395641.2</v>
      </c>
      <c r="L39" s="1170">
        <v>184595.20000000001</v>
      </c>
      <c r="M39" s="1171">
        <v>211397.451</v>
      </c>
    </row>
    <row r="40" spans="1:13">
      <c r="A40" s="356" t="s">
        <v>318</v>
      </c>
      <c r="B40" s="816">
        <v>756098</v>
      </c>
      <c r="C40" s="816">
        <v>769094.39999999991</v>
      </c>
      <c r="D40" s="816">
        <v>824665.89999999991</v>
      </c>
      <c r="E40" s="816">
        <v>742741.7</v>
      </c>
      <c r="F40" s="816">
        <v>846043.6</v>
      </c>
      <c r="G40" s="816">
        <v>1091511.3</v>
      </c>
      <c r="H40" s="816">
        <v>872284.2</v>
      </c>
      <c r="I40" s="816">
        <v>612662.30000000005</v>
      </c>
      <c r="J40" s="1170">
        <v>565792.9</v>
      </c>
      <c r="K40" s="1170">
        <v>482790.1</v>
      </c>
      <c r="L40" s="1170">
        <v>339591.2</v>
      </c>
      <c r="M40" s="1171">
        <v>382904.91000000003</v>
      </c>
    </row>
    <row r="41" spans="1:13">
      <c r="A41" s="356" t="s">
        <v>319</v>
      </c>
      <c r="B41" s="816">
        <v>788792.10000000009</v>
      </c>
      <c r="C41" s="816">
        <v>789144.5</v>
      </c>
      <c r="D41" s="816">
        <v>777455.2</v>
      </c>
      <c r="E41" s="816">
        <v>518084.8</v>
      </c>
      <c r="F41" s="816">
        <v>819957.1</v>
      </c>
      <c r="G41" s="816">
        <v>842781.2</v>
      </c>
      <c r="H41" s="816">
        <v>804943.3</v>
      </c>
      <c r="I41" s="816">
        <v>798256.9</v>
      </c>
      <c r="J41" s="1170">
        <v>804092.6</v>
      </c>
      <c r="K41" s="1170">
        <v>845664.6</v>
      </c>
      <c r="L41" s="1170">
        <v>528366.5</v>
      </c>
      <c r="M41" s="1171">
        <v>549488.22600000002</v>
      </c>
    </row>
    <row r="42" spans="1:13" ht="26.25">
      <c r="A42" s="356" t="s">
        <v>321</v>
      </c>
      <c r="B42" s="816">
        <v>780901.50000000012</v>
      </c>
      <c r="C42" s="816">
        <v>781281.8</v>
      </c>
      <c r="D42" s="816">
        <v>766139.6</v>
      </c>
      <c r="E42" s="816">
        <v>508914.3</v>
      </c>
      <c r="F42" s="816">
        <v>800482.29999999993</v>
      </c>
      <c r="G42" s="816">
        <v>817156.79999999993</v>
      </c>
      <c r="H42" s="816">
        <v>790529.4</v>
      </c>
      <c r="I42" s="816">
        <v>785922.70000000007</v>
      </c>
      <c r="J42" s="1170">
        <v>792082</v>
      </c>
      <c r="K42" s="1170">
        <v>831039.29999999993</v>
      </c>
      <c r="L42" s="1170">
        <v>513683.5</v>
      </c>
      <c r="M42" s="1172">
        <v>532416.89</v>
      </c>
    </row>
    <row r="43" spans="1:13">
      <c r="A43" s="356" t="s">
        <v>320</v>
      </c>
      <c r="B43" s="816">
        <v>7890.6</v>
      </c>
      <c r="C43" s="816">
        <v>7862.7</v>
      </c>
      <c r="D43" s="816">
        <v>11315.6</v>
      </c>
      <c r="E43" s="816">
        <v>9170.5</v>
      </c>
      <c r="F43" s="816">
        <v>19474.8</v>
      </c>
      <c r="G43" s="816">
        <v>25624.400000000001</v>
      </c>
      <c r="H43" s="816">
        <v>14413.9</v>
      </c>
      <c r="I43" s="816">
        <v>12334.2</v>
      </c>
      <c r="J43" s="1170">
        <v>12010.6</v>
      </c>
      <c r="K43" s="1170">
        <v>14625.300000000001</v>
      </c>
      <c r="L43" s="1170">
        <v>14683.1</v>
      </c>
      <c r="M43" s="1170">
        <v>17071.335999999999</v>
      </c>
    </row>
    <row r="44" spans="1:13">
      <c r="A44" s="356" t="s">
        <v>322</v>
      </c>
      <c r="B44" s="816">
        <v>1219827.2</v>
      </c>
      <c r="C44" s="816">
        <v>1184574.9000000001</v>
      </c>
      <c r="D44" s="816">
        <v>1105160.6000000001</v>
      </c>
      <c r="E44" s="816">
        <v>947061.8</v>
      </c>
      <c r="F44" s="816">
        <v>841524.7</v>
      </c>
      <c r="G44" s="816">
        <v>727520.20000000007</v>
      </c>
      <c r="H44" s="816">
        <v>588689.79999999993</v>
      </c>
      <c r="I44" s="816">
        <v>684500.8</v>
      </c>
      <c r="J44" s="1170">
        <v>653636.1</v>
      </c>
      <c r="K44" s="1170">
        <v>570436.4</v>
      </c>
      <c r="L44" s="1170">
        <v>484772.6</v>
      </c>
      <c r="M44" s="1170">
        <v>695924.22499999998</v>
      </c>
    </row>
    <row r="45" spans="1:13">
      <c r="A45" s="356" t="s">
        <v>323</v>
      </c>
      <c r="B45" s="816">
        <v>3264958.9</v>
      </c>
      <c r="C45" s="816">
        <v>2336495</v>
      </c>
      <c r="D45" s="816">
        <v>2121631</v>
      </c>
      <c r="E45" s="816">
        <v>1585606.9</v>
      </c>
      <c r="F45" s="816">
        <v>1599827.2</v>
      </c>
      <c r="G45" s="816">
        <v>1426324.4000000001</v>
      </c>
      <c r="H45" s="816">
        <v>1242211.4000000001</v>
      </c>
      <c r="I45" s="816">
        <v>788299</v>
      </c>
      <c r="J45" s="1170">
        <v>816491.4</v>
      </c>
      <c r="K45" s="1170">
        <v>760768.3</v>
      </c>
      <c r="L45" s="1170">
        <v>547339.19999999995</v>
      </c>
      <c r="M45" s="1170">
        <v>1503537.8429999999</v>
      </c>
    </row>
    <row r="46" spans="1:13">
      <c r="A46" s="356" t="s">
        <v>324</v>
      </c>
      <c r="B46" s="816">
        <v>1443913.8</v>
      </c>
      <c r="C46" s="816">
        <v>1318676.7</v>
      </c>
      <c r="D46" s="816">
        <v>1324183.5</v>
      </c>
      <c r="E46" s="816">
        <v>1368670</v>
      </c>
      <c r="F46" s="816">
        <v>1323570.6000000001</v>
      </c>
      <c r="G46" s="816">
        <v>1284058.5000000002</v>
      </c>
      <c r="H46" s="816">
        <v>1246684.7</v>
      </c>
      <c r="I46" s="816">
        <v>1248140.5999999999</v>
      </c>
      <c r="J46" s="1170">
        <v>1267334.6000000001</v>
      </c>
      <c r="K46" s="1170">
        <v>1398296.2000000002</v>
      </c>
      <c r="L46" s="1170">
        <v>979189.9</v>
      </c>
      <c r="M46" s="1170">
        <v>1086139.473</v>
      </c>
    </row>
    <row r="47" spans="1:13">
      <c r="A47" s="356" t="s">
        <v>325</v>
      </c>
      <c r="B47" s="816">
        <v>757986.8</v>
      </c>
      <c r="C47" s="816">
        <v>721181.9</v>
      </c>
      <c r="D47" s="816">
        <v>631353.30000000005</v>
      </c>
      <c r="E47" s="816">
        <v>595691.30000000005</v>
      </c>
      <c r="F47" s="816">
        <v>606448.5</v>
      </c>
      <c r="G47" s="816">
        <v>640813.6</v>
      </c>
      <c r="H47" s="816">
        <v>609244.5</v>
      </c>
      <c r="I47" s="816">
        <v>600593.10000000009</v>
      </c>
      <c r="J47" s="1170">
        <v>673707.60000000009</v>
      </c>
      <c r="K47" s="1170">
        <v>670607.1</v>
      </c>
      <c r="L47" s="1170">
        <v>458293.1</v>
      </c>
      <c r="M47" s="1170">
        <v>473646.91599999997</v>
      </c>
    </row>
    <row r="48" spans="1:13">
      <c r="A48" s="356" t="s">
        <v>326</v>
      </c>
      <c r="B48" s="816">
        <v>866034.9</v>
      </c>
      <c r="C48" s="816">
        <v>771948</v>
      </c>
      <c r="D48" s="816">
        <v>639143.30000000005</v>
      </c>
      <c r="E48" s="816">
        <v>653323.1</v>
      </c>
      <c r="F48" s="816">
        <v>633692.19999999995</v>
      </c>
      <c r="G48" s="816">
        <v>549117.4</v>
      </c>
      <c r="H48" s="816">
        <v>421834.60000000003</v>
      </c>
      <c r="I48" s="816">
        <v>406068.49999999994</v>
      </c>
      <c r="J48" s="1170">
        <v>389903.50000000006</v>
      </c>
      <c r="K48" s="1170">
        <v>378897.1</v>
      </c>
      <c r="L48" s="1170">
        <v>303110.09999999998</v>
      </c>
      <c r="M48" s="1170">
        <v>307581.05799999996</v>
      </c>
    </row>
    <row r="49" spans="1:13">
      <c r="A49" s="356" t="s">
        <v>327</v>
      </c>
      <c r="B49" s="816">
        <v>540599</v>
      </c>
      <c r="C49" s="816">
        <v>533897.39999999991</v>
      </c>
      <c r="D49" s="816">
        <v>527146.69999999995</v>
      </c>
      <c r="E49" s="816">
        <v>550249.1</v>
      </c>
      <c r="F49" s="816">
        <v>458974</v>
      </c>
      <c r="G49" s="816">
        <v>446797.5</v>
      </c>
      <c r="H49" s="816">
        <v>451334.69999999995</v>
      </c>
      <c r="I49" s="816">
        <v>440804.7</v>
      </c>
      <c r="J49" s="1170">
        <v>439984.9</v>
      </c>
      <c r="K49" s="1170">
        <v>394610.2</v>
      </c>
      <c r="L49" s="1170">
        <v>265240.3</v>
      </c>
      <c r="M49" s="1170">
        <v>361138.94</v>
      </c>
    </row>
    <row r="50" spans="1:13">
      <c r="A50" s="356" t="s">
        <v>328</v>
      </c>
      <c r="B50" s="816">
        <v>3649723.9</v>
      </c>
      <c r="C50" s="816">
        <v>3736261.1</v>
      </c>
      <c r="D50" s="816">
        <v>3165542.3</v>
      </c>
      <c r="E50" s="816">
        <v>3655438.4</v>
      </c>
      <c r="F50" s="816">
        <v>3063586.1</v>
      </c>
      <c r="G50" s="816">
        <v>3191380.3</v>
      </c>
      <c r="H50" s="816">
        <v>3236909</v>
      </c>
      <c r="I50" s="816">
        <v>3417939.5999999996</v>
      </c>
      <c r="J50" s="1170">
        <v>3507240.5999999996</v>
      </c>
      <c r="K50" s="1170">
        <v>3578578.9</v>
      </c>
      <c r="L50" s="1170">
        <v>2445963.5</v>
      </c>
      <c r="M50" s="1170">
        <v>3334299.2439999999</v>
      </c>
    </row>
    <row r="51" spans="1:13">
      <c r="A51" s="355" t="s">
        <v>329</v>
      </c>
      <c r="B51" s="815">
        <v>13537072.4</v>
      </c>
      <c r="C51" s="815">
        <v>13937780.199999999</v>
      </c>
      <c r="D51" s="815">
        <v>13855036.300000001</v>
      </c>
      <c r="E51" s="815">
        <v>16508214.6</v>
      </c>
      <c r="F51" s="815">
        <v>18871554.600000001</v>
      </c>
      <c r="G51" s="815">
        <v>18018718.100000001</v>
      </c>
      <c r="H51" s="815">
        <v>19946357.100000001</v>
      </c>
      <c r="I51" s="815">
        <v>20221218.600000001</v>
      </c>
      <c r="J51" s="1168">
        <v>19830480.099999998</v>
      </c>
      <c r="K51" s="1168">
        <v>20168071.699999999</v>
      </c>
      <c r="L51" s="1168">
        <v>13700557.9</v>
      </c>
      <c r="M51" s="1173">
        <v>11930731.023999998</v>
      </c>
    </row>
    <row r="52" spans="1:13" ht="26.25">
      <c r="A52" s="356" t="s">
        <v>779</v>
      </c>
      <c r="B52" s="816">
        <v>261888.90000000002</v>
      </c>
      <c r="C52" s="816">
        <v>218894.6</v>
      </c>
      <c r="D52" s="816">
        <v>175297</v>
      </c>
      <c r="E52" s="816">
        <v>136739.1</v>
      </c>
      <c r="F52" s="816">
        <v>113748.6</v>
      </c>
      <c r="G52" s="816">
        <v>107525.2</v>
      </c>
      <c r="H52" s="816">
        <v>123981.8</v>
      </c>
      <c r="I52" s="816">
        <v>123395.90000000001</v>
      </c>
      <c r="J52" s="1170">
        <v>110880.2</v>
      </c>
      <c r="K52" s="1170">
        <v>118311.6</v>
      </c>
      <c r="L52" s="1170">
        <v>72824.100000000006</v>
      </c>
      <c r="M52" s="1174">
        <v>105925.76699999999</v>
      </c>
    </row>
    <row r="53" spans="1:13">
      <c r="A53" s="356" t="s">
        <v>330</v>
      </c>
      <c r="B53" s="816">
        <v>386697.6</v>
      </c>
      <c r="C53" s="816">
        <v>427265.8</v>
      </c>
      <c r="D53" s="816">
        <v>444851</v>
      </c>
      <c r="E53" s="816">
        <v>401358.5</v>
      </c>
      <c r="F53" s="816">
        <v>366605.2</v>
      </c>
      <c r="G53" s="816">
        <v>370909.6</v>
      </c>
      <c r="H53" s="816">
        <v>382524.5</v>
      </c>
      <c r="I53" s="816">
        <v>266569.09999999998</v>
      </c>
      <c r="J53" s="1170">
        <v>265159.5</v>
      </c>
      <c r="K53" s="1170">
        <v>278845.09999999998</v>
      </c>
      <c r="L53" s="1170">
        <v>152543.4</v>
      </c>
      <c r="M53" s="1174">
        <v>170064.8</v>
      </c>
    </row>
    <row r="54" spans="1:13">
      <c r="A54" s="356" t="s">
        <v>331</v>
      </c>
      <c r="B54" s="816"/>
      <c r="C54" s="816"/>
      <c r="D54" s="816"/>
      <c r="E54" s="816"/>
      <c r="F54" s="816">
        <v>2607213.7999999998</v>
      </c>
      <c r="G54" s="816">
        <v>2150160.9</v>
      </c>
      <c r="H54" s="816">
        <v>2385790.9</v>
      </c>
      <c r="I54" s="816">
        <v>2383777.0999999996</v>
      </c>
      <c r="J54" s="1170">
        <v>2458487.2000000002</v>
      </c>
      <c r="K54" s="1170">
        <v>2379518.7000000002</v>
      </c>
      <c r="L54" s="1170">
        <v>1562214.1</v>
      </c>
      <c r="M54" s="1174">
        <v>2055856.226</v>
      </c>
    </row>
    <row r="55" spans="1:13">
      <c r="A55" s="356" t="s">
        <v>332</v>
      </c>
      <c r="B55" s="816">
        <v>3537012.0999999996</v>
      </c>
      <c r="C55" s="816">
        <v>4259953</v>
      </c>
      <c r="D55" s="816">
        <v>4524261.7</v>
      </c>
      <c r="E55" s="816">
        <v>4328920.8</v>
      </c>
      <c r="F55" s="816">
        <v>4207897.5999999996</v>
      </c>
      <c r="G55" s="816">
        <v>4332061.4000000004</v>
      </c>
      <c r="H55" s="816">
        <v>4316078.2</v>
      </c>
      <c r="I55" s="816">
        <v>4232323.8</v>
      </c>
      <c r="J55" s="1170">
        <v>4156843.1999999997</v>
      </c>
      <c r="K55" s="1170">
        <v>3977984.9</v>
      </c>
      <c r="L55" s="1170">
        <v>2511529.9</v>
      </c>
      <c r="M55" s="1174">
        <v>3117816.3370000003</v>
      </c>
    </row>
    <row r="56" spans="1:13">
      <c r="A56" s="356" t="s">
        <v>333</v>
      </c>
      <c r="B56" s="816">
        <v>1389759.5</v>
      </c>
      <c r="C56" s="816">
        <v>1304795.7</v>
      </c>
      <c r="D56" s="816">
        <v>1192675.8999999999</v>
      </c>
      <c r="E56" s="816">
        <v>4894698.0999999996</v>
      </c>
      <c r="F56" s="816">
        <v>5384659.4000000004</v>
      </c>
      <c r="G56" s="816">
        <v>4722669.1999999993</v>
      </c>
      <c r="H56" s="816">
        <v>4410970</v>
      </c>
      <c r="I56" s="816">
        <v>4491238.9000000004</v>
      </c>
      <c r="J56" s="1170">
        <v>4591961.5999999996</v>
      </c>
      <c r="K56" s="1170">
        <v>4651562.5</v>
      </c>
      <c r="L56" s="1170">
        <v>3192069.6</v>
      </c>
      <c r="M56" s="1174">
        <v>987489.63400000008</v>
      </c>
    </row>
    <row r="57" spans="1:13">
      <c r="A57" s="356" t="s">
        <v>334</v>
      </c>
      <c r="B57" s="816">
        <v>3547649.9</v>
      </c>
      <c r="C57" s="816">
        <v>3439245.5</v>
      </c>
      <c r="D57" s="816">
        <v>3283594.5</v>
      </c>
      <c r="E57" s="816">
        <v>3079888.2</v>
      </c>
      <c r="F57" s="816">
        <v>2341839.7999999998</v>
      </c>
      <c r="G57" s="816">
        <v>2502433.6</v>
      </c>
      <c r="H57" s="816">
        <v>4449267.2</v>
      </c>
      <c r="I57" s="816">
        <v>4861098.1000000006</v>
      </c>
      <c r="J57" s="1170">
        <v>4866514.4000000004</v>
      </c>
      <c r="K57" s="1170">
        <v>4779881.9000000004</v>
      </c>
      <c r="L57" s="1170">
        <v>3253210.7</v>
      </c>
      <c r="M57" s="1174">
        <v>1364619.371</v>
      </c>
    </row>
    <row r="58" spans="1:13">
      <c r="A58" s="356" t="s">
        <v>335</v>
      </c>
      <c r="B58" s="816">
        <v>4414064.4000000004</v>
      </c>
      <c r="C58" s="816">
        <v>4287625.6000000006</v>
      </c>
      <c r="D58" s="816">
        <v>4234356.1999999993</v>
      </c>
      <c r="E58" s="816">
        <v>3666609.9</v>
      </c>
      <c r="F58" s="816">
        <v>3478790.2</v>
      </c>
      <c r="G58" s="816">
        <v>3554582.7</v>
      </c>
      <c r="H58" s="816">
        <v>3577013.3</v>
      </c>
      <c r="I58" s="816">
        <v>3457593.6</v>
      </c>
      <c r="J58" s="1170">
        <v>3055360.4</v>
      </c>
      <c r="K58" s="1170">
        <v>3306763.5</v>
      </c>
      <c r="L58" s="1170">
        <v>2257180.6</v>
      </c>
      <c r="M58" s="1174">
        <v>3331619.08</v>
      </c>
    </row>
    <row r="59" spans="1:13">
      <c r="A59" s="356" t="s">
        <v>336</v>
      </c>
      <c r="B59" s="816"/>
      <c r="C59" s="816"/>
      <c r="D59" s="816"/>
      <c r="E59" s="816"/>
      <c r="F59" s="816">
        <v>370800</v>
      </c>
      <c r="G59" s="816">
        <v>278375.5</v>
      </c>
      <c r="H59" s="816">
        <v>300731.2</v>
      </c>
      <c r="I59" s="816">
        <v>405222.1</v>
      </c>
      <c r="J59" s="1170">
        <v>325273.60000000003</v>
      </c>
      <c r="K59" s="1170">
        <v>675203.5</v>
      </c>
      <c r="L59" s="1170">
        <v>698985.4</v>
      </c>
      <c r="M59" s="1174">
        <v>797339.80900000012</v>
      </c>
    </row>
    <row r="60" spans="1:13" ht="26.25">
      <c r="A60" s="355" t="s">
        <v>337</v>
      </c>
      <c r="B60" s="815">
        <v>4569879.1999999993</v>
      </c>
      <c r="C60" s="815">
        <v>4506482</v>
      </c>
      <c r="D60" s="815">
        <v>4345245.7</v>
      </c>
      <c r="E60" s="815">
        <v>4231486.7</v>
      </c>
      <c r="F60" s="815">
        <v>4136413.5</v>
      </c>
      <c r="G60" s="815">
        <v>4013366.1999999997</v>
      </c>
      <c r="H60" s="815">
        <v>4167093</v>
      </c>
      <c r="I60" s="815">
        <v>4725452.0999999996</v>
      </c>
      <c r="J60" s="1168">
        <v>4819076.8000000007</v>
      </c>
      <c r="K60" s="1168">
        <v>4234046.2</v>
      </c>
      <c r="L60" s="1168">
        <v>2475609.7999999998</v>
      </c>
      <c r="M60" s="1173">
        <v>2813515.9539999999</v>
      </c>
    </row>
    <row r="61" spans="1:13">
      <c r="A61" s="356" t="s">
        <v>338</v>
      </c>
      <c r="B61" s="816">
        <v>775603.8</v>
      </c>
      <c r="C61" s="816">
        <v>812289.9</v>
      </c>
      <c r="D61" s="816">
        <v>850005.4</v>
      </c>
      <c r="E61" s="816">
        <v>625782.80000000005</v>
      </c>
      <c r="F61" s="816">
        <v>453228.4</v>
      </c>
      <c r="G61" s="816">
        <v>533875.69999999995</v>
      </c>
      <c r="H61" s="816">
        <v>803675.79999999993</v>
      </c>
      <c r="I61" s="816">
        <v>1087689.7</v>
      </c>
      <c r="J61" s="1170">
        <v>1182080.3999999999</v>
      </c>
      <c r="K61" s="1170">
        <v>801650.7</v>
      </c>
      <c r="L61" s="1170">
        <v>568541</v>
      </c>
      <c r="M61" s="1174">
        <v>491044.10000000003</v>
      </c>
    </row>
    <row r="62" spans="1:13">
      <c r="A62" s="356" t="s">
        <v>339</v>
      </c>
      <c r="B62" s="816">
        <v>133539.70000000001</v>
      </c>
      <c r="C62" s="816">
        <v>120189.5</v>
      </c>
      <c r="D62" s="816">
        <v>124325.1</v>
      </c>
      <c r="E62" s="816">
        <v>284050.2</v>
      </c>
      <c r="F62" s="816">
        <v>144979.79999999999</v>
      </c>
      <c r="G62" s="816">
        <v>146268.79999999999</v>
      </c>
      <c r="H62" s="816">
        <v>138436.79999999999</v>
      </c>
      <c r="I62" s="816">
        <v>104126.8</v>
      </c>
      <c r="J62" s="1170">
        <v>56920.600000000006</v>
      </c>
      <c r="K62" s="1170">
        <v>38004.200000000004</v>
      </c>
      <c r="L62" s="1170">
        <v>26732.9</v>
      </c>
      <c r="M62" s="1174">
        <v>38636.199999999997</v>
      </c>
    </row>
    <row r="63" spans="1:13">
      <c r="A63" s="356" t="s">
        <v>340</v>
      </c>
      <c r="B63" s="816">
        <v>573248.6</v>
      </c>
      <c r="C63" s="816">
        <v>478823.1</v>
      </c>
      <c r="D63" s="816">
        <v>435169.4</v>
      </c>
      <c r="E63" s="816">
        <v>431349.1</v>
      </c>
      <c r="F63" s="816">
        <v>577850.69999999995</v>
      </c>
      <c r="G63" s="816">
        <v>611137.6</v>
      </c>
      <c r="H63" s="816">
        <v>536450.1</v>
      </c>
      <c r="I63" s="816">
        <v>522520</v>
      </c>
      <c r="J63" s="1170">
        <v>515052.1</v>
      </c>
      <c r="K63" s="1170">
        <v>509189.4</v>
      </c>
      <c r="L63" s="1170">
        <v>332515.5</v>
      </c>
      <c r="M63" s="1174">
        <v>234149.761</v>
      </c>
    </row>
    <row r="64" spans="1:13" ht="26.25">
      <c r="A64" s="356" t="s">
        <v>341</v>
      </c>
      <c r="B64" s="816">
        <v>219269.3</v>
      </c>
      <c r="C64" s="816">
        <v>211311.89999999997</v>
      </c>
      <c r="D64" s="816">
        <v>206942.1</v>
      </c>
      <c r="E64" s="816">
        <v>184082.2</v>
      </c>
      <c r="F64" s="816">
        <v>171911.7</v>
      </c>
      <c r="G64" s="816">
        <v>170526.19999999998</v>
      </c>
      <c r="H64" s="816">
        <v>168319.69999999998</v>
      </c>
      <c r="I64" s="816">
        <v>160395.6</v>
      </c>
      <c r="J64" s="1170">
        <v>295371.8</v>
      </c>
      <c r="K64" s="1170">
        <v>283302.8</v>
      </c>
      <c r="L64" s="1170">
        <v>173664.1</v>
      </c>
      <c r="M64" s="1174">
        <v>175046.253</v>
      </c>
    </row>
    <row r="65" spans="1:13" ht="26.25">
      <c r="A65" s="356" t="s">
        <v>342</v>
      </c>
      <c r="B65" s="816">
        <v>698838.3</v>
      </c>
      <c r="C65" s="816">
        <v>706253.60000000009</v>
      </c>
      <c r="D65" s="816">
        <v>636775.19999999995</v>
      </c>
      <c r="E65" s="816">
        <v>601335.19999999995</v>
      </c>
      <c r="F65" s="816">
        <v>604502.5</v>
      </c>
      <c r="G65" s="816">
        <v>572744.80000000005</v>
      </c>
      <c r="H65" s="816">
        <v>564331.6</v>
      </c>
      <c r="I65" s="816">
        <v>556035.19999999995</v>
      </c>
      <c r="J65" s="1170">
        <v>577637.89999999991</v>
      </c>
      <c r="K65" s="1170">
        <v>574715.80000000005</v>
      </c>
      <c r="L65" s="1170">
        <v>272847.40000000002</v>
      </c>
      <c r="M65" s="1174">
        <v>459308.27200000006</v>
      </c>
    </row>
    <row r="66" spans="1:13">
      <c r="A66" s="356" t="s">
        <v>343</v>
      </c>
      <c r="B66" s="816">
        <v>388503.7</v>
      </c>
      <c r="C66" s="816">
        <v>396981.5</v>
      </c>
      <c r="D66" s="816">
        <v>454834.5</v>
      </c>
      <c r="E66" s="816">
        <v>468627.20000000001</v>
      </c>
      <c r="F66" s="816">
        <v>465043.3</v>
      </c>
      <c r="G66" s="816">
        <v>378370.60000000003</v>
      </c>
      <c r="H66" s="816">
        <v>325511.39999999997</v>
      </c>
      <c r="I66" s="816">
        <v>390068.10000000003</v>
      </c>
      <c r="J66" s="1170">
        <v>392264.4</v>
      </c>
      <c r="K66" s="1170">
        <v>410141.6</v>
      </c>
      <c r="L66" s="1170">
        <v>213501.8</v>
      </c>
      <c r="M66" s="1174">
        <v>561333.77600000007</v>
      </c>
    </row>
    <row r="67" spans="1:13">
      <c r="A67" s="356" t="s">
        <v>344</v>
      </c>
      <c r="B67" s="816">
        <v>1780875.8</v>
      </c>
      <c r="C67" s="816">
        <v>1780632.5</v>
      </c>
      <c r="D67" s="816">
        <v>1637194</v>
      </c>
      <c r="E67" s="816">
        <v>1636260</v>
      </c>
      <c r="F67" s="816">
        <v>1718897.1</v>
      </c>
      <c r="G67" s="816">
        <v>1600442.5</v>
      </c>
      <c r="H67" s="816">
        <v>1630367.5999999999</v>
      </c>
      <c r="I67" s="816">
        <v>1904616.7</v>
      </c>
      <c r="J67" s="1170">
        <v>1799749.6</v>
      </c>
      <c r="K67" s="1170">
        <v>1617041.7</v>
      </c>
      <c r="L67" s="1170">
        <v>887807</v>
      </c>
      <c r="M67" s="1174">
        <v>853997.59200000006</v>
      </c>
    </row>
    <row r="68" spans="1:13">
      <c r="A68" s="355" t="s">
        <v>345</v>
      </c>
      <c r="B68" s="815">
        <v>35442218.700000003</v>
      </c>
      <c r="C68" s="815">
        <v>35580776.400000006</v>
      </c>
      <c r="D68" s="815">
        <v>35123551.5</v>
      </c>
      <c r="E68" s="815">
        <v>31913173.399999999</v>
      </c>
      <c r="F68" s="815">
        <v>31488733.399999999</v>
      </c>
      <c r="G68" s="815">
        <v>32477900.899999999</v>
      </c>
      <c r="H68" s="815">
        <v>31023255</v>
      </c>
      <c r="I68" s="815">
        <v>29887762.700000003</v>
      </c>
      <c r="J68" s="1168">
        <v>30279313.200000003</v>
      </c>
      <c r="K68" s="1168">
        <v>30845014.899999999</v>
      </c>
      <c r="L68" s="1168">
        <v>22147632.199999999</v>
      </c>
      <c r="M68" s="1169">
        <v>22450436.085000001</v>
      </c>
    </row>
    <row r="69" spans="1:13">
      <c r="A69" s="356" t="s">
        <v>346</v>
      </c>
      <c r="B69" s="816">
        <v>4437020.4000000004</v>
      </c>
      <c r="C69" s="816">
        <v>4101323</v>
      </c>
      <c r="D69" s="816">
        <v>3783813.9</v>
      </c>
      <c r="E69" s="816">
        <v>3717301.5</v>
      </c>
      <c r="F69" s="816">
        <v>4164486.2</v>
      </c>
      <c r="G69" s="816">
        <v>4818966</v>
      </c>
      <c r="H69" s="816">
        <v>4594203</v>
      </c>
      <c r="I69" s="816">
        <v>4161466.8</v>
      </c>
      <c r="J69" s="1170">
        <v>3982495.4</v>
      </c>
      <c r="K69" s="1170">
        <v>4330495.9000000004</v>
      </c>
      <c r="L69" s="1170">
        <v>3382465.1</v>
      </c>
      <c r="M69" s="1171">
        <v>3721041.4210000001</v>
      </c>
    </row>
    <row r="70" spans="1:13">
      <c r="A70" s="356" t="s">
        <v>347</v>
      </c>
      <c r="B70" s="816">
        <v>576487.5</v>
      </c>
      <c r="C70" s="816">
        <v>568253.9</v>
      </c>
      <c r="D70" s="816">
        <v>457817.10000000003</v>
      </c>
      <c r="E70" s="816">
        <v>440310.2</v>
      </c>
      <c r="F70" s="816">
        <v>258853.3</v>
      </c>
      <c r="G70" s="816">
        <v>184387.19999999998</v>
      </c>
      <c r="H70" s="816">
        <v>148294.40000000002</v>
      </c>
      <c r="I70" s="816">
        <v>116964.8</v>
      </c>
      <c r="J70" s="1170">
        <v>127387.7</v>
      </c>
      <c r="K70" s="1170">
        <v>131243.79999999999</v>
      </c>
      <c r="L70" s="1170">
        <v>110205.7</v>
      </c>
      <c r="M70" s="1171">
        <v>169165.864</v>
      </c>
    </row>
    <row r="71" spans="1:13">
      <c r="A71" s="356" t="s">
        <v>348</v>
      </c>
      <c r="B71" s="816">
        <v>768842.5</v>
      </c>
      <c r="C71" s="816">
        <v>860607.7</v>
      </c>
      <c r="D71" s="816">
        <v>684836.3</v>
      </c>
      <c r="E71" s="816">
        <v>683168.9</v>
      </c>
      <c r="F71" s="816">
        <v>546929.19999999995</v>
      </c>
      <c r="G71" s="816">
        <v>504771.7</v>
      </c>
      <c r="H71" s="816">
        <v>527652.1</v>
      </c>
      <c r="I71" s="816">
        <v>497972</v>
      </c>
      <c r="J71" s="1170">
        <v>574564.39999999991</v>
      </c>
      <c r="K71" s="1170">
        <v>532552.5</v>
      </c>
      <c r="L71" s="1170">
        <v>298072.2</v>
      </c>
      <c r="M71" s="1171">
        <v>285261.36</v>
      </c>
    </row>
    <row r="72" spans="1:13" ht="26.25">
      <c r="A72" s="356" t="s">
        <v>777</v>
      </c>
      <c r="B72" s="816">
        <v>4130644.2</v>
      </c>
      <c r="C72" s="816">
        <v>4029854.5</v>
      </c>
      <c r="D72" s="816">
        <v>3683287.8</v>
      </c>
      <c r="E72" s="816">
        <v>2923428.9</v>
      </c>
      <c r="F72" s="816">
        <v>3023260.8</v>
      </c>
      <c r="G72" s="816">
        <v>3058513.1</v>
      </c>
      <c r="H72" s="816">
        <v>2877592.8000000003</v>
      </c>
      <c r="I72" s="816">
        <v>2709927.3</v>
      </c>
      <c r="J72" s="1170">
        <v>2572072.9000000004</v>
      </c>
      <c r="K72" s="1170">
        <v>2502447.6</v>
      </c>
      <c r="L72" s="1170">
        <v>1741584.5</v>
      </c>
      <c r="M72" s="1171">
        <v>2194624.7620000001</v>
      </c>
    </row>
    <row r="73" spans="1:13">
      <c r="A73" s="356" t="s">
        <v>349</v>
      </c>
      <c r="B73" s="816">
        <v>1265501.9000000001</v>
      </c>
      <c r="C73" s="816">
        <v>1366280.0999999999</v>
      </c>
      <c r="D73" s="816">
        <v>1413819.7</v>
      </c>
      <c r="E73" s="816">
        <v>1488583.9</v>
      </c>
      <c r="F73" s="816">
        <v>1384586.6</v>
      </c>
      <c r="G73" s="816">
        <v>1650770.2</v>
      </c>
      <c r="H73" s="816">
        <v>1372784.3</v>
      </c>
      <c r="I73" s="816">
        <v>1081157.5</v>
      </c>
      <c r="J73" s="1170">
        <v>1179950.4000000001</v>
      </c>
      <c r="K73" s="1170">
        <v>1216105.5</v>
      </c>
      <c r="L73" s="1170">
        <v>925338.5</v>
      </c>
      <c r="M73" s="1171">
        <v>1049172.425</v>
      </c>
    </row>
    <row r="74" spans="1:13" ht="26.25">
      <c r="A74" s="356" t="s">
        <v>778</v>
      </c>
      <c r="B74" s="816">
        <v>1631518.3</v>
      </c>
      <c r="C74" s="816">
        <v>1597699.9</v>
      </c>
      <c r="D74" s="816">
        <v>1453240.6</v>
      </c>
      <c r="E74" s="816">
        <v>1411327.5</v>
      </c>
      <c r="F74" s="816">
        <v>1281696.5</v>
      </c>
      <c r="G74" s="816">
        <v>1300812.1000000001</v>
      </c>
      <c r="H74" s="816">
        <v>1131358</v>
      </c>
      <c r="I74" s="816">
        <v>873374</v>
      </c>
      <c r="J74" s="1170">
        <v>726745.2</v>
      </c>
      <c r="K74" s="1170">
        <v>822868.7</v>
      </c>
      <c r="L74" s="1170">
        <v>750975</v>
      </c>
      <c r="M74" s="1171">
        <v>1281167.7320000001</v>
      </c>
    </row>
    <row r="75" spans="1:13">
      <c r="A75" s="356" t="s">
        <v>350</v>
      </c>
      <c r="B75" s="816">
        <v>4417891.5</v>
      </c>
      <c r="C75" s="816">
        <v>4753153.4000000004</v>
      </c>
      <c r="D75" s="816">
        <v>5831166.8999999994</v>
      </c>
      <c r="E75" s="816">
        <v>5020841.5</v>
      </c>
      <c r="F75" s="816">
        <v>4228152.5999999996</v>
      </c>
      <c r="G75" s="816">
        <v>4408090</v>
      </c>
      <c r="H75" s="816">
        <v>4021906.2</v>
      </c>
      <c r="I75" s="816">
        <v>4313037.6000000006</v>
      </c>
      <c r="J75" s="1170">
        <v>4070696.7</v>
      </c>
      <c r="K75" s="1170">
        <v>4566911.5</v>
      </c>
      <c r="L75" s="1170">
        <v>3133825</v>
      </c>
      <c r="M75" s="1171">
        <v>2763855.7050000001</v>
      </c>
    </row>
    <row r="76" spans="1:13">
      <c r="A76" s="356" t="s">
        <v>351</v>
      </c>
      <c r="B76" s="816">
        <v>1030280.5</v>
      </c>
      <c r="C76" s="816">
        <v>1025870.7</v>
      </c>
      <c r="D76" s="816">
        <v>977271.60000000009</v>
      </c>
      <c r="E76" s="816">
        <v>880240.8</v>
      </c>
      <c r="F76" s="816">
        <v>894590.4</v>
      </c>
      <c r="G76" s="816">
        <v>880381.7</v>
      </c>
      <c r="H76" s="816">
        <v>858193.9</v>
      </c>
      <c r="I76" s="816">
        <v>813806.8</v>
      </c>
      <c r="J76" s="1170">
        <v>785911</v>
      </c>
      <c r="K76" s="1170">
        <v>754672.1</v>
      </c>
      <c r="L76" s="1170">
        <v>513961.8</v>
      </c>
      <c r="M76" s="1171">
        <v>615600.95899999992</v>
      </c>
    </row>
    <row r="77" spans="1:13">
      <c r="A77" s="356" t="s">
        <v>352</v>
      </c>
      <c r="B77" s="816">
        <v>5708491.5</v>
      </c>
      <c r="C77" s="816">
        <v>5573497</v>
      </c>
      <c r="D77" s="816">
        <v>5501346.8000000007</v>
      </c>
      <c r="E77" s="816">
        <v>4020714.6</v>
      </c>
      <c r="F77" s="816">
        <v>4524425</v>
      </c>
      <c r="G77" s="816">
        <v>4714931.2</v>
      </c>
      <c r="H77" s="816">
        <v>4341207.1999999993</v>
      </c>
      <c r="I77" s="816">
        <v>4271445.5</v>
      </c>
      <c r="J77" s="1170">
        <v>4135222</v>
      </c>
      <c r="K77" s="1170">
        <v>4040667.7</v>
      </c>
      <c r="L77" s="1170">
        <v>2168127.2999999998</v>
      </c>
      <c r="M77" s="1171">
        <v>2650977.3810000001</v>
      </c>
    </row>
    <row r="78" spans="1:13">
      <c r="A78" s="356" t="s">
        <v>353</v>
      </c>
      <c r="B78" s="816">
        <v>2777144.9</v>
      </c>
      <c r="C78" s="816">
        <v>2741702.8000000003</v>
      </c>
      <c r="D78" s="816">
        <v>2581113.2000000002</v>
      </c>
      <c r="E78" s="816">
        <v>2424203.2000000002</v>
      </c>
      <c r="F78" s="816">
        <v>2557105.1</v>
      </c>
      <c r="G78" s="816">
        <v>2630690.4</v>
      </c>
      <c r="H78" s="816">
        <v>2471916.2000000002</v>
      </c>
      <c r="I78" s="816">
        <v>2047797.5</v>
      </c>
      <c r="J78" s="1170">
        <v>1957221.8</v>
      </c>
      <c r="K78" s="1170">
        <v>2102233.4</v>
      </c>
      <c r="L78" s="1170">
        <v>1384281.9</v>
      </c>
      <c r="M78" s="1171">
        <v>858913.71100000001</v>
      </c>
    </row>
    <row r="79" spans="1:13">
      <c r="A79" s="356" t="s">
        <v>354</v>
      </c>
      <c r="B79" s="816">
        <v>1673687.6</v>
      </c>
      <c r="C79" s="816">
        <v>1705953.2999999998</v>
      </c>
      <c r="D79" s="816">
        <v>1389278.5</v>
      </c>
      <c r="E79" s="816">
        <v>1391489.5</v>
      </c>
      <c r="F79" s="816">
        <v>1448270.9</v>
      </c>
      <c r="G79" s="816">
        <v>1517791.3</v>
      </c>
      <c r="H79" s="816">
        <v>1469100.5</v>
      </c>
      <c r="I79" s="816">
        <v>1554857.4</v>
      </c>
      <c r="J79" s="1170">
        <v>1621158.4</v>
      </c>
      <c r="K79" s="1170">
        <v>1495137.1</v>
      </c>
      <c r="L79" s="1170">
        <v>1098320.7</v>
      </c>
      <c r="M79" s="1171">
        <v>833465.07500000007</v>
      </c>
    </row>
    <row r="80" spans="1:13">
      <c r="A80" s="356" t="s">
        <v>355</v>
      </c>
      <c r="B80" s="816">
        <v>1361114.0999999999</v>
      </c>
      <c r="C80" s="816">
        <v>1476140.2999999998</v>
      </c>
      <c r="D80" s="816">
        <v>2595390.1</v>
      </c>
      <c r="E80" s="816">
        <v>2240343.1</v>
      </c>
      <c r="F80" s="816">
        <v>1842050.5</v>
      </c>
      <c r="G80" s="816">
        <v>2032915.7999999998</v>
      </c>
      <c r="H80" s="816">
        <v>2604215.5</v>
      </c>
      <c r="I80" s="816">
        <v>2733268.9</v>
      </c>
      <c r="J80" s="1170">
        <v>3543912</v>
      </c>
      <c r="K80" s="1170">
        <v>3644183.1999999997</v>
      </c>
      <c r="L80" s="1170">
        <v>3099822.9</v>
      </c>
      <c r="M80" s="1171">
        <v>3280366.42</v>
      </c>
    </row>
    <row r="81" spans="1:13">
      <c r="A81" s="356" t="s">
        <v>356</v>
      </c>
      <c r="B81" s="816">
        <v>4007303.7</v>
      </c>
      <c r="C81" s="816">
        <v>4077565.3</v>
      </c>
      <c r="D81" s="816">
        <v>2855894.7</v>
      </c>
      <c r="E81" s="816">
        <v>3672966.9</v>
      </c>
      <c r="F81" s="816">
        <v>3754723.4</v>
      </c>
      <c r="G81" s="816">
        <v>3193280.4</v>
      </c>
      <c r="H81" s="816">
        <v>3094707.8</v>
      </c>
      <c r="I81" s="816">
        <v>3277966</v>
      </c>
      <c r="J81" s="1170">
        <v>3561261.6</v>
      </c>
      <c r="K81" s="1170">
        <v>3247686.9000000004</v>
      </c>
      <c r="L81" s="1170">
        <v>2473775.2000000002</v>
      </c>
      <c r="M81" s="1171">
        <v>2269518.9709999999</v>
      </c>
    </row>
    <row r="82" spans="1:13">
      <c r="A82" s="356" t="s">
        <v>357</v>
      </c>
      <c r="B82" s="816">
        <v>1656290.0999999999</v>
      </c>
      <c r="C82" s="816">
        <v>1702874.5</v>
      </c>
      <c r="D82" s="816">
        <v>1915274.2999999998</v>
      </c>
      <c r="E82" s="816">
        <v>1598252.9</v>
      </c>
      <c r="F82" s="816">
        <v>1579602.9</v>
      </c>
      <c r="G82" s="816">
        <v>1581599.8</v>
      </c>
      <c r="H82" s="816">
        <v>1510123.0999999999</v>
      </c>
      <c r="I82" s="816">
        <v>1434720.6</v>
      </c>
      <c r="J82" s="1170">
        <v>1440713.7</v>
      </c>
      <c r="K82" s="1170">
        <v>1457809</v>
      </c>
      <c r="L82" s="1170">
        <v>1066876.3999999999</v>
      </c>
      <c r="M82" s="1171">
        <v>477304.299</v>
      </c>
    </row>
    <row r="83" spans="1:13">
      <c r="A83" s="355" t="s">
        <v>358</v>
      </c>
      <c r="B83" s="815">
        <v>12007723.800000001</v>
      </c>
      <c r="C83" s="815">
        <v>11771377.799999999</v>
      </c>
      <c r="D83" s="815">
        <v>11138323.1</v>
      </c>
      <c r="E83" s="815">
        <v>10453501.5</v>
      </c>
      <c r="F83" s="815">
        <v>8856432.6999999993</v>
      </c>
      <c r="G83" s="815">
        <v>9746530.4000000004</v>
      </c>
      <c r="H83" s="815">
        <v>8975795.5</v>
      </c>
      <c r="I83" s="815">
        <v>8275276.2999999998</v>
      </c>
      <c r="J83" s="1168">
        <v>8606441.3000000007</v>
      </c>
      <c r="K83" s="1168">
        <v>8113679.7000000002</v>
      </c>
      <c r="L83" s="1168">
        <v>6097090</v>
      </c>
      <c r="M83" s="1169">
        <v>7311711.6809999999</v>
      </c>
    </row>
    <row r="84" spans="1:13">
      <c r="A84" s="356" t="s">
        <v>359</v>
      </c>
      <c r="B84" s="816">
        <v>717872.89999999991</v>
      </c>
      <c r="C84" s="816">
        <v>697722.1</v>
      </c>
      <c r="D84" s="816">
        <v>669350.6</v>
      </c>
      <c r="E84" s="816">
        <v>656052.30000000005</v>
      </c>
      <c r="F84" s="816">
        <v>570173.1</v>
      </c>
      <c r="G84" s="816">
        <v>536750.1</v>
      </c>
      <c r="H84" s="816">
        <v>506015.6</v>
      </c>
      <c r="I84" s="816">
        <v>479516.2</v>
      </c>
      <c r="J84" s="1170">
        <v>462717.9</v>
      </c>
      <c r="K84" s="1170">
        <v>443086.5</v>
      </c>
      <c r="L84" s="1170">
        <v>330874.2</v>
      </c>
      <c r="M84" s="1171">
        <v>401304.696</v>
      </c>
    </row>
    <row r="85" spans="1:13">
      <c r="A85" s="356" t="s">
        <v>360</v>
      </c>
      <c r="B85" s="816">
        <v>3634768.3</v>
      </c>
      <c r="C85" s="816">
        <v>3209534.8000000003</v>
      </c>
      <c r="D85" s="816">
        <v>3177413.5</v>
      </c>
      <c r="E85" s="816">
        <v>3301509</v>
      </c>
      <c r="F85" s="816">
        <v>2955238.4</v>
      </c>
      <c r="G85" s="816">
        <v>3048337.4</v>
      </c>
      <c r="H85" s="816">
        <v>3044284.1</v>
      </c>
      <c r="I85" s="816">
        <v>2903398.4999999995</v>
      </c>
      <c r="J85" s="1170">
        <v>3006204.4</v>
      </c>
      <c r="K85" s="1170">
        <v>2913211</v>
      </c>
      <c r="L85" s="1170">
        <v>2168850.7000000002</v>
      </c>
      <c r="M85" s="1171">
        <v>2863811.2279999997</v>
      </c>
    </row>
    <row r="86" spans="1:13">
      <c r="A86" s="356" t="s">
        <v>361</v>
      </c>
      <c r="B86" s="816">
        <v>4996275.0999999996</v>
      </c>
      <c r="C86" s="816">
        <v>4745531.2</v>
      </c>
      <c r="D86" s="816">
        <v>4478117</v>
      </c>
      <c r="E86" s="816">
        <v>3732829.4</v>
      </c>
      <c r="F86" s="816">
        <v>3148858.7</v>
      </c>
      <c r="G86" s="816">
        <v>3066373.4</v>
      </c>
      <c r="H86" s="816">
        <v>3109113.8</v>
      </c>
      <c r="I86" s="816">
        <v>3291997.8</v>
      </c>
      <c r="J86" s="1170">
        <v>3554337.5</v>
      </c>
      <c r="K86" s="1170">
        <v>3276011.2</v>
      </c>
      <c r="L86" s="1170">
        <v>2504319.5</v>
      </c>
      <c r="M86" s="1171">
        <v>2867298.4609999997</v>
      </c>
    </row>
    <row r="87" spans="1:13" ht="26.25">
      <c r="A87" s="356" t="s">
        <v>364</v>
      </c>
      <c r="B87" s="816">
        <v>1717049.1999999997</v>
      </c>
      <c r="C87" s="816">
        <v>2163714.7000000002</v>
      </c>
      <c r="D87" s="816">
        <v>1654536.4</v>
      </c>
      <c r="E87" s="816">
        <v>1491873.5999999996</v>
      </c>
      <c r="F87" s="816">
        <v>1502518.7000000002</v>
      </c>
      <c r="G87" s="816">
        <v>1500544.5</v>
      </c>
      <c r="H87" s="816">
        <v>1567945.5999999999</v>
      </c>
      <c r="I87" s="816">
        <v>1707120.0999999999</v>
      </c>
      <c r="J87" s="1170">
        <v>1814427.1</v>
      </c>
      <c r="K87" s="1170">
        <v>1852651.9</v>
      </c>
      <c r="L87" s="1170">
        <v>1289176.8999999999</v>
      </c>
      <c r="M87" s="1172">
        <v>1649308.5020000001</v>
      </c>
    </row>
    <row r="88" spans="1:13" ht="26.25">
      <c r="A88" s="356" t="s">
        <v>362</v>
      </c>
      <c r="B88" s="816">
        <v>2632742</v>
      </c>
      <c r="C88" s="816">
        <v>1786299.6</v>
      </c>
      <c r="D88" s="816">
        <v>2018634.5</v>
      </c>
      <c r="E88" s="816">
        <v>1601916.8</v>
      </c>
      <c r="F88" s="816">
        <v>1281301.7</v>
      </c>
      <c r="G88" s="816">
        <v>1166041.3999999999</v>
      </c>
      <c r="H88" s="816">
        <v>1208057.5</v>
      </c>
      <c r="I88" s="816">
        <v>1333782.2</v>
      </c>
      <c r="J88" s="1170">
        <v>1533415.9</v>
      </c>
      <c r="K88" s="1170">
        <v>1207898.8999999999</v>
      </c>
      <c r="L88" s="1170">
        <v>922196.3</v>
      </c>
      <c r="M88" s="1170">
        <v>922035.88000000012</v>
      </c>
    </row>
    <row r="89" spans="1:13" ht="26.25">
      <c r="A89" s="356" t="s">
        <v>363</v>
      </c>
      <c r="B89" s="816">
        <v>646483.89999999991</v>
      </c>
      <c r="C89" s="816">
        <v>795516.9</v>
      </c>
      <c r="D89" s="816">
        <v>804946.1</v>
      </c>
      <c r="E89" s="816">
        <v>639039</v>
      </c>
      <c r="F89" s="816">
        <v>365038.3</v>
      </c>
      <c r="G89" s="816">
        <v>399787.5</v>
      </c>
      <c r="H89" s="816">
        <v>333110.7</v>
      </c>
      <c r="I89" s="816">
        <v>251095.5</v>
      </c>
      <c r="J89" s="1170">
        <v>206494.5</v>
      </c>
      <c r="K89" s="1170">
        <v>215460.4</v>
      </c>
      <c r="L89" s="1170">
        <v>292946.2</v>
      </c>
      <c r="M89" s="1170">
        <v>295954.07900000003</v>
      </c>
    </row>
    <row r="90" spans="1:13">
      <c r="A90" s="356" t="s">
        <v>365</v>
      </c>
      <c r="B90" s="816">
        <v>2658807.5</v>
      </c>
      <c r="C90" s="816">
        <v>3118589.7</v>
      </c>
      <c r="D90" s="816">
        <v>2813442</v>
      </c>
      <c r="E90" s="816">
        <v>2763110.8</v>
      </c>
      <c r="F90" s="816">
        <v>2182162.5</v>
      </c>
      <c r="G90" s="816">
        <v>3095069.5</v>
      </c>
      <c r="H90" s="816">
        <v>2316382</v>
      </c>
      <c r="I90" s="816">
        <v>1600363.8</v>
      </c>
      <c r="J90" s="1170">
        <v>1583181.5</v>
      </c>
      <c r="K90" s="1170">
        <v>1481370.9999999998</v>
      </c>
      <c r="L90" s="1170">
        <v>1093045.6000000001</v>
      </c>
      <c r="M90" s="1170">
        <v>1179297.2959999999</v>
      </c>
    </row>
    <row r="91" spans="1:13">
      <c r="A91" s="355" t="s">
        <v>366</v>
      </c>
      <c r="B91" s="815">
        <f t="shared" ref="B91:H91" si="0" xml:space="preserve"> SUM(B92:B101)</f>
        <v>19832766.800000001</v>
      </c>
      <c r="C91" s="815">
        <f t="shared" si="0"/>
        <v>19672030.699999999</v>
      </c>
      <c r="D91" s="815">
        <f t="shared" si="0"/>
        <v>18177498.100000001</v>
      </c>
      <c r="E91" s="815">
        <f t="shared" si="0"/>
        <v>15124303.5</v>
      </c>
      <c r="F91" s="815">
        <f t="shared" si="0"/>
        <v>16716308.300000001</v>
      </c>
      <c r="G91" s="815">
        <f t="shared" si="0"/>
        <v>16251182.300000001</v>
      </c>
      <c r="H91" s="815">
        <f t="shared" si="0"/>
        <v>16279534.799999999</v>
      </c>
      <c r="I91" s="815">
        <v>16339947.5</v>
      </c>
      <c r="J91" s="1168">
        <v>15520786.799999999</v>
      </c>
      <c r="K91" s="1168">
        <v>15511927.299999999</v>
      </c>
      <c r="L91" s="1168">
        <v>12738321.199999999</v>
      </c>
      <c r="M91" s="1175">
        <v>14494670.956000002</v>
      </c>
    </row>
    <row r="92" spans="1:13">
      <c r="A92" s="356" t="s">
        <v>367</v>
      </c>
      <c r="B92" s="816">
        <v>105296.2</v>
      </c>
      <c r="C92" s="816">
        <v>105950.1</v>
      </c>
      <c r="D92" s="816">
        <v>73546.8</v>
      </c>
      <c r="E92" s="816">
        <v>52582</v>
      </c>
      <c r="F92" s="816">
        <v>138079.4</v>
      </c>
      <c r="G92" s="816">
        <v>130092.1</v>
      </c>
      <c r="H92" s="816">
        <v>127260.1</v>
      </c>
      <c r="I92" s="816">
        <v>92793.1</v>
      </c>
      <c r="J92" s="1170">
        <v>93667</v>
      </c>
      <c r="K92" s="1170">
        <v>96523.8</v>
      </c>
      <c r="L92" s="1170">
        <v>121282.7</v>
      </c>
      <c r="M92" s="1171">
        <v>249331.76500000001</v>
      </c>
    </row>
    <row r="93" spans="1:13">
      <c r="A93" s="356" t="s">
        <v>369</v>
      </c>
      <c r="B93" s="816">
        <v>657143.70000000007</v>
      </c>
      <c r="C93" s="816">
        <v>648604.69999999995</v>
      </c>
      <c r="D93" s="816">
        <v>658324.5</v>
      </c>
      <c r="E93" s="816">
        <v>653923.1</v>
      </c>
      <c r="F93" s="816">
        <v>675955.8</v>
      </c>
      <c r="G93" s="816">
        <v>704673.5</v>
      </c>
      <c r="H93" s="816">
        <v>657256.1</v>
      </c>
      <c r="I93" s="816">
        <v>642510.49999999988</v>
      </c>
      <c r="J93" s="1170">
        <v>686701.1</v>
      </c>
      <c r="K93" s="1170">
        <v>802644</v>
      </c>
      <c r="L93" s="1170">
        <v>538922.80000000005</v>
      </c>
      <c r="M93" s="1171">
        <v>199132.19</v>
      </c>
    </row>
    <row r="94" spans="1:13">
      <c r="A94" s="356" t="s">
        <v>370</v>
      </c>
      <c r="B94" s="816">
        <v>408927.3</v>
      </c>
      <c r="C94" s="816">
        <v>394248.4</v>
      </c>
      <c r="D94" s="816">
        <v>352988.9</v>
      </c>
      <c r="E94" s="816">
        <v>323082.7</v>
      </c>
      <c r="F94" s="816">
        <v>415291.6</v>
      </c>
      <c r="G94" s="816">
        <v>371062.8</v>
      </c>
      <c r="H94" s="816">
        <v>345606.6</v>
      </c>
      <c r="I94" s="816">
        <v>371764.5</v>
      </c>
      <c r="J94" s="1170">
        <v>366956.39999999997</v>
      </c>
      <c r="K94" s="1170">
        <v>395430.30000000005</v>
      </c>
      <c r="L94" s="1170">
        <v>324161.7</v>
      </c>
      <c r="M94" s="1171">
        <v>247070.85299999997</v>
      </c>
    </row>
    <row r="95" spans="1:13">
      <c r="A95" s="356" t="s">
        <v>371</v>
      </c>
      <c r="B95" s="816">
        <v>1959135.9</v>
      </c>
      <c r="C95" s="816">
        <v>2105340.7999999998</v>
      </c>
      <c r="D95" s="816">
        <v>1994329.4</v>
      </c>
      <c r="E95" s="816">
        <v>1837703.7</v>
      </c>
      <c r="F95" s="816">
        <v>1799261.8</v>
      </c>
      <c r="G95" s="816">
        <v>1807480.6</v>
      </c>
      <c r="H95" s="816">
        <v>1783918.1</v>
      </c>
      <c r="I95" s="816">
        <v>1802721.5</v>
      </c>
      <c r="J95" s="1170">
        <v>1807693.1</v>
      </c>
      <c r="K95" s="1170">
        <v>1825095</v>
      </c>
      <c r="L95" s="1170">
        <v>1249573.8999999999</v>
      </c>
      <c r="M95" s="1171">
        <v>1299696.5179999999</v>
      </c>
    </row>
    <row r="96" spans="1:13">
      <c r="A96" s="356" t="s">
        <v>373</v>
      </c>
      <c r="B96" s="816">
        <v>3967651.4000000004</v>
      </c>
      <c r="C96" s="816">
        <v>3958268.5</v>
      </c>
      <c r="D96" s="816">
        <v>2582998.9</v>
      </c>
      <c r="E96" s="816">
        <v>2442751.7999999998</v>
      </c>
      <c r="F96" s="816">
        <v>3280840.1</v>
      </c>
      <c r="G96" s="816">
        <v>3034880.8</v>
      </c>
      <c r="H96" s="816">
        <v>2983972.1</v>
      </c>
      <c r="I96" s="816">
        <v>2792410.1999999997</v>
      </c>
      <c r="J96" s="1170">
        <v>2563413.2999999998</v>
      </c>
      <c r="K96" s="1170">
        <v>2571715.4000000004</v>
      </c>
      <c r="L96" s="1170">
        <v>2004451.4</v>
      </c>
      <c r="M96" s="1171">
        <v>2350202.4389999998</v>
      </c>
    </row>
    <row r="97" spans="1:13">
      <c r="A97" s="356" t="s">
        <v>374</v>
      </c>
      <c r="B97" s="816">
        <v>2029117</v>
      </c>
      <c r="C97" s="816">
        <v>2115687.4000000004</v>
      </c>
      <c r="D97" s="816">
        <v>2070985.6</v>
      </c>
      <c r="E97" s="816">
        <v>2063659.3</v>
      </c>
      <c r="F97" s="816">
        <v>1778636</v>
      </c>
      <c r="G97" s="816">
        <v>1696069</v>
      </c>
      <c r="H97" s="816">
        <v>1818258.5</v>
      </c>
      <c r="I97" s="816">
        <v>2155522.2000000002</v>
      </c>
      <c r="J97" s="1170">
        <v>1901976.8</v>
      </c>
      <c r="K97" s="1170">
        <v>2063367.5999999999</v>
      </c>
      <c r="L97" s="1170">
        <v>1505878.3</v>
      </c>
      <c r="M97" s="1171">
        <v>1725670.6</v>
      </c>
    </row>
    <row r="98" spans="1:13">
      <c r="A98" s="356" t="s">
        <v>790</v>
      </c>
      <c r="B98" s="816">
        <v>4642209.7</v>
      </c>
      <c r="C98" s="816">
        <v>4553522.1999999993</v>
      </c>
      <c r="D98" s="816">
        <v>4256586.8</v>
      </c>
      <c r="E98" s="816">
        <v>4119295.8</v>
      </c>
      <c r="F98" s="816">
        <v>4014286.1</v>
      </c>
      <c r="G98" s="816">
        <v>3796436.7</v>
      </c>
      <c r="H98" s="816">
        <v>3513545.6999999997</v>
      </c>
      <c r="I98" s="816">
        <v>3450320.9</v>
      </c>
      <c r="J98" s="1170">
        <v>3200460.6</v>
      </c>
      <c r="K98" s="1170">
        <v>2964415.6999999997</v>
      </c>
      <c r="L98" s="1170">
        <v>2823508.2</v>
      </c>
      <c r="M98" s="1171">
        <v>2906239.8590000002</v>
      </c>
    </row>
    <row r="99" spans="1:13">
      <c r="A99" s="356" t="s">
        <v>375</v>
      </c>
      <c r="B99" s="816">
        <v>3057175.3</v>
      </c>
      <c r="C99" s="816">
        <v>3030900.6</v>
      </c>
      <c r="D99" s="816">
        <v>3476122.0999999996</v>
      </c>
      <c r="E99" s="816">
        <v>1318908.3</v>
      </c>
      <c r="F99" s="816">
        <v>1981200.1</v>
      </c>
      <c r="G99" s="816">
        <v>2274252.2999999998</v>
      </c>
      <c r="H99" s="816">
        <v>2659041.5999999996</v>
      </c>
      <c r="I99" s="816">
        <v>3106616.9</v>
      </c>
      <c r="J99" s="1170">
        <v>3141973.0999999996</v>
      </c>
      <c r="K99" s="1170">
        <v>3162953.5</v>
      </c>
      <c r="L99" s="1170">
        <v>2455672</v>
      </c>
      <c r="M99" s="1171">
        <v>2622828.798</v>
      </c>
    </row>
    <row r="100" spans="1:13">
      <c r="A100" s="356" t="s">
        <v>376</v>
      </c>
      <c r="B100" s="816">
        <v>1779544.6</v>
      </c>
      <c r="C100" s="816">
        <v>1580336.6</v>
      </c>
      <c r="D100" s="816">
        <v>1604909</v>
      </c>
      <c r="E100" s="816">
        <v>1330667.5</v>
      </c>
      <c r="F100" s="816">
        <v>1709175</v>
      </c>
      <c r="G100" s="816">
        <v>1631587.5</v>
      </c>
      <c r="H100" s="816">
        <v>1448383.1</v>
      </c>
      <c r="I100" s="816">
        <v>1269916.2</v>
      </c>
      <c r="J100" s="1170">
        <v>1206883.3</v>
      </c>
      <c r="K100" s="1170">
        <v>1182322.2</v>
      </c>
      <c r="L100" s="1170">
        <v>960454.1</v>
      </c>
      <c r="M100" s="1171">
        <v>1807716.7409999999</v>
      </c>
    </row>
    <row r="101" spans="1:13">
      <c r="A101" s="356" t="s">
        <v>377</v>
      </c>
      <c r="B101" s="816">
        <v>1226565.7000000002</v>
      </c>
      <c r="C101" s="816">
        <v>1179171.3999999999</v>
      </c>
      <c r="D101" s="816">
        <v>1106706.1000000001</v>
      </c>
      <c r="E101" s="816">
        <v>981729.3</v>
      </c>
      <c r="F101" s="816">
        <v>923582.4</v>
      </c>
      <c r="G101" s="816">
        <v>804647</v>
      </c>
      <c r="H101" s="816">
        <v>942292.89999999991</v>
      </c>
      <c r="I101" s="816">
        <v>655371.5</v>
      </c>
      <c r="J101" s="1170">
        <v>551062.1</v>
      </c>
      <c r="K101" s="1170">
        <v>447459.8</v>
      </c>
      <c r="L101" s="1170">
        <v>754416.1</v>
      </c>
      <c r="M101" s="1171">
        <v>1086781.193</v>
      </c>
    </row>
    <row r="102" spans="1:13">
      <c r="A102" s="355" t="s">
        <v>378</v>
      </c>
      <c r="B102" s="815">
        <f t="shared" ref="B102:H102" si="1">SUM(B103:B113)</f>
        <v>6461484.5999999996</v>
      </c>
      <c r="C102" s="815">
        <f t="shared" si="1"/>
        <v>6307671.6000000006</v>
      </c>
      <c r="D102" s="815">
        <f t="shared" si="1"/>
        <v>6327349.9000000013</v>
      </c>
      <c r="E102" s="815">
        <f t="shared" si="1"/>
        <v>6322184</v>
      </c>
      <c r="F102" s="815">
        <f t="shared" si="1"/>
        <v>6485123.3000000007</v>
      </c>
      <c r="G102" s="815">
        <f t="shared" si="1"/>
        <v>6203850.7999999998</v>
      </c>
      <c r="H102" s="815">
        <f t="shared" si="1"/>
        <v>6234020.4000000004</v>
      </c>
      <c r="I102" s="815">
        <v>6503236.5999999987</v>
      </c>
      <c r="J102" s="1168">
        <v>6010449.0999999996</v>
      </c>
      <c r="K102" s="1168">
        <v>5762461.9000000004</v>
      </c>
      <c r="L102" s="1168">
        <v>4263096</v>
      </c>
      <c r="M102" s="1175">
        <v>5497195.909</v>
      </c>
    </row>
    <row r="103" spans="1:13">
      <c r="A103" s="356" t="s">
        <v>368</v>
      </c>
      <c r="B103" s="816">
        <v>714885.8</v>
      </c>
      <c r="C103" s="816">
        <v>733004.29999999993</v>
      </c>
      <c r="D103" s="816">
        <v>715484.4</v>
      </c>
      <c r="E103" s="816">
        <v>1073188.2</v>
      </c>
      <c r="F103" s="816">
        <v>1690466.5</v>
      </c>
      <c r="G103" s="816">
        <v>1783951.5999999999</v>
      </c>
      <c r="H103" s="816">
        <v>1791483.5</v>
      </c>
      <c r="I103" s="816">
        <v>1729207.9000000001</v>
      </c>
      <c r="J103" s="1170">
        <v>1672346.6</v>
      </c>
      <c r="K103" s="1170">
        <v>1615213</v>
      </c>
      <c r="L103" s="1170">
        <v>980565.7</v>
      </c>
      <c r="M103" s="1170">
        <v>983394.81400000001</v>
      </c>
    </row>
    <row r="104" spans="1:13">
      <c r="A104" s="356" t="s">
        <v>379</v>
      </c>
      <c r="B104" s="816">
        <v>448302.4</v>
      </c>
      <c r="C104" s="816">
        <v>449753.7</v>
      </c>
      <c r="D104" s="816">
        <v>450243.80000000005</v>
      </c>
      <c r="E104" s="816">
        <v>472772.3</v>
      </c>
      <c r="F104" s="816">
        <v>455961.5</v>
      </c>
      <c r="G104" s="816">
        <v>472807.5</v>
      </c>
      <c r="H104" s="816">
        <v>494218.6</v>
      </c>
      <c r="I104" s="816">
        <v>490401.5</v>
      </c>
      <c r="J104" s="1170">
        <v>468091.2</v>
      </c>
      <c r="K104" s="1170">
        <v>505151.1</v>
      </c>
      <c r="L104" s="1170">
        <v>253895.9</v>
      </c>
      <c r="M104" s="1170">
        <v>288461.848</v>
      </c>
    </row>
    <row r="105" spans="1:13">
      <c r="A105" s="356" t="s">
        <v>372</v>
      </c>
      <c r="B105" s="816">
        <v>807764.39999999991</v>
      </c>
      <c r="C105" s="816">
        <v>845231.70000000007</v>
      </c>
      <c r="D105" s="816">
        <v>852015.9</v>
      </c>
      <c r="E105" s="816">
        <v>764479.3</v>
      </c>
      <c r="F105" s="816">
        <v>843305</v>
      </c>
      <c r="G105" s="816">
        <v>669135.30000000005</v>
      </c>
      <c r="H105" s="816">
        <v>767755.6</v>
      </c>
      <c r="I105" s="816">
        <v>719437</v>
      </c>
      <c r="J105" s="1170">
        <v>650446.6</v>
      </c>
      <c r="K105" s="1170">
        <v>607968.20000000007</v>
      </c>
      <c r="L105" s="1170">
        <v>517704.6</v>
      </c>
      <c r="M105" s="1170">
        <v>988596.14999999991</v>
      </c>
    </row>
    <row r="106" spans="1:13">
      <c r="A106" s="356" t="s">
        <v>380</v>
      </c>
      <c r="B106" s="816">
        <v>348383.2</v>
      </c>
      <c r="C106" s="816">
        <v>373762.4</v>
      </c>
      <c r="D106" s="816">
        <v>412945.6</v>
      </c>
      <c r="E106" s="816">
        <v>434304.7</v>
      </c>
      <c r="F106" s="816">
        <v>423219.3</v>
      </c>
      <c r="G106" s="816">
        <v>395554.5</v>
      </c>
      <c r="H106" s="816">
        <v>421872.19999999995</v>
      </c>
      <c r="I106" s="816">
        <v>409580.9</v>
      </c>
      <c r="J106" s="1170">
        <v>368262.5</v>
      </c>
      <c r="K106" s="1170">
        <v>302584.10000000003</v>
      </c>
      <c r="L106" s="1170">
        <v>237944</v>
      </c>
      <c r="M106" s="1170">
        <v>309628.70400000003</v>
      </c>
    </row>
    <row r="107" spans="1:13">
      <c r="A107" s="356" t="s">
        <v>381</v>
      </c>
      <c r="B107" s="816">
        <v>1415810.9</v>
      </c>
      <c r="C107" s="816">
        <v>1293879.8</v>
      </c>
      <c r="D107" s="816">
        <v>1347495.2</v>
      </c>
      <c r="E107" s="816">
        <v>1228807.8</v>
      </c>
      <c r="F107" s="816">
        <v>1066016</v>
      </c>
      <c r="G107" s="816">
        <v>997742.10000000009</v>
      </c>
      <c r="H107" s="816">
        <v>813051.1</v>
      </c>
      <c r="I107" s="816">
        <v>1051797.7</v>
      </c>
      <c r="J107" s="1170">
        <v>942901.70000000007</v>
      </c>
      <c r="K107" s="1170">
        <v>941177.1</v>
      </c>
      <c r="L107" s="1170">
        <v>735515.6</v>
      </c>
      <c r="M107" s="1170">
        <v>1066202.4180000001</v>
      </c>
    </row>
    <row r="108" spans="1:13">
      <c r="A108" s="356" t="s">
        <v>490</v>
      </c>
      <c r="B108" s="816">
        <v>1709473.1</v>
      </c>
      <c r="C108" s="816">
        <v>1619510.3</v>
      </c>
      <c r="D108" s="816">
        <v>1574670.4</v>
      </c>
      <c r="E108" s="816">
        <v>1395118.2</v>
      </c>
      <c r="F108" s="816">
        <v>1259767.2</v>
      </c>
      <c r="G108" s="816">
        <v>1148704.8</v>
      </c>
      <c r="H108" s="816">
        <v>1154964.8</v>
      </c>
      <c r="I108" s="816">
        <v>1289544.3999999999</v>
      </c>
      <c r="J108" s="1170">
        <v>1118833.9000000001</v>
      </c>
      <c r="K108" s="1170">
        <v>959674.40000000014</v>
      </c>
      <c r="L108" s="1170">
        <v>710239.6</v>
      </c>
      <c r="M108" s="1170">
        <v>778801.25899999996</v>
      </c>
    </row>
    <row r="109" spans="1:13">
      <c r="A109" s="356" t="s">
        <v>383</v>
      </c>
      <c r="B109" s="816">
        <v>432823.1</v>
      </c>
      <c r="C109" s="816">
        <v>442637</v>
      </c>
      <c r="D109" s="816">
        <v>421494</v>
      </c>
      <c r="E109" s="816">
        <v>388249.9</v>
      </c>
      <c r="F109" s="816">
        <v>368304.2</v>
      </c>
      <c r="G109" s="816">
        <v>350420</v>
      </c>
      <c r="H109" s="816">
        <v>348132.5</v>
      </c>
      <c r="I109" s="816">
        <v>357375.19999999995</v>
      </c>
      <c r="J109" s="1170">
        <v>355851.8</v>
      </c>
      <c r="K109" s="1170">
        <v>374896.4</v>
      </c>
      <c r="L109" s="1170">
        <v>393974.7</v>
      </c>
      <c r="M109" s="1170">
        <v>539563.81999999995</v>
      </c>
    </row>
    <row r="110" spans="1:13">
      <c r="A110" s="356" t="s">
        <v>493</v>
      </c>
      <c r="B110" s="816">
        <v>68177.600000000006</v>
      </c>
      <c r="C110" s="816">
        <v>62442.5</v>
      </c>
      <c r="D110" s="816">
        <v>59300.800000000003</v>
      </c>
      <c r="E110" s="816">
        <v>57596.9</v>
      </c>
      <c r="F110" s="816">
        <v>64223.8</v>
      </c>
      <c r="G110" s="816">
        <v>58042.1</v>
      </c>
      <c r="H110" s="816">
        <v>55395.5</v>
      </c>
      <c r="I110" s="816">
        <v>61612.5</v>
      </c>
      <c r="J110" s="1170">
        <v>60153.9</v>
      </c>
      <c r="K110" s="1170">
        <v>54260.600000000006</v>
      </c>
      <c r="L110" s="1170">
        <v>42710.6</v>
      </c>
      <c r="M110" s="1170">
        <v>59000.11</v>
      </c>
    </row>
    <row r="111" spans="1:13">
      <c r="A111" s="356" t="s">
        <v>385</v>
      </c>
      <c r="B111" s="816">
        <v>314051.20000000001</v>
      </c>
      <c r="C111" s="816">
        <v>276563.90000000002</v>
      </c>
      <c r="D111" s="816">
        <v>280106.40000000002</v>
      </c>
      <c r="E111" s="816">
        <v>288448.59999999998</v>
      </c>
      <c r="F111" s="816">
        <v>201791.9</v>
      </c>
      <c r="G111" s="816">
        <v>227031.2</v>
      </c>
      <c r="H111" s="816">
        <v>286520.5</v>
      </c>
      <c r="I111" s="816">
        <v>300794.5</v>
      </c>
      <c r="J111" s="1170">
        <v>285736.09999999998</v>
      </c>
      <c r="K111" s="1170">
        <v>329861.80000000005</v>
      </c>
      <c r="L111" s="1170">
        <v>336113.1</v>
      </c>
      <c r="M111" s="1170">
        <v>391210.90299999999</v>
      </c>
    </row>
    <row r="112" spans="1:13">
      <c r="A112" s="356" t="s">
        <v>386</v>
      </c>
      <c r="B112" s="816">
        <v>195880.3</v>
      </c>
      <c r="C112" s="816">
        <v>204400.8</v>
      </c>
      <c r="D112" s="816">
        <v>207583.90000000002</v>
      </c>
      <c r="E112" s="816">
        <v>212105.3</v>
      </c>
      <c r="F112" s="816">
        <v>105804.2</v>
      </c>
      <c r="G112" s="816">
        <v>94375.4</v>
      </c>
      <c r="H112" s="816">
        <v>95558.7</v>
      </c>
      <c r="I112" s="816">
        <v>87971.4</v>
      </c>
      <c r="J112" s="1170">
        <v>81780.899999999994</v>
      </c>
      <c r="K112" s="1170">
        <v>65639.3</v>
      </c>
      <c r="L112" s="1170">
        <v>48272.7</v>
      </c>
      <c r="M112" s="1170">
        <v>79431.06700000001</v>
      </c>
    </row>
    <row r="113" spans="1:13">
      <c r="A113" s="356" t="s">
        <v>387</v>
      </c>
      <c r="B113" s="816">
        <v>5932.6</v>
      </c>
      <c r="C113" s="816">
        <v>6485.2</v>
      </c>
      <c r="D113" s="816">
        <v>6009.5</v>
      </c>
      <c r="E113" s="816">
        <v>7112.8</v>
      </c>
      <c r="F113" s="816">
        <v>6263.7</v>
      </c>
      <c r="G113" s="816">
        <v>6086.3</v>
      </c>
      <c r="H113" s="816">
        <v>5067.3999999999996</v>
      </c>
      <c r="I113" s="816">
        <v>5513.6</v>
      </c>
      <c r="J113" s="1170">
        <v>6043.9</v>
      </c>
      <c r="K113" s="1170">
        <v>6035.9</v>
      </c>
      <c r="L113" s="1170">
        <v>6159.6</v>
      </c>
      <c r="M113" s="1170">
        <v>12904.816000000001</v>
      </c>
    </row>
    <row r="114" spans="1:13">
      <c r="A114" s="357"/>
      <c r="B114" s="358"/>
      <c r="C114" s="358"/>
      <c r="D114" s="358"/>
      <c r="E114" s="358"/>
      <c r="F114" s="358"/>
      <c r="G114" s="358"/>
      <c r="H114" s="358"/>
      <c r="I114" s="358"/>
      <c r="J114" s="358"/>
      <c r="K114" s="358"/>
      <c r="L114" s="37"/>
    </row>
    <row r="115" spans="1:13" ht="24" customHeight="1">
      <c r="A115" s="1695" t="s">
        <v>642</v>
      </c>
      <c r="B115" s="1695"/>
      <c r="C115" s="1695"/>
      <c r="D115" s="1695"/>
      <c r="E115" s="1695"/>
      <c r="F115" s="1695"/>
      <c r="G115" s="1695"/>
      <c r="H115" s="1695"/>
      <c r="I115" s="1695"/>
      <c r="J115" s="1695"/>
      <c r="K115" s="1695"/>
      <c r="L115" s="37"/>
    </row>
  </sheetData>
  <mergeCells count="5">
    <mergeCell ref="A12:E12"/>
    <mergeCell ref="A14:E14"/>
    <mergeCell ref="A115:K115"/>
    <mergeCell ref="A16:L16"/>
    <mergeCell ref="A1:M1"/>
  </mergeCells>
  <pageMargins left="0.7" right="0.7" top="0.75" bottom="0.75" header="0.3" footer="0.3"/>
  <pageSetup paperSize="9" orientation="portrait" verticalDpi="0"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workbookViewId="0">
      <selection sqref="A1:M1"/>
    </sheetView>
  </sheetViews>
  <sheetFormatPr defaultRowHeight="15"/>
  <cols>
    <col min="1" max="1" width="26.42578125" style="29" customWidth="1"/>
  </cols>
  <sheetData>
    <row r="1" spans="1:13" ht="41.25" customHeight="1">
      <c r="A1" s="1697" t="s">
        <v>202</v>
      </c>
      <c r="B1" s="1697"/>
      <c r="C1" s="1697"/>
      <c r="D1" s="1697"/>
      <c r="E1" s="1697"/>
      <c r="F1" s="1697"/>
      <c r="G1" s="1697"/>
      <c r="H1" s="1697"/>
      <c r="I1" s="1697"/>
      <c r="J1" s="1697"/>
      <c r="K1" s="1697"/>
      <c r="L1" s="1697"/>
      <c r="M1" s="1697"/>
    </row>
    <row r="2" spans="1:13">
      <c r="A2" s="380"/>
      <c r="B2" s="364">
        <v>2010</v>
      </c>
      <c r="C2" s="364">
        <v>2011</v>
      </c>
      <c r="D2" s="364">
        <v>2012</v>
      </c>
      <c r="E2" s="364">
        <v>2013</v>
      </c>
      <c r="F2" s="364">
        <v>2014</v>
      </c>
      <c r="G2" s="364">
        <v>2015</v>
      </c>
      <c r="H2" s="364">
        <v>2016</v>
      </c>
      <c r="I2" s="364">
        <v>2017</v>
      </c>
      <c r="J2" s="364">
        <v>2018</v>
      </c>
      <c r="K2" s="364">
        <v>2019</v>
      </c>
      <c r="L2" s="365">
        <v>2020</v>
      </c>
      <c r="M2" s="1176">
        <v>2021</v>
      </c>
    </row>
    <row r="3" spans="1:13">
      <c r="A3" s="366" t="s">
        <v>294</v>
      </c>
      <c r="B3" s="367">
        <v>50</v>
      </c>
      <c r="C3" s="367">
        <v>50</v>
      </c>
      <c r="D3" s="368">
        <v>50</v>
      </c>
      <c r="E3" s="369">
        <v>50.078487794036796</v>
      </c>
      <c r="F3" s="369">
        <v>50</v>
      </c>
      <c r="G3" s="369">
        <v>50</v>
      </c>
      <c r="H3" s="369">
        <v>50</v>
      </c>
      <c r="I3" s="369">
        <v>51</v>
      </c>
      <c r="J3" s="369">
        <v>51</v>
      </c>
      <c r="K3" s="369">
        <v>51</v>
      </c>
      <c r="L3" s="369">
        <v>51</v>
      </c>
      <c r="M3" s="1177">
        <v>51</v>
      </c>
    </row>
    <row r="4" spans="1:13">
      <c r="A4" s="370" t="s">
        <v>297</v>
      </c>
      <c r="B4" s="371">
        <v>261</v>
      </c>
      <c r="C4" s="371">
        <v>262</v>
      </c>
      <c r="D4" s="372">
        <v>262</v>
      </c>
      <c r="E4" s="373">
        <v>261.62872962165483</v>
      </c>
      <c r="F4" s="373">
        <v>261.62872962165483</v>
      </c>
      <c r="G4" s="373">
        <v>261.62872962165483</v>
      </c>
      <c r="H4" s="373">
        <v>261.62872962165483</v>
      </c>
      <c r="I4" s="373">
        <v>261.62872962165483</v>
      </c>
      <c r="J4" s="373">
        <v>263</v>
      </c>
      <c r="K4" s="373">
        <v>260</v>
      </c>
      <c r="L4" s="373">
        <v>261</v>
      </c>
      <c r="M4" s="1178">
        <v>261</v>
      </c>
    </row>
    <row r="5" spans="1:13">
      <c r="A5" s="374" t="s">
        <v>298</v>
      </c>
      <c r="B5" s="375">
        <v>258</v>
      </c>
      <c r="C5" s="375">
        <v>258</v>
      </c>
      <c r="D5" s="376">
        <v>258.26568265682658</v>
      </c>
      <c r="E5" s="377">
        <v>258.26568265682658</v>
      </c>
      <c r="F5" s="377">
        <v>258.26568265682658</v>
      </c>
      <c r="G5" s="377">
        <v>258.26568265682658</v>
      </c>
      <c r="H5" s="377">
        <v>258.26568265682658</v>
      </c>
      <c r="I5" s="377">
        <v>258.26568265682658</v>
      </c>
      <c r="J5" s="377">
        <v>258.26568265682658</v>
      </c>
      <c r="K5" s="377">
        <v>258</v>
      </c>
      <c r="L5" s="377">
        <v>258</v>
      </c>
      <c r="M5" s="1179">
        <v>258</v>
      </c>
    </row>
    <row r="6" spans="1:13">
      <c r="A6" s="374" t="s">
        <v>299</v>
      </c>
      <c r="B6" s="375">
        <v>289</v>
      </c>
      <c r="C6" s="375">
        <v>289</v>
      </c>
      <c r="D6" s="376">
        <v>288.93982808022923</v>
      </c>
      <c r="E6" s="377">
        <v>288.93982808022923</v>
      </c>
      <c r="F6" s="377">
        <v>288.93982808022923</v>
      </c>
      <c r="G6" s="377">
        <v>288.93982808022923</v>
      </c>
      <c r="H6" s="377">
        <v>288.93982808022923</v>
      </c>
      <c r="I6" s="377">
        <v>288.93982808022923</v>
      </c>
      <c r="J6" s="377">
        <v>288.93982808022923</v>
      </c>
      <c r="K6" s="377">
        <v>280</v>
      </c>
      <c r="L6" s="377">
        <v>298</v>
      </c>
      <c r="M6" s="1179">
        <v>298</v>
      </c>
    </row>
    <row r="7" spans="1:13">
      <c r="A7" s="374" t="s">
        <v>300</v>
      </c>
      <c r="B7" s="375">
        <v>317</v>
      </c>
      <c r="C7" s="375">
        <v>317</v>
      </c>
      <c r="D7" s="376">
        <v>316.83848797250857</v>
      </c>
      <c r="E7" s="377">
        <v>316.3230240549828</v>
      </c>
      <c r="F7" s="377">
        <v>316.3230240549828</v>
      </c>
      <c r="G7" s="377">
        <v>316.3230240549828</v>
      </c>
      <c r="H7" s="377">
        <v>316.3230240549828</v>
      </c>
      <c r="I7" s="377">
        <v>316.3230240549828</v>
      </c>
      <c r="J7" s="377">
        <v>316.3230240549828</v>
      </c>
      <c r="K7" s="377">
        <v>316</v>
      </c>
      <c r="L7" s="377">
        <v>316</v>
      </c>
      <c r="M7" s="1179">
        <v>316</v>
      </c>
    </row>
    <row r="8" spans="1:13">
      <c r="A8" s="374" t="s">
        <v>301</v>
      </c>
      <c r="B8" s="375">
        <v>220</v>
      </c>
      <c r="C8" s="375">
        <v>220</v>
      </c>
      <c r="D8" s="376">
        <v>220.21072796934862</v>
      </c>
      <c r="E8" s="377">
        <v>220.21072796934862</v>
      </c>
      <c r="F8" s="377">
        <v>220.21072796934862</v>
      </c>
      <c r="G8" s="377">
        <v>220.21072796934862</v>
      </c>
      <c r="H8" s="377">
        <v>220.21072796934862</v>
      </c>
      <c r="I8" s="377">
        <v>229</v>
      </c>
      <c r="J8" s="377">
        <v>229</v>
      </c>
      <c r="K8" s="377">
        <v>229</v>
      </c>
      <c r="L8" s="377">
        <v>229</v>
      </c>
      <c r="M8" s="1179">
        <v>229</v>
      </c>
    </row>
    <row r="9" spans="1:13">
      <c r="A9" s="374" t="s">
        <v>302</v>
      </c>
      <c r="B9" s="375">
        <v>161</v>
      </c>
      <c r="C9" s="375">
        <v>161</v>
      </c>
      <c r="D9" s="376">
        <v>161.07476635514018</v>
      </c>
      <c r="E9" s="377">
        <v>161.07476635514018</v>
      </c>
      <c r="F9" s="377">
        <v>161.07476635514018</v>
      </c>
      <c r="G9" s="377">
        <v>161.07476635514018</v>
      </c>
      <c r="H9" s="377">
        <v>161.07476635514018</v>
      </c>
      <c r="I9" s="377">
        <v>161.07476635514018</v>
      </c>
      <c r="J9" s="377">
        <v>161.07476635514018</v>
      </c>
      <c r="K9" s="377">
        <v>161</v>
      </c>
      <c r="L9" s="377">
        <v>161</v>
      </c>
      <c r="M9" s="1179">
        <v>161</v>
      </c>
    </row>
    <row r="10" spans="1:13">
      <c r="A10" s="374" t="s">
        <v>303</v>
      </c>
      <c r="B10" s="375">
        <v>293</v>
      </c>
      <c r="C10" s="375">
        <v>293</v>
      </c>
      <c r="D10" s="376">
        <v>292.68456375838929</v>
      </c>
      <c r="E10" s="377">
        <v>292.68456375838929</v>
      </c>
      <c r="F10" s="377">
        <v>292.68456375838929</v>
      </c>
      <c r="G10" s="377">
        <v>292.68456375838929</v>
      </c>
      <c r="H10" s="377">
        <v>292.68456375838929</v>
      </c>
      <c r="I10" s="377">
        <v>292.68456375838929</v>
      </c>
      <c r="J10" s="377">
        <v>292.68456375838929</v>
      </c>
      <c r="K10" s="377">
        <v>288</v>
      </c>
      <c r="L10" s="377">
        <v>288</v>
      </c>
      <c r="M10" s="1179">
        <v>288</v>
      </c>
    </row>
    <row r="11" spans="1:13">
      <c r="A11" s="374" t="s">
        <v>304</v>
      </c>
      <c r="B11" s="375">
        <v>107</v>
      </c>
      <c r="C11" s="375">
        <v>107</v>
      </c>
      <c r="D11" s="376">
        <v>106.54485049833886</v>
      </c>
      <c r="E11" s="377">
        <v>106.6611295681063</v>
      </c>
      <c r="F11" s="377">
        <v>106.6611295681063</v>
      </c>
      <c r="G11" s="377">
        <v>106.6611295681063</v>
      </c>
      <c r="H11" s="377">
        <v>106.6611295681063</v>
      </c>
      <c r="I11" s="377">
        <v>106.6611295681063</v>
      </c>
      <c r="J11" s="377">
        <v>106.6611295681063</v>
      </c>
      <c r="K11" s="377">
        <v>107</v>
      </c>
      <c r="L11" s="377">
        <v>107</v>
      </c>
      <c r="M11" s="1179">
        <v>107</v>
      </c>
    </row>
    <row r="12" spans="1:13">
      <c r="A12" s="374" t="s">
        <v>305</v>
      </c>
      <c r="B12" s="375">
        <v>354</v>
      </c>
      <c r="C12" s="375">
        <v>352</v>
      </c>
      <c r="D12" s="376">
        <v>351.93333333333334</v>
      </c>
      <c r="E12" s="377">
        <v>351.93333333333334</v>
      </c>
      <c r="F12" s="377">
        <v>351.93333333333334</v>
      </c>
      <c r="G12" s="377">
        <v>351.93333333333334</v>
      </c>
      <c r="H12" s="377">
        <v>351.93333333333334</v>
      </c>
      <c r="I12" s="377">
        <v>351.93333333333334</v>
      </c>
      <c r="J12" s="377">
        <v>351.93333333333334</v>
      </c>
      <c r="K12" s="377">
        <v>352</v>
      </c>
      <c r="L12" s="377">
        <v>352</v>
      </c>
      <c r="M12" s="1179">
        <v>352</v>
      </c>
    </row>
    <row r="13" spans="1:13">
      <c r="A13" s="374" t="s">
        <v>306</v>
      </c>
      <c r="B13" s="375">
        <v>315</v>
      </c>
      <c r="C13" s="375">
        <v>315</v>
      </c>
      <c r="D13" s="376">
        <v>315.29166666666669</v>
      </c>
      <c r="E13" s="377">
        <v>315.29166666666669</v>
      </c>
      <c r="F13" s="377">
        <v>315.29166666666669</v>
      </c>
      <c r="G13" s="377">
        <v>315.29166666666669</v>
      </c>
      <c r="H13" s="377">
        <v>315.29166666666669</v>
      </c>
      <c r="I13" s="377">
        <v>315.29166666666669</v>
      </c>
      <c r="J13" s="377">
        <v>315.29166666666669</v>
      </c>
      <c r="K13" s="377">
        <v>315</v>
      </c>
      <c r="L13" s="377">
        <v>315</v>
      </c>
      <c r="M13" s="1179">
        <v>315</v>
      </c>
    </row>
    <row r="14" spans="1:13">
      <c r="A14" s="374" t="s">
        <v>307</v>
      </c>
      <c r="B14" s="375">
        <v>505</v>
      </c>
      <c r="C14" s="375">
        <v>505</v>
      </c>
      <c r="D14" s="376">
        <v>497</v>
      </c>
      <c r="E14" s="377">
        <v>497</v>
      </c>
      <c r="F14" s="377">
        <v>497</v>
      </c>
      <c r="G14" s="377">
        <v>497</v>
      </c>
      <c r="H14" s="377">
        <v>497</v>
      </c>
      <c r="I14" s="377">
        <v>497</v>
      </c>
      <c r="J14" s="377">
        <v>497</v>
      </c>
      <c r="K14" s="377">
        <v>490</v>
      </c>
      <c r="L14" s="377">
        <v>490</v>
      </c>
      <c r="M14" s="1179">
        <v>490</v>
      </c>
    </row>
    <row r="15" spans="1:13">
      <c r="A15" s="374" t="s">
        <v>308</v>
      </c>
      <c r="B15" s="375">
        <v>241</v>
      </c>
      <c r="C15" s="375">
        <v>241</v>
      </c>
      <c r="D15" s="376">
        <v>241.4574898785425</v>
      </c>
      <c r="E15" s="377">
        <v>241.4574898785425</v>
      </c>
      <c r="F15" s="377">
        <v>241.4574898785425</v>
      </c>
      <c r="G15" s="377">
        <v>241.4574898785425</v>
      </c>
      <c r="H15" s="377">
        <v>241.4574898785425</v>
      </c>
      <c r="I15" s="377">
        <v>241.4574898785425</v>
      </c>
      <c r="J15" s="377">
        <v>241.4574898785425</v>
      </c>
      <c r="K15" s="377">
        <v>241</v>
      </c>
      <c r="L15" s="377">
        <v>241</v>
      </c>
      <c r="M15" s="1179">
        <v>241</v>
      </c>
    </row>
    <row r="16" spans="1:13">
      <c r="A16" s="374" t="s">
        <v>309</v>
      </c>
      <c r="B16" s="375">
        <v>245</v>
      </c>
      <c r="C16" s="375">
        <v>243</v>
      </c>
      <c r="D16" s="376">
        <v>243.25757575757575</v>
      </c>
      <c r="E16" s="377">
        <v>243.25757575757575</v>
      </c>
      <c r="F16" s="377">
        <v>243.25757575757575</v>
      </c>
      <c r="G16" s="377">
        <v>243.25757575757575</v>
      </c>
      <c r="H16" s="377">
        <v>243.25757575757575</v>
      </c>
      <c r="I16" s="377">
        <v>243.25757575757575</v>
      </c>
      <c r="J16" s="377">
        <v>243.25757575757575</v>
      </c>
      <c r="K16" s="377">
        <v>238</v>
      </c>
      <c r="L16" s="377">
        <v>238</v>
      </c>
      <c r="M16" s="1179">
        <v>238</v>
      </c>
    </row>
    <row r="17" spans="1:13">
      <c r="A17" s="374" t="s">
        <v>310</v>
      </c>
      <c r="B17" s="375">
        <v>223</v>
      </c>
      <c r="C17" s="375">
        <v>232</v>
      </c>
      <c r="D17" s="376">
        <v>232.2088353413655</v>
      </c>
      <c r="E17" s="377">
        <v>232.2088353413655</v>
      </c>
      <c r="F17" s="377">
        <v>232.2088353413655</v>
      </c>
      <c r="G17" s="377">
        <v>232.2088353413655</v>
      </c>
      <c r="H17" s="377">
        <v>232.2088353413655</v>
      </c>
      <c r="I17" s="377">
        <v>232.2088353413655</v>
      </c>
      <c r="J17" s="377">
        <v>232.2088353413655</v>
      </c>
      <c r="K17" s="377">
        <v>226</v>
      </c>
      <c r="L17" s="377">
        <v>226</v>
      </c>
      <c r="M17" s="1179">
        <v>225</v>
      </c>
    </row>
    <row r="18" spans="1:13">
      <c r="A18" s="374" t="s">
        <v>311</v>
      </c>
      <c r="B18" s="375">
        <v>214</v>
      </c>
      <c r="C18" s="375">
        <v>214</v>
      </c>
      <c r="D18" s="376">
        <v>214</v>
      </c>
      <c r="E18" s="377">
        <v>214</v>
      </c>
      <c r="F18" s="377">
        <v>214</v>
      </c>
      <c r="G18" s="377">
        <v>214</v>
      </c>
      <c r="H18" s="377">
        <v>214</v>
      </c>
      <c r="I18" s="377">
        <v>214</v>
      </c>
      <c r="J18" s="377">
        <v>214</v>
      </c>
      <c r="K18" s="377">
        <v>214</v>
      </c>
      <c r="L18" s="377">
        <v>214</v>
      </c>
      <c r="M18" s="1179">
        <v>214</v>
      </c>
    </row>
    <row r="19" spans="1:13">
      <c r="A19" s="374" t="s">
        <v>312</v>
      </c>
      <c r="B19" s="375">
        <v>214</v>
      </c>
      <c r="C19" s="375">
        <v>214</v>
      </c>
      <c r="D19" s="376">
        <v>214.09738717339667</v>
      </c>
      <c r="E19" s="377">
        <v>214.09738717339667</v>
      </c>
      <c r="F19" s="377">
        <v>214.09738717339667</v>
      </c>
      <c r="G19" s="377">
        <v>214.09738717339667</v>
      </c>
      <c r="H19" s="377">
        <v>214.09738717339667</v>
      </c>
      <c r="I19" s="377">
        <v>215</v>
      </c>
      <c r="J19" s="377">
        <v>215</v>
      </c>
      <c r="K19" s="377">
        <v>215</v>
      </c>
      <c r="L19" s="377">
        <v>215</v>
      </c>
      <c r="M19" s="1179">
        <v>215</v>
      </c>
    </row>
    <row r="20" spans="1:13">
      <c r="A20" s="374" t="s">
        <v>313</v>
      </c>
      <c r="B20" s="375">
        <v>369</v>
      </c>
      <c r="C20" s="375">
        <v>369</v>
      </c>
      <c r="D20" s="376">
        <v>368.67704280155641</v>
      </c>
      <c r="E20" s="377">
        <v>368.67704280155641</v>
      </c>
      <c r="F20" s="377">
        <v>368.67704280155641</v>
      </c>
      <c r="G20" s="377">
        <v>368.67704280155641</v>
      </c>
      <c r="H20" s="377">
        <v>368.67704280155641</v>
      </c>
      <c r="I20" s="377">
        <v>368.67704280155641</v>
      </c>
      <c r="J20" s="377">
        <v>382</v>
      </c>
      <c r="K20" s="377">
        <v>367</v>
      </c>
      <c r="L20" s="377">
        <v>366</v>
      </c>
      <c r="M20" s="1179">
        <v>362</v>
      </c>
    </row>
    <row r="21" spans="1:13">
      <c r="A21" s="374" t="s">
        <v>314</v>
      </c>
      <c r="B21" s="375">
        <v>181</v>
      </c>
      <c r="C21" s="375">
        <v>181</v>
      </c>
      <c r="D21" s="376">
        <v>180.66298342541438</v>
      </c>
      <c r="E21" s="377">
        <v>180</v>
      </c>
      <c r="F21" s="377">
        <v>180</v>
      </c>
      <c r="G21" s="377">
        <v>180</v>
      </c>
      <c r="H21" s="377">
        <v>180</v>
      </c>
      <c r="I21" s="377">
        <v>180</v>
      </c>
      <c r="J21" s="377">
        <v>180</v>
      </c>
      <c r="K21" s="377">
        <v>180</v>
      </c>
      <c r="L21" s="377">
        <v>180</v>
      </c>
      <c r="M21" s="1179">
        <v>180</v>
      </c>
    </row>
    <row r="22" spans="1:13">
      <c r="A22" s="374" t="s">
        <v>412</v>
      </c>
      <c r="B22" s="375">
        <v>3576</v>
      </c>
      <c r="C22" s="375">
        <v>3576</v>
      </c>
      <c r="D22" s="376">
        <v>1943</v>
      </c>
      <c r="E22" s="377">
        <v>1943</v>
      </c>
      <c r="F22" s="377">
        <v>1943</v>
      </c>
      <c r="G22" s="377">
        <v>1943</v>
      </c>
      <c r="H22" s="377">
        <v>1932</v>
      </c>
      <c r="I22" s="377">
        <v>1932</v>
      </c>
      <c r="J22" s="377">
        <v>1921</v>
      </c>
      <c r="K22" s="377">
        <v>1921</v>
      </c>
      <c r="L22" s="377">
        <v>1921</v>
      </c>
      <c r="M22" s="1179">
        <v>1928</v>
      </c>
    </row>
    <row r="23" spans="1:13">
      <c r="A23" s="370" t="s">
        <v>316</v>
      </c>
      <c r="B23" s="371">
        <v>78</v>
      </c>
      <c r="C23" s="371">
        <v>78</v>
      </c>
      <c r="D23" s="372">
        <v>78</v>
      </c>
      <c r="E23" s="372">
        <v>78</v>
      </c>
      <c r="F23" s="373">
        <v>77.857142857142861</v>
      </c>
      <c r="G23" s="373">
        <v>77.857142857142861</v>
      </c>
      <c r="H23" s="373">
        <v>77.857142857142861</v>
      </c>
      <c r="I23" s="373">
        <v>77.857142857142861</v>
      </c>
      <c r="J23" s="373">
        <v>77.857142857142861</v>
      </c>
      <c r="K23" s="373">
        <v>77.857142857142861</v>
      </c>
      <c r="L23" s="373">
        <v>78</v>
      </c>
      <c r="M23" s="1178">
        <v>78</v>
      </c>
    </row>
    <row r="24" spans="1:13">
      <c r="A24" s="374" t="s">
        <v>317</v>
      </c>
      <c r="B24" s="375">
        <v>123</v>
      </c>
      <c r="C24" s="375">
        <v>123</v>
      </c>
      <c r="D24" s="376">
        <v>123.30193905817174</v>
      </c>
      <c r="E24" s="377">
        <v>123.30193905817174</v>
      </c>
      <c r="F24" s="377">
        <v>123.30193905817174</v>
      </c>
      <c r="G24" s="377">
        <v>123.30193905817174</v>
      </c>
      <c r="H24" s="377">
        <v>123.30193905817174</v>
      </c>
      <c r="I24" s="377">
        <v>123.30193905817174</v>
      </c>
      <c r="J24" s="377">
        <v>123.30193905817174</v>
      </c>
      <c r="K24" s="377">
        <v>123.30193905817174</v>
      </c>
      <c r="L24" s="377">
        <v>123</v>
      </c>
      <c r="M24" s="1179">
        <v>123</v>
      </c>
    </row>
    <row r="25" spans="1:13">
      <c r="A25" s="374" t="s">
        <v>318</v>
      </c>
      <c r="B25" s="375">
        <v>41</v>
      </c>
      <c r="C25" s="375">
        <v>41</v>
      </c>
      <c r="D25" s="376">
        <v>40.5542226487524</v>
      </c>
      <c r="E25" s="377">
        <v>40.5542226487524</v>
      </c>
      <c r="F25" s="377">
        <v>40.5542226487524</v>
      </c>
      <c r="G25" s="377">
        <v>40.5542226487524</v>
      </c>
      <c r="H25" s="377">
        <v>40.5542226487524</v>
      </c>
      <c r="I25" s="377">
        <v>40.5542226487524</v>
      </c>
      <c r="J25" s="377">
        <v>40.5542226487524</v>
      </c>
      <c r="K25" s="377">
        <v>40.5542226487524</v>
      </c>
      <c r="L25" s="377">
        <v>41</v>
      </c>
      <c r="M25" s="1179">
        <v>41</v>
      </c>
    </row>
    <row r="26" spans="1:13">
      <c r="A26" s="374" t="s">
        <v>319</v>
      </c>
      <c r="B26" s="375">
        <v>30</v>
      </c>
      <c r="C26" s="375">
        <v>30</v>
      </c>
      <c r="D26" s="376">
        <v>29.949143922698767</v>
      </c>
      <c r="E26" s="377">
        <v>29.949143922698767</v>
      </c>
      <c r="F26" s="377">
        <v>29.949143922698767</v>
      </c>
      <c r="G26" s="377">
        <v>29.949143922698767</v>
      </c>
      <c r="H26" s="377">
        <v>29.949143922698767</v>
      </c>
      <c r="I26" s="377">
        <v>29.949143922698767</v>
      </c>
      <c r="J26" s="377">
        <v>29.949143922698767</v>
      </c>
      <c r="K26" s="377">
        <v>29.949143922698767</v>
      </c>
      <c r="L26" s="377">
        <v>30</v>
      </c>
      <c r="M26" s="1179">
        <v>30</v>
      </c>
    </row>
    <row r="27" spans="1:13">
      <c r="A27" s="374" t="s">
        <v>322</v>
      </c>
      <c r="B27" s="375">
        <v>53</v>
      </c>
      <c r="C27" s="375">
        <v>53</v>
      </c>
      <c r="D27" s="376">
        <v>53.238754325259514</v>
      </c>
      <c r="E27" s="377">
        <v>53.238754325259514</v>
      </c>
      <c r="F27" s="377">
        <v>53.238754325259514</v>
      </c>
      <c r="G27" s="377">
        <v>53.238754325259514</v>
      </c>
      <c r="H27" s="377">
        <v>53.238754325259514</v>
      </c>
      <c r="I27" s="377">
        <v>53.238754325259514</v>
      </c>
      <c r="J27" s="377">
        <v>53.238754325259514</v>
      </c>
      <c r="K27" s="377">
        <v>53.238754325259514</v>
      </c>
      <c r="L27" s="377">
        <v>53</v>
      </c>
      <c r="M27" s="1179">
        <v>53</v>
      </c>
    </row>
    <row r="28" spans="1:13">
      <c r="A28" s="374" t="s">
        <v>323</v>
      </c>
      <c r="B28" s="375">
        <v>409</v>
      </c>
      <c r="C28" s="375">
        <v>417</v>
      </c>
      <c r="D28" s="376">
        <v>442.11920529801324</v>
      </c>
      <c r="E28" s="377">
        <v>442.11920529801324</v>
      </c>
      <c r="F28" s="377">
        <v>442.11920529801324</v>
      </c>
      <c r="G28" s="377">
        <v>442.11920529801324</v>
      </c>
      <c r="H28" s="377">
        <v>442.11920529801324</v>
      </c>
      <c r="I28" s="377">
        <v>442.11920529801324</v>
      </c>
      <c r="J28" s="377">
        <v>442.11920529801324</v>
      </c>
      <c r="K28" s="377">
        <v>442.11920529801324</v>
      </c>
      <c r="L28" s="377">
        <v>442</v>
      </c>
      <c r="M28" s="1179">
        <v>442</v>
      </c>
    </row>
    <row r="29" spans="1:13">
      <c r="A29" s="374" t="s">
        <v>324</v>
      </c>
      <c r="B29" s="375">
        <v>293</v>
      </c>
      <c r="C29" s="375">
        <v>293</v>
      </c>
      <c r="D29" s="376">
        <v>293</v>
      </c>
      <c r="E29" s="377">
        <v>293</v>
      </c>
      <c r="F29" s="377">
        <v>295</v>
      </c>
      <c r="G29" s="377">
        <v>295</v>
      </c>
      <c r="H29" s="377">
        <v>295</v>
      </c>
      <c r="I29" s="377">
        <v>304</v>
      </c>
      <c r="J29" s="377">
        <v>304</v>
      </c>
      <c r="K29" s="377">
        <v>304</v>
      </c>
      <c r="L29" s="377">
        <v>304</v>
      </c>
      <c r="M29" s="1179">
        <v>304</v>
      </c>
    </row>
    <row r="30" spans="1:13">
      <c r="A30" s="374" t="s">
        <v>325</v>
      </c>
      <c r="B30" s="375">
        <v>60</v>
      </c>
      <c r="C30" s="375">
        <v>60</v>
      </c>
      <c r="D30" s="376">
        <v>60.062111801242224</v>
      </c>
      <c r="E30" s="377">
        <v>60.062111801242224</v>
      </c>
      <c r="F30" s="377">
        <v>60.062111801242224</v>
      </c>
      <c r="G30" s="377">
        <v>60.062111801242224</v>
      </c>
      <c r="H30" s="377">
        <v>60.062111801242224</v>
      </c>
      <c r="I30" s="377">
        <v>60.062111801242224</v>
      </c>
      <c r="J30" s="377">
        <v>60.062111801242224</v>
      </c>
      <c r="K30" s="377">
        <v>60.062111801242224</v>
      </c>
      <c r="L30" s="377">
        <v>60</v>
      </c>
      <c r="M30" s="1179">
        <v>60</v>
      </c>
    </row>
    <row r="31" spans="1:13">
      <c r="A31" s="374" t="s">
        <v>326</v>
      </c>
      <c r="B31" s="375">
        <v>210</v>
      </c>
      <c r="C31" s="375">
        <v>210</v>
      </c>
      <c r="D31" s="376">
        <v>209.85321100917432</v>
      </c>
      <c r="E31" s="377">
        <v>209.85321100917432</v>
      </c>
      <c r="F31" s="377">
        <v>209.85321100917432</v>
      </c>
      <c r="G31" s="377">
        <v>209.85321100917432</v>
      </c>
      <c r="H31" s="377">
        <v>209.85321100917432</v>
      </c>
      <c r="I31" s="377">
        <v>209.85321100917432</v>
      </c>
      <c r="J31" s="377">
        <v>209.85321100917432</v>
      </c>
      <c r="K31" s="377">
        <v>209.85321100917432</v>
      </c>
      <c r="L31" s="377">
        <v>210</v>
      </c>
      <c r="M31" s="1179">
        <v>210</v>
      </c>
    </row>
    <row r="32" spans="1:13">
      <c r="A32" s="374" t="s">
        <v>327</v>
      </c>
      <c r="B32" s="375">
        <v>197</v>
      </c>
      <c r="C32" s="375">
        <v>197</v>
      </c>
      <c r="D32" s="376">
        <v>196.87725631768956</v>
      </c>
      <c r="E32" s="377">
        <v>196.87725631768956</v>
      </c>
      <c r="F32" s="377">
        <v>196.87725631768956</v>
      </c>
      <c r="G32" s="377">
        <v>196.87725631768956</v>
      </c>
      <c r="H32" s="377">
        <v>196.87725631768956</v>
      </c>
      <c r="I32" s="377">
        <v>196.87725631768956</v>
      </c>
      <c r="J32" s="377">
        <v>196.87725631768956</v>
      </c>
      <c r="K32" s="377">
        <v>196.87725631768956</v>
      </c>
      <c r="L32" s="377">
        <v>197</v>
      </c>
      <c r="M32" s="1179">
        <v>197</v>
      </c>
    </row>
    <row r="33" spans="1:13">
      <c r="A33" s="374" t="s">
        <v>328</v>
      </c>
      <c r="B33" s="375">
        <v>3204</v>
      </c>
      <c r="C33" s="375">
        <v>3204</v>
      </c>
      <c r="D33" s="376">
        <v>3204</v>
      </c>
      <c r="E33" s="377">
        <v>3204</v>
      </c>
      <c r="F33" s="377">
        <v>3130</v>
      </c>
      <c r="G33" s="377">
        <v>3076</v>
      </c>
      <c r="H33" s="377">
        <v>3076</v>
      </c>
      <c r="I33" s="377">
        <v>3082</v>
      </c>
      <c r="J33" s="377">
        <v>3082</v>
      </c>
      <c r="K33" s="377">
        <v>3082</v>
      </c>
      <c r="L33" s="377">
        <v>3082</v>
      </c>
      <c r="M33" s="1179">
        <v>3082</v>
      </c>
    </row>
    <row r="34" spans="1:13">
      <c r="A34" s="370" t="s">
        <v>329</v>
      </c>
      <c r="B34" s="371">
        <v>154</v>
      </c>
      <c r="C34" s="371">
        <v>154</v>
      </c>
      <c r="D34" s="372">
        <v>154</v>
      </c>
      <c r="E34" s="373">
        <v>155.5808980755524</v>
      </c>
      <c r="F34" s="373">
        <v>160</v>
      </c>
      <c r="G34" s="373">
        <v>160</v>
      </c>
      <c r="H34" s="373">
        <v>160</v>
      </c>
      <c r="I34" s="373">
        <v>162</v>
      </c>
      <c r="J34" s="373">
        <v>163</v>
      </c>
      <c r="K34" s="373">
        <v>165</v>
      </c>
      <c r="L34" s="373">
        <v>165</v>
      </c>
      <c r="M34" s="1178">
        <v>165</v>
      </c>
    </row>
    <row r="35" spans="1:13" ht="25.5">
      <c r="A35" s="374" t="s">
        <v>779</v>
      </c>
      <c r="B35" s="375">
        <v>205</v>
      </c>
      <c r="C35" s="375">
        <v>205</v>
      </c>
      <c r="D35" s="376">
        <v>205.25641025641025</v>
      </c>
      <c r="E35" s="377">
        <v>205.25641025641025</v>
      </c>
      <c r="F35" s="377">
        <v>205.25641025641025</v>
      </c>
      <c r="G35" s="377">
        <v>205.25641025641025</v>
      </c>
      <c r="H35" s="377">
        <v>205.25641025641025</v>
      </c>
      <c r="I35" s="377">
        <v>205.25641025641025</v>
      </c>
      <c r="J35" s="377">
        <v>205.25641025641025</v>
      </c>
      <c r="K35" s="377">
        <v>205.25641025641025</v>
      </c>
      <c r="L35" s="377">
        <v>205.25641025641025</v>
      </c>
      <c r="M35" s="1179">
        <v>205.25641025641025</v>
      </c>
    </row>
    <row r="36" spans="1:13">
      <c r="A36" s="374" t="s">
        <v>330</v>
      </c>
      <c r="B36" s="375">
        <v>22</v>
      </c>
      <c r="C36" s="375">
        <v>22</v>
      </c>
      <c r="D36" s="376">
        <v>22.10174029451138</v>
      </c>
      <c r="E36" s="377">
        <v>22.10174029451138</v>
      </c>
      <c r="F36" s="377">
        <v>22.10174029451138</v>
      </c>
      <c r="G36" s="377">
        <v>22.10174029451138</v>
      </c>
      <c r="H36" s="377">
        <v>22.10174029451138</v>
      </c>
      <c r="I36" s="377">
        <v>22.10174029451138</v>
      </c>
      <c r="J36" s="377">
        <v>22.10174029451138</v>
      </c>
      <c r="K36" s="377">
        <v>22.10174029451138</v>
      </c>
      <c r="L36" s="377">
        <v>22.10174029451138</v>
      </c>
      <c r="M36" s="1179">
        <v>22.10174029451138</v>
      </c>
    </row>
    <row r="37" spans="1:13">
      <c r="A37" s="374" t="s">
        <v>331</v>
      </c>
      <c r="B37" s="375" t="s">
        <v>0</v>
      </c>
      <c r="C37" s="375" t="s">
        <v>0</v>
      </c>
      <c r="D37" s="376" t="s">
        <v>0</v>
      </c>
      <c r="E37" s="377" t="s">
        <v>0</v>
      </c>
      <c r="F37" s="377">
        <v>241</v>
      </c>
      <c r="G37" s="377">
        <v>241</v>
      </c>
      <c r="H37" s="377">
        <v>241</v>
      </c>
      <c r="I37" s="377">
        <v>241</v>
      </c>
      <c r="J37" s="377">
        <v>241</v>
      </c>
      <c r="K37" s="377">
        <v>255</v>
      </c>
      <c r="L37" s="377">
        <v>255</v>
      </c>
      <c r="M37" s="1179">
        <v>255</v>
      </c>
    </row>
    <row r="38" spans="1:13">
      <c r="A38" s="374" t="s">
        <v>332</v>
      </c>
      <c r="B38" s="375">
        <v>277</v>
      </c>
      <c r="C38" s="375">
        <v>277</v>
      </c>
      <c r="D38" s="376">
        <v>276.50331125827813</v>
      </c>
      <c r="E38" s="377">
        <v>282.86092715231791</v>
      </c>
      <c r="F38" s="377">
        <v>282.86092715231791</v>
      </c>
      <c r="G38" s="377">
        <v>282.86092715231791</v>
      </c>
      <c r="H38" s="377">
        <v>282.86092715231791</v>
      </c>
      <c r="I38" s="377">
        <v>282.86092715231791</v>
      </c>
      <c r="J38" s="377">
        <v>292</v>
      </c>
      <c r="K38" s="377">
        <v>297</v>
      </c>
      <c r="L38" s="377">
        <v>297</v>
      </c>
      <c r="M38" s="1179">
        <v>297</v>
      </c>
    </row>
    <row r="39" spans="1:13">
      <c r="A39" s="374" t="s">
        <v>333</v>
      </c>
      <c r="B39" s="375">
        <v>123</v>
      </c>
      <c r="C39" s="375">
        <v>128</v>
      </c>
      <c r="D39" s="376">
        <v>128.42857142857142</v>
      </c>
      <c r="E39" s="377">
        <v>128.42857142857142</v>
      </c>
      <c r="F39" s="377">
        <v>128.42857142857142</v>
      </c>
      <c r="G39" s="377">
        <v>128.42857142857142</v>
      </c>
      <c r="H39" s="377">
        <v>128.42857142857142</v>
      </c>
      <c r="I39" s="377">
        <v>128.42857142857142</v>
      </c>
      <c r="J39" s="377">
        <v>128.42857142857142</v>
      </c>
      <c r="K39" s="377">
        <v>128.42857142857142</v>
      </c>
      <c r="L39" s="377">
        <v>128.42857142857142</v>
      </c>
      <c r="M39" s="1179">
        <v>128.42857142857142</v>
      </c>
    </row>
    <row r="40" spans="1:13">
      <c r="A40" s="374" t="s">
        <v>334</v>
      </c>
      <c r="B40" s="375">
        <v>143</v>
      </c>
      <c r="C40" s="375">
        <v>143</v>
      </c>
      <c r="D40" s="376">
        <v>143.24180690876881</v>
      </c>
      <c r="E40" s="377">
        <v>143.24180690876881</v>
      </c>
      <c r="F40" s="377">
        <v>143.24180690876881</v>
      </c>
      <c r="G40" s="377">
        <v>143.24180690876881</v>
      </c>
      <c r="H40" s="377">
        <v>143.24180690876881</v>
      </c>
      <c r="I40" s="377">
        <v>143.24180690876881</v>
      </c>
      <c r="J40" s="377">
        <v>143.24180690876881</v>
      </c>
      <c r="K40" s="377">
        <v>143.24180690876881</v>
      </c>
      <c r="L40" s="377">
        <v>143.24180690876881</v>
      </c>
      <c r="M40" s="1179">
        <v>143.24180690876881</v>
      </c>
    </row>
    <row r="41" spans="1:13">
      <c r="A41" s="374" t="s">
        <v>335</v>
      </c>
      <c r="B41" s="375">
        <v>182</v>
      </c>
      <c r="C41" s="375">
        <v>182</v>
      </c>
      <c r="D41" s="376">
        <v>182.28712871287129</v>
      </c>
      <c r="E41" s="377">
        <v>182.28712871287129</v>
      </c>
      <c r="F41" s="377">
        <v>182.28712871287129</v>
      </c>
      <c r="G41" s="377">
        <v>182.28712871287129</v>
      </c>
      <c r="H41" s="377">
        <v>182.28712871287129</v>
      </c>
      <c r="I41" s="377">
        <v>189</v>
      </c>
      <c r="J41" s="377">
        <v>188</v>
      </c>
      <c r="K41" s="377">
        <v>188</v>
      </c>
      <c r="L41" s="377">
        <v>188</v>
      </c>
      <c r="M41" s="1179">
        <v>188</v>
      </c>
    </row>
    <row r="42" spans="1:13" ht="25.5">
      <c r="A42" s="370" t="s">
        <v>337</v>
      </c>
      <c r="B42" s="371">
        <v>124</v>
      </c>
      <c r="C42" s="371">
        <v>123</v>
      </c>
      <c r="D42" s="372">
        <v>123</v>
      </c>
      <c r="E42" s="373">
        <v>123.23167155425223</v>
      </c>
      <c r="F42" s="373">
        <v>123.30399061032865</v>
      </c>
      <c r="G42" s="373">
        <v>123.30399061032865</v>
      </c>
      <c r="H42" s="373">
        <v>123.30399061032865</v>
      </c>
      <c r="I42" s="373">
        <v>123.30399061032865</v>
      </c>
      <c r="J42" s="373">
        <v>123.30399061032865</v>
      </c>
      <c r="K42" s="373">
        <v>123.30399061032865</v>
      </c>
      <c r="L42" s="373">
        <v>123.30399061032865</v>
      </c>
      <c r="M42" s="1178">
        <v>123.30399061032865</v>
      </c>
    </row>
    <row r="43" spans="1:13">
      <c r="A43" s="374" t="s">
        <v>338</v>
      </c>
      <c r="B43" s="375">
        <v>103</v>
      </c>
      <c r="C43" s="375">
        <v>101</v>
      </c>
      <c r="D43" s="376">
        <v>101.13320079522863</v>
      </c>
      <c r="E43" s="377">
        <v>101.13320079522863</v>
      </c>
      <c r="F43" s="377">
        <v>101.13320079522863</v>
      </c>
      <c r="G43" s="377">
        <v>101.13320079522863</v>
      </c>
      <c r="H43" s="377">
        <v>101.13320079522863</v>
      </c>
      <c r="I43" s="377">
        <v>101.13320079522863</v>
      </c>
      <c r="J43" s="377">
        <v>101.13320079522863</v>
      </c>
      <c r="K43" s="377">
        <v>101.13320079522863</v>
      </c>
      <c r="L43" s="377">
        <v>101.13320079522863</v>
      </c>
      <c r="M43" s="1179">
        <v>101.13320079522863</v>
      </c>
    </row>
    <row r="44" spans="1:13">
      <c r="A44" s="374" t="s">
        <v>339</v>
      </c>
      <c r="B44" s="375">
        <v>108</v>
      </c>
      <c r="C44" s="375">
        <v>108</v>
      </c>
      <c r="D44" s="376">
        <v>107.77777777777777</v>
      </c>
      <c r="E44" s="377">
        <v>107.77777777777777</v>
      </c>
      <c r="F44" s="377">
        <v>107.77777777777777</v>
      </c>
      <c r="G44" s="377">
        <v>107.77777777777777</v>
      </c>
      <c r="H44" s="377">
        <v>107.77777777777777</v>
      </c>
      <c r="I44" s="377">
        <v>107.77777777777777</v>
      </c>
      <c r="J44" s="377">
        <v>107.77777777777777</v>
      </c>
      <c r="K44" s="377">
        <v>107.77777777777777</v>
      </c>
      <c r="L44" s="377">
        <v>107.77777777777777</v>
      </c>
      <c r="M44" s="1179">
        <v>107.77777777777777</v>
      </c>
    </row>
    <row r="45" spans="1:13">
      <c r="A45" s="374" t="s">
        <v>340</v>
      </c>
      <c r="B45" s="375">
        <v>107</v>
      </c>
      <c r="C45" s="375">
        <v>107</v>
      </c>
      <c r="D45" s="376">
        <v>106.64000000000001</v>
      </c>
      <c r="E45" s="377">
        <v>106.64000000000001</v>
      </c>
      <c r="F45" s="377">
        <v>106.64000000000001</v>
      </c>
      <c r="G45" s="377">
        <v>106.64000000000001</v>
      </c>
      <c r="H45" s="377">
        <v>106.64000000000001</v>
      </c>
      <c r="I45" s="377">
        <v>106.64000000000001</v>
      </c>
      <c r="J45" s="377">
        <v>106.64000000000001</v>
      </c>
      <c r="K45" s="377">
        <v>106.64000000000001</v>
      </c>
      <c r="L45" s="377">
        <v>106.64000000000001</v>
      </c>
      <c r="M45" s="1179">
        <v>106.64000000000001</v>
      </c>
    </row>
    <row r="46" spans="1:13" ht="25.5">
      <c r="A46" s="374" t="s">
        <v>341</v>
      </c>
      <c r="B46" s="375">
        <v>35</v>
      </c>
      <c r="C46" s="375">
        <v>35</v>
      </c>
      <c r="D46" s="376">
        <v>35.384615384615387</v>
      </c>
      <c r="E46" s="377">
        <v>35.384615384615387</v>
      </c>
      <c r="F46" s="377">
        <v>35.384615384615387</v>
      </c>
      <c r="G46" s="377">
        <v>35.384615384615387</v>
      </c>
      <c r="H46" s="377">
        <v>35.384615384615387</v>
      </c>
      <c r="I46" s="377">
        <v>35.384615384615387</v>
      </c>
      <c r="J46" s="377">
        <v>35.384615384615387</v>
      </c>
      <c r="K46" s="377">
        <v>35.384615384615387</v>
      </c>
      <c r="L46" s="377">
        <v>35.384615384615387</v>
      </c>
      <c r="M46" s="1179">
        <v>35.384615384615387</v>
      </c>
    </row>
    <row r="47" spans="1:13" ht="25.5">
      <c r="A47" s="374" t="s">
        <v>342</v>
      </c>
      <c r="B47" s="375">
        <v>180</v>
      </c>
      <c r="C47" s="375">
        <v>180</v>
      </c>
      <c r="D47" s="376">
        <v>179.75</v>
      </c>
      <c r="E47" s="377">
        <v>179.75</v>
      </c>
      <c r="F47" s="377">
        <v>179.75</v>
      </c>
      <c r="G47" s="377">
        <v>179.75</v>
      </c>
      <c r="H47" s="377">
        <v>179.75</v>
      </c>
      <c r="I47" s="377">
        <v>179.75</v>
      </c>
      <c r="J47" s="377">
        <v>179.75</v>
      </c>
      <c r="K47" s="377">
        <v>179.75</v>
      </c>
      <c r="L47" s="377">
        <v>179.75</v>
      </c>
      <c r="M47" s="1179">
        <v>179.75</v>
      </c>
    </row>
    <row r="48" spans="1:13">
      <c r="A48" s="374" t="s">
        <v>343</v>
      </c>
      <c r="B48" s="375">
        <v>195</v>
      </c>
      <c r="C48" s="375">
        <v>195</v>
      </c>
      <c r="D48" s="376">
        <v>194.93589743589746</v>
      </c>
      <c r="E48" s="377">
        <v>194.93589743589746</v>
      </c>
      <c r="F48" s="377">
        <v>194.93589743589746</v>
      </c>
      <c r="G48" s="377">
        <v>194.93589743589746</v>
      </c>
      <c r="H48" s="377">
        <v>194.93589743589746</v>
      </c>
      <c r="I48" s="377">
        <v>194.93589743589746</v>
      </c>
      <c r="J48" s="377">
        <v>194.93589743589746</v>
      </c>
      <c r="K48" s="377">
        <v>194.93589743589746</v>
      </c>
      <c r="L48" s="377">
        <v>194.93589743589746</v>
      </c>
      <c r="M48" s="1179">
        <v>194.93589743589746</v>
      </c>
    </row>
    <row r="49" spans="1:13">
      <c r="A49" s="374" t="s">
        <v>344</v>
      </c>
      <c r="B49" s="375">
        <v>139</v>
      </c>
      <c r="C49" s="375">
        <v>139</v>
      </c>
      <c r="D49" s="376">
        <v>139.24471299093653</v>
      </c>
      <c r="E49" s="377">
        <v>139.24471299093653</v>
      </c>
      <c r="F49" s="377">
        <v>139.24471299093653</v>
      </c>
      <c r="G49" s="377">
        <v>139.24471299093653</v>
      </c>
      <c r="H49" s="377">
        <v>139.24471299093653</v>
      </c>
      <c r="I49" s="377">
        <v>139.24471299093653</v>
      </c>
      <c r="J49" s="377">
        <v>139.24471299093653</v>
      </c>
      <c r="K49" s="377">
        <v>139.24471299093653</v>
      </c>
      <c r="L49" s="377">
        <v>139.24471299093653</v>
      </c>
      <c r="M49" s="1179">
        <v>139.24471299093653</v>
      </c>
    </row>
    <row r="50" spans="1:13">
      <c r="A50" s="370" t="s">
        <v>345</v>
      </c>
      <c r="B50" s="371">
        <v>142</v>
      </c>
      <c r="C50" s="371">
        <v>142</v>
      </c>
      <c r="D50" s="372">
        <v>142</v>
      </c>
      <c r="E50" s="373">
        <v>142</v>
      </c>
      <c r="F50" s="373">
        <v>142</v>
      </c>
      <c r="G50" s="373">
        <v>142</v>
      </c>
      <c r="H50" s="373">
        <v>142</v>
      </c>
      <c r="I50" s="373">
        <v>142</v>
      </c>
      <c r="J50" s="373">
        <v>142</v>
      </c>
      <c r="K50" s="373">
        <v>142</v>
      </c>
      <c r="L50" s="373">
        <v>142</v>
      </c>
      <c r="M50" s="1178">
        <v>142</v>
      </c>
    </row>
    <row r="51" spans="1:13">
      <c r="A51" s="374" t="s">
        <v>346</v>
      </c>
      <c r="B51" s="375">
        <v>102</v>
      </c>
      <c r="C51" s="375">
        <v>102</v>
      </c>
      <c r="D51" s="376">
        <v>102</v>
      </c>
      <c r="E51" s="377">
        <v>102</v>
      </c>
      <c r="F51" s="377">
        <v>102</v>
      </c>
      <c r="G51" s="377">
        <v>102</v>
      </c>
      <c r="H51" s="377">
        <v>102</v>
      </c>
      <c r="I51" s="377">
        <v>102</v>
      </c>
      <c r="J51" s="377">
        <v>102</v>
      </c>
      <c r="K51" s="377">
        <v>102</v>
      </c>
      <c r="L51" s="377">
        <v>102</v>
      </c>
      <c r="M51" s="1179">
        <v>102</v>
      </c>
    </row>
    <row r="52" spans="1:13">
      <c r="A52" s="374" t="s">
        <v>347</v>
      </c>
      <c r="B52" s="375">
        <v>65</v>
      </c>
      <c r="C52" s="375">
        <v>65</v>
      </c>
      <c r="D52" s="376">
        <v>65.042735042735046</v>
      </c>
      <c r="E52" s="377">
        <v>65.042735042735046</v>
      </c>
      <c r="F52" s="377">
        <v>65.042735042735046</v>
      </c>
      <c r="G52" s="377">
        <v>65.042735042735046</v>
      </c>
      <c r="H52" s="377">
        <v>65.042735042735046</v>
      </c>
      <c r="I52" s="377">
        <v>65.042735042735046</v>
      </c>
      <c r="J52" s="377">
        <v>65.042735042735046</v>
      </c>
      <c r="K52" s="377">
        <v>65.042735042735046</v>
      </c>
      <c r="L52" s="377">
        <v>65.042735042735046</v>
      </c>
      <c r="M52" s="1179">
        <v>65.042735042735046</v>
      </c>
    </row>
    <row r="53" spans="1:13">
      <c r="A53" s="374" t="s">
        <v>348</v>
      </c>
      <c r="B53" s="375">
        <v>208</v>
      </c>
      <c r="C53" s="375">
        <v>208</v>
      </c>
      <c r="D53" s="376">
        <v>208.27586206896552</v>
      </c>
      <c r="E53" s="377">
        <v>208.27586206896552</v>
      </c>
      <c r="F53" s="377">
        <v>208.27586206896552</v>
      </c>
      <c r="G53" s="377">
        <v>208.27586206896552</v>
      </c>
      <c r="H53" s="377">
        <v>208.27586206896552</v>
      </c>
      <c r="I53" s="377">
        <v>208.27586206896552</v>
      </c>
      <c r="J53" s="377">
        <v>208.27586206896552</v>
      </c>
      <c r="K53" s="377">
        <v>208.27586206896552</v>
      </c>
      <c r="L53" s="377">
        <v>208.27586206896552</v>
      </c>
      <c r="M53" s="1179">
        <v>208.27586206896552</v>
      </c>
    </row>
    <row r="54" spans="1:13" ht="25.5">
      <c r="A54" s="374" t="s">
        <v>777</v>
      </c>
      <c r="B54" s="375">
        <v>126</v>
      </c>
      <c r="C54" s="375">
        <v>126</v>
      </c>
      <c r="D54" s="376">
        <v>129.32153392330383</v>
      </c>
      <c r="E54" s="377">
        <v>129.32153392330383</v>
      </c>
      <c r="F54" s="377">
        <v>129.32153392330383</v>
      </c>
      <c r="G54" s="377">
        <v>129.32153392330383</v>
      </c>
      <c r="H54" s="377">
        <v>129.32153392330383</v>
      </c>
      <c r="I54" s="377">
        <v>129.32153392330383</v>
      </c>
      <c r="J54" s="377">
        <v>129.32153392330383</v>
      </c>
      <c r="K54" s="377">
        <v>129.32153392330383</v>
      </c>
      <c r="L54" s="377">
        <v>129.32153392330383</v>
      </c>
      <c r="M54" s="1179">
        <v>129.32153392330383</v>
      </c>
    </row>
    <row r="55" spans="1:13">
      <c r="A55" s="374" t="s">
        <v>349</v>
      </c>
      <c r="B55" s="375">
        <v>185</v>
      </c>
      <c r="C55" s="375">
        <v>185</v>
      </c>
      <c r="D55" s="376">
        <v>184.916864608076</v>
      </c>
      <c r="E55" s="377">
        <v>184.916864608076</v>
      </c>
      <c r="F55" s="377">
        <v>184.916864608076</v>
      </c>
      <c r="G55" s="377">
        <v>184.916864608076</v>
      </c>
      <c r="H55" s="377">
        <v>184.916864608076</v>
      </c>
      <c r="I55" s="377">
        <v>184.916864608076</v>
      </c>
      <c r="J55" s="377">
        <v>184.916864608076</v>
      </c>
      <c r="K55" s="377">
        <v>184.916864608076</v>
      </c>
      <c r="L55" s="377">
        <v>184.916864608076</v>
      </c>
      <c r="M55" s="1179">
        <v>184.916864608076</v>
      </c>
    </row>
    <row r="56" spans="1:13">
      <c r="A56" s="374" t="s">
        <v>778</v>
      </c>
      <c r="B56" s="375">
        <v>217</v>
      </c>
      <c r="C56" s="375">
        <v>217</v>
      </c>
      <c r="D56" s="376">
        <v>230.81967213114751</v>
      </c>
      <c r="E56" s="377">
        <v>230.1639344262295</v>
      </c>
      <c r="F56" s="377">
        <v>230.1639344262295</v>
      </c>
      <c r="G56" s="377">
        <v>230.1639344262295</v>
      </c>
      <c r="H56" s="377">
        <v>230.1639344262295</v>
      </c>
      <c r="I56" s="377">
        <v>230.1639344262295</v>
      </c>
      <c r="J56" s="377">
        <v>230.1639344262295</v>
      </c>
      <c r="K56" s="377">
        <v>230.1639344262295</v>
      </c>
      <c r="L56" s="377">
        <v>230.1639344262295</v>
      </c>
      <c r="M56" s="1179">
        <v>230.1639344262295</v>
      </c>
    </row>
    <row r="57" spans="1:13">
      <c r="A57" s="374" t="s">
        <v>350</v>
      </c>
      <c r="B57" s="375">
        <v>97</v>
      </c>
      <c r="C57" s="375">
        <v>98</v>
      </c>
      <c r="D57" s="376">
        <v>98.277153558052447</v>
      </c>
      <c r="E57" s="377">
        <v>98.277153558052447</v>
      </c>
      <c r="F57" s="377">
        <v>98.277153558052447</v>
      </c>
      <c r="G57" s="377">
        <v>98.277153558052447</v>
      </c>
      <c r="H57" s="377">
        <v>98.277153558052447</v>
      </c>
      <c r="I57" s="377">
        <v>98.277153558052447</v>
      </c>
      <c r="J57" s="377">
        <v>98.277153558052447</v>
      </c>
      <c r="K57" s="377">
        <v>98.277153558052447</v>
      </c>
      <c r="L57" s="377">
        <v>98.277153558052447</v>
      </c>
      <c r="M57" s="1179">
        <v>98.277153558052447</v>
      </c>
    </row>
    <row r="58" spans="1:13">
      <c r="A58" s="374" t="s">
        <v>351</v>
      </c>
      <c r="B58" s="375">
        <v>91</v>
      </c>
      <c r="C58" s="375">
        <v>91</v>
      </c>
      <c r="D58" s="376">
        <v>91.403654485049827</v>
      </c>
      <c r="E58" s="377">
        <v>90.963455149501655</v>
      </c>
      <c r="F58" s="377">
        <v>90.963455149501655</v>
      </c>
      <c r="G58" s="377">
        <v>90.963455149501655</v>
      </c>
      <c r="H58" s="377">
        <v>90.963455149501655</v>
      </c>
      <c r="I58" s="377">
        <v>90.963455149501655</v>
      </c>
      <c r="J58" s="377">
        <v>90.963455149501655</v>
      </c>
      <c r="K58" s="377">
        <v>90.963455149501655</v>
      </c>
      <c r="L58" s="377">
        <v>90.963455149501655</v>
      </c>
      <c r="M58" s="1179">
        <v>90.963455149501655</v>
      </c>
    </row>
    <row r="59" spans="1:13">
      <c r="A59" s="374" t="s">
        <v>352</v>
      </c>
      <c r="B59" s="375">
        <v>158</v>
      </c>
      <c r="C59" s="375">
        <v>158</v>
      </c>
      <c r="D59" s="376">
        <v>158.38120104438644</v>
      </c>
      <c r="E59" s="377">
        <v>157.72845953002613</v>
      </c>
      <c r="F59" s="377">
        <v>157.72845953002613</v>
      </c>
      <c r="G59" s="377">
        <v>157.72845953002613</v>
      </c>
      <c r="H59" s="377">
        <v>157.72845953002613</v>
      </c>
      <c r="I59" s="377">
        <v>157.72845953002613</v>
      </c>
      <c r="J59" s="377">
        <v>157.72845953002613</v>
      </c>
      <c r="K59" s="377">
        <v>157.72845953002613</v>
      </c>
      <c r="L59" s="377">
        <v>157.72845953002613</v>
      </c>
      <c r="M59" s="1179">
        <v>157.72845953002613</v>
      </c>
    </row>
    <row r="60" spans="1:13">
      <c r="A60" s="374" t="s">
        <v>353</v>
      </c>
      <c r="B60" s="375">
        <v>121</v>
      </c>
      <c r="C60" s="375">
        <v>117</v>
      </c>
      <c r="D60" s="376">
        <v>117.04122877930476</v>
      </c>
      <c r="E60" s="377">
        <v>117.04122877930476</v>
      </c>
      <c r="F60" s="377">
        <v>117.04122877930476</v>
      </c>
      <c r="G60" s="377">
        <v>117.04122877930476</v>
      </c>
      <c r="H60" s="377">
        <v>117.04122877930476</v>
      </c>
      <c r="I60" s="377">
        <v>117.04122877930476</v>
      </c>
      <c r="J60" s="377">
        <v>117.04122877930476</v>
      </c>
      <c r="K60" s="377">
        <v>118</v>
      </c>
      <c r="L60" s="377">
        <v>118</v>
      </c>
      <c r="M60" s="1179">
        <v>118</v>
      </c>
    </row>
    <row r="61" spans="1:13">
      <c r="A61" s="374" t="s">
        <v>354</v>
      </c>
      <c r="B61" s="375">
        <v>191</v>
      </c>
      <c r="C61" s="375">
        <v>191</v>
      </c>
      <c r="D61" s="376">
        <v>191.47465437788017</v>
      </c>
      <c r="E61" s="377">
        <v>191.47465437788017</v>
      </c>
      <c r="F61" s="377">
        <v>191.47465437788017</v>
      </c>
      <c r="G61" s="377">
        <v>191.47465437788017</v>
      </c>
      <c r="H61" s="377">
        <v>191.47465437788017</v>
      </c>
      <c r="I61" s="377">
        <v>191.47465437788017</v>
      </c>
      <c r="J61" s="377">
        <v>191.47465437788017</v>
      </c>
      <c r="K61" s="377">
        <v>191.47465437788017</v>
      </c>
      <c r="L61" s="377">
        <v>191.47465437788017</v>
      </c>
      <c r="M61" s="1179">
        <v>191.47465437788017</v>
      </c>
    </row>
    <row r="62" spans="1:13">
      <c r="A62" s="374" t="s">
        <v>355</v>
      </c>
      <c r="B62" s="375">
        <v>257</v>
      </c>
      <c r="C62" s="375">
        <v>256</v>
      </c>
      <c r="D62" s="376">
        <v>256.38059701492534</v>
      </c>
      <c r="E62" s="377">
        <v>256.38059701492534</v>
      </c>
      <c r="F62" s="377">
        <v>256.38059701492534</v>
      </c>
      <c r="G62" s="377">
        <v>256.38059701492534</v>
      </c>
      <c r="H62" s="377">
        <v>256</v>
      </c>
      <c r="I62" s="377">
        <v>256</v>
      </c>
      <c r="J62" s="377">
        <v>256</v>
      </c>
      <c r="K62" s="377">
        <v>256</v>
      </c>
      <c r="L62" s="377">
        <v>256</v>
      </c>
      <c r="M62" s="1179">
        <v>256</v>
      </c>
    </row>
    <row r="63" spans="1:13">
      <c r="A63" s="374" t="s">
        <v>356</v>
      </c>
      <c r="B63" s="375">
        <v>227</v>
      </c>
      <c r="C63" s="375">
        <v>228</v>
      </c>
      <c r="D63" s="376">
        <v>227.98418972332013</v>
      </c>
      <c r="E63" s="377">
        <v>228.06324110671937</v>
      </c>
      <c r="F63" s="377">
        <v>228.06324110671937</v>
      </c>
      <c r="G63" s="377">
        <v>228.06324110671937</v>
      </c>
      <c r="H63" s="377">
        <v>226</v>
      </c>
      <c r="I63" s="377">
        <v>226</v>
      </c>
      <c r="J63" s="377">
        <v>226</v>
      </c>
      <c r="K63" s="377">
        <v>226</v>
      </c>
      <c r="L63" s="377">
        <v>226</v>
      </c>
      <c r="M63" s="1179">
        <v>226</v>
      </c>
    </row>
    <row r="64" spans="1:13">
      <c r="A64" s="374" t="s">
        <v>357</v>
      </c>
      <c r="B64" s="375">
        <v>189</v>
      </c>
      <c r="C64" s="375">
        <v>187</v>
      </c>
      <c r="D64" s="376">
        <v>187.36559139784944</v>
      </c>
      <c r="E64" s="377">
        <v>187.36559139784944</v>
      </c>
      <c r="F64" s="377">
        <v>187.36559139784944</v>
      </c>
      <c r="G64" s="377">
        <v>187.36559139784944</v>
      </c>
      <c r="H64" s="377">
        <v>187.36559139784944</v>
      </c>
      <c r="I64" s="377">
        <v>187.36559139784944</v>
      </c>
      <c r="J64" s="377">
        <v>187.36559139784944</v>
      </c>
      <c r="K64" s="377">
        <v>187.36559139784944</v>
      </c>
      <c r="L64" s="377">
        <v>187.36559139784944</v>
      </c>
      <c r="M64" s="1179">
        <v>187.36559139784944</v>
      </c>
    </row>
    <row r="65" spans="1:13">
      <c r="A65" s="370" t="s">
        <v>358</v>
      </c>
      <c r="B65" s="371">
        <v>47</v>
      </c>
      <c r="C65" s="371">
        <v>47</v>
      </c>
      <c r="D65" s="372">
        <v>47</v>
      </c>
      <c r="E65" s="373">
        <v>46.783062963981301</v>
      </c>
      <c r="F65" s="373">
        <v>46.783062963981301</v>
      </c>
      <c r="G65" s="373">
        <v>46.783062963981301</v>
      </c>
      <c r="H65" s="373">
        <v>46.783062963981301</v>
      </c>
      <c r="I65" s="373">
        <v>46.783062963981301</v>
      </c>
      <c r="J65" s="373">
        <v>46.783062963981301</v>
      </c>
      <c r="K65" s="373">
        <v>46.783062963981301</v>
      </c>
      <c r="L65" s="373">
        <v>46.783062963981301</v>
      </c>
      <c r="M65" s="1178">
        <v>46.783062963981301</v>
      </c>
    </row>
    <row r="66" spans="1:13">
      <c r="A66" s="374" t="s">
        <v>359</v>
      </c>
      <c r="B66" s="375">
        <v>104</v>
      </c>
      <c r="C66" s="375">
        <v>104</v>
      </c>
      <c r="D66" s="376">
        <v>104.34965034965035</v>
      </c>
      <c r="E66" s="377">
        <v>104.34965034965035</v>
      </c>
      <c r="F66" s="377">
        <v>104.34965034965035</v>
      </c>
      <c r="G66" s="377">
        <v>104.34965034965035</v>
      </c>
      <c r="H66" s="377">
        <v>104.34965034965035</v>
      </c>
      <c r="I66" s="377">
        <v>104.34965034965035</v>
      </c>
      <c r="J66" s="377">
        <v>104.34965034965035</v>
      </c>
      <c r="K66" s="377">
        <v>104.34965034965035</v>
      </c>
      <c r="L66" s="377">
        <v>104.34965034965035</v>
      </c>
      <c r="M66" s="1179">
        <v>104.34965034965035</v>
      </c>
    </row>
    <row r="67" spans="1:13">
      <c r="A67" s="374" t="s">
        <v>360</v>
      </c>
      <c r="B67" s="375">
        <v>183</v>
      </c>
      <c r="C67" s="375">
        <v>183</v>
      </c>
      <c r="D67" s="376">
        <v>181.35872362326299</v>
      </c>
      <c r="E67" s="377">
        <v>181.35872362326299</v>
      </c>
      <c r="F67" s="377">
        <v>181.35872362326299</v>
      </c>
      <c r="G67" s="377">
        <v>181.35872362326299</v>
      </c>
      <c r="H67" s="377">
        <v>181.35872362326299</v>
      </c>
      <c r="I67" s="377">
        <v>181.35872362326299</v>
      </c>
      <c r="J67" s="377">
        <v>181.35872362326299</v>
      </c>
      <c r="K67" s="377">
        <v>181.35872362326299</v>
      </c>
      <c r="L67" s="377">
        <v>181.35872362326299</v>
      </c>
      <c r="M67" s="1179">
        <v>181.35872362326299</v>
      </c>
    </row>
    <row r="68" spans="1:13" ht="25.5">
      <c r="A68" s="374" t="s">
        <v>364</v>
      </c>
      <c r="B68" s="375">
        <v>17</v>
      </c>
      <c r="C68" s="375">
        <v>17</v>
      </c>
      <c r="D68" s="376">
        <v>16.680098347220326</v>
      </c>
      <c r="E68" s="377">
        <v>16.680098347220326</v>
      </c>
      <c r="F68" s="377">
        <v>16.680098347220326</v>
      </c>
      <c r="G68" s="377">
        <v>16.680098347220326</v>
      </c>
      <c r="H68" s="377">
        <v>16.680098347220326</v>
      </c>
      <c r="I68" s="377">
        <v>16.680098347220326</v>
      </c>
      <c r="J68" s="377">
        <v>16.680098347220326</v>
      </c>
      <c r="K68" s="377">
        <v>16.680098347220326</v>
      </c>
      <c r="L68" s="377">
        <v>16.680098347220326</v>
      </c>
      <c r="M68" s="1179">
        <v>16.680098347220326</v>
      </c>
    </row>
    <row r="69" spans="1:13" ht="25.5">
      <c r="A69" s="374" t="s">
        <v>362</v>
      </c>
      <c r="B69" s="375">
        <v>20</v>
      </c>
      <c r="C69" s="375">
        <v>20</v>
      </c>
      <c r="D69" s="376">
        <v>20.271129394166042</v>
      </c>
      <c r="E69" s="376">
        <v>20.271129394166042</v>
      </c>
      <c r="F69" s="376">
        <v>20.271129394166042</v>
      </c>
      <c r="G69" s="376">
        <v>20.271129394166042</v>
      </c>
      <c r="H69" s="376">
        <v>20.271129394166042</v>
      </c>
      <c r="I69" s="376">
        <v>20.271129394166042</v>
      </c>
      <c r="J69" s="376">
        <v>20.271129394166042</v>
      </c>
      <c r="K69" s="376">
        <v>20.271129394166042</v>
      </c>
      <c r="L69" s="376">
        <v>20.271129394166042</v>
      </c>
      <c r="M69" s="1180">
        <v>20.271129394166042</v>
      </c>
    </row>
    <row r="70" spans="1:13" ht="25.5">
      <c r="A70" s="374" t="s">
        <v>363</v>
      </c>
      <c r="B70" s="375">
        <v>6</v>
      </c>
      <c r="C70" s="375">
        <v>6</v>
      </c>
      <c r="D70" s="376">
        <v>6.2511373976342135</v>
      </c>
      <c r="E70" s="376">
        <v>6.2511373976342135</v>
      </c>
      <c r="F70" s="376">
        <v>6.2511373976342135</v>
      </c>
      <c r="G70" s="376">
        <v>6.2511373976342135</v>
      </c>
      <c r="H70" s="376">
        <v>6.2511373976342135</v>
      </c>
      <c r="I70" s="376">
        <v>6.2511373976342135</v>
      </c>
      <c r="J70" s="376">
        <v>6.2511373976342135</v>
      </c>
      <c r="K70" s="376">
        <v>6.2511373976342135</v>
      </c>
      <c r="L70" s="376">
        <v>6.2511373976342135</v>
      </c>
      <c r="M70" s="1180">
        <v>6.2511373976342135</v>
      </c>
    </row>
    <row r="71" spans="1:13">
      <c r="A71" s="374" t="s">
        <v>365</v>
      </c>
      <c r="B71" s="375">
        <v>203</v>
      </c>
      <c r="C71" s="375">
        <v>203</v>
      </c>
      <c r="D71" s="376">
        <v>202.85875706214688</v>
      </c>
      <c r="E71" s="376">
        <v>202.85875706214688</v>
      </c>
      <c r="F71" s="376">
        <v>202.85875706214688</v>
      </c>
      <c r="G71" s="376">
        <v>202.85875706214688</v>
      </c>
      <c r="H71" s="376">
        <v>202.85875706214688</v>
      </c>
      <c r="I71" s="376">
        <v>202.85875706214688</v>
      </c>
      <c r="J71" s="376">
        <v>202.85875706214688</v>
      </c>
      <c r="K71" s="376">
        <v>202.85875706214688</v>
      </c>
      <c r="L71" s="376">
        <v>202.85875706214688</v>
      </c>
      <c r="M71" s="1180">
        <v>202.85875706214688</v>
      </c>
    </row>
    <row r="72" spans="1:13">
      <c r="A72" s="370" t="s">
        <v>366</v>
      </c>
      <c r="B72" s="378">
        <v>25.145929339477728</v>
      </c>
      <c r="C72" s="378">
        <v>25.173670816424792</v>
      </c>
      <c r="D72" s="373">
        <v>25.173670816424792</v>
      </c>
      <c r="E72" s="373">
        <v>25.173670816424792</v>
      </c>
      <c r="F72" s="373">
        <v>25.173441548020268</v>
      </c>
      <c r="G72" s="373">
        <v>25.173441548020268</v>
      </c>
      <c r="H72" s="373">
        <v>25</v>
      </c>
      <c r="I72" s="373">
        <v>25</v>
      </c>
      <c r="J72" s="373">
        <v>25</v>
      </c>
      <c r="K72" s="373">
        <v>25</v>
      </c>
      <c r="L72" s="373">
        <v>25</v>
      </c>
      <c r="M72" s="1178">
        <v>25</v>
      </c>
    </row>
    <row r="73" spans="1:13">
      <c r="A73" s="374" t="s">
        <v>370</v>
      </c>
      <c r="B73" s="375">
        <v>108</v>
      </c>
      <c r="C73" s="375">
        <v>108</v>
      </c>
      <c r="D73" s="376">
        <v>108.21428571428571</v>
      </c>
      <c r="E73" s="377">
        <v>108.21428571428571</v>
      </c>
      <c r="F73" s="377">
        <v>108.21428571428571</v>
      </c>
      <c r="G73" s="377">
        <v>108.21428571428571</v>
      </c>
      <c r="H73" s="377">
        <v>108.21428571428571</v>
      </c>
      <c r="I73" s="377">
        <v>108.21428571428571</v>
      </c>
      <c r="J73" s="377">
        <v>108.21428571428571</v>
      </c>
      <c r="K73" s="377">
        <v>108.21428571428571</v>
      </c>
      <c r="L73" s="377">
        <v>108.21428571428571</v>
      </c>
      <c r="M73" s="1179">
        <v>108.21428571428571</v>
      </c>
    </row>
    <row r="74" spans="1:13">
      <c r="A74" s="374" t="s">
        <v>371</v>
      </c>
      <c r="B74" s="375">
        <v>85</v>
      </c>
      <c r="C74" s="375">
        <v>86</v>
      </c>
      <c r="D74" s="376">
        <v>86.398809523809518</v>
      </c>
      <c r="E74" s="377">
        <v>86.398809523809518</v>
      </c>
      <c r="F74" s="377">
        <v>86.398809523809518</v>
      </c>
      <c r="G74" s="377">
        <v>86.398809523809518</v>
      </c>
      <c r="H74" s="377">
        <v>93</v>
      </c>
      <c r="I74" s="377">
        <v>93</v>
      </c>
      <c r="J74" s="377">
        <v>93</v>
      </c>
      <c r="K74" s="377">
        <v>93</v>
      </c>
      <c r="L74" s="377">
        <v>93</v>
      </c>
      <c r="M74" s="1179">
        <v>93</v>
      </c>
    </row>
    <row r="75" spans="1:13">
      <c r="A75" s="374" t="s">
        <v>373</v>
      </c>
      <c r="B75" s="375">
        <v>9</v>
      </c>
      <c r="C75" s="375">
        <v>9</v>
      </c>
      <c r="D75" s="376">
        <v>8.7311982423525425</v>
      </c>
      <c r="E75" s="377">
        <v>8.7311982423525425</v>
      </c>
      <c r="F75" s="377">
        <v>8.7311982423525425</v>
      </c>
      <c r="G75" s="377">
        <v>8.7311982423525425</v>
      </c>
      <c r="H75" s="377">
        <v>8.7311982423525425</v>
      </c>
      <c r="I75" s="377">
        <v>8.7311982423525425</v>
      </c>
      <c r="J75" s="377">
        <v>8.7311982423525425</v>
      </c>
      <c r="K75" s="377">
        <v>8.7311982423525425</v>
      </c>
      <c r="L75" s="377">
        <v>8.7311982423525425</v>
      </c>
      <c r="M75" s="1179">
        <v>8.7311982423525425</v>
      </c>
    </row>
    <row r="76" spans="1:13">
      <c r="A76" s="374" t="s">
        <v>374</v>
      </c>
      <c r="B76" s="375">
        <v>32</v>
      </c>
      <c r="C76" s="375">
        <v>32</v>
      </c>
      <c r="D76" s="376">
        <v>32.348993288590606</v>
      </c>
      <c r="E76" s="377">
        <v>32.348993288590606</v>
      </c>
      <c r="F76" s="377">
        <v>32.348993288590606</v>
      </c>
      <c r="G76" s="377">
        <v>32.348993288590606</v>
      </c>
      <c r="H76" s="377">
        <v>32.348993288590606</v>
      </c>
      <c r="I76" s="377">
        <v>32.348993288590606</v>
      </c>
      <c r="J76" s="377">
        <v>32.348993288590606</v>
      </c>
      <c r="K76" s="377">
        <v>32.348993288590606</v>
      </c>
      <c r="L76" s="377">
        <v>32.348993288590606</v>
      </c>
      <c r="M76" s="1179">
        <v>32.348993288590606</v>
      </c>
    </row>
    <row r="77" spans="1:13">
      <c r="A77" s="374" t="s">
        <v>790</v>
      </c>
      <c r="B77" s="375">
        <v>176</v>
      </c>
      <c r="C77" s="375">
        <v>176</v>
      </c>
      <c r="D77" s="376">
        <v>175.64263322884014</v>
      </c>
      <c r="E77" s="377">
        <v>175.64263322884014</v>
      </c>
      <c r="F77" s="377">
        <v>175.64263322884014</v>
      </c>
      <c r="G77" s="377">
        <v>175.64263322884014</v>
      </c>
      <c r="H77" s="377">
        <v>175.64263322884014</v>
      </c>
      <c r="I77" s="377">
        <v>175.64263322884014</v>
      </c>
      <c r="J77" s="377">
        <v>175</v>
      </c>
      <c r="K77" s="377">
        <v>175</v>
      </c>
      <c r="L77" s="377">
        <v>175</v>
      </c>
      <c r="M77" s="1179">
        <v>175</v>
      </c>
    </row>
    <row r="78" spans="1:13">
      <c r="A78" s="374" t="s">
        <v>375</v>
      </c>
      <c r="B78" s="375">
        <v>85</v>
      </c>
      <c r="C78" s="375">
        <v>85</v>
      </c>
      <c r="D78" s="376">
        <v>85.022497187851513</v>
      </c>
      <c r="E78" s="377">
        <v>85.022497187851513</v>
      </c>
      <c r="F78" s="377">
        <v>85.022497187851513</v>
      </c>
      <c r="G78" s="377">
        <v>85.022497187851513</v>
      </c>
      <c r="H78" s="377">
        <v>85.022497187851513</v>
      </c>
      <c r="I78" s="377">
        <v>85.022497187851513</v>
      </c>
      <c r="J78" s="377">
        <v>85.022497187851513</v>
      </c>
      <c r="K78" s="377">
        <v>85.022497187851513</v>
      </c>
      <c r="L78" s="377">
        <v>85.022497187851513</v>
      </c>
      <c r="M78" s="1179">
        <v>85.022497187851513</v>
      </c>
    </row>
    <row r="79" spans="1:13">
      <c r="A79" s="374" t="s">
        <v>376</v>
      </c>
      <c r="B79" s="375">
        <v>53</v>
      </c>
      <c r="C79" s="375">
        <v>53</v>
      </c>
      <c r="D79" s="376">
        <v>53.196314670446498</v>
      </c>
      <c r="E79" s="377">
        <v>53.196314670446498</v>
      </c>
      <c r="F79" s="377">
        <v>53.189227498228213</v>
      </c>
      <c r="G79" s="377">
        <v>53.189227498228213</v>
      </c>
      <c r="H79" s="377">
        <v>53.189227498228213</v>
      </c>
      <c r="I79" s="377">
        <v>52</v>
      </c>
      <c r="J79" s="377">
        <v>52</v>
      </c>
      <c r="K79" s="377">
        <v>52</v>
      </c>
      <c r="L79" s="377">
        <v>52</v>
      </c>
      <c r="M79" s="1179">
        <v>52</v>
      </c>
    </row>
    <row r="80" spans="1:13">
      <c r="A80" s="374" t="s">
        <v>377</v>
      </c>
      <c r="B80" s="375">
        <v>11</v>
      </c>
      <c r="C80" s="375">
        <v>11</v>
      </c>
      <c r="D80" s="376">
        <v>10.998727735368959</v>
      </c>
      <c r="E80" s="377">
        <v>10.998727735368959</v>
      </c>
      <c r="F80" s="377">
        <v>10.998727735368959</v>
      </c>
      <c r="G80" s="377">
        <v>10.998727735368959</v>
      </c>
      <c r="H80" s="377">
        <v>10.998727735368959</v>
      </c>
      <c r="I80" s="377">
        <v>10.998727735368959</v>
      </c>
      <c r="J80" s="377">
        <v>10.998727735368959</v>
      </c>
      <c r="K80" s="377">
        <v>10.998727735368959</v>
      </c>
      <c r="L80" s="377">
        <v>10.998727735368959</v>
      </c>
      <c r="M80" s="1179">
        <v>10.998727735368959</v>
      </c>
    </row>
    <row r="81" spans="1:13">
      <c r="A81" s="370" t="s">
        <v>378</v>
      </c>
      <c r="B81" s="373">
        <v>17.342720708799582</v>
      </c>
      <c r="C81" s="373">
        <v>17.386589189655666</v>
      </c>
      <c r="D81" s="373">
        <v>17.425135920375109</v>
      </c>
      <c r="E81" s="373">
        <v>17.402122946811264</v>
      </c>
      <c r="F81" s="373">
        <v>17.402122946811264</v>
      </c>
      <c r="G81" s="373">
        <v>17.402122946811264</v>
      </c>
      <c r="H81" s="373">
        <v>17.399999999999999</v>
      </c>
      <c r="I81" s="373">
        <v>17</v>
      </c>
      <c r="J81" s="373">
        <v>17</v>
      </c>
      <c r="K81" s="373">
        <v>18</v>
      </c>
      <c r="L81" s="373">
        <v>18</v>
      </c>
      <c r="M81" s="1178">
        <v>18</v>
      </c>
    </row>
    <row r="82" spans="1:13">
      <c r="A82" s="374" t="s">
        <v>368</v>
      </c>
      <c r="B82" s="375">
        <v>35</v>
      </c>
      <c r="C82" s="375">
        <v>35</v>
      </c>
      <c r="D82" s="379">
        <v>35</v>
      </c>
      <c r="E82" s="379">
        <v>35</v>
      </c>
      <c r="F82" s="376">
        <v>34.927412467976083</v>
      </c>
      <c r="G82" s="376">
        <v>34.927412467976083</v>
      </c>
      <c r="H82" s="376">
        <v>34.927412467976083</v>
      </c>
      <c r="I82" s="376">
        <v>34.927412467976083</v>
      </c>
      <c r="J82" s="376">
        <v>34.927412467976083</v>
      </c>
      <c r="K82" s="376">
        <v>34.927412467976083</v>
      </c>
      <c r="L82" s="376">
        <v>34.927412467976083</v>
      </c>
      <c r="M82" s="1180">
        <v>34.927412467976083</v>
      </c>
    </row>
    <row r="83" spans="1:13">
      <c r="A83" s="374" t="s">
        <v>379</v>
      </c>
      <c r="B83" s="375">
        <v>2</v>
      </c>
      <c r="C83" s="375">
        <v>2</v>
      </c>
      <c r="D83" s="376">
        <v>1.7009891357223932</v>
      </c>
      <c r="E83" s="377">
        <v>1.7009891357223932</v>
      </c>
      <c r="F83" s="377">
        <v>1.7009891357223932</v>
      </c>
      <c r="G83" s="377">
        <v>1.7009891357223932</v>
      </c>
      <c r="H83" s="377">
        <v>1.7009891357223932</v>
      </c>
      <c r="I83" s="377">
        <v>1.7009891357223932</v>
      </c>
      <c r="J83" s="377">
        <v>1.7009891357223932</v>
      </c>
      <c r="K83" s="377">
        <v>3</v>
      </c>
      <c r="L83" s="377">
        <v>3</v>
      </c>
      <c r="M83" s="1179">
        <v>3</v>
      </c>
    </row>
    <row r="84" spans="1:13">
      <c r="A84" s="374" t="s">
        <v>372</v>
      </c>
      <c r="B84" s="375">
        <v>56</v>
      </c>
      <c r="C84" s="375">
        <v>56</v>
      </c>
      <c r="D84" s="376">
        <v>55.510534846029174</v>
      </c>
      <c r="E84" s="377">
        <v>55.510534846029174</v>
      </c>
      <c r="F84" s="377">
        <v>55.510534846029174</v>
      </c>
      <c r="G84" s="377">
        <v>55.510534846029174</v>
      </c>
      <c r="H84" s="377">
        <v>55.510534846029174</v>
      </c>
      <c r="I84" s="377">
        <v>55.510534846029174</v>
      </c>
      <c r="J84" s="377">
        <v>55.510534846029174</v>
      </c>
      <c r="K84" s="377">
        <v>55.510534846029174</v>
      </c>
      <c r="L84" s="377">
        <v>55.510534846029174</v>
      </c>
      <c r="M84" s="1179">
        <v>55.510534846029174</v>
      </c>
    </row>
    <row r="85" spans="1:13">
      <c r="A85" s="374" t="s">
        <v>381</v>
      </c>
      <c r="B85" s="375">
        <v>95</v>
      </c>
      <c r="C85" s="375">
        <v>95</v>
      </c>
      <c r="D85" s="376">
        <v>94.638737097753506</v>
      </c>
      <c r="E85" s="377">
        <v>94.535519125683066</v>
      </c>
      <c r="F85" s="377">
        <v>94.535519125683066</v>
      </c>
      <c r="G85" s="377">
        <v>94.535519125683066</v>
      </c>
      <c r="H85" s="377">
        <v>94.535519125683066</v>
      </c>
      <c r="I85" s="377">
        <v>94.535519125683066</v>
      </c>
      <c r="J85" s="377">
        <v>94.535519125683066</v>
      </c>
      <c r="K85" s="377">
        <v>94.535519125683066</v>
      </c>
      <c r="L85" s="377">
        <v>94.535519125683066</v>
      </c>
      <c r="M85" s="1179">
        <v>94.535519125683066</v>
      </c>
    </row>
    <row r="86" spans="1:13">
      <c r="A86" s="374" t="s">
        <v>490</v>
      </c>
      <c r="B86" s="375">
        <v>27</v>
      </c>
      <c r="C86" s="375">
        <v>27</v>
      </c>
      <c r="D86" s="376">
        <v>26.988318943626204</v>
      </c>
      <c r="E86" s="377">
        <v>26.988318943626204</v>
      </c>
      <c r="F86" s="377">
        <v>26.988318943626204</v>
      </c>
      <c r="G86" s="377">
        <v>26.988318943626204</v>
      </c>
      <c r="H86" s="377">
        <v>26.988318943626204</v>
      </c>
      <c r="I86" s="377">
        <v>26.988318943626204</v>
      </c>
      <c r="J86" s="377">
        <v>26.988318943626204</v>
      </c>
      <c r="K86" s="377">
        <v>26.988318943626204</v>
      </c>
      <c r="L86" s="377">
        <v>26.988318943626204</v>
      </c>
      <c r="M86" s="1179">
        <v>26.988318943626204</v>
      </c>
    </row>
    <row r="87" spans="1:13">
      <c r="A87" s="374" t="s">
        <v>383</v>
      </c>
      <c r="B87" s="375">
        <v>81</v>
      </c>
      <c r="C87" s="375">
        <v>81</v>
      </c>
      <c r="D87" s="376">
        <v>81.077645758496828</v>
      </c>
      <c r="E87" s="377">
        <v>80.682508980381328</v>
      </c>
      <c r="F87" s="377">
        <v>80.682508980381328</v>
      </c>
      <c r="G87" s="377">
        <v>80.682508980381328</v>
      </c>
      <c r="H87" s="377">
        <v>80.682508980381328</v>
      </c>
      <c r="I87" s="377">
        <v>80.682508980381328</v>
      </c>
      <c r="J87" s="377">
        <v>80.682508980381328</v>
      </c>
      <c r="K87" s="377">
        <v>80.682508980381328</v>
      </c>
      <c r="L87" s="377">
        <v>80.682508980381328</v>
      </c>
      <c r="M87" s="1179">
        <v>80.682508980381328</v>
      </c>
    </row>
    <row r="88" spans="1:13">
      <c r="A88" s="374" t="s">
        <v>385</v>
      </c>
      <c r="B88" s="375">
        <v>92</v>
      </c>
      <c r="C88" s="375">
        <v>96</v>
      </c>
      <c r="D88" s="376">
        <v>95.889781859931134</v>
      </c>
      <c r="E88" s="377">
        <v>95.889781859931134</v>
      </c>
      <c r="F88" s="377">
        <v>95.889781859931134</v>
      </c>
      <c r="G88" s="377">
        <v>95.889781859931134</v>
      </c>
      <c r="H88" s="377">
        <v>95.889781859931134</v>
      </c>
      <c r="I88" s="377">
        <v>95.889781859931134</v>
      </c>
      <c r="J88" s="377">
        <v>95.889781859931134</v>
      </c>
      <c r="K88" s="377">
        <v>95.889781859931134</v>
      </c>
      <c r="L88" s="377">
        <v>95.889781859931134</v>
      </c>
      <c r="M88" s="1179">
        <v>95.889781859931134</v>
      </c>
    </row>
    <row r="89" spans="1:13">
      <c r="A89" s="374" t="s">
        <v>386</v>
      </c>
      <c r="B89" s="375">
        <v>141</v>
      </c>
      <c r="C89" s="375">
        <v>141</v>
      </c>
      <c r="D89" s="376">
        <v>141.12947658402203</v>
      </c>
      <c r="E89" s="377">
        <v>141.12947658402203</v>
      </c>
      <c r="F89" s="377">
        <v>141.12947658402203</v>
      </c>
      <c r="G89" s="377">
        <v>141.12947658402203</v>
      </c>
      <c r="H89" s="377">
        <v>141.12947658402203</v>
      </c>
      <c r="I89" s="377">
        <v>141.12947658402203</v>
      </c>
      <c r="J89" s="377">
        <v>141.12947658402203</v>
      </c>
      <c r="K89" s="377">
        <v>141.12947658402203</v>
      </c>
      <c r="L89" s="377">
        <v>141.12947658402203</v>
      </c>
      <c r="M89" s="1179">
        <v>141.12947658402203</v>
      </c>
    </row>
  </sheetData>
  <mergeCells count="1">
    <mergeCell ref="A1:M1"/>
  </mergeCell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workbookViewId="0">
      <selection sqref="A1:M1"/>
    </sheetView>
  </sheetViews>
  <sheetFormatPr defaultRowHeight="15"/>
  <cols>
    <col min="1" max="1" width="28" style="29" customWidth="1"/>
    <col min="13" max="13" width="10" customWidth="1"/>
  </cols>
  <sheetData>
    <row r="1" spans="1:13" ht="35.25" customHeight="1">
      <c r="A1" s="1698" t="s">
        <v>203</v>
      </c>
      <c r="B1" s="1698"/>
      <c r="C1" s="1698"/>
      <c r="D1" s="1698"/>
      <c r="E1" s="1698"/>
      <c r="F1" s="1698"/>
      <c r="G1" s="1698"/>
      <c r="H1" s="1698"/>
      <c r="I1" s="1698"/>
      <c r="J1" s="1698"/>
      <c r="K1" s="1698"/>
      <c r="L1" s="1698"/>
      <c r="M1" s="1698"/>
    </row>
    <row r="2" spans="1:13">
      <c r="A2" s="261"/>
      <c r="B2" s="260">
        <v>2010</v>
      </c>
      <c r="C2" s="260">
        <v>2011</v>
      </c>
      <c r="D2" s="260">
        <v>2012</v>
      </c>
      <c r="E2" s="260">
        <v>2013</v>
      </c>
      <c r="F2" s="260">
        <v>2014</v>
      </c>
      <c r="G2" s="260">
        <v>2015</v>
      </c>
      <c r="H2" s="260">
        <v>2016</v>
      </c>
      <c r="I2" s="260">
        <v>2017</v>
      </c>
      <c r="J2" s="260">
        <v>2018</v>
      </c>
      <c r="K2" s="260">
        <v>2019</v>
      </c>
      <c r="L2" s="260">
        <v>2020</v>
      </c>
      <c r="M2" s="1181">
        <v>2021</v>
      </c>
    </row>
    <row r="3" spans="1:13">
      <c r="A3" s="418" t="s">
        <v>294</v>
      </c>
      <c r="B3" s="381">
        <v>39</v>
      </c>
      <c r="C3" s="381">
        <v>43</v>
      </c>
      <c r="D3" s="381">
        <v>54.109397480436535</v>
      </c>
      <c r="E3" s="381">
        <v>57.583470774701425</v>
      </c>
      <c r="F3" s="381">
        <v>59.736540303178941</v>
      </c>
      <c r="G3" s="382">
        <v>61</v>
      </c>
      <c r="H3" s="382">
        <v>61.530122976665965</v>
      </c>
      <c r="I3" s="383">
        <v>62.129382430570153</v>
      </c>
      <c r="J3" s="384">
        <v>62.908712365403026</v>
      </c>
      <c r="K3" s="385">
        <v>63.598334793170309</v>
      </c>
      <c r="L3" s="384">
        <v>64.024918132342975</v>
      </c>
      <c r="M3" s="1182">
        <v>64.659850512694732</v>
      </c>
    </row>
    <row r="4" spans="1:13">
      <c r="A4" s="418" t="s">
        <v>297</v>
      </c>
      <c r="B4" s="386">
        <v>232</v>
      </c>
      <c r="C4" s="386">
        <v>240</v>
      </c>
      <c r="D4" s="381">
        <v>319.26868655798216</v>
      </c>
      <c r="E4" s="381">
        <v>336.97031682559214</v>
      </c>
      <c r="F4" s="381">
        <v>344.5189172562288</v>
      </c>
      <c r="G4" s="387">
        <v>348.96508766533378</v>
      </c>
      <c r="H4" s="382">
        <v>355.29270532143954</v>
      </c>
      <c r="I4" s="383">
        <v>358.33328206705625</v>
      </c>
      <c r="J4" s="384">
        <v>364.10906490310674</v>
      </c>
      <c r="K4" s="385">
        <v>369.85253614272528</v>
      </c>
      <c r="L4" s="384">
        <v>373.81949092586893</v>
      </c>
      <c r="M4" s="1182">
        <v>379.34986927099351</v>
      </c>
    </row>
    <row r="5" spans="1:13">
      <c r="A5" s="419" t="s">
        <v>394</v>
      </c>
      <c r="B5" s="388">
        <v>247</v>
      </c>
      <c r="C5" s="388">
        <v>251</v>
      </c>
      <c r="D5" s="389">
        <v>600.11439114391146</v>
      </c>
      <c r="E5" s="389">
        <v>638.54612546125452</v>
      </c>
      <c r="F5" s="390">
        <v>675.14022140221391</v>
      </c>
      <c r="G5" s="391">
        <v>703.69372693726928</v>
      </c>
      <c r="H5" s="392">
        <v>729.13202952029508</v>
      </c>
      <c r="I5" s="393">
        <v>733.19926199261988</v>
      </c>
      <c r="J5" s="394">
        <v>730.77476014760146</v>
      </c>
      <c r="K5" s="395">
        <v>734.50944649446501</v>
      </c>
      <c r="L5" s="394">
        <v>737.64450184501845</v>
      </c>
      <c r="M5" s="1183">
        <v>743.45933579335792</v>
      </c>
    </row>
    <row r="6" spans="1:13">
      <c r="A6" s="419" t="s">
        <v>299</v>
      </c>
      <c r="B6" s="388">
        <v>194</v>
      </c>
      <c r="C6" s="388">
        <v>194</v>
      </c>
      <c r="D6" s="389">
        <v>280.1919770773639</v>
      </c>
      <c r="E6" s="389">
        <v>303.99140401146133</v>
      </c>
      <c r="F6" s="390">
        <v>306.56733524355303</v>
      </c>
      <c r="G6" s="391">
        <v>306.76504297994273</v>
      </c>
      <c r="H6" s="392">
        <v>311.89157593123207</v>
      </c>
      <c r="I6" s="393">
        <v>315.21489971346705</v>
      </c>
      <c r="J6" s="394">
        <v>320.02077363896848</v>
      </c>
      <c r="K6" s="395">
        <v>322.47558739255021</v>
      </c>
      <c r="L6" s="394">
        <v>324.81097421203441</v>
      </c>
      <c r="M6" s="1183">
        <v>328.42275071633236</v>
      </c>
    </row>
    <row r="7" spans="1:13">
      <c r="A7" s="419" t="s">
        <v>300</v>
      </c>
      <c r="B7" s="388">
        <v>216</v>
      </c>
      <c r="C7" s="388">
        <v>314</v>
      </c>
      <c r="D7" s="389">
        <v>315.03436426116838</v>
      </c>
      <c r="E7" s="389">
        <v>329.54639175257728</v>
      </c>
      <c r="F7" s="390">
        <v>332.33676975945014</v>
      </c>
      <c r="G7" s="391">
        <v>335.62542955326461</v>
      </c>
      <c r="H7" s="392">
        <v>339.60601374570444</v>
      </c>
      <c r="I7" s="393">
        <v>342.98969072164948</v>
      </c>
      <c r="J7" s="394">
        <v>347.29329896907217</v>
      </c>
      <c r="K7" s="395">
        <v>356.63164948453607</v>
      </c>
      <c r="L7" s="394">
        <v>357.27223367697593</v>
      </c>
      <c r="M7" s="1183">
        <v>364.61082474226799</v>
      </c>
    </row>
    <row r="8" spans="1:13">
      <c r="A8" s="419" t="s">
        <v>301</v>
      </c>
      <c r="B8" s="388">
        <v>205</v>
      </c>
      <c r="C8" s="388">
        <v>207</v>
      </c>
      <c r="D8" s="389">
        <v>302.79310344827582</v>
      </c>
      <c r="E8" s="389">
        <v>319.03448275862064</v>
      </c>
      <c r="F8" s="390">
        <v>323.21264367816093</v>
      </c>
      <c r="G8" s="391">
        <v>327.47126436781605</v>
      </c>
      <c r="H8" s="392">
        <v>337.5569157088122</v>
      </c>
      <c r="I8" s="393">
        <v>345.4961685823755</v>
      </c>
      <c r="J8" s="394">
        <v>358.63521072796937</v>
      </c>
      <c r="K8" s="395">
        <v>367.87344827586202</v>
      </c>
      <c r="L8" s="394">
        <v>376.52607279693484</v>
      </c>
      <c r="M8" s="1183">
        <v>396.48733716475101</v>
      </c>
    </row>
    <row r="9" spans="1:13">
      <c r="A9" s="419" t="s">
        <v>302</v>
      </c>
      <c r="B9" s="388">
        <v>217</v>
      </c>
      <c r="C9" s="388">
        <v>248</v>
      </c>
      <c r="D9" s="389">
        <v>312.77570093457945</v>
      </c>
      <c r="E9" s="389">
        <v>332.60280373831779</v>
      </c>
      <c r="F9" s="390">
        <v>339.80841121495325</v>
      </c>
      <c r="G9" s="391">
        <v>332.9439252336449</v>
      </c>
      <c r="H9" s="392">
        <v>334.99490654205607</v>
      </c>
      <c r="I9" s="393">
        <v>333.95327102803742</v>
      </c>
      <c r="J9" s="394">
        <v>334.46359813084115</v>
      </c>
      <c r="K9" s="395">
        <v>336.50168224299068</v>
      </c>
      <c r="L9" s="394">
        <v>338.12588785046734</v>
      </c>
      <c r="M9" s="1183">
        <v>340.59476635514022</v>
      </c>
    </row>
    <row r="10" spans="1:13">
      <c r="A10" s="419" t="s">
        <v>303</v>
      </c>
      <c r="B10" s="388">
        <v>304</v>
      </c>
      <c r="C10" s="388">
        <v>307</v>
      </c>
      <c r="D10" s="389">
        <v>312.33557046979865</v>
      </c>
      <c r="E10" s="389">
        <v>318.28859060402687</v>
      </c>
      <c r="F10" s="390">
        <v>318.60738255033556</v>
      </c>
      <c r="G10" s="391">
        <v>321.34899328859063</v>
      </c>
      <c r="H10" s="392">
        <v>320.91221476510071</v>
      </c>
      <c r="I10" s="393">
        <v>322.51006711409394</v>
      </c>
      <c r="J10" s="394">
        <v>330.37194630872477</v>
      </c>
      <c r="K10" s="395">
        <v>333.88889261744964</v>
      </c>
      <c r="L10" s="394">
        <v>341.31285234899326</v>
      </c>
      <c r="M10" s="1183">
        <v>348.049932885906</v>
      </c>
    </row>
    <row r="11" spans="1:13">
      <c r="A11" s="419" t="s">
        <v>304</v>
      </c>
      <c r="B11" s="388">
        <v>92</v>
      </c>
      <c r="C11" s="388">
        <v>92</v>
      </c>
      <c r="D11" s="389">
        <v>111.59136212624584</v>
      </c>
      <c r="E11" s="389">
        <v>127.28903654485049</v>
      </c>
      <c r="F11" s="390">
        <v>130.23089700996675</v>
      </c>
      <c r="G11" s="391">
        <v>132.83388704318938</v>
      </c>
      <c r="H11" s="392">
        <v>135.69111295681063</v>
      </c>
      <c r="I11" s="393">
        <v>135.7923588039867</v>
      </c>
      <c r="J11" s="394">
        <v>136.93715946843852</v>
      </c>
      <c r="K11" s="395">
        <v>138.08200996677741</v>
      </c>
      <c r="L11" s="394">
        <v>138.38101328903653</v>
      </c>
      <c r="M11" s="1183">
        <v>138.92303986710965</v>
      </c>
    </row>
    <row r="12" spans="1:13">
      <c r="A12" s="419" t="s">
        <v>305</v>
      </c>
      <c r="B12" s="388">
        <v>244</v>
      </c>
      <c r="C12" s="388">
        <v>247</v>
      </c>
      <c r="D12" s="389">
        <v>336.0866666666667</v>
      </c>
      <c r="E12" s="389">
        <v>345.35333333333335</v>
      </c>
      <c r="F12" s="390">
        <v>351.83333333333331</v>
      </c>
      <c r="G12" s="391">
        <v>356.73</v>
      </c>
      <c r="H12" s="392">
        <v>362.38343333333336</v>
      </c>
      <c r="I12" s="393">
        <v>367.49</v>
      </c>
      <c r="J12" s="394">
        <v>371.39953333333335</v>
      </c>
      <c r="K12" s="395">
        <v>375.7876</v>
      </c>
      <c r="L12" s="394">
        <v>379.74023333333332</v>
      </c>
      <c r="M12" s="1183">
        <v>383.2561</v>
      </c>
    </row>
    <row r="13" spans="1:13">
      <c r="A13" s="419" t="s">
        <v>306</v>
      </c>
      <c r="B13" s="388">
        <v>256</v>
      </c>
      <c r="C13" s="388">
        <v>264</v>
      </c>
      <c r="D13" s="389">
        <v>482.22916666666669</v>
      </c>
      <c r="E13" s="389">
        <v>507.47499999999997</v>
      </c>
      <c r="F13" s="390">
        <v>513.5291666666667</v>
      </c>
      <c r="G13" s="391">
        <v>520.13750000000005</v>
      </c>
      <c r="H13" s="392">
        <v>527.63250000000005</v>
      </c>
      <c r="I13" s="393">
        <v>533.4708333333333</v>
      </c>
      <c r="J13" s="394">
        <v>541.15766666666661</v>
      </c>
      <c r="K13" s="395">
        <v>545.47016666666661</v>
      </c>
      <c r="L13" s="394">
        <v>548.92533333333324</v>
      </c>
      <c r="M13" s="1183">
        <v>559.06687499999998</v>
      </c>
    </row>
    <row r="14" spans="1:13">
      <c r="A14" s="419" t="s">
        <v>307</v>
      </c>
      <c r="B14" s="388">
        <v>670</v>
      </c>
      <c r="C14" s="388">
        <v>672</v>
      </c>
      <c r="D14" s="389">
        <v>695.48532731376974</v>
      </c>
      <c r="E14" s="389">
        <v>697.62302483069982</v>
      </c>
      <c r="F14" s="390">
        <v>708.96388261851018</v>
      </c>
      <c r="G14" s="391">
        <v>720.07449209932292</v>
      </c>
      <c r="H14" s="392">
        <v>729.0052595936794</v>
      </c>
      <c r="I14" s="393">
        <v>740.48532731376974</v>
      </c>
      <c r="J14" s="394">
        <v>775.77851015801355</v>
      </c>
      <c r="K14" s="395">
        <v>798.9061625282169</v>
      </c>
      <c r="L14" s="394">
        <v>798.26720090293463</v>
      </c>
      <c r="M14" s="1183">
        <v>811.19386004514672</v>
      </c>
    </row>
    <row r="15" spans="1:13">
      <c r="A15" s="419" t="s">
        <v>308</v>
      </c>
      <c r="B15" s="388">
        <v>225</v>
      </c>
      <c r="C15" s="388">
        <v>234</v>
      </c>
      <c r="D15" s="389">
        <v>336.17004048582993</v>
      </c>
      <c r="E15" s="389">
        <v>358.28744939271257</v>
      </c>
      <c r="F15" s="390">
        <v>363.38866396761136</v>
      </c>
      <c r="G15" s="391">
        <v>363.73279352226723</v>
      </c>
      <c r="H15" s="392">
        <v>367.93186234817819</v>
      </c>
      <c r="I15" s="393">
        <v>371.43319838056681</v>
      </c>
      <c r="J15" s="394">
        <v>378.12133603238874</v>
      </c>
      <c r="K15" s="395">
        <v>384.54275303643726</v>
      </c>
      <c r="L15" s="394">
        <v>394.40825910931176</v>
      </c>
      <c r="M15" s="1183">
        <v>397.20441295546561</v>
      </c>
    </row>
    <row r="16" spans="1:13">
      <c r="A16" s="419" t="s">
        <v>309</v>
      </c>
      <c r="B16" s="388">
        <v>197</v>
      </c>
      <c r="C16" s="388">
        <v>203</v>
      </c>
      <c r="D16" s="389">
        <v>227.70454545454547</v>
      </c>
      <c r="E16" s="389">
        <v>257.84343434343435</v>
      </c>
      <c r="F16" s="390">
        <v>260.56565656565652</v>
      </c>
      <c r="G16" s="391">
        <v>264.29797979797974</v>
      </c>
      <c r="H16" s="392">
        <v>268.72020202020201</v>
      </c>
      <c r="I16" s="393">
        <v>268.72979797979798</v>
      </c>
      <c r="J16" s="394">
        <v>269.15388888888884</v>
      </c>
      <c r="K16" s="395">
        <v>270.10376262626261</v>
      </c>
      <c r="L16" s="394">
        <v>274.21164141414135</v>
      </c>
      <c r="M16" s="1183">
        <v>279.60434343434338</v>
      </c>
    </row>
    <row r="17" spans="1:13">
      <c r="A17" s="419" t="s">
        <v>310</v>
      </c>
      <c r="B17" s="388">
        <v>180</v>
      </c>
      <c r="C17" s="388">
        <v>181</v>
      </c>
      <c r="D17" s="389">
        <v>266.05020080321287</v>
      </c>
      <c r="E17" s="389">
        <v>277.71887550200802</v>
      </c>
      <c r="F17" s="390">
        <v>279.30321285140565</v>
      </c>
      <c r="G17" s="391">
        <v>283.19678714859441</v>
      </c>
      <c r="H17" s="392">
        <v>307.52024096385549</v>
      </c>
      <c r="I17" s="393">
        <v>310.39357429718876</v>
      </c>
      <c r="J17" s="394">
        <v>311.41251004016067</v>
      </c>
      <c r="K17" s="395">
        <v>321.07710843373496</v>
      </c>
      <c r="L17" s="394">
        <v>326.18660642570285</v>
      </c>
      <c r="M17" s="1183">
        <v>330.35172690763051</v>
      </c>
    </row>
    <row r="18" spans="1:13">
      <c r="A18" s="419" t="s">
        <v>311</v>
      </c>
      <c r="B18" s="388">
        <v>184</v>
      </c>
      <c r="C18" s="388">
        <v>191</v>
      </c>
      <c r="D18" s="389">
        <v>258.52173913043481</v>
      </c>
      <c r="E18" s="389">
        <v>284.30434782608694</v>
      </c>
      <c r="F18" s="390">
        <v>285.51884057971012</v>
      </c>
      <c r="G18" s="391">
        <v>282</v>
      </c>
      <c r="H18" s="392">
        <v>286.19307246376809</v>
      </c>
      <c r="I18" s="393">
        <v>288.44347826086954</v>
      </c>
      <c r="J18" s="394">
        <v>290.1401449275362</v>
      </c>
      <c r="K18" s="395">
        <v>292.41550724637676</v>
      </c>
      <c r="L18" s="394">
        <v>293.50942028985509</v>
      </c>
      <c r="M18" s="1183">
        <v>295.3092173913044</v>
      </c>
    </row>
    <row r="19" spans="1:13">
      <c r="A19" s="419" t="s">
        <v>312</v>
      </c>
      <c r="B19" s="388">
        <v>184</v>
      </c>
      <c r="C19" s="388">
        <v>186</v>
      </c>
      <c r="D19" s="389">
        <v>210.937054631829</v>
      </c>
      <c r="E19" s="389">
        <v>230.19121140142516</v>
      </c>
      <c r="F19" s="390">
        <v>243.89786223277909</v>
      </c>
      <c r="G19" s="391">
        <v>248.30878859857481</v>
      </c>
      <c r="H19" s="392">
        <v>248.60587885985746</v>
      </c>
      <c r="I19" s="393">
        <v>247.73871733966743</v>
      </c>
      <c r="J19" s="394">
        <v>249.43786223277905</v>
      </c>
      <c r="K19" s="395">
        <v>252.25230403800475</v>
      </c>
      <c r="L19" s="394">
        <v>257.48292161520186</v>
      </c>
      <c r="M19" s="1183">
        <v>256.24470308788597</v>
      </c>
    </row>
    <row r="20" spans="1:13">
      <c r="A20" s="419" t="s">
        <v>313</v>
      </c>
      <c r="B20" s="388">
        <v>206</v>
      </c>
      <c r="C20" s="388">
        <v>224</v>
      </c>
      <c r="D20" s="389">
        <v>364.18677042801556</v>
      </c>
      <c r="E20" s="389">
        <v>389.23346303501944</v>
      </c>
      <c r="F20" s="390">
        <v>392.69649805447472</v>
      </c>
      <c r="G20" s="391">
        <v>394.61867704280161</v>
      </c>
      <c r="H20" s="392">
        <v>394.21894941634241</v>
      </c>
      <c r="I20" s="393">
        <v>396.36964980544752</v>
      </c>
      <c r="J20" s="394">
        <v>398.84346303501945</v>
      </c>
      <c r="K20" s="395">
        <v>404.63385214007786</v>
      </c>
      <c r="L20" s="394">
        <v>414.02408560311284</v>
      </c>
      <c r="M20" s="1183">
        <v>417.3631906614786</v>
      </c>
    </row>
    <row r="21" spans="1:13">
      <c r="A21" s="419" t="s">
        <v>314</v>
      </c>
      <c r="B21" s="388">
        <v>193</v>
      </c>
      <c r="C21" s="388">
        <v>196</v>
      </c>
      <c r="D21" s="389">
        <v>256.40883977900552</v>
      </c>
      <c r="E21" s="389">
        <v>262.46408839779008</v>
      </c>
      <c r="F21" s="390">
        <v>263.88674033149169</v>
      </c>
      <c r="G21" s="391">
        <v>265.41436464088395</v>
      </c>
      <c r="H21" s="392">
        <v>268.60740331491712</v>
      </c>
      <c r="I21" s="393">
        <v>270.10220994475139</v>
      </c>
      <c r="J21" s="394">
        <v>272.62091160220996</v>
      </c>
      <c r="K21" s="395">
        <v>275.74171270718233</v>
      </c>
      <c r="L21" s="394">
        <v>276.26256906077344</v>
      </c>
      <c r="M21" s="1183">
        <v>282.25127071823198</v>
      </c>
    </row>
    <row r="22" spans="1:13">
      <c r="A22" s="419" t="s">
        <v>412</v>
      </c>
      <c r="B22" s="392" t="s">
        <v>11</v>
      </c>
      <c r="C22" s="392" t="s">
        <v>11</v>
      </c>
      <c r="D22" s="389">
        <v>2114.3076923076924</v>
      </c>
      <c r="E22" s="389">
        <v>2171.0769230769229</v>
      </c>
      <c r="F22" s="389">
        <v>2438.4230769230767</v>
      </c>
      <c r="G22" s="391">
        <v>2453</v>
      </c>
      <c r="H22" s="392">
        <v>2472.4942307692309</v>
      </c>
      <c r="I22" s="393">
        <v>2495.7692307692305</v>
      </c>
      <c r="J22" s="394">
        <v>2524.2034615384614</v>
      </c>
      <c r="K22" s="395">
        <v>2547.9419230769231</v>
      </c>
      <c r="L22" s="394">
        <v>2584.9446153846152</v>
      </c>
      <c r="M22" s="1183">
        <v>2622.811923076923</v>
      </c>
    </row>
    <row r="23" spans="1:13">
      <c r="A23" s="420" t="s">
        <v>316</v>
      </c>
      <c r="B23" s="386">
        <v>45</v>
      </c>
      <c r="C23" s="386">
        <v>47</v>
      </c>
      <c r="D23" s="381">
        <v>55.633372851215178</v>
      </c>
      <c r="E23" s="381">
        <v>60.409425014819206</v>
      </c>
      <c r="F23" s="387">
        <v>61.1004742145821</v>
      </c>
      <c r="G23" s="387">
        <v>61.370539419087137</v>
      </c>
      <c r="H23" s="382">
        <v>61.51537640782454</v>
      </c>
      <c r="I23" s="383">
        <v>61.590812092471843</v>
      </c>
      <c r="J23" s="384">
        <v>62.078845880260815</v>
      </c>
      <c r="K23" s="385">
        <v>62.355764078245414</v>
      </c>
      <c r="L23" s="384">
        <v>62.42152104327208</v>
      </c>
      <c r="M23" s="1182">
        <v>62.986980438648494</v>
      </c>
    </row>
    <row r="24" spans="1:13">
      <c r="A24" s="421" t="s">
        <v>317</v>
      </c>
      <c r="B24" s="396">
        <v>37</v>
      </c>
      <c r="C24" s="396">
        <v>37</v>
      </c>
      <c r="D24" s="389">
        <v>44.049861495844873</v>
      </c>
      <c r="E24" s="389">
        <v>46.209418282548469</v>
      </c>
      <c r="F24" s="390">
        <v>46.956786703601111</v>
      </c>
      <c r="G24" s="391">
        <v>47.13573407202216</v>
      </c>
      <c r="H24" s="392">
        <v>47.787529085872585</v>
      </c>
      <c r="I24" s="393">
        <v>47.76398891966759</v>
      </c>
      <c r="J24" s="394">
        <v>48.016387811634345</v>
      </c>
      <c r="K24" s="395">
        <v>46.932803324099716</v>
      </c>
      <c r="L24" s="394">
        <v>46.895706371191132</v>
      </c>
      <c r="M24" s="1183">
        <v>46.596493074792242</v>
      </c>
    </row>
    <row r="25" spans="1:13">
      <c r="A25" s="421" t="s">
        <v>318</v>
      </c>
      <c r="B25" s="396">
        <v>14</v>
      </c>
      <c r="C25" s="396">
        <v>14</v>
      </c>
      <c r="D25" s="389">
        <v>14.217370441458733</v>
      </c>
      <c r="E25" s="389">
        <v>15.019913627639156</v>
      </c>
      <c r="F25" s="390">
        <v>15.358205374280233</v>
      </c>
      <c r="G25" s="391">
        <v>15.520393474088293</v>
      </c>
      <c r="H25" s="392">
        <v>15.5278047024952</v>
      </c>
      <c r="I25" s="393">
        <v>15.546785028790786</v>
      </c>
      <c r="J25" s="394">
        <v>15.777547984644912</v>
      </c>
      <c r="K25" s="395">
        <v>15.76993282149712</v>
      </c>
      <c r="L25" s="394">
        <v>16.18212811900192</v>
      </c>
      <c r="M25" s="1183">
        <v>16.511979366602688</v>
      </c>
    </row>
    <row r="26" spans="1:13">
      <c r="A26" s="421" t="s">
        <v>319</v>
      </c>
      <c r="B26" s="396">
        <v>18</v>
      </c>
      <c r="C26" s="396">
        <v>19</v>
      </c>
      <c r="D26" s="389">
        <v>19.934395660281403</v>
      </c>
      <c r="E26" s="389">
        <v>20.835904390574676</v>
      </c>
      <c r="F26" s="390">
        <v>20.827258857433463</v>
      </c>
      <c r="G26" s="391">
        <v>21.010510255975589</v>
      </c>
      <c r="H26" s="392">
        <v>20.901371418884558</v>
      </c>
      <c r="I26" s="393">
        <v>20.664858450584848</v>
      </c>
      <c r="J26" s="394">
        <v>20.964585522969994</v>
      </c>
      <c r="K26" s="395">
        <v>21.085287336836753</v>
      </c>
      <c r="L26" s="394">
        <v>20.548645533141212</v>
      </c>
      <c r="M26" s="1183">
        <v>21.285400915409394</v>
      </c>
    </row>
    <row r="27" spans="1:13">
      <c r="A27" s="422" t="s">
        <v>320</v>
      </c>
      <c r="B27" s="397">
        <v>1.1000000000000001</v>
      </c>
      <c r="C27" s="397">
        <v>1.1000000000000001</v>
      </c>
      <c r="D27" s="398">
        <v>1.1657239819004523</v>
      </c>
      <c r="E27" s="398">
        <v>1.1685520361990949</v>
      </c>
      <c r="F27" s="399">
        <v>1.248868778280543</v>
      </c>
      <c r="G27" s="400">
        <v>1.2426470588235294</v>
      </c>
      <c r="H27" s="401">
        <v>1.3011595022624434</v>
      </c>
      <c r="I27" s="402">
        <v>1.4066742081447963</v>
      </c>
      <c r="J27" s="403">
        <v>1.5183653846153846</v>
      </c>
      <c r="K27" s="404">
        <v>1.5888518099547511</v>
      </c>
      <c r="L27" s="403">
        <v>1.6120135746606334</v>
      </c>
      <c r="M27" s="1184">
        <v>1.7067703619909502</v>
      </c>
    </row>
    <row r="28" spans="1:13">
      <c r="A28" s="423" t="s">
        <v>415</v>
      </c>
      <c r="B28" s="396">
        <v>25.563301863955463</v>
      </c>
      <c r="C28" s="396">
        <v>26.613410796417334</v>
      </c>
      <c r="D28" s="389">
        <v>27.967078189300416</v>
      </c>
      <c r="E28" s="389">
        <v>29.253207455821837</v>
      </c>
      <c r="F28" s="390">
        <v>29.206487533284918</v>
      </c>
      <c r="G28" s="391">
        <v>29.470830307431616</v>
      </c>
      <c r="H28" s="392">
        <v>29.289939481965625</v>
      </c>
      <c r="I28" s="393">
        <v>28.907044299201161</v>
      </c>
      <c r="J28" s="394">
        <v>29.287247639796657</v>
      </c>
      <c r="K28" s="395">
        <v>29.42944081336238</v>
      </c>
      <c r="L28" s="394">
        <v>28.653212297264584</v>
      </c>
      <c r="M28" s="1183">
        <v>29.664732510288065</v>
      </c>
    </row>
    <row r="29" spans="1:13">
      <c r="A29" s="423" t="s">
        <v>322</v>
      </c>
      <c r="B29" s="396">
        <v>81</v>
      </c>
      <c r="C29" s="396">
        <v>82</v>
      </c>
      <c r="D29" s="389">
        <v>101.29826989619377</v>
      </c>
      <c r="E29" s="389">
        <v>114.16193771626298</v>
      </c>
      <c r="F29" s="390">
        <v>118.26366782006922</v>
      </c>
      <c r="G29" s="391">
        <v>117.78477508650521</v>
      </c>
      <c r="H29" s="392">
        <v>116.55752249134947</v>
      </c>
      <c r="I29" s="393">
        <v>116.45190311418685</v>
      </c>
      <c r="J29" s="394">
        <v>115.99417993079585</v>
      </c>
      <c r="K29" s="395">
        <v>116.7092802768166</v>
      </c>
      <c r="L29" s="394">
        <v>115.83537024221452</v>
      </c>
      <c r="M29" s="1183">
        <v>116.53605536332179</v>
      </c>
    </row>
    <row r="30" spans="1:13">
      <c r="A30" s="423" t="s">
        <v>323</v>
      </c>
      <c r="B30" s="396">
        <v>439</v>
      </c>
      <c r="C30" s="396">
        <v>427</v>
      </c>
      <c r="D30" s="389">
        <v>440.35761589403972</v>
      </c>
      <c r="E30" s="389">
        <v>492</v>
      </c>
      <c r="F30" s="390">
        <v>511.39735099337753</v>
      </c>
      <c r="G30" s="391">
        <v>513.06622516556297</v>
      </c>
      <c r="H30" s="392">
        <v>519.33509933774837</v>
      </c>
      <c r="I30" s="393">
        <v>521.49006622516561</v>
      </c>
      <c r="J30" s="394">
        <v>521.47417218543046</v>
      </c>
      <c r="K30" s="395">
        <v>524.26887417218541</v>
      </c>
      <c r="L30" s="394">
        <v>527.11655629139079</v>
      </c>
      <c r="M30" s="1183">
        <v>526.23403973509937</v>
      </c>
    </row>
    <row r="31" spans="1:13">
      <c r="A31" s="423" t="s">
        <v>424</v>
      </c>
      <c r="B31" s="396">
        <v>135</v>
      </c>
      <c r="C31" s="396">
        <v>137</v>
      </c>
      <c r="D31" s="389">
        <v>180.34684147794994</v>
      </c>
      <c r="E31" s="389">
        <v>210.80810488676994</v>
      </c>
      <c r="F31" s="390">
        <v>211.53039332538737</v>
      </c>
      <c r="G31" s="391">
        <v>207.10607866507743</v>
      </c>
      <c r="H31" s="392">
        <v>207.14903456495821</v>
      </c>
      <c r="I31" s="393">
        <v>209.04052443384981</v>
      </c>
      <c r="J31" s="394">
        <v>211.97605482717518</v>
      </c>
      <c r="K31" s="395">
        <v>215.29460071513702</v>
      </c>
      <c r="L31" s="394">
        <v>216.92585220500592</v>
      </c>
      <c r="M31" s="1183">
        <v>218.00603098927292</v>
      </c>
    </row>
    <row r="32" spans="1:13">
      <c r="A32" s="423" t="s">
        <v>325</v>
      </c>
      <c r="B32" s="396">
        <v>19</v>
      </c>
      <c r="C32" s="396">
        <v>20</v>
      </c>
      <c r="D32" s="389">
        <v>22.568668046928913</v>
      </c>
      <c r="E32" s="389">
        <v>22.627329192546583</v>
      </c>
      <c r="F32" s="390">
        <v>22.703243616287093</v>
      </c>
      <c r="G32" s="391">
        <v>22.876466528640439</v>
      </c>
      <c r="H32" s="392">
        <v>23.203857832988263</v>
      </c>
      <c r="I32" s="393">
        <v>23.403726708074533</v>
      </c>
      <c r="J32" s="394">
        <v>23.431766735679776</v>
      </c>
      <c r="K32" s="395">
        <v>23.562325741890959</v>
      </c>
      <c r="L32" s="394">
        <v>23.628847481021396</v>
      </c>
      <c r="M32" s="1183">
        <v>23.859820565907519</v>
      </c>
    </row>
    <row r="33" spans="1:13">
      <c r="A33" s="423" t="s">
        <v>427</v>
      </c>
      <c r="B33" s="396">
        <v>175</v>
      </c>
      <c r="C33" s="396">
        <v>177</v>
      </c>
      <c r="D33" s="389">
        <v>191.62935779816513</v>
      </c>
      <c r="E33" s="389">
        <v>202.0587155963303</v>
      </c>
      <c r="F33" s="390">
        <v>196.31743119266054</v>
      </c>
      <c r="G33" s="391">
        <v>198.02018348623855</v>
      </c>
      <c r="H33" s="392">
        <v>198.06666055045869</v>
      </c>
      <c r="I33" s="393">
        <v>197.90091743119268</v>
      </c>
      <c r="J33" s="394">
        <v>201.91737614678897</v>
      </c>
      <c r="K33" s="395">
        <v>203.33772477064218</v>
      </c>
      <c r="L33" s="394">
        <v>202.70185321100917</v>
      </c>
      <c r="M33" s="1183">
        <v>203.6847339449541</v>
      </c>
    </row>
    <row r="34" spans="1:13">
      <c r="A34" s="423" t="s">
        <v>327</v>
      </c>
      <c r="B34" s="396">
        <v>200</v>
      </c>
      <c r="C34" s="396">
        <v>230</v>
      </c>
      <c r="D34" s="389">
        <v>271.95487364620936</v>
      </c>
      <c r="E34" s="389">
        <v>287.40794223826714</v>
      </c>
      <c r="F34" s="390">
        <v>291.68772563176896</v>
      </c>
      <c r="G34" s="391">
        <v>299.32851985559569</v>
      </c>
      <c r="H34" s="392">
        <v>301.38783393501802</v>
      </c>
      <c r="I34" s="393">
        <v>302.16787003610108</v>
      </c>
      <c r="J34" s="394">
        <v>303.4367328519856</v>
      </c>
      <c r="K34" s="395">
        <v>304.22586642599282</v>
      </c>
      <c r="L34" s="394">
        <v>308.10716606498198</v>
      </c>
      <c r="M34" s="1183">
        <v>311.26904332129965</v>
      </c>
    </row>
    <row r="35" spans="1:13">
      <c r="A35" s="423" t="s">
        <v>328</v>
      </c>
      <c r="B35" s="1400" t="s">
        <v>11</v>
      </c>
      <c r="C35" s="1400" t="s">
        <v>11</v>
      </c>
      <c r="D35" s="389">
        <v>2156.4285714285716</v>
      </c>
      <c r="E35" s="389">
        <v>2280.5714285714289</v>
      </c>
      <c r="F35" s="390">
        <v>2290.2857142857147</v>
      </c>
      <c r="G35" s="391">
        <v>2377.1428571428573</v>
      </c>
      <c r="H35" s="392">
        <v>2450.7135714285719</v>
      </c>
      <c r="I35" s="393">
        <v>2467.8571428571431</v>
      </c>
      <c r="J35" s="394">
        <v>2490.4278571428572</v>
      </c>
      <c r="K35" s="395">
        <v>2512.3685714285716</v>
      </c>
      <c r="L35" s="394">
        <v>2525.7971428571432</v>
      </c>
      <c r="M35" s="1183">
        <v>2522.2907142857143</v>
      </c>
    </row>
    <row r="36" spans="1:13">
      <c r="A36" s="418" t="s">
        <v>329</v>
      </c>
      <c r="B36" s="405">
        <v>132</v>
      </c>
      <c r="C36" s="405">
        <v>144</v>
      </c>
      <c r="D36" s="381">
        <v>187.12140650985981</v>
      </c>
      <c r="E36" s="381">
        <v>204.48396293656452</v>
      </c>
      <c r="F36" s="387">
        <v>223</v>
      </c>
      <c r="G36" s="406">
        <v>227</v>
      </c>
      <c r="H36" s="382">
        <v>229.25158517526236</v>
      </c>
      <c r="I36" s="383">
        <v>232.27238222817596</v>
      </c>
      <c r="J36" s="384">
        <v>234.56741013619109</v>
      </c>
      <c r="K36" s="385">
        <v>236.69244697477117</v>
      </c>
      <c r="L36" s="384">
        <v>238.46337798615764</v>
      </c>
      <c r="M36" s="1182">
        <v>239.8534747655203</v>
      </c>
    </row>
    <row r="37" spans="1:13">
      <c r="A37" s="422" t="s">
        <v>779</v>
      </c>
      <c r="B37" s="388">
        <v>207</v>
      </c>
      <c r="C37" s="388">
        <v>556</v>
      </c>
      <c r="D37" s="389">
        <v>561.5</v>
      </c>
      <c r="E37" s="389">
        <v>564.41025641025635</v>
      </c>
      <c r="F37" s="390">
        <v>563.6282051282052</v>
      </c>
      <c r="G37" s="391">
        <v>563.43589743589746</v>
      </c>
      <c r="H37" s="392">
        <v>564.4094871794872</v>
      </c>
      <c r="I37" s="393">
        <v>569.53846153846155</v>
      </c>
      <c r="J37" s="394">
        <v>570.69974358974366</v>
      </c>
      <c r="K37" s="395">
        <v>574.55589743589746</v>
      </c>
      <c r="L37" s="394">
        <v>575.89910256410258</v>
      </c>
      <c r="M37" s="1183">
        <v>576.6014102564103</v>
      </c>
    </row>
    <row r="38" spans="1:13">
      <c r="A38" s="422" t="s">
        <v>330</v>
      </c>
      <c r="B38" s="388">
        <v>42</v>
      </c>
      <c r="C38" s="388">
        <v>40</v>
      </c>
      <c r="D38" s="389">
        <v>43.058902275769746</v>
      </c>
      <c r="E38" s="389">
        <v>45.548862115127172</v>
      </c>
      <c r="F38" s="390">
        <v>47.29718875502008</v>
      </c>
      <c r="G38" s="391">
        <v>46.797858099062921</v>
      </c>
      <c r="H38" s="392">
        <v>48.261097724230254</v>
      </c>
      <c r="I38" s="393">
        <v>49.199464524765723</v>
      </c>
      <c r="J38" s="394">
        <v>49.208955823293174</v>
      </c>
      <c r="K38" s="395">
        <v>50.216626506024092</v>
      </c>
      <c r="L38" s="394">
        <v>51.173038821954485</v>
      </c>
      <c r="M38" s="1183">
        <v>51.4243641231593</v>
      </c>
    </row>
    <row r="39" spans="1:13">
      <c r="A39" s="424" t="s">
        <v>331</v>
      </c>
      <c r="B39" s="392" t="s">
        <v>11</v>
      </c>
      <c r="C39" s="392" t="s">
        <v>11</v>
      </c>
      <c r="D39" s="389" t="s">
        <v>11</v>
      </c>
      <c r="E39" s="389" t="s">
        <v>11</v>
      </c>
      <c r="F39" s="390">
        <v>451.46743295019149</v>
      </c>
      <c r="G39" s="391">
        <v>478.62835249042143</v>
      </c>
      <c r="H39" s="392">
        <v>485.77011494252866</v>
      </c>
      <c r="I39" s="393">
        <v>493.92337164750955</v>
      </c>
      <c r="J39" s="394">
        <v>493.91524904214555</v>
      </c>
      <c r="K39" s="395">
        <v>495.03977011494254</v>
      </c>
      <c r="L39" s="394">
        <v>499.82693486590034</v>
      </c>
      <c r="M39" s="1183">
        <v>501.22950191570879</v>
      </c>
    </row>
    <row r="40" spans="1:13">
      <c r="A40" s="422" t="s">
        <v>332</v>
      </c>
      <c r="B40" s="388">
        <v>280</v>
      </c>
      <c r="C40" s="388">
        <v>296</v>
      </c>
      <c r="D40" s="389">
        <v>419.08079470198675</v>
      </c>
      <c r="E40" s="389">
        <v>427.69271523178804</v>
      </c>
      <c r="F40" s="390">
        <v>437.54701986754969</v>
      </c>
      <c r="G40" s="391">
        <v>447.03178807947023</v>
      </c>
      <c r="H40" s="392">
        <v>454.14480794701984</v>
      </c>
      <c r="I40" s="393">
        <v>463.13642384105964</v>
      </c>
      <c r="J40" s="394">
        <v>472.03455629139069</v>
      </c>
      <c r="K40" s="395">
        <v>479.78674172185436</v>
      </c>
      <c r="L40" s="394">
        <v>486.17578807947018</v>
      </c>
      <c r="M40" s="1183">
        <v>485.12439735099338</v>
      </c>
    </row>
    <row r="41" spans="1:13">
      <c r="A41" s="422" t="s">
        <v>333</v>
      </c>
      <c r="B41" s="388">
        <v>68</v>
      </c>
      <c r="C41" s="388">
        <v>75</v>
      </c>
      <c r="D41" s="389">
        <v>80.546938775510213</v>
      </c>
      <c r="E41" s="389">
        <v>83.9</v>
      </c>
      <c r="F41" s="390">
        <v>87.065306122448987</v>
      </c>
      <c r="G41" s="391">
        <v>88.079591836734707</v>
      </c>
      <c r="H41" s="392">
        <v>88.336040816326545</v>
      </c>
      <c r="I41" s="393">
        <v>88.487755102040808</v>
      </c>
      <c r="J41" s="394">
        <v>86.936244897959185</v>
      </c>
      <c r="K41" s="395">
        <v>85.40767346938776</v>
      </c>
      <c r="L41" s="394">
        <v>83.224000000000018</v>
      </c>
      <c r="M41" s="1183">
        <v>83.995428571428562</v>
      </c>
    </row>
    <row r="42" spans="1:13">
      <c r="A42" s="422" t="s">
        <v>334</v>
      </c>
      <c r="B42" s="388">
        <v>109</v>
      </c>
      <c r="C42" s="388">
        <v>119</v>
      </c>
      <c r="D42" s="389">
        <v>134.15943312666076</v>
      </c>
      <c r="E42" s="389">
        <v>139.71479185119574</v>
      </c>
      <c r="F42" s="390">
        <v>140.27546501328609</v>
      </c>
      <c r="G42" s="391">
        <v>140.87245349867138</v>
      </c>
      <c r="H42" s="392">
        <v>142.36876882196634</v>
      </c>
      <c r="I42" s="393">
        <v>143.4579273693534</v>
      </c>
      <c r="J42" s="394">
        <v>145.79360496014169</v>
      </c>
      <c r="K42" s="395">
        <v>146.98124889282548</v>
      </c>
      <c r="L42" s="394">
        <v>147.50531443755534</v>
      </c>
      <c r="M42" s="1183">
        <v>150.85873339238265</v>
      </c>
    </row>
    <row r="43" spans="1:13">
      <c r="A43" s="422" t="s">
        <v>335</v>
      </c>
      <c r="B43" s="388">
        <v>139</v>
      </c>
      <c r="C43" s="388">
        <v>139</v>
      </c>
      <c r="D43" s="389">
        <v>202.26930693069306</v>
      </c>
      <c r="E43" s="389">
        <v>258.2841584158416</v>
      </c>
      <c r="F43" s="390">
        <v>259.74653465346535</v>
      </c>
      <c r="G43" s="391">
        <v>261.41089108910893</v>
      </c>
      <c r="H43" s="392">
        <v>261.88116831683169</v>
      </c>
      <c r="I43" s="393">
        <v>262.88019801980198</v>
      </c>
      <c r="J43" s="394">
        <v>264.30150495049509</v>
      </c>
      <c r="K43" s="395">
        <v>265.41456435643562</v>
      </c>
      <c r="L43" s="394">
        <v>266.97398019801983</v>
      </c>
      <c r="M43" s="1183">
        <v>268.70962376237628</v>
      </c>
    </row>
    <row r="44" spans="1:13">
      <c r="A44" s="424" t="s">
        <v>336</v>
      </c>
      <c r="B44" s="392" t="s">
        <v>11</v>
      </c>
      <c r="C44" s="392" t="s">
        <v>11</v>
      </c>
      <c r="D44" s="389" t="s">
        <v>11</v>
      </c>
      <c r="E44" s="389" t="s">
        <v>11</v>
      </c>
      <c r="F44" s="407">
        <v>800.66666666666663</v>
      </c>
      <c r="G44" s="391">
        <v>1019.2222222222222</v>
      </c>
      <c r="H44" s="392">
        <v>950.95111111111112</v>
      </c>
      <c r="I44" s="393">
        <v>1084.2222222222222</v>
      </c>
      <c r="J44" s="394">
        <v>1101.2811111111112</v>
      </c>
      <c r="K44" s="395">
        <v>1168.18</v>
      </c>
      <c r="L44" s="394">
        <v>1161.8388888888887</v>
      </c>
      <c r="M44" s="1183">
        <v>1190.1266666666668</v>
      </c>
    </row>
    <row r="45" spans="1:13">
      <c r="A45" s="418" t="s">
        <v>337</v>
      </c>
      <c r="B45" s="405">
        <v>221</v>
      </c>
      <c r="C45" s="405">
        <v>294</v>
      </c>
      <c r="D45" s="381">
        <v>347.84683098591546</v>
      </c>
      <c r="E45" s="381">
        <v>366.99413145539904</v>
      </c>
      <c r="F45" s="387">
        <v>374.22476525821594</v>
      </c>
      <c r="G45" s="406">
        <v>392</v>
      </c>
      <c r="H45" s="382">
        <v>393.30170187793425</v>
      </c>
      <c r="I45" s="383">
        <v>401.11619718309862</v>
      </c>
      <c r="J45" s="384">
        <v>407.17607394366195</v>
      </c>
      <c r="K45" s="385">
        <v>417.06973591549297</v>
      </c>
      <c r="L45" s="384">
        <v>418.14940140845073</v>
      </c>
      <c r="M45" s="1182">
        <v>427</v>
      </c>
    </row>
    <row r="46" spans="1:13">
      <c r="A46" s="422" t="s">
        <v>338</v>
      </c>
      <c r="B46" s="388">
        <v>153</v>
      </c>
      <c r="C46" s="388">
        <v>384</v>
      </c>
      <c r="D46" s="389">
        <v>371.29821073558651</v>
      </c>
      <c r="E46" s="389">
        <v>370</v>
      </c>
      <c r="F46" s="390">
        <v>370.20079522862824</v>
      </c>
      <c r="G46" s="391">
        <v>396.77534791252492</v>
      </c>
      <c r="H46" s="392">
        <v>395.60592445328035</v>
      </c>
      <c r="I46" s="393">
        <v>410.24850894632209</v>
      </c>
      <c r="J46" s="394">
        <v>416.58604373757453</v>
      </c>
      <c r="K46" s="395">
        <v>427.33892644135193</v>
      </c>
      <c r="L46" s="394">
        <v>420.84954274353879</v>
      </c>
      <c r="M46" s="1183">
        <v>442.96673956262424</v>
      </c>
    </row>
    <row r="47" spans="1:13">
      <c r="A47" s="422" t="s">
        <v>339</v>
      </c>
      <c r="B47" s="388">
        <v>489</v>
      </c>
      <c r="C47" s="388">
        <v>586</v>
      </c>
      <c r="D47" s="389">
        <v>605.94444444444446</v>
      </c>
      <c r="E47" s="389">
        <v>628.91666666666663</v>
      </c>
      <c r="F47" s="390">
        <v>644.25</v>
      </c>
      <c r="G47" s="391">
        <v>829.52777777777771</v>
      </c>
      <c r="H47" s="392">
        <v>832.03055555555568</v>
      </c>
      <c r="I47" s="393">
        <v>838.36111111111109</v>
      </c>
      <c r="J47" s="394">
        <v>848.39805555555563</v>
      </c>
      <c r="K47" s="395">
        <v>853.84249999999997</v>
      </c>
      <c r="L47" s="394">
        <v>891.2063888888888</v>
      </c>
      <c r="M47" s="1183">
        <v>883.01194444444434</v>
      </c>
    </row>
    <row r="48" spans="1:13">
      <c r="A48" s="422" t="s">
        <v>340</v>
      </c>
      <c r="B48" s="388">
        <v>472</v>
      </c>
      <c r="C48" s="388">
        <v>472</v>
      </c>
      <c r="D48" s="389">
        <v>528.88</v>
      </c>
      <c r="E48" s="389">
        <v>544.73599999999999</v>
      </c>
      <c r="F48" s="390">
        <v>564.88</v>
      </c>
      <c r="G48" s="391">
        <v>564.83199999999999</v>
      </c>
      <c r="H48" s="392">
        <v>570.67240000000004</v>
      </c>
      <c r="I48" s="393">
        <v>574.82400000000007</v>
      </c>
      <c r="J48" s="394">
        <v>588.87272000000007</v>
      </c>
      <c r="K48" s="395">
        <v>608.62224000000003</v>
      </c>
      <c r="L48" s="394">
        <v>632.01448000000005</v>
      </c>
      <c r="M48" s="1183">
        <v>646</v>
      </c>
    </row>
    <row r="49" spans="1:13" ht="25.5">
      <c r="A49" s="422" t="s">
        <v>341</v>
      </c>
      <c r="B49" s="388">
        <v>251</v>
      </c>
      <c r="C49" s="388">
        <v>254</v>
      </c>
      <c r="D49" s="389">
        <v>296.85314685314682</v>
      </c>
      <c r="E49" s="389">
        <v>331.15384615384613</v>
      </c>
      <c r="F49" s="390">
        <v>334.32167832167829</v>
      </c>
      <c r="G49" s="391">
        <v>340.78321678321674</v>
      </c>
      <c r="H49" s="392">
        <v>344.3212587412587</v>
      </c>
      <c r="I49" s="393">
        <v>346.30769230769226</v>
      </c>
      <c r="J49" s="394">
        <v>346.88335664335659</v>
      </c>
      <c r="K49" s="395">
        <v>345.2748251748252</v>
      </c>
      <c r="L49" s="394">
        <v>349.46433566433564</v>
      </c>
      <c r="M49" s="1183">
        <v>353.18958041958041</v>
      </c>
    </row>
    <row r="50" spans="1:13" ht="25.5">
      <c r="A50" s="422" t="s">
        <v>342</v>
      </c>
      <c r="B50" s="388">
        <v>485</v>
      </c>
      <c r="C50" s="388">
        <v>437</v>
      </c>
      <c r="D50" s="389">
        <v>663.17499999999995</v>
      </c>
      <c r="E50" s="389">
        <v>695.9375</v>
      </c>
      <c r="F50" s="390">
        <v>697.17499999999995</v>
      </c>
      <c r="G50" s="391">
        <v>691.34999999999991</v>
      </c>
      <c r="H50" s="392">
        <v>691.85825</v>
      </c>
      <c r="I50" s="393">
        <v>695.26250000000005</v>
      </c>
      <c r="J50" s="394">
        <v>714.73837500000002</v>
      </c>
      <c r="K50" s="395">
        <v>717.07850000000008</v>
      </c>
      <c r="L50" s="394">
        <v>717.96712500000001</v>
      </c>
      <c r="M50" s="1183">
        <v>718.71237499999995</v>
      </c>
    </row>
    <row r="51" spans="1:13">
      <c r="A51" s="422" t="s">
        <v>343</v>
      </c>
      <c r="B51" s="388">
        <v>388</v>
      </c>
      <c r="C51" s="388">
        <v>385</v>
      </c>
      <c r="D51" s="389">
        <v>440.12179487179486</v>
      </c>
      <c r="E51" s="389">
        <v>480.05769230769232</v>
      </c>
      <c r="F51" s="390">
        <v>510.0512820512821</v>
      </c>
      <c r="G51" s="391">
        <v>562</v>
      </c>
      <c r="H51" s="392">
        <v>560.80166666666662</v>
      </c>
      <c r="I51" s="393">
        <v>577.8782051282052</v>
      </c>
      <c r="J51" s="394">
        <v>596.94826923076926</v>
      </c>
      <c r="K51" s="395">
        <v>641.53942307692307</v>
      </c>
      <c r="L51" s="394">
        <v>640.62916666666661</v>
      </c>
      <c r="M51" s="1183">
        <v>649.02019230769235</v>
      </c>
    </row>
    <row r="52" spans="1:13">
      <c r="A52" s="422" t="s">
        <v>344</v>
      </c>
      <c r="B52" s="388">
        <v>134</v>
      </c>
      <c r="C52" s="388">
        <v>146</v>
      </c>
      <c r="D52" s="389">
        <v>232.44864048338368</v>
      </c>
      <c r="E52" s="389">
        <v>257.69788519637461</v>
      </c>
      <c r="F52" s="390">
        <v>263.61782477341387</v>
      </c>
      <c r="G52" s="391">
        <v>267.14652567975827</v>
      </c>
      <c r="H52" s="392">
        <v>268.63672205438064</v>
      </c>
      <c r="I52" s="393">
        <v>271.63293051359511</v>
      </c>
      <c r="J52" s="394">
        <v>272.18354984894256</v>
      </c>
      <c r="K52" s="395">
        <v>275.07327794561934</v>
      </c>
      <c r="L52" s="394">
        <v>275.5364048338368</v>
      </c>
      <c r="M52" s="1183">
        <v>276.52149546827792</v>
      </c>
    </row>
    <row r="53" spans="1:13">
      <c r="A53" s="418" t="s">
        <v>345</v>
      </c>
      <c r="B53" s="386">
        <v>150</v>
      </c>
      <c r="C53" s="386">
        <v>152</v>
      </c>
      <c r="D53" s="381">
        <v>200.3209257473481</v>
      </c>
      <c r="E53" s="381">
        <v>206.58158148505305</v>
      </c>
      <c r="F53" s="387">
        <v>218</v>
      </c>
      <c r="G53" s="387">
        <v>225.79662487945998</v>
      </c>
      <c r="H53" s="382">
        <v>226.83102989392478</v>
      </c>
      <c r="I53" s="383">
        <v>229.31292189006751</v>
      </c>
      <c r="J53" s="384">
        <v>231.84556991321122</v>
      </c>
      <c r="K53" s="385">
        <v>233.98062584378016</v>
      </c>
      <c r="L53" s="384">
        <v>235.4561031822565</v>
      </c>
      <c r="M53" s="1182">
        <v>239.56986017357764</v>
      </c>
    </row>
    <row r="54" spans="1:13">
      <c r="A54" s="419" t="s">
        <v>346</v>
      </c>
      <c r="B54" s="396">
        <v>163</v>
      </c>
      <c r="C54" s="396">
        <v>165</v>
      </c>
      <c r="D54" s="389">
        <v>189.92792162351293</v>
      </c>
      <c r="E54" s="389">
        <v>206.46046186144156</v>
      </c>
      <c r="F54" s="390">
        <v>259.60951714485651</v>
      </c>
      <c r="G54" s="391">
        <v>295.96850944716579</v>
      </c>
      <c r="H54" s="392">
        <v>300.83571028691387</v>
      </c>
      <c r="I54" s="393">
        <v>304.3505948215535</v>
      </c>
      <c r="J54" s="394">
        <v>306.38104268719383</v>
      </c>
      <c r="K54" s="395">
        <v>309.84898530440864</v>
      </c>
      <c r="L54" s="394">
        <v>314.09289013296006</v>
      </c>
      <c r="M54" s="1183">
        <v>319.71898530440865</v>
      </c>
    </row>
    <row r="55" spans="1:13">
      <c r="A55" s="419" t="s">
        <v>347</v>
      </c>
      <c r="B55" s="396">
        <v>154</v>
      </c>
      <c r="C55" s="396">
        <v>154</v>
      </c>
      <c r="D55" s="389">
        <v>194.7179487179487</v>
      </c>
      <c r="E55" s="389">
        <v>205.09401709401709</v>
      </c>
      <c r="F55" s="390">
        <v>209.03418803418802</v>
      </c>
      <c r="G55" s="391">
        <v>209.94017094017096</v>
      </c>
      <c r="H55" s="392">
        <v>210.10341880341883</v>
      </c>
      <c r="I55" s="393">
        <v>211.23931623931625</v>
      </c>
      <c r="J55" s="394">
        <v>217.04786324786326</v>
      </c>
      <c r="K55" s="395">
        <v>223.00085470085469</v>
      </c>
      <c r="L55" s="394">
        <v>224.68974358974359</v>
      </c>
      <c r="M55" s="1183">
        <v>226.98461538461541</v>
      </c>
    </row>
    <row r="56" spans="1:13">
      <c r="A56" s="419" t="s">
        <v>348</v>
      </c>
      <c r="B56" s="396">
        <v>175</v>
      </c>
      <c r="C56" s="396">
        <v>193</v>
      </c>
      <c r="D56" s="389">
        <v>255.9655172413793</v>
      </c>
      <c r="E56" s="389">
        <v>268.4597701149425</v>
      </c>
      <c r="F56" s="390">
        <v>275.63218390804599</v>
      </c>
      <c r="G56" s="391">
        <v>282.9693486590038</v>
      </c>
      <c r="H56" s="392">
        <v>285.70731800766282</v>
      </c>
      <c r="I56" s="393">
        <v>288.71647509578543</v>
      </c>
      <c r="J56" s="394">
        <v>291.69551724137932</v>
      </c>
      <c r="K56" s="395">
        <v>296.36429118773947</v>
      </c>
      <c r="L56" s="394">
        <v>301.50590038314175</v>
      </c>
      <c r="M56" s="1183">
        <v>304.16034482758619</v>
      </c>
    </row>
    <row r="57" spans="1:13">
      <c r="A57" s="419" t="s">
        <v>777</v>
      </c>
      <c r="B57" s="396">
        <v>324</v>
      </c>
      <c r="C57" s="396">
        <v>321</v>
      </c>
      <c r="D57" s="389">
        <v>412.99115044247787</v>
      </c>
      <c r="E57" s="389">
        <v>406.16961651917404</v>
      </c>
      <c r="F57" s="390">
        <v>416.30383480825964</v>
      </c>
      <c r="G57" s="391">
        <v>422.64749262536873</v>
      </c>
      <c r="H57" s="392">
        <v>429.53734513274333</v>
      </c>
      <c r="I57" s="393">
        <v>435.56784660766965</v>
      </c>
      <c r="J57" s="394">
        <v>442.62135693215339</v>
      </c>
      <c r="K57" s="395">
        <v>448.17016224188791</v>
      </c>
      <c r="L57" s="394">
        <v>454.08797935103246</v>
      </c>
      <c r="M57" s="1183">
        <v>465.92995575221238</v>
      </c>
    </row>
    <row r="58" spans="1:13">
      <c r="A58" s="419" t="s">
        <v>349</v>
      </c>
      <c r="B58" s="396">
        <v>223</v>
      </c>
      <c r="C58" s="396">
        <v>225</v>
      </c>
      <c r="D58" s="389">
        <v>229.26128266033251</v>
      </c>
      <c r="E58" s="389">
        <v>237.59382422802852</v>
      </c>
      <c r="F58" s="390">
        <v>239.56294536817103</v>
      </c>
      <c r="G58" s="391">
        <v>243.29216152019004</v>
      </c>
      <c r="H58" s="392">
        <v>243.99237529691214</v>
      </c>
      <c r="I58" s="393">
        <v>245.76484560570071</v>
      </c>
      <c r="J58" s="394">
        <v>247.51731591448927</v>
      </c>
      <c r="K58" s="395">
        <v>252.54154394299286</v>
      </c>
      <c r="L58" s="394">
        <v>247.60057007125891</v>
      </c>
      <c r="M58" s="1183">
        <v>251.00731591448928</v>
      </c>
    </row>
    <row r="59" spans="1:13">
      <c r="A59" s="419" t="s">
        <v>778</v>
      </c>
      <c r="B59" s="396">
        <v>318</v>
      </c>
      <c r="C59" s="396">
        <v>321</v>
      </c>
      <c r="D59" s="389">
        <v>400.62841530054641</v>
      </c>
      <c r="E59" s="389">
        <v>405.26775956284149</v>
      </c>
      <c r="F59" s="390">
        <v>409.04918032786884</v>
      </c>
      <c r="G59" s="391">
        <v>410.46994535519121</v>
      </c>
      <c r="H59" s="392">
        <v>409.48579234972675</v>
      </c>
      <c r="I59" s="393">
        <v>417.3224043715847</v>
      </c>
      <c r="J59" s="394">
        <v>423.12907103825131</v>
      </c>
      <c r="K59" s="395">
        <v>432.56202185792347</v>
      </c>
      <c r="L59" s="394">
        <v>440.25874316939894</v>
      </c>
      <c r="M59" s="1183">
        <v>451.99639344262289</v>
      </c>
    </row>
    <row r="60" spans="1:13">
      <c r="A60" s="419" t="s">
        <v>350</v>
      </c>
      <c r="B60" s="396">
        <v>73</v>
      </c>
      <c r="C60" s="396">
        <v>76</v>
      </c>
      <c r="D60" s="389">
        <v>117.96379525593009</v>
      </c>
      <c r="E60" s="389">
        <v>124.29712858926344</v>
      </c>
      <c r="F60" s="390">
        <v>128.27965043695383</v>
      </c>
      <c r="G60" s="391">
        <v>130.35892634207241</v>
      </c>
      <c r="H60" s="392">
        <v>134.32258426966294</v>
      </c>
      <c r="I60" s="393">
        <v>135.58114856429464</v>
      </c>
      <c r="J60" s="394">
        <v>137.46792759051186</v>
      </c>
      <c r="K60" s="395">
        <v>137.11121722846443</v>
      </c>
      <c r="L60" s="394">
        <v>138.49548064918852</v>
      </c>
      <c r="M60" s="1183">
        <v>142.1934456928839</v>
      </c>
    </row>
    <row r="61" spans="1:13">
      <c r="A61" s="419" t="s">
        <v>351</v>
      </c>
      <c r="B61" s="396">
        <v>84</v>
      </c>
      <c r="C61" s="396">
        <v>85</v>
      </c>
      <c r="D61" s="389">
        <v>113.25830564784052</v>
      </c>
      <c r="E61" s="389">
        <v>114.34053156146179</v>
      </c>
      <c r="F61" s="390">
        <v>113.71594684385381</v>
      </c>
      <c r="G61" s="391">
        <v>113.78571428571428</v>
      </c>
      <c r="H61" s="392">
        <v>110.67113787375415</v>
      </c>
      <c r="I61" s="393">
        <v>113.69850498338869</v>
      </c>
      <c r="J61" s="394">
        <v>113.92383720930232</v>
      </c>
      <c r="K61" s="395">
        <v>114.44335548172758</v>
      </c>
      <c r="L61" s="394">
        <v>114.07374584717608</v>
      </c>
      <c r="M61" s="1183">
        <v>114.78637043189369</v>
      </c>
    </row>
    <row r="62" spans="1:13">
      <c r="A62" s="419" t="s">
        <v>352</v>
      </c>
      <c r="B62" s="396">
        <v>196</v>
      </c>
      <c r="C62" s="396">
        <v>199</v>
      </c>
      <c r="D62" s="389">
        <v>279.69973890339429</v>
      </c>
      <c r="E62" s="389">
        <v>287.89556135770238</v>
      </c>
      <c r="F62" s="390">
        <v>289.62402088772848</v>
      </c>
      <c r="G62" s="391">
        <v>289.96475195822461</v>
      </c>
      <c r="H62" s="392">
        <v>291.33228459530028</v>
      </c>
      <c r="I62" s="393">
        <v>294.66449086161879</v>
      </c>
      <c r="J62" s="394">
        <v>297.33140992167102</v>
      </c>
      <c r="K62" s="395">
        <v>300.14466057441251</v>
      </c>
      <c r="L62" s="394">
        <v>300.60439947780679</v>
      </c>
      <c r="M62" s="1183">
        <v>304.77810704960837</v>
      </c>
    </row>
    <row r="63" spans="1:13">
      <c r="A63" s="419" t="s">
        <v>353</v>
      </c>
      <c r="B63" s="396">
        <v>107</v>
      </c>
      <c r="C63" s="396">
        <v>110</v>
      </c>
      <c r="D63" s="389">
        <v>159.82053354890863</v>
      </c>
      <c r="E63" s="389">
        <v>166.53354890864995</v>
      </c>
      <c r="F63" s="390">
        <v>168.13985448666128</v>
      </c>
      <c r="G63" s="391">
        <v>167.39369442198867</v>
      </c>
      <c r="H63" s="392">
        <v>167.27177041228779</v>
      </c>
      <c r="I63" s="393">
        <v>167.17380759902991</v>
      </c>
      <c r="J63" s="394">
        <v>167.35537590945836</v>
      </c>
      <c r="K63" s="395">
        <v>167.66345998383187</v>
      </c>
      <c r="L63" s="394">
        <v>167.05392077607112</v>
      </c>
      <c r="M63" s="1183">
        <v>167.1354890864996</v>
      </c>
    </row>
    <row r="64" spans="1:13">
      <c r="A64" s="419" t="s">
        <v>354</v>
      </c>
      <c r="B64" s="396">
        <v>158</v>
      </c>
      <c r="C64" s="396">
        <v>156</v>
      </c>
      <c r="D64" s="389">
        <v>275.39170506912444</v>
      </c>
      <c r="E64" s="389">
        <v>265.4700460829493</v>
      </c>
      <c r="F64" s="390">
        <v>278.66359447004606</v>
      </c>
      <c r="G64" s="391">
        <v>285.86866359447009</v>
      </c>
      <c r="H64" s="392">
        <v>289.66428571428571</v>
      </c>
      <c r="I64" s="393">
        <v>294.73271889400922</v>
      </c>
      <c r="J64" s="394">
        <v>291.05854838709678</v>
      </c>
      <c r="K64" s="395">
        <v>290.63608294930879</v>
      </c>
      <c r="L64" s="394">
        <v>291.42410138248852</v>
      </c>
      <c r="M64" s="1183">
        <v>292.18873271889396</v>
      </c>
    </row>
    <row r="65" spans="1:13">
      <c r="A65" s="419" t="s">
        <v>355</v>
      </c>
      <c r="B65" s="396">
        <v>233</v>
      </c>
      <c r="C65" s="396">
        <v>235</v>
      </c>
      <c r="D65" s="389">
        <v>273.96828358208955</v>
      </c>
      <c r="E65" s="389">
        <v>283.68283582089549</v>
      </c>
      <c r="F65" s="390">
        <v>301.19776119402985</v>
      </c>
      <c r="G65" s="391">
        <v>304.48694029850748</v>
      </c>
      <c r="H65" s="392">
        <v>310.42110074626862</v>
      </c>
      <c r="I65" s="393">
        <v>313.84141791044777</v>
      </c>
      <c r="J65" s="394">
        <v>325.9496455223881</v>
      </c>
      <c r="K65" s="395">
        <v>330.2328171641791</v>
      </c>
      <c r="L65" s="394">
        <v>335.07121268656715</v>
      </c>
      <c r="M65" s="1183">
        <v>346.16080223880596</v>
      </c>
    </row>
    <row r="66" spans="1:13">
      <c r="A66" s="419" t="s">
        <v>356</v>
      </c>
      <c r="B66" s="396">
        <v>114</v>
      </c>
      <c r="C66" s="396">
        <v>115</v>
      </c>
      <c r="D66" s="389">
        <v>171.02569169960472</v>
      </c>
      <c r="E66" s="389">
        <v>175.59288537549406</v>
      </c>
      <c r="F66" s="390">
        <v>173.22628458498022</v>
      </c>
      <c r="G66" s="391">
        <v>178.76679841897234</v>
      </c>
      <c r="H66" s="392">
        <v>168.30721343873515</v>
      </c>
      <c r="I66" s="393">
        <v>168.93083003952569</v>
      </c>
      <c r="J66" s="394">
        <v>169.57160079051383</v>
      </c>
      <c r="K66" s="395">
        <v>170.27957509881421</v>
      </c>
      <c r="L66" s="394">
        <v>170.55232213438734</v>
      </c>
      <c r="M66" s="1183">
        <v>174.99938735177867</v>
      </c>
    </row>
    <row r="67" spans="1:13">
      <c r="A67" s="419" t="s">
        <v>357</v>
      </c>
      <c r="B67" s="396">
        <v>165</v>
      </c>
      <c r="C67" s="396">
        <v>166</v>
      </c>
      <c r="D67" s="389">
        <v>180.03763440860212</v>
      </c>
      <c r="E67" s="389">
        <v>215</v>
      </c>
      <c r="F67" s="390">
        <v>221</v>
      </c>
      <c r="G67" s="391">
        <v>237.3602150537634</v>
      </c>
      <c r="H67" s="392">
        <v>238.68623655913979</v>
      </c>
      <c r="I67" s="393">
        <v>240.39516129032259</v>
      </c>
      <c r="J67" s="394">
        <v>249.90959677419349</v>
      </c>
      <c r="K67" s="395">
        <v>254.07833333333332</v>
      </c>
      <c r="L67" s="394">
        <v>252.93916666666664</v>
      </c>
      <c r="M67" s="1183">
        <v>255.41946236559136</v>
      </c>
    </row>
    <row r="68" spans="1:13">
      <c r="A68" s="425" t="s">
        <v>358</v>
      </c>
      <c r="B68" s="386">
        <v>23</v>
      </c>
      <c r="C68" s="386">
        <v>24</v>
      </c>
      <c r="D68" s="381">
        <v>31.570140225460545</v>
      </c>
      <c r="E68" s="381">
        <v>38.016827055265331</v>
      </c>
      <c r="F68" s="387">
        <v>38.831894418476757</v>
      </c>
      <c r="G68" s="387">
        <v>39.486774814407475</v>
      </c>
      <c r="H68" s="382">
        <v>40.174295848226556</v>
      </c>
      <c r="I68" s="383">
        <v>40.578663733846575</v>
      </c>
      <c r="J68" s="384">
        <v>42.622236458619732</v>
      </c>
      <c r="K68" s="385">
        <v>43.143279076161669</v>
      </c>
      <c r="L68" s="384">
        <v>43.640521858674724</v>
      </c>
      <c r="M68" s="1182">
        <v>43.870372834753915</v>
      </c>
    </row>
    <row r="69" spans="1:13">
      <c r="A69" s="423" t="s">
        <v>359</v>
      </c>
      <c r="B69" s="396">
        <v>110</v>
      </c>
      <c r="C69" s="396">
        <v>109</v>
      </c>
      <c r="D69" s="389">
        <v>126.51608391608391</v>
      </c>
      <c r="E69" s="389">
        <v>128.72027972027973</v>
      </c>
      <c r="F69" s="390">
        <v>129.71468531468531</v>
      </c>
      <c r="G69" s="391">
        <v>131.66993006993007</v>
      </c>
      <c r="H69" s="392">
        <v>131.78026573426575</v>
      </c>
      <c r="I69" s="393">
        <v>132.89510489510491</v>
      </c>
      <c r="J69" s="394">
        <v>133.49314685314687</v>
      </c>
      <c r="K69" s="395">
        <v>134.24602797202797</v>
      </c>
      <c r="L69" s="394">
        <v>134.28994405594406</v>
      </c>
      <c r="M69" s="1183">
        <v>134.58853146853147</v>
      </c>
    </row>
    <row r="70" spans="1:13">
      <c r="A70" s="423" t="s">
        <v>461</v>
      </c>
      <c r="B70" s="396">
        <v>62</v>
      </c>
      <c r="C70" s="396">
        <v>66</v>
      </c>
      <c r="D70" s="389">
        <v>93.159547092125578</v>
      </c>
      <c r="E70" s="389">
        <v>116.56922285126093</v>
      </c>
      <c r="F70" s="390">
        <v>121.09006690684508</v>
      </c>
      <c r="G70" s="391">
        <v>122.69583118888316</v>
      </c>
      <c r="H70" s="392">
        <v>123.5044673185795</v>
      </c>
      <c r="I70" s="393">
        <v>125.03088008234688</v>
      </c>
      <c r="J70" s="394">
        <v>126.25862583633555</v>
      </c>
      <c r="K70" s="395">
        <v>127.67375707668552</v>
      </c>
      <c r="L70" s="394">
        <v>129.22177045805455</v>
      </c>
      <c r="M70" s="1183">
        <v>130.71542974781266</v>
      </c>
    </row>
    <row r="71" spans="1:13">
      <c r="A71" s="423" t="s">
        <v>361</v>
      </c>
      <c r="B71" s="408">
        <v>8.8000000000000007</v>
      </c>
      <c r="C71" s="408">
        <v>8.6999999999999993</v>
      </c>
      <c r="D71" s="389">
        <v>13.934161999726815</v>
      </c>
      <c r="E71" s="389">
        <v>14.176137139735008</v>
      </c>
      <c r="F71" s="390">
        <v>14.319082092610298</v>
      </c>
      <c r="G71" s="391">
        <v>14.561876792787871</v>
      </c>
      <c r="H71" s="392">
        <v>14.936568091790738</v>
      </c>
      <c r="I71" s="393">
        <v>14.969607977052314</v>
      </c>
      <c r="J71" s="394">
        <v>15.253121158311705</v>
      </c>
      <c r="K71" s="395">
        <v>15.564093020079223</v>
      </c>
      <c r="L71" s="394">
        <v>15.899910531348176</v>
      </c>
      <c r="M71" s="1183">
        <v>16.090333287802213</v>
      </c>
    </row>
    <row r="72" spans="1:13" ht="25.5">
      <c r="A72" s="374" t="s">
        <v>362</v>
      </c>
      <c r="B72" s="408">
        <v>6.2</v>
      </c>
      <c r="C72" s="408">
        <v>6</v>
      </c>
      <c r="D72" s="398">
        <v>10.139117427075542</v>
      </c>
      <c r="E72" s="398">
        <v>10.1</v>
      </c>
      <c r="F72" s="399">
        <v>10.321428571428571</v>
      </c>
      <c r="G72" s="400">
        <v>10.603964098728497</v>
      </c>
      <c r="H72" s="401">
        <v>10.808866866118176</v>
      </c>
      <c r="I72" s="393">
        <v>10.731301421091999</v>
      </c>
      <c r="J72" s="394">
        <v>11.019209050112194</v>
      </c>
      <c r="K72" s="395">
        <v>11.284244577412117</v>
      </c>
      <c r="L72" s="394">
        <v>11.515157068062829</v>
      </c>
      <c r="M72" s="1183">
        <v>11.587245699326852</v>
      </c>
    </row>
    <row r="73" spans="1:13">
      <c r="A73" s="426" t="s">
        <v>363</v>
      </c>
      <c r="B73" s="408">
        <v>1.8</v>
      </c>
      <c r="C73" s="408">
        <v>1.8</v>
      </c>
      <c r="D73" s="398">
        <v>2.403353698167165</v>
      </c>
      <c r="E73" s="398">
        <v>2.7506824385805277</v>
      </c>
      <c r="F73" s="399">
        <v>2.8310152086312237</v>
      </c>
      <c r="G73" s="400">
        <v>2.8979591836734695</v>
      </c>
      <c r="H73" s="401">
        <v>3.0064617184453404</v>
      </c>
      <c r="I73" s="402">
        <v>3.0250877421032105</v>
      </c>
      <c r="J73" s="403">
        <v>3.0670661640452361</v>
      </c>
      <c r="K73" s="404">
        <v>3.3315130638242558</v>
      </c>
      <c r="L73" s="403">
        <v>3.5340179383855457</v>
      </c>
      <c r="M73" s="1184">
        <v>3.602909138177564</v>
      </c>
    </row>
    <row r="74" spans="1:13">
      <c r="A74" s="423" t="s">
        <v>466</v>
      </c>
      <c r="B74" s="388">
        <v>51.541536539662673</v>
      </c>
      <c r="C74" s="388">
        <v>51.408494690818195</v>
      </c>
      <c r="D74" s="389">
        <v>82.018113678950584</v>
      </c>
      <c r="E74" s="389">
        <v>81.860087445346579</v>
      </c>
      <c r="F74" s="390">
        <v>82.87445346658339</v>
      </c>
      <c r="G74" s="391">
        <v>83.829481574016242</v>
      </c>
      <c r="H74" s="392">
        <v>86.050405996252337</v>
      </c>
      <c r="I74" s="393">
        <v>86.522173641474083</v>
      </c>
      <c r="J74" s="394">
        <v>87.951611492816994</v>
      </c>
      <c r="K74" s="395">
        <v>88.639587757651469</v>
      </c>
      <c r="L74" s="394">
        <v>89.966414740787002</v>
      </c>
      <c r="M74" s="1183">
        <v>91.136096189881329</v>
      </c>
    </row>
    <row r="75" spans="1:13">
      <c r="A75" s="423" t="s">
        <v>365</v>
      </c>
      <c r="B75" s="388">
        <v>109</v>
      </c>
      <c r="C75" s="388">
        <v>111</v>
      </c>
      <c r="D75" s="389">
        <v>111.42485875706215</v>
      </c>
      <c r="E75" s="389">
        <v>186.71186440677965</v>
      </c>
      <c r="F75" s="390">
        <v>190.36610169491527</v>
      </c>
      <c r="G75" s="391">
        <v>194.70056497175142</v>
      </c>
      <c r="H75" s="392">
        <v>200.76414689265536</v>
      </c>
      <c r="I75" s="393">
        <v>204.27457627118642</v>
      </c>
      <c r="J75" s="394">
        <v>238.39667796610169</v>
      </c>
      <c r="K75" s="395">
        <v>240.24300564971753</v>
      </c>
      <c r="L75" s="394">
        <v>241.47027118644067</v>
      </c>
      <c r="M75" s="1183">
        <v>239.52224858757063</v>
      </c>
    </row>
    <row r="76" spans="1:13">
      <c r="A76" s="418" t="s">
        <v>366</v>
      </c>
      <c r="B76" s="386">
        <v>19.825595524680747</v>
      </c>
      <c r="C76" s="386">
        <v>27.785198431804115</v>
      </c>
      <c r="D76" s="381">
        <v>33.770158424467525</v>
      </c>
      <c r="E76" s="381">
        <v>35.393630923722405</v>
      </c>
      <c r="F76" s="387">
        <v>35.97718779375014</v>
      </c>
      <c r="G76" s="387">
        <v>36.323176743013043</v>
      </c>
      <c r="H76" s="382">
        <v>36.315322924547772</v>
      </c>
      <c r="I76" s="383">
        <v>36.756906710686202</v>
      </c>
      <c r="J76" s="384">
        <v>36.765156475686091</v>
      </c>
      <c r="K76" s="385">
        <v>36.938382740674513</v>
      </c>
      <c r="L76" s="384">
        <v>36.972308962101934</v>
      </c>
      <c r="M76" s="1182">
        <v>36.762662723250109</v>
      </c>
    </row>
    <row r="77" spans="1:13">
      <c r="A77" s="419" t="s">
        <v>367</v>
      </c>
      <c r="B77" s="388">
        <v>32</v>
      </c>
      <c r="C77" s="388">
        <v>33</v>
      </c>
      <c r="D77" s="389">
        <v>44.371367061356295</v>
      </c>
      <c r="E77" s="389">
        <v>45.488697524219582</v>
      </c>
      <c r="F77" s="390">
        <v>46.65877287405813</v>
      </c>
      <c r="G77" s="391">
        <v>48.484391819160379</v>
      </c>
      <c r="H77" s="392">
        <v>48.704790096878362</v>
      </c>
      <c r="I77" s="393">
        <v>49.003229278794393</v>
      </c>
      <c r="J77" s="394">
        <v>49.362981700753494</v>
      </c>
      <c r="K77" s="395">
        <v>47.372626480086112</v>
      </c>
      <c r="L77" s="394">
        <v>49.564101184068889</v>
      </c>
      <c r="M77" s="1183">
        <v>49.616846071044137</v>
      </c>
    </row>
    <row r="78" spans="1:13">
      <c r="A78" s="419" t="s">
        <v>369</v>
      </c>
      <c r="B78" s="388">
        <v>17</v>
      </c>
      <c r="C78" s="388">
        <v>17</v>
      </c>
      <c r="D78" s="389">
        <v>15.304270462633454</v>
      </c>
      <c r="E78" s="389">
        <v>17.899169632265718</v>
      </c>
      <c r="F78" s="390">
        <v>20.294187425860027</v>
      </c>
      <c r="G78" s="391">
        <v>20.606168446026096</v>
      </c>
      <c r="H78" s="392">
        <v>20.784567022538553</v>
      </c>
      <c r="I78" s="393">
        <v>21.011862396204034</v>
      </c>
      <c r="J78" s="394">
        <v>21.024335705812572</v>
      </c>
      <c r="K78" s="395">
        <v>21.138214709371294</v>
      </c>
      <c r="L78" s="394">
        <v>21.314062870699882</v>
      </c>
      <c r="M78" s="1183">
        <v>21.673404507710558</v>
      </c>
    </row>
    <row r="79" spans="1:13">
      <c r="A79" s="419" t="s">
        <v>370</v>
      </c>
      <c r="B79" s="388">
        <v>46</v>
      </c>
      <c r="C79" s="388">
        <v>46</v>
      </c>
      <c r="D79" s="389">
        <v>75.245129870129873</v>
      </c>
      <c r="E79" s="389">
        <v>79.660714285714292</v>
      </c>
      <c r="F79" s="390">
        <v>87.756493506493513</v>
      </c>
      <c r="G79" s="391">
        <v>87.021103896103895</v>
      </c>
      <c r="H79" s="392">
        <v>87.339837662337658</v>
      </c>
      <c r="I79" s="393">
        <v>90.70779220779221</v>
      </c>
      <c r="J79" s="394">
        <v>92.523701298701297</v>
      </c>
      <c r="K79" s="395">
        <v>92.640454545454546</v>
      </c>
      <c r="L79" s="394">
        <v>93.434285714285707</v>
      </c>
      <c r="M79" s="1183">
        <v>93.620974025974022</v>
      </c>
    </row>
    <row r="80" spans="1:13">
      <c r="A80" s="419" t="s">
        <v>371</v>
      </c>
      <c r="B80" s="388">
        <v>91</v>
      </c>
      <c r="C80" s="388">
        <v>208</v>
      </c>
      <c r="D80" s="389">
        <v>221.29226190476189</v>
      </c>
      <c r="E80" s="389">
        <v>227.79702380952381</v>
      </c>
      <c r="F80" s="390">
        <v>224.32738095238096</v>
      </c>
      <c r="G80" s="391">
        <v>220.65952380952382</v>
      </c>
      <c r="H80" s="392">
        <v>220.45104166666664</v>
      </c>
      <c r="I80" s="393">
        <v>220.81964285714284</v>
      </c>
      <c r="J80" s="394">
        <v>214.53757142857145</v>
      </c>
      <c r="K80" s="395">
        <v>217.22380357142859</v>
      </c>
      <c r="L80" s="394">
        <v>210.37929761904763</v>
      </c>
      <c r="M80" s="1183">
        <v>202.07297619047617</v>
      </c>
    </row>
    <row r="81" spans="1:13">
      <c r="A81" s="419" t="s">
        <v>373</v>
      </c>
      <c r="B81" s="408">
        <v>6.4</v>
      </c>
      <c r="C81" s="388">
        <v>11</v>
      </c>
      <c r="D81" s="389">
        <v>11.175468987662665</v>
      </c>
      <c r="E81" s="389">
        <v>11.393865134358627</v>
      </c>
      <c r="F81" s="390">
        <v>11.442453946256547</v>
      </c>
      <c r="G81" s="391">
        <v>11.630218015886429</v>
      </c>
      <c r="H81" s="392">
        <v>11.373437552813925</v>
      </c>
      <c r="I81" s="393">
        <v>11.636133175595742</v>
      </c>
      <c r="J81" s="394">
        <v>11.629875359134696</v>
      </c>
      <c r="K81" s="395">
        <v>11.688939073854995</v>
      </c>
      <c r="L81" s="394">
        <v>11.598874007098191</v>
      </c>
      <c r="M81" s="1183">
        <v>11.644694101740747</v>
      </c>
    </row>
    <row r="82" spans="1:13">
      <c r="A82" s="419" t="s">
        <v>374</v>
      </c>
      <c r="B82" s="388">
        <v>16</v>
      </c>
      <c r="C82" s="388">
        <v>20</v>
      </c>
      <c r="D82" s="389">
        <v>28.256324212700054</v>
      </c>
      <c r="E82" s="389">
        <v>28.846024780588543</v>
      </c>
      <c r="F82" s="390">
        <v>29.328859060402685</v>
      </c>
      <c r="G82" s="391">
        <v>29.966572018585442</v>
      </c>
      <c r="H82" s="392">
        <v>30.122608415074865</v>
      </c>
      <c r="I82" s="393">
        <v>30.853123386680437</v>
      </c>
      <c r="J82" s="394">
        <v>31.589583118224059</v>
      </c>
      <c r="K82" s="395">
        <v>31.499752194114613</v>
      </c>
      <c r="L82" s="394">
        <v>31.672994321115123</v>
      </c>
      <c r="M82" s="1183">
        <v>32.058585441404233</v>
      </c>
    </row>
    <row r="83" spans="1:13">
      <c r="A83" s="419" t="s">
        <v>790</v>
      </c>
      <c r="B83" s="388">
        <v>90</v>
      </c>
      <c r="C83" s="388">
        <v>96</v>
      </c>
      <c r="D83" s="389">
        <v>145.35318704284219</v>
      </c>
      <c r="E83" s="389">
        <v>170.5067920585162</v>
      </c>
      <c r="F83" s="390">
        <v>176.13061650992685</v>
      </c>
      <c r="G83" s="391">
        <v>173.50992685475441</v>
      </c>
      <c r="H83" s="392">
        <v>175.36917450365723</v>
      </c>
      <c r="I83" s="393">
        <v>176.86206896551724</v>
      </c>
      <c r="J83" s="394">
        <v>177.51575757575759</v>
      </c>
      <c r="K83" s="395">
        <v>177.13337513061651</v>
      </c>
      <c r="L83" s="394">
        <v>182.05803552769072</v>
      </c>
      <c r="M83" s="1183">
        <v>179.76055381400207</v>
      </c>
    </row>
    <row r="84" spans="1:13">
      <c r="A84" s="419" t="s">
        <v>375</v>
      </c>
      <c r="B84" s="388">
        <v>65</v>
      </c>
      <c r="C84" s="388">
        <v>66</v>
      </c>
      <c r="D84" s="389">
        <v>89.614173228346445</v>
      </c>
      <c r="E84" s="389">
        <v>99.008998875140591</v>
      </c>
      <c r="F84" s="390">
        <v>101.99268841394824</v>
      </c>
      <c r="G84" s="391">
        <v>109.05680539932507</v>
      </c>
      <c r="H84" s="392">
        <v>110.4711473565804</v>
      </c>
      <c r="I84" s="393">
        <v>110.74915635545557</v>
      </c>
      <c r="J84" s="394">
        <v>111.91251968503937</v>
      </c>
      <c r="K84" s="395">
        <v>114.7626490438695</v>
      </c>
      <c r="L84" s="394">
        <v>115.74728346456693</v>
      </c>
      <c r="M84" s="1183">
        <v>115.81741282339706</v>
      </c>
    </row>
    <row r="85" spans="1:13">
      <c r="A85" s="419" t="s">
        <v>376</v>
      </c>
      <c r="B85" s="388">
        <v>75</v>
      </c>
      <c r="C85" s="388">
        <v>76</v>
      </c>
      <c r="D85" s="389">
        <v>96.574060949681083</v>
      </c>
      <c r="E85" s="389">
        <v>96.474840538625088</v>
      </c>
      <c r="F85" s="390">
        <v>98.060949681077261</v>
      </c>
      <c r="G85" s="391">
        <v>97.880935506732811</v>
      </c>
      <c r="H85" s="392">
        <v>97.565088589652731</v>
      </c>
      <c r="I85" s="393">
        <v>98.238837703756204</v>
      </c>
      <c r="J85" s="394">
        <v>98.735953224663362</v>
      </c>
      <c r="K85" s="395">
        <v>99.233352232459254</v>
      </c>
      <c r="L85" s="394">
        <v>99.995201984408226</v>
      </c>
      <c r="M85" s="1183">
        <v>100.61742026931255</v>
      </c>
    </row>
    <row r="86" spans="1:13">
      <c r="A86" s="419" t="s">
        <v>377</v>
      </c>
      <c r="B86" s="388">
        <v>13</v>
      </c>
      <c r="C86" s="388">
        <v>14</v>
      </c>
      <c r="D86" s="389">
        <v>22.160623409669213</v>
      </c>
      <c r="E86" s="389">
        <v>22.598282442748094</v>
      </c>
      <c r="F86" s="390">
        <v>23.665076335877863</v>
      </c>
      <c r="G86" s="391">
        <v>23.831743002544535</v>
      </c>
      <c r="H86" s="392">
        <v>23.864500636132316</v>
      </c>
      <c r="I86" s="393">
        <v>24.231870229007637</v>
      </c>
      <c r="J86" s="394">
        <v>24.386583969465651</v>
      </c>
      <c r="K86" s="395">
        <v>23.916650763358781</v>
      </c>
      <c r="L86" s="394">
        <v>25.000620229007634</v>
      </c>
      <c r="M86" s="1183">
        <v>25.371055979643767</v>
      </c>
    </row>
    <row r="87" spans="1:13">
      <c r="A87" s="418" t="s">
        <v>378</v>
      </c>
      <c r="B87" s="409">
        <v>8.6654201305986245</v>
      </c>
      <c r="C87" s="409">
        <v>8.6120731812559335</v>
      </c>
      <c r="D87" s="410">
        <v>10.53712280298018</v>
      </c>
      <c r="E87" s="410">
        <v>11.107600034519459</v>
      </c>
      <c r="F87" s="411">
        <v>11.430759715789778</v>
      </c>
      <c r="G87" s="411">
        <v>11.836147628225412</v>
      </c>
      <c r="H87" s="412">
        <v>11.873289273077697</v>
      </c>
      <c r="I87" s="413">
        <v>11.907617294249631</v>
      </c>
      <c r="J87" s="414">
        <v>11.979839484509393</v>
      </c>
      <c r="K87" s="385">
        <v>12.10634496447372</v>
      </c>
      <c r="L87" s="384">
        <v>12.258176221845064</v>
      </c>
      <c r="M87" s="1182">
        <v>12.351220694416478</v>
      </c>
    </row>
    <row r="88" spans="1:13">
      <c r="A88" s="419" t="s">
        <v>368</v>
      </c>
      <c r="B88" s="388">
        <v>20</v>
      </c>
      <c r="C88" s="388">
        <v>20</v>
      </c>
      <c r="D88" s="389">
        <v>23.063763165385708</v>
      </c>
      <c r="E88" s="389">
        <v>24.451181326501565</v>
      </c>
      <c r="F88" s="390">
        <v>24.493310560774265</v>
      </c>
      <c r="G88" s="391">
        <v>25.844577284372331</v>
      </c>
      <c r="H88" s="392">
        <v>26.098775974950183</v>
      </c>
      <c r="I88" s="393">
        <v>26.339311130088245</v>
      </c>
      <c r="J88" s="394">
        <v>26.183529746655278</v>
      </c>
      <c r="K88" s="395">
        <v>26.773139766581266</v>
      </c>
      <c r="L88" s="394">
        <v>26.667662966125814</v>
      </c>
      <c r="M88" s="1183">
        <v>26.761599772274405</v>
      </c>
    </row>
    <row r="89" spans="1:13">
      <c r="A89" s="419" t="s">
        <v>379</v>
      </c>
      <c r="B89" s="408">
        <v>2.7</v>
      </c>
      <c r="C89" s="408">
        <v>2.7</v>
      </c>
      <c r="D89" s="398">
        <v>3.3339387060158914</v>
      </c>
      <c r="E89" s="398">
        <v>3.5831036160207557</v>
      </c>
      <c r="F89" s="399">
        <v>3.6863304686233174</v>
      </c>
      <c r="G89" s="400">
        <v>3.7990919409761634</v>
      </c>
      <c r="H89" s="401">
        <v>3.8157000162153394</v>
      </c>
      <c r="I89" s="402">
        <v>3.8591535592670669</v>
      </c>
      <c r="J89" s="403">
        <v>3.9068817901735042</v>
      </c>
      <c r="K89" s="404">
        <v>3.9574246797470409</v>
      </c>
      <c r="L89" s="403">
        <v>4.0375942922004215</v>
      </c>
      <c r="M89" s="1184">
        <v>4.1009378952489053</v>
      </c>
    </row>
    <row r="90" spans="1:13">
      <c r="A90" s="419" t="s">
        <v>372</v>
      </c>
      <c r="B90" s="388">
        <v>36</v>
      </c>
      <c r="C90" s="388">
        <v>34</v>
      </c>
      <c r="D90" s="389">
        <v>34.00532530678398</v>
      </c>
      <c r="E90" s="389">
        <v>33.191711044223204</v>
      </c>
      <c r="F90" s="390">
        <v>34.136837230840477</v>
      </c>
      <c r="G90" s="391">
        <v>33.53762445010419</v>
      </c>
      <c r="H90" s="392">
        <v>34.488914100486227</v>
      </c>
      <c r="I90" s="393">
        <v>34.491085899513777</v>
      </c>
      <c r="J90" s="394">
        <v>34.055698078258857</v>
      </c>
      <c r="K90" s="395">
        <v>33.857967122018984</v>
      </c>
      <c r="L90" s="394">
        <v>34.134852975225748</v>
      </c>
      <c r="M90" s="1183">
        <v>34.507943968511228</v>
      </c>
    </row>
    <row r="91" spans="1:13">
      <c r="A91" s="419" t="s">
        <v>380</v>
      </c>
      <c r="B91" s="408">
        <v>3.6</v>
      </c>
      <c r="C91" s="408">
        <v>3.6</v>
      </c>
      <c r="D91" s="398">
        <v>3.872280852896834</v>
      </c>
      <c r="E91" s="398">
        <v>4.0353219900926121</v>
      </c>
      <c r="F91" s="399">
        <v>4.0979969847081632</v>
      </c>
      <c r="G91" s="400">
        <v>4.1873788498815419</v>
      </c>
      <c r="H91" s="401">
        <v>4.2142106396726255</v>
      </c>
      <c r="I91" s="402">
        <v>4.3928494507861293</v>
      </c>
      <c r="J91" s="403">
        <v>4.4817596381649789</v>
      </c>
      <c r="K91" s="404">
        <v>4.549172948524661</v>
      </c>
      <c r="L91" s="403">
        <v>4.5754878311436569</v>
      </c>
      <c r="M91" s="1184">
        <v>4.6532845143226362</v>
      </c>
    </row>
    <row r="92" spans="1:13">
      <c r="A92" s="419" t="s">
        <v>381</v>
      </c>
      <c r="B92" s="388">
        <v>52</v>
      </c>
      <c r="C92" s="388">
        <v>51</v>
      </c>
      <c r="D92" s="389">
        <v>87.554948391013966</v>
      </c>
      <c r="E92" s="389">
        <v>88.992714025500916</v>
      </c>
      <c r="F92" s="390">
        <v>89.32969034608378</v>
      </c>
      <c r="G92" s="391">
        <v>93.420157862780812</v>
      </c>
      <c r="H92" s="392">
        <v>91.941536126290231</v>
      </c>
      <c r="I92" s="393">
        <v>90.224650880388594</v>
      </c>
      <c r="J92" s="394">
        <v>90.766672738312096</v>
      </c>
      <c r="K92" s="395">
        <v>91.984110503946567</v>
      </c>
      <c r="L92" s="394">
        <v>93.100516089860349</v>
      </c>
      <c r="M92" s="1183">
        <v>93.190983606557381</v>
      </c>
    </row>
    <row r="93" spans="1:13">
      <c r="A93" s="419" t="s">
        <v>490</v>
      </c>
      <c r="B93" s="408">
        <v>7.4</v>
      </c>
      <c r="C93" s="408">
        <v>7.5</v>
      </c>
      <c r="D93" s="398">
        <v>8.003174200101574</v>
      </c>
      <c r="E93" s="389">
        <v>10.729304215337734</v>
      </c>
      <c r="F93" s="390">
        <v>11.848019299136617</v>
      </c>
      <c r="G93" s="391">
        <v>12.389537836465211</v>
      </c>
      <c r="H93" s="392">
        <v>11.953797613001523</v>
      </c>
      <c r="I93" s="393">
        <v>11.905662772981207</v>
      </c>
      <c r="J93" s="394">
        <v>12.257983748095478</v>
      </c>
      <c r="K93" s="395">
        <v>12.457522854240731</v>
      </c>
      <c r="L93" s="394">
        <v>12.724925088877603</v>
      </c>
      <c r="M93" s="1183">
        <v>12.480417724733366</v>
      </c>
    </row>
    <row r="94" spans="1:13">
      <c r="A94" s="419" t="s">
        <v>383</v>
      </c>
      <c r="B94" s="391">
        <v>22</v>
      </c>
      <c r="C94" s="391">
        <v>23</v>
      </c>
      <c r="D94" s="389">
        <v>29.652666482453718</v>
      </c>
      <c r="E94" s="389">
        <v>30.290964354794141</v>
      </c>
      <c r="F94" s="390">
        <v>31.340701851340153</v>
      </c>
      <c r="G94" s="391">
        <v>34.140922906880355</v>
      </c>
      <c r="H94" s="392">
        <v>34.535730864879802</v>
      </c>
      <c r="I94" s="393">
        <v>34.348715114672565</v>
      </c>
      <c r="J94" s="394">
        <v>34.397930367504841</v>
      </c>
      <c r="K94" s="395">
        <v>34.555432439900521</v>
      </c>
      <c r="L94" s="394">
        <v>34.662754904669804</v>
      </c>
      <c r="M94" s="1183">
        <v>34.944014921248964</v>
      </c>
    </row>
    <row r="95" spans="1:13">
      <c r="A95" s="419" t="s">
        <v>493</v>
      </c>
      <c r="B95" s="408">
        <v>4.7</v>
      </c>
      <c r="C95" s="408">
        <v>4.7</v>
      </c>
      <c r="D95" s="398">
        <v>5.2758918918918916</v>
      </c>
      <c r="E95" s="398">
        <v>5.1543783783783788</v>
      </c>
      <c r="F95" s="399">
        <v>5.2585945945945953</v>
      </c>
      <c r="G95" s="400">
        <v>5.3334054054054052</v>
      </c>
      <c r="H95" s="401">
        <v>5.4416713513513519</v>
      </c>
      <c r="I95" s="402">
        <v>5.5474594594594588</v>
      </c>
      <c r="J95" s="403">
        <v>5.6110443243243244</v>
      </c>
      <c r="K95" s="404">
        <v>5.6608108108108111</v>
      </c>
      <c r="L95" s="403">
        <v>5.6391891891891888</v>
      </c>
      <c r="M95" s="1184">
        <v>5.6411351351351344</v>
      </c>
    </row>
    <row r="96" spans="1:13">
      <c r="A96" s="419" t="s">
        <v>385</v>
      </c>
      <c r="B96" s="388">
        <v>14</v>
      </c>
      <c r="C96" s="388">
        <v>14</v>
      </c>
      <c r="D96" s="389">
        <v>20.398392652123999</v>
      </c>
      <c r="E96" s="389">
        <v>21.02870264064294</v>
      </c>
      <c r="F96" s="390">
        <v>21.694603903559127</v>
      </c>
      <c r="G96" s="391">
        <v>22.707233065442022</v>
      </c>
      <c r="H96" s="392">
        <v>23.460390355912747</v>
      </c>
      <c r="I96" s="393">
        <v>24.998851894374287</v>
      </c>
      <c r="J96" s="394">
        <v>26.673203214695754</v>
      </c>
      <c r="K96" s="395">
        <v>28.033639494833526</v>
      </c>
      <c r="L96" s="394">
        <v>30.879942594718717</v>
      </c>
      <c r="M96" s="1183">
        <v>32.650390355912748</v>
      </c>
    </row>
    <row r="97" spans="1:13">
      <c r="A97" s="419" t="s">
        <v>386</v>
      </c>
      <c r="B97" s="388">
        <v>46</v>
      </c>
      <c r="C97" s="388">
        <v>48</v>
      </c>
      <c r="D97" s="389">
        <v>56.85674931129477</v>
      </c>
      <c r="E97" s="389">
        <v>66.055096418732788</v>
      </c>
      <c r="F97" s="390">
        <v>68.99724517906337</v>
      </c>
      <c r="G97" s="391">
        <v>67.526170798898079</v>
      </c>
      <c r="H97" s="392">
        <v>67.531790633608821</v>
      </c>
      <c r="I97" s="393">
        <v>67.179063360881543</v>
      </c>
      <c r="J97" s="394">
        <v>67.311404958677684</v>
      </c>
      <c r="K97" s="395">
        <v>67.317906336088157</v>
      </c>
      <c r="L97" s="394">
        <v>67.452892561983475</v>
      </c>
      <c r="M97" s="1183">
        <v>70.764187327823691</v>
      </c>
    </row>
    <row r="98" spans="1:13">
      <c r="A98" s="419" t="s">
        <v>387</v>
      </c>
      <c r="B98" s="408">
        <v>0.8</v>
      </c>
      <c r="C98" s="408">
        <v>0.9</v>
      </c>
      <c r="D98" s="398">
        <v>0.91129591129591125</v>
      </c>
      <c r="E98" s="398">
        <v>0.96507276507276496</v>
      </c>
      <c r="F98" s="399">
        <v>0.89147609147609153</v>
      </c>
      <c r="G98" s="400">
        <v>0.93361053361053359</v>
      </c>
      <c r="H98" s="401">
        <v>0.96460152460152471</v>
      </c>
      <c r="I98" s="402">
        <v>1.1787941787941787</v>
      </c>
      <c r="J98" s="403">
        <v>1.1674747054747054</v>
      </c>
      <c r="K98" s="404">
        <v>1.187221067221067</v>
      </c>
      <c r="L98" s="403">
        <v>1.2392474012474013</v>
      </c>
      <c r="M98" s="1184">
        <v>1.2696036036036036</v>
      </c>
    </row>
    <row r="99" spans="1:13">
      <c r="A99" s="427"/>
      <c r="B99" s="415"/>
      <c r="C99" s="415"/>
      <c r="D99" s="416"/>
      <c r="E99" s="416"/>
      <c r="F99" s="417"/>
      <c r="G99" s="417"/>
      <c r="H99" s="417"/>
      <c r="I99" s="417"/>
      <c r="J99" s="417"/>
      <c r="K99" s="417"/>
      <c r="L99" s="32"/>
    </row>
    <row r="100" spans="1:13" ht="15.75">
      <c r="A100" s="428" t="s">
        <v>722</v>
      </c>
      <c r="B100" s="417"/>
      <c r="C100" s="417"/>
      <c r="D100" s="417"/>
      <c r="E100" s="417"/>
      <c r="F100" s="417"/>
      <c r="G100" s="417"/>
      <c r="H100" s="417"/>
      <c r="I100" s="417"/>
      <c r="J100" s="417"/>
      <c r="K100" s="417"/>
      <c r="L100" s="32"/>
    </row>
  </sheetData>
  <mergeCells count="1">
    <mergeCell ref="A1:M1"/>
  </mergeCell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workbookViewId="0">
      <selection sqref="A1:M1"/>
    </sheetView>
  </sheetViews>
  <sheetFormatPr defaultRowHeight="15"/>
  <cols>
    <col min="1" max="1" width="25.140625" style="29" customWidth="1"/>
  </cols>
  <sheetData>
    <row r="1" spans="1:13" ht="25.5" customHeight="1">
      <c r="A1" s="1643" t="s">
        <v>205</v>
      </c>
      <c r="B1" s="1643"/>
      <c r="C1" s="1643"/>
      <c r="D1" s="1643"/>
      <c r="E1" s="1643"/>
      <c r="F1" s="1643"/>
      <c r="G1" s="1643"/>
      <c r="H1" s="1643"/>
      <c r="I1" s="1643"/>
      <c r="J1" s="1643"/>
      <c r="K1" s="1643"/>
      <c r="L1" s="1643"/>
      <c r="M1" s="1643"/>
    </row>
    <row r="2" spans="1:13">
      <c r="A2" s="246" t="s">
        <v>19</v>
      </c>
      <c r="B2" s="341" t="s">
        <v>1</v>
      </c>
      <c r="C2" s="341" t="s">
        <v>2</v>
      </c>
      <c r="D2" s="341" t="s">
        <v>3</v>
      </c>
      <c r="E2" s="341" t="s">
        <v>4</v>
      </c>
      <c r="F2" s="341" t="s">
        <v>5</v>
      </c>
      <c r="G2" s="341" t="s">
        <v>6</v>
      </c>
      <c r="H2" s="341" t="s">
        <v>7</v>
      </c>
      <c r="I2" s="341" t="s">
        <v>8</v>
      </c>
      <c r="J2" s="341" t="s">
        <v>9</v>
      </c>
      <c r="K2" s="341" t="s">
        <v>14</v>
      </c>
      <c r="L2" s="341" t="s">
        <v>15</v>
      </c>
      <c r="M2" s="1160" t="s">
        <v>63</v>
      </c>
    </row>
    <row r="3" spans="1:13">
      <c r="A3" s="433" t="s">
        <v>294</v>
      </c>
      <c r="B3" s="410">
        <v>36.799999999999997</v>
      </c>
      <c r="C3" s="410">
        <v>36</v>
      </c>
      <c r="D3" s="410">
        <v>36.5</v>
      </c>
      <c r="E3" s="410">
        <v>37.9</v>
      </c>
      <c r="F3" s="410">
        <v>37.1</v>
      </c>
      <c r="G3" s="410">
        <v>38.1</v>
      </c>
      <c r="H3" s="410">
        <v>41.5</v>
      </c>
      <c r="I3" s="410">
        <v>43.1</v>
      </c>
      <c r="J3" s="410">
        <v>42.4</v>
      </c>
      <c r="K3" s="410">
        <v>44.2</v>
      </c>
      <c r="L3" s="430">
        <v>45.8</v>
      </c>
      <c r="M3" s="1185">
        <v>48.167583091170854</v>
      </c>
    </row>
    <row r="4" spans="1:13">
      <c r="A4" s="433" t="s">
        <v>297</v>
      </c>
      <c r="B4" s="410">
        <v>32.799999999999997</v>
      </c>
      <c r="C4" s="410">
        <v>34</v>
      </c>
      <c r="D4" s="410">
        <v>37</v>
      </c>
      <c r="E4" s="410">
        <v>35.299999999999997</v>
      </c>
      <c r="F4" s="410">
        <v>36.299999999999997</v>
      </c>
      <c r="G4" s="410">
        <v>37.799999999999997</v>
      </c>
      <c r="H4" s="410">
        <v>44.3</v>
      </c>
      <c r="I4" s="410">
        <v>46.6</v>
      </c>
      <c r="J4" s="410">
        <v>45.9</v>
      </c>
      <c r="K4" s="410">
        <v>48.9</v>
      </c>
      <c r="L4" s="430">
        <v>51.2</v>
      </c>
      <c r="M4" s="1185">
        <v>53.151033000192541</v>
      </c>
    </row>
    <row r="5" spans="1:13">
      <c r="A5" s="374" t="s">
        <v>298</v>
      </c>
      <c r="B5" s="398">
        <v>83.2</v>
      </c>
      <c r="C5" s="398">
        <v>85.6</v>
      </c>
      <c r="D5" s="398">
        <v>86.5</v>
      </c>
      <c r="E5" s="398">
        <v>61</v>
      </c>
      <c r="F5" s="398">
        <v>61.3</v>
      </c>
      <c r="G5" s="398">
        <v>63.1</v>
      </c>
      <c r="H5" s="398">
        <v>65.7</v>
      </c>
      <c r="I5" s="398">
        <v>67.099999999999994</v>
      </c>
      <c r="J5" s="398">
        <v>62.7</v>
      </c>
      <c r="K5" s="398">
        <v>63.2</v>
      </c>
      <c r="L5" s="431">
        <v>66.3</v>
      </c>
      <c r="M5" s="1186">
        <v>69.242417072824495</v>
      </c>
    </row>
    <row r="6" spans="1:13">
      <c r="A6" s="374" t="s">
        <v>299</v>
      </c>
      <c r="B6" s="398">
        <v>34.200000000000003</v>
      </c>
      <c r="C6" s="398">
        <v>34.6</v>
      </c>
      <c r="D6" s="398">
        <v>36.299999999999997</v>
      </c>
      <c r="E6" s="398">
        <v>37.200000000000003</v>
      </c>
      <c r="F6" s="398">
        <v>43.4</v>
      </c>
      <c r="G6" s="398">
        <v>45.3</v>
      </c>
      <c r="H6" s="398">
        <v>47.1</v>
      </c>
      <c r="I6" s="398">
        <v>53.4</v>
      </c>
      <c r="J6" s="398">
        <v>53.3</v>
      </c>
      <c r="K6" s="398">
        <v>53.4</v>
      </c>
      <c r="L6" s="431">
        <v>54.1</v>
      </c>
      <c r="M6" s="1186">
        <v>54.824451527816557</v>
      </c>
    </row>
    <row r="7" spans="1:13">
      <c r="A7" s="374" t="s">
        <v>300</v>
      </c>
      <c r="B7" s="398">
        <v>46.6</v>
      </c>
      <c r="C7" s="398">
        <v>46.6</v>
      </c>
      <c r="D7" s="398">
        <v>46.6</v>
      </c>
      <c r="E7" s="398">
        <v>46.6</v>
      </c>
      <c r="F7" s="398">
        <v>46.6</v>
      </c>
      <c r="G7" s="398">
        <v>46.7</v>
      </c>
      <c r="H7" s="398">
        <v>47.2</v>
      </c>
      <c r="I7" s="398">
        <v>47.7</v>
      </c>
      <c r="J7" s="398">
        <v>47.7</v>
      </c>
      <c r="K7" s="398">
        <v>49.1</v>
      </c>
      <c r="L7" s="431">
        <v>48.5</v>
      </c>
      <c r="M7" s="1186">
        <v>48.188957686297009</v>
      </c>
    </row>
    <row r="8" spans="1:13">
      <c r="A8" s="374" t="s">
        <v>301</v>
      </c>
      <c r="B8" s="398">
        <v>52.1</v>
      </c>
      <c r="C8" s="398">
        <v>56.5</v>
      </c>
      <c r="D8" s="398">
        <v>60.4</v>
      </c>
      <c r="E8" s="398">
        <v>62.6</v>
      </c>
      <c r="F8" s="398">
        <v>64.7</v>
      </c>
      <c r="G8" s="398">
        <v>65.8</v>
      </c>
      <c r="H8" s="398">
        <v>66.900000000000006</v>
      </c>
      <c r="I8" s="398">
        <v>68</v>
      </c>
      <c r="J8" s="398">
        <v>68.7</v>
      </c>
      <c r="K8" s="398">
        <v>68.900000000000006</v>
      </c>
      <c r="L8" s="431">
        <v>69</v>
      </c>
      <c r="M8" s="1186">
        <v>69.099861245190723</v>
      </c>
    </row>
    <row r="9" spans="1:13">
      <c r="A9" s="374" t="s">
        <v>302</v>
      </c>
      <c r="B9" s="398">
        <v>85</v>
      </c>
      <c r="C9" s="398">
        <v>85</v>
      </c>
      <c r="D9" s="398">
        <v>86</v>
      </c>
      <c r="E9" s="398">
        <v>31</v>
      </c>
      <c r="F9" s="398">
        <v>32</v>
      </c>
      <c r="G9" s="398">
        <v>32.799999999999997</v>
      </c>
      <c r="H9" s="398">
        <v>33.6</v>
      </c>
      <c r="I9" s="398">
        <v>35.200000000000003</v>
      </c>
      <c r="J9" s="398">
        <v>38.799999999999997</v>
      </c>
      <c r="K9" s="398">
        <v>45.9</v>
      </c>
      <c r="L9" s="431">
        <v>52.4</v>
      </c>
      <c r="M9" s="1186">
        <v>54.760728030225806</v>
      </c>
    </row>
    <row r="10" spans="1:13">
      <c r="A10" s="374" t="s">
        <v>303</v>
      </c>
      <c r="B10" s="398">
        <v>39.5</v>
      </c>
      <c r="C10" s="398">
        <v>41.9</v>
      </c>
      <c r="D10" s="398">
        <v>45</v>
      </c>
      <c r="E10" s="398">
        <v>48</v>
      </c>
      <c r="F10" s="398">
        <v>49.5</v>
      </c>
      <c r="G10" s="398">
        <v>50</v>
      </c>
      <c r="H10" s="398">
        <v>50</v>
      </c>
      <c r="I10" s="398">
        <v>50.5</v>
      </c>
      <c r="J10" s="398">
        <v>50.5</v>
      </c>
      <c r="K10" s="398">
        <v>50.7</v>
      </c>
      <c r="L10" s="431">
        <v>50.8</v>
      </c>
      <c r="M10" s="1186">
        <v>51.579349163640167</v>
      </c>
    </row>
    <row r="11" spans="1:13">
      <c r="A11" s="374" t="s">
        <v>304</v>
      </c>
      <c r="B11" s="398">
        <v>13</v>
      </c>
      <c r="C11" s="398">
        <v>14</v>
      </c>
      <c r="D11" s="398">
        <v>13.8</v>
      </c>
      <c r="E11" s="398">
        <v>14.3</v>
      </c>
      <c r="F11" s="398">
        <v>14.8</v>
      </c>
      <c r="G11" s="398">
        <v>15.5</v>
      </c>
      <c r="H11" s="398">
        <v>17</v>
      </c>
      <c r="I11" s="398">
        <v>20.2</v>
      </c>
      <c r="J11" s="398">
        <v>19.899999999999999</v>
      </c>
      <c r="K11" s="398">
        <v>22.7</v>
      </c>
      <c r="L11" s="431">
        <v>33.200000000000003</v>
      </c>
      <c r="M11" s="1186">
        <v>38.485967383206543</v>
      </c>
    </row>
    <row r="12" spans="1:13">
      <c r="A12" s="374" t="s">
        <v>305</v>
      </c>
      <c r="B12" s="398">
        <v>31.5</v>
      </c>
      <c r="C12" s="398">
        <v>33.5</v>
      </c>
      <c r="D12" s="398">
        <v>35.5</v>
      </c>
      <c r="E12" s="398">
        <v>37.5</v>
      </c>
      <c r="F12" s="398">
        <v>38.5</v>
      </c>
      <c r="G12" s="398">
        <v>38.9</v>
      </c>
      <c r="H12" s="398">
        <v>43.2</v>
      </c>
      <c r="I12" s="398">
        <v>49.4</v>
      </c>
      <c r="J12" s="398">
        <v>32.1</v>
      </c>
      <c r="K12" s="398">
        <v>52.4</v>
      </c>
      <c r="L12" s="431">
        <v>52.7</v>
      </c>
      <c r="M12" s="1186">
        <v>53.778342786639548</v>
      </c>
    </row>
    <row r="13" spans="1:13">
      <c r="A13" s="374" t="s">
        <v>306</v>
      </c>
      <c r="B13" s="398">
        <v>24.5</v>
      </c>
      <c r="C13" s="398">
        <v>24</v>
      </c>
      <c r="D13" s="398">
        <v>25.2</v>
      </c>
      <c r="E13" s="398">
        <v>25.7</v>
      </c>
      <c r="F13" s="398">
        <v>26.2</v>
      </c>
      <c r="G13" s="398">
        <v>26.7</v>
      </c>
      <c r="H13" s="398">
        <v>27.2</v>
      </c>
      <c r="I13" s="398">
        <v>27.7</v>
      </c>
      <c r="J13" s="398">
        <v>28.2</v>
      </c>
      <c r="K13" s="398">
        <v>31.6</v>
      </c>
      <c r="L13" s="431">
        <v>35.700000000000003</v>
      </c>
      <c r="M13" s="1186">
        <v>38.911303296002707</v>
      </c>
    </row>
    <row r="14" spans="1:13">
      <c r="A14" s="374" t="s">
        <v>307</v>
      </c>
      <c r="B14" s="398">
        <v>28.2</v>
      </c>
      <c r="C14" s="398">
        <v>28.2</v>
      </c>
      <c r="D14" s="398">
        <v>28.2</v>
      </c>
      <c r="E14" s="398">
        <v>32.200000000000003</v>
      </c>
      <c r="F14" s="398">
        <v>33.6</v>
      </c>
      <c r="G14" s="398">
        <v>36.5</v>
      </c>
      <c r="H14" s="398">
        <v>57.2</v>
      </c>
      <c r="I14" s="398">
        <v>60.8</v>
      </c>
      <c r="J14" s="398">
        <v>62.7</v>
      </c>
      <c r="K14" s="398">
        <v>66.400000000000006</v>
      </c>
      <c r="L14" s="431">
        <v>67.900000000000006</v>
      </c>
      <c r="M14" s="1186">
        <v>71.268155010582518</v>
      </c>
    </row>
    <row r="15" spans="1:13">
      <c r="A15" s="374" t="s">
        <v>308</v>
      </c>
      <c r="B15" s="398">
        <v>44.3</v>
      </c>
      <c r="C15" s="398">
        <v>44.7</v>
      </c>
      <c r="D15" s="398">
        <v>48</v>
      </c>
      <c r="E15" s="398">
        <v>48.5</v>
      </c>
      <c r="F15" s="398">
        <v>49</v>
      </c>
      <c r="G15" s="398">
        <v>49.5</v>
      </c>
      <c r="H15" s="398">
        <v>49.8</v>
      </c>
      <c r="I15" s="398">
        <v>49.9</v>
      </c>
      <c r="J15" s="398">
        <v>47.3</v>
      </c>
      <c r="K15" s="398">
        <v>50</v>
      </c>
      <c r="L15" s="431">
        <v>50.2</v>
      </c>
      <c r="M15" s="1186">
        <v>50.499995177691638</v>
      </c>
    </row>
    <row r="16" spans="1:13">
      <c r="A16" s="374" t="s">
        <v>309</v>
      </c>
      <c r="B16" s="398">
        <v>10</v>
      </c>
      <c r="C16" s="398">
        <v>10</v>
      </c>
      <c r="D16" s="398">
        <v>11</v>
      </c>
      <c r="E16" s="398">
        <v>12</v>
      </c>
      <c r="F16" s="398">
        <v>12.5</v>
      </c>
      <c r="G16" s="398">
        <v>16</v>
      </c>
      <c r="H16" s="398">
        <v>17.399999999999999</v>
      </c>
      <c r="I16" s="398">
        <v>21.5</v>
      </c>
      <c r="J16" s="398">
        <v>22</v>
      </c>
      <c r="K16" s="398">
        <v>24.2</v>
      </c>
      <c r="L16" s="431">
        <v>36.299999999999997</v>
      </c>
      <c r="M16" s="1186">
        <v>39.759599251285294</v>
      </c>
    </row>
    <row r="17" spans="1:13">
      <c r="A17" s="374" t="s">
        <v>310</v>
      </c>
      <c r="B17" s="398">
        <v>24</v>
      </c>
      <c r="C17" s="398">
        <v>24</v>
      </c>
      <c r="D17" s="398">
        <v>24</v>
      </c>
      <c r="E17" s="398">
        <v>25.4</v>
      </c>
      <c r="F17" s="398">
        <v>25.3</v>
      </c>
      <c r="G17" s="398">
        <v>25.8</v>
      </c>
      <c r="H17" s="398">
        <v>26.8</v>
      </c>
      <c r="I17" s="398">
        <v>27.9</v>
      </c>
      <c r="J17" s="398">
        <v>29.3</v>
      </c>
      <c r="K17" s="398">
        <v>31.1</v>
      </c>
      <c r="L17" s="431">
        <v>33.5</v>
      </c>
      <c r="M17" s="1186">
        <v>36.500855324178886</v>
      </c>
    </row>
    <row r="18" spans="1:13">
      <c r="A18" s="374" t="s">
        <v>311</v>
      </c>
      <c r="B18" s="398">
        <v>29.9</v>
      </c>
      <c r="C18" s="398">
        <v>30</v>
      </c>
      <c r="D18" s="398">
        <v>34.700000000000003</v>
      </c>
      <c r="E18" s="398">
        <v>47.2</v>
      </c>
      <c r="F18" s="398">
        <v>48.1</v>
      </c>
      <c r="G18" s="398">
        <v>48.9</v>
      </c>
      <c r="H18" s="398">
        <v>49.7</v>
      </c>
      <c r="I18" s="398">
        <v>50.5</v>
      </c>
      <c r="J18" s="398">
        <v>50.5</v>
      </c>
      <c r="K18" s="398">
        <v>51</v>
      </c>
      <c r="L18" s="431">
        <v>52.7</v>
      </c>
      <c r="M18" s="1186">
        <v>52.670575611641404</v>
      </c>
    </row>
    <row r="19" spans="1:13">
      <c r="A19" s="374" t="s">
        <v>312</v>
      </c>
      <c r="B19" s="398">
        <v>22.5</v>
      </c>
      <c r="C19" s="398">
        <v>24</v>
      </c>
      <c r="D19" s="398">
        <v>24</v>
      </c>
      <c r="E19" s="398">
        <v>24.5</v>
      </c>
      <c r="F19" s="398">
        <v>24.5</v>
      </c>
      <c r="G19" s="398">
        <v>25</v>
      </c>
      <c r="H19" s="398">
        <v>25.7</v>
      </c>
      <c r="I19" s="398">
        <v>25.7</v>
      </c>
      <c r="J19" s="398">
        <v>25.7</v>
      </c>
      <c r="K19" s="398">
        <v>27.8</v>
      </c>
      <c r="L19" s="431">
        <v>28</v>
      </c>
      <c r="M19" s="1186">
        <v>30.31189284680552</v>
      </c>
    </row>
    <row r="20" spans="1:13">
      <c r="A20" s="374" t="s">
        <v>313</v>
      </c>
      <c r="B20" s="398">
        <v>32.5</v>
      </c>
      <c r="C20" s="398">
        <v>33</v>
      </c>
      <c r="D20" s="398">
        <v>30</v>
      </c>
      <c r="E20" s="398">
        <v>32</v>
      </c>
      <c r="F20" s="398">
        <v>33</v>
      </c>
      <c r="G20" s="398">
        <v>39.299999999999997</v>
      </c>
      <c r="H20" s="398">
        <v>42.7</v>
      </c>
      <c r="I20" s="398">
        <v>45.1</v>
      </c>
      <c r="J20" s="398">
        <v>45.5</v>
      </c>
      <c r="K20" s="398">
        <v>47.8</v>
      </c>
      <c r="L20" s="431">
        <v>48.7</v>
      </c>
      <c r="M20" s="1186">
        <v>49.352089503277853</v>
      </c>
    </row>
    <row r="21" spans="1:13">
      <c r="A21" s="374" t="s">
        <v>314</v>
      </c>
      <c r="B21" s="398">
        <v>34</v>
      </c>
      <c r="C21" s="398">
        <v>33</v>
      </c>
      <c r="D21" s="398">
        <v>33</v>
      </c>
      <c r="E21" s="398">
        <v>33</v>
      </c>
      <c r="F21" s="398">
        <v>34</v>
      </c>
      <c r="G21" s="398">
        <v>35</v>
      </c>
      <c r="H21" s="398">
        <v>35</v>
      </c>
      <c r="I21" s="398">
        <v>35.4</v>
      </c>
      <c r="J21" s="398">
        <v>36</v>
      </c>
      <c r="K21" s="398">
        <v>37.700000000000003</v>
      </c>
      <c r="L21" s="431">
        <v>40.1</v>
      </c>
      <c r="M21" s="1186">
        <v>42.634246660274535</v>
      </c>
    </row>
    <row r="22" spans="1:13">
      <c r="A22" s="374" t="s">
        <v>412</v>
      </c>
      <c r="B22" s="398">
        <v>0</v>
      </c>
      <c r="C22" s="398">
        <v>0</v>
      </c>
      <c r="D22" s="398">
        <v>0</v>
      </c>
      <c r="E22" s="398">
        <v>0</v>
      </c>
      <c r="F22" s="398">
        <v>95.2</v>
      </c>
      <c r="G22" s="398">
        <v>95.4</v>
      </c>
      <c r="H22" s="398">
        <v>96.9</v>
      </c>
      <c r="I22" s="398">
        <v>97</v>
      </c>
      <c r="J22" s="398">
        <v>97</v>
      </c>
      <c r="K22" s="398">
        <v>97</v>
      </c>
      <c r="L22" s="431">
        <v>97.5</v>
      </c>
      <c r="M22" s="1186">
        <v>97.574983518158376</v>
      </c>
    </row>
    <row r="23" spans="1:13">
      <c r="A23" s="433" t="s">
        <v>316</v>
      </c>
      <c r="B23" s="410">
        <v>23.4</v>
      </c>
      <c r="C23" s="410">
        <v>23.5</v>
      </c>
      <c r="D23" s="410">
        <v>26.5</v>
      </c>
      <c r="E23" s="410">
        <v>27.3</v>
      </c>
      <c r="F23" s="410">
        <v>27.6</v>
      </c>
      <c r="G23" s="410">
        <v>28.1</v>
      </c>
      <c r="H23" s="410">
        <v>31.8</v>
      </c>
      <c r="I23" s="410">
        <v>35.1</v>
      </c>
      <c r="J23" s="410">
        <v>35.9</v>
      </c>
      <c r="K23" s="410">
        <v>38.4</v>
      </c>
      <c r="L23" s="430">
        <v>40.700000000000003</v>
      </c>
      <c r="M23" s="1185">
        <v>42.975368991251251</v>
      </c>
    </row>
    <row r="24" spans="1:13">
      <c r="A24" s="434" t="s">
        <v>317</v>
      </c>
      <c r="B24" s="398">
        <v>31</v>
      </c>
      <c r="C24" s="398">
        <v>27</v>
      </c>
      <c r="D24" s="398">
        <v>27</v>
      </c>
      <c r="E24" s="398">
        <v>27</v>
      </c>
      <c r="F24" s="398">
        <v>29</v>
      </c>
      <c r="G24" s="398">
        <v>29</v>
      </c>
      <c r="H24" s="398">
        <v>30</v>
      </c>
      <c r="I24" s="398">
        <v>32</v>
      </c>
      <c r="J24" s="398">
        <v>32</v>
      </c>
      <c r="K24" s="398">
        <v>33.4</v>
      </c>
      <c r="L24" s="431">
        <v>36.200000000000003</v>
      </c>
      <c r="M24" s="1186">
        <v>36.649999619347852</v>
      </c>
    </row>
    <row r="25" spans="1:13">
      <c r="A25" s="434" t="s">
        <v>318</v>
      </c>
      <c r="B25" s="398">
        <v>43.4</v>
      </c>
      <c r="C25" s="398">
        <v>44.6</v>
      </c>
      <c r="D25" s="398">
        <v>44.9</v>
      </c>
      <c r="E25" s="398">
        <v>45.6</v>
      </c>
      <c r="F25" s="398">
        <v>46.8</v>
      </c>
      <c r="G25" s="398">
        <v>47.1</v>
      </c>
      <c r="H25" s="398">
        <v>47.6</v>
      </c>
      <c r="I25" s="398">
        <v>48.8</v>
      </c>
      <c r="J25" s="398">
        <v>49.6</v>
      </c>
      <c r="K25" s="398">
        <v>50.4</v>
      </c>
      <c r="L25" s="431">
        <v>50.6</v>
      </c>
      <c r="M25" s="1186">
        <v>49.679661759946939</v>
      </c>
    </row>
    <row r="26" spans="1:13">
      <c r="A26" s="434" t="s">
        <v>319</v>
      </c>
      <c r="B26" s="398">
        <v>8.8000000000000007</v>
      </c>
      <c r="C26" s="398">
        <v>9.1</v>
      </c>
      <c r="D26" s="398">
        <v>9.1999999999999993</v>
      </c>
      <c r="E26" s="398">
        <v>10.6</v>
      </c>
      <c r="F26" s="398">
        <v>11.7</v>
      </c>
      <c r="G26" s="398">
        <v>12.3</v>
      </c>
      <c r="H26" s="398">
        <v>15</v>
      </c>
      <c r="I26" s="398">
        <v>14.7</v>
      </c>
      <c r="J26" s="398">
        <v>15.4</v>
      </c>
      <c r="K26" s="398">
        <v>17.3</v>
      </c>
      <c r="L26" s="431">
        <v>19.7</v>
      </c>
      <c r="M26" s="1186">
        <v>21.61955848582474</v>
      </c>
    </row>
    <row r="27" spans="1:13">
      <c r="A27" s="434" t="s">
        <v>320</v>
      </c>
      <c r="B27" s="398">
        <v>8.3000000000000007</v>
      </c>
      <c r="C27" s="398">
        <v>7.8</v>
      </c>
      <c r="D27" s="398">
        <v>6.5</v>
      </c>
      <c r="E27" s="398">
        <v>6.6</v>
      </c>
      <c r="F27" s="398">
        <v>6.6</v>
      </c>
      <c r="G27" s="398">
        <v>6.6</v>
      </c>
      <c r="H27" s="398">
        <v>55.4</v>
      </c>
      <c r="I27" s="398">
        <v>17.3</v>
      </c>
      <c r="J27" s="398">
        <v>25.1</v>
      </c>
      <c r="K27" s="398">
        <v>29.4</v>
      </c>
      <c r="L27" s="431">
        <v>36.9</v>
      </c>
      <c r="M27" s="1187">
        <v>52.439339495560922</v>
      </c>
    </row>
    <row r="28" spans="1:13" ht="25.5">
      <c r="A28" s="434" t="s">
        <v>321</v>
      </c>
      <c r="B28" s="398">
        <v>8.8000000000000007</v>
      </c>
      <c r="C28" s="398">
        <v>9.1</v>
      </c>
      <c r="D28" s="398">
        <v>9.3000000000000007</v>
      </c>
      <c r="E28" s="398">
        <v>10.6</v>
      </c>
      <c r="F28" s="398">
        <v>11.8</v>
      </c>
      <c r="G28" s="398">
        <v>12.4</v>
      </c>
      <c r="H28" s="398">
        <v>13.8</v>
      </c>
      <c r="I28" s="398">
        <v>14.6</v>
      </c>
      <c r="J28" s="398">
        <v>15.1</v>
      </c>
      <c r="K28" s="398">
        <v>16.899999999999999</v>
      </c>
      <c r="L28" s="431">
        <v>19</v>
      </c>
      <c r="M28" s="1186">
        <v>20.341318639269232</v>
      </c>
    </row>
    <row r="29" spans="1:13">
      <c r="A29" s="434" t="s">
        <v>322</v>
      </c>
      <c r="B29" s="398">
        <v>6.5</v>
      </c>
      <c r="C29" s="398">
        <v>6.2</v>
      </c>
      <c r="D29" s="398">
        <v>6.2</v>
      </c>
      <c r="E29" s="398">
        <v>6.2</v>
      </c>
      <c r="F29" s="398">
        <v>3</v>
      </c>
      <c r="G29" s="398">
        <v>3.1</v>
      </c>
      <c r="H29" s="398">
        <v>19.899999999999999</v>
      </c>
      <c r="I29" s="398">
        <v>29.9</v>
      </c>
      <c r="J29" s="398">
        <v>32.299999999999997</v>
      </c>
      <c r="K29" s="398">
        <v>36.200000000000003</v>
      </c>
      <c r="L29" s="431">
        <v>38.299999999999997</v>
      </c>
      <c r="M29" s="1186">
        <v>39.678594547130665</v>
      </c>
    </row>
    <row r="30" spans="1:13">
      <c r="A30" s="434" t="s">
        <v>323</v>
      </c>
      <c r="B30" s="398">
        <v>30</v>
      </c>
      <c r="C30" s="398">
        <v>30</v>
      </c>
      <c r="D30" s="398">
        <v>30</v>
      </c>
      <c r="E30" s="398">
        <v>30</v>
      </c>
      <c r="F30" s="398">
        <v>30.8</v>
      </c>
      <c r="G30" s="398">
        <v>30.7</v>
      </c>
      <c r="H30" s="398">
        <v>31.5</v>
      </c>
      <c r="I30" s="398">
        <v>35</v>
      </c>
      <c r="J30" s="398">
        <v>35.9</v>
      </c>
      <c r="K30" s="398">
        <v>37.5</v>
      </c>
      <c r="L30" s="431">
        <v>38.200000000000003</v>
      </c>
      <c r="M30" s="1186">
        <v>43.189183938798493</v>
      </c>
    </row>
    <row r="31" spans="1:13">
      <c r="A31" s="434" t="s">
        <v>324</v>
      </c>
      <c r="B31" s="398">
        <v>38.5</v>
      </c>
      <c r="C31" s="398">
        <v>41.7</v>
      </c>
      <c r="D31" s="398">
        <v>42.1</v>
      </c>
      <c r="E31" s="398">
        <v>42.6</v>
      </c>
      <c r="F31" s="398">
        <v>44.3</v>
      </c>
      <c r="G31" s="398">
        <v>46.6</v>
      </c>
      <c r="H31" s="398">
        <v>46.7</v>
      </c>
      <c r="I31" s="398">
        <v>47.1</v>
      </c>
      <c r="J31" s="398">
        <v>47.1</v>
      </c>
      <c r="K31" s="398">
        <v>48.7</v>
      </c>
      <c r="L31" s="431">
        <v>49.5</v>
      </c>
      <c r="M31" s="1186">
        <v>50.399136518130852</v>
      </c>
    </row>
    <row r="32" spans="1:13">
      <c r="A32" s="434" t="s">
        <v>325</v>
      </c>
      <c r="B32" s="398">
        <v>21.8</v>
      </c>
      <c r="C32" s="398">
        <v>30</v>
      </c>
      <c r="D32" s="398">
        <v>32.700000000000003</v>
      </c>
      <c r="E32" s="398">
        <v>33.5</v>
      </c>
      <c r="F32" s="398">
        <v>34.1</v>
      </c>
      <c r="G32" s="398">
        <v>34.700000000000003</v>
      </c>
      <c r="H32" s="398">
        <v>35.299999999999997</v>
      </c>
      <c r="I32" s="398">
        <v>35.9</v>
      </c>
      <c r="J32" s="398">
        <v>38.1</v>
      </c>
      <c r="K32" s="398">
        <v>41.3</v>
      </c>
      <c r="L32" s="431">
        <v>43.8</v>
      </c>
      <c r="M32" s="1186">
        <v>46.29878528388344</v>
      </c>
    </row>
    <row r="33" spans="1:13">
      <c r="A33" s="434" t="s">
        <v>326</v>
      </c>
      <c r="B33" s="398">
        <v>16.5</v>
      </c>
      <c r="C33" s="398">
        <v>17.7</v>
      </c>
      <c r="D33" s="398">
        <v>21</v>
      </c>
      <c r="E33" s="398">
        <v>24.1</v>
      </c>
      <c r="F33" s="398">
        <v>24</v>
      </c>
      <c r="G33" s="398">
        <v>25</v>
      </c>
      <c r="H33" s="398">
        <v>26.4</v>
      </c>
      <c r="I33" s="398">
        <v>35</v>
      </c>
      <c r="J33" s="398">
        <v>35</v>
      </c>
      <c r="K33" s="398">
        <v>43.1</v>
      </c>
      <c r="L33" s="431">
        <v>47.6</v>
      </c>
      <c r="M33" s="1186">
        <v>54.1339270392996</v>
      </c>
    </row>
    <row r="34" spans="1:13">
      <c r="A34" s="434" t="s">
        <v>327</v>
      </c>
      <c r="B34" s="398">
        <v>25.9</v>
      </c>
      <c r="C34" s="398">
        <v>25.2</v>
      </c>
      <c r="D34" s="398">
        <v>25.8</v>
      </c>
      <c r="E34" s="398">
        <v>27.1</v>
      </c>
      <c r="F34" s="398">
        <v>28.2</v>
      </c>
      <c r="G34" s="398">
        <v>29</v>
      </c>
      <c r="H34" s="398">
        <v>28.9</v>
      </c>
      <c r="I34" s="398">
        <v>29.3</v>
      </c>
      <c r="J34" s="398">
        <v>30.4</v>
      </c>
      <c r="K34" s="398">
        <v>32.299999999999997</v>
      </c>
      <c r="L34" s="431">
        <v>34.299999999999997</v>
      </c>
      <c r="M34" s="1186">
        <v>36.400002786081501</v>
      </c>
    </row>
    <row r="35" spans="1:13">
      <c r="A35" s="434" t="s">
        <v>328</v>
      </c>
      <c r="B35" s="398">
        <v>0</v>
      </c>
      <c r="C35" s="398">
        <v>0</v>
      </c>
      <c r="D35" s="398">
        <v>73.400000000000006</v>
      </c>
      <c r="E35" s="398">
        <v>68</v>
      </c>
      <c r="F35" s="398">
        <v>66</v>
      </c>
      <c r="G35" s="398">
        <v>63</v>
      </c>
      <c r="H35" s="398">
        <v>66</v>
      </c>
      <c r="I35" s="398">
        <v>64</v>
      </c>
      <c r="J35" s="398">
        <v>64.3</v>
      </c>
      <c r="K35" s="398">
        <v>64.099999999999994</v>
      </c>
      <c r="L35" s="431">
        <v>65.5</v>
      </c>
      <c r="M35" s="1186">
        <v>68.73962566538836</v>
      </c>
    </row>
    <row r="36" spans="1:13">
      <c r="A36" s="433" t="s">
        <v>329</v>
      </c>
      <c r="B36" s="410">
        <v>46.8</v>
      </c>
      <c r="C36" s="410">
        <v>49.4</v>
      </c>
      <c r="D36" s="410">
        <v>46.3</v>
      </c>
      <c r="E36" s="410">
        <v>47.1</v>
      </c>
      <c r="F36" s="410">
        <v>44.3</v>
      </c>
      <c r="G36" s="410">
        <v>44.8</v>
      </c>
      <c r="H36" s="410">
        <v>44.2</v>
      </c>
      <c r="I36" s="410">
        <v>44.3</v>
      </c>
      <c r="J36" s="410">
        <v>44.8</v>
      </c>
      <c r="K36" s="410">
        <v>46.2</v>
      </c>
      <c r="L36" s="430">
        <v>47.2</v>
      </c>
      <c r="M36" s="1185">
        <v>51.637897572349431</v>
      </c>
    </row>
    <row r="37" spans="1:13" ht="25.5">
      <c r="A37" s="374" t="s">
        <v>779</v>
      </c>
      <c r="B37" s="398">
        <v>49</v>
      </c>
      <c r="C37" s="398">
        <v>52</v>
      </c>
      <c r="D37" s="398">
        <v>52</v>
      </c>
      <c r="E37" s="398">
        <v>52</v>
      </c>
      <c r="F37" s="398">
        <v>55</v>
      </c>
      <c r="G37" s="398">
        <v>46</v>
      </c>
      <c r="H37" s="398">
        <v>45</v>
      </c>
      <c r="I37" s="398">
        <v>44</v>
      </c>
      <c r="J37" s="398">
        <v>45.7</v>
      </c>
      <c r="K37" s="398">
        <v>48.2</v>
      </c>
      <c r="L37" s="431">
        <v>51.7</v>
      </c>
      <c r="M37" s="1186">
        <v>58.425658539320644</v>
      </c>
    </row>
    <row r="38" spans="1:13">
      <c r="A38" s="374" t="s">
        <v>330</v>
      </c>
      <c r="B38" s="398">
        <v>0.8</v>
      </c>
      <c r="C38" s="398">
        <v>0.8</v>
      </c>
      <c r="D38" s="398">
        <v>0.8</v>
      </c>
      <c r="E38" s="398">
        <v>6.2</v>
      </c>
      <c r="F38" s="398">
        <v>6.4</v>
      </c>
      <c r="G38" s="398">
        <v>6.7</v>
      </c>
      <c r="H38" s="398">
        <v>11</v>
      </c>
      <c r="I38" s="398">
        <v>11.8</v>
      </c>
      <c r="J38" s="398">
        <v>11.8</v>
      </c>
      <c r="K38" s="398">
        <v>16.2</v>
      </c>
      <c r="L38" s="431">
        <v>21.3</v>
      </c>
      <c r="M38" s="1186">
        <v>29.415926269503458</v>
      </c>
    </row>
    <row r="39" spans="1:13">
      <c r="A39" s="374" t="s">
        <v>331</v>
      </c>
      <c r="B39" s="398">
        <v>0</v>
      </c>
      <c r="C39" s="398">
        <v>0</v>
      </c>
      <c r="D39" s="398">
        <v>0</v>
      </c>
      <c r="E39" s="398">
        <v>0</v>
      </c>
      <c r="F39" s="398">
        <v>20</v>
      </c>
      <c r="G39" s="398">
        <v>19.7</v>
      </c>
      <c r="H39" s="398">
        <v>21.1</v>
      </c>
      <c r="I39" s="398">
        <v>21.1</v>
      </c>
      <c r="J39" s="398">
        <v>21.1</v>
      </c>
      <c r="K39" s="398">
        <v>21.1</v>
      </c>
      <c r="L39" s="431">
        <v>21.1</v>
      </c>
      <c r="M39" s="1186">
        <v>34.058691499746388</v>
      </c>
    </row>
    <row r="40" spans="1:13">
      <c r="A40" s="374" t="s">
        <v>332</v>
      </c>
      <c r="B40" s="398">
        <v>34</v>
      </c>
      <c r="C40" s="398">
        <v>64.900000000000006</v>
      </c>
      <c r="D40" s="398">
        <v>65.7</v>
      </c>
      <c r="E40" s="398">
        <v>66.2</v>
      </c>
      <c r="F40" s="398">
        <v>66.599999999999994</v>
      </c>
      <c r="G40" s="398">
        <v>67.099999999999994</v>
      </c>
      <c r="H40" s="398">
        <v>67.599999999999994</v>
      </c>
      <c r="I40" s="398">
        <v>68.099999999999994</v>
      </c>
      <c r="J40" s="398">
        <v>68.5</v>
      </c>
      <c r="K40" s="398">
        <v>70.099999999999994</v>
      </c>
      <c r="L40" s="431">
        <v>70.2</v>
      </c>
      <c r="M40" s="1186">
        <v>68.695323848412315</v>
      </c>
    </row>
    <row r="41" spans="1:13">
      <c r="A41" s="374" t="s">
        <v>333</v>
      </c>
      <c r="B41" s="398">
        <v>40</v>
      </c>
      <c r="C41" s="398">
        <v>30.2</v>
      </c>
      <c r="D41" s="398">
        <v>30.2</v>
      </c>
      <c r="E41" s="398">
        <v>32.299999999999997</v>
      </c>
      <c r="F41" s="398">
        <v>34.1</v>
      </c>
      <c r="G41" s="398">
        <v>34.6</v>
      </c>
      <c r="H41" s="398">
        <v>36.200000000000003</v>
      </c>
      <c r="I41" s="398">
        <v>36.200000000000003</v>
      </c>
      <c r="J41" s="398">
        <v>39.299999999999997</v>
      </c>
      <c r="K41" s="398">
        <v>42.8</v>
      </c>
      <c r="L41" s="431">
        <v>44.6</v>
      </c>
      <c r="M41" s="1186">
        <v>54.630242330902831</v>
      </c>
    </row>
    <row r="42" spans="1:13">
      <c r="A42" s="374" t="s">
        <v>334</v>
      </c>
      <c r="B42" s="398">
        <v>51</v>
      </c>
      <c r="C42" s="398">
        <v>33</v>
      </c>
      <c r="D42" s="398">
        <v>35</v>
      </c>
      <c r="E42" s="398">
        <v>36</v>
      </c>
      <c r="F42" s="398">
        <v>36.5</v>
      </c>
      <c r="G42" s="398">
        <v>37</v>
      </c>
      <c r="H42" s="398">
        <v>37.5</v>
      </c>
      <c r="I42" s="398">
        <v>38</v>
      </c>
      <c r="J42" s="398">
        <v>38.6</v>
      </c>
      <c r="K42" s="398">
        <v>39.9</v>
      </c>
      <c r="L42" s="431">
        <v>41.2</v>
      </c>
      <c r="M42" s="1186">
        <v>45.856178037370988</v>
      </c>
    </row>
    <row r="43" spans="1:13">
      <c r="A43" s="374" t="s">
        <v>335</v>
      </c>
      <c r="B43" s="398">
        <v>65.599999999999994</v>
      </c>
      <c r="C43" s="398">
        <v>65.599999999999994</v>
      </c>
      <c r="D43" s="398">
        <v>49.2</v>
      </c>
      <c r="E43" s="398">
        <v>49.7</v>
      </c>
      <c r="F43" s="398">
        <v>50.2</v>
      </c>
      <c r="G43" s="398">
        <v>50.7</v>
      </c>
      <c r="H43" s="398">
        <v>51.2</v>
      </c>
      <c r="I43" s="398">
        <v>51.7</v>
      </c>
      <c r="J43" s="398">
        <v>52.2</v>
      </c>
      <c r="K43" s="398">
        <v>52.7</v>
      </c>
      <c r="L43" s="431">
        <v>53.2</v>
      </c>
      <c r="M43" s="1186">
        <v>53.737579323707941</v>
      </c>
    </row>
    <row r="44" spans="1:13">
      <c r="A44" s="434" t="s">
        <v>336</v>
      </c>
      <c r="B44" s="398">
        <v>0</v>
      </c>
      <c r="C44" s="398">
        <v>0</v>
      </c>
      <c r="D44" s="398">
        <v>0</v>
      </c>
      <c r="E44" s="398">
        <v>0</v>
      </c>
      <c r="F44" s="398">
        <v>51.4</v>
      </c>
      <c r="G44" s="398">
        <v>42.5</v>
      </c>
      <c r="H44" s="398">
        <v>46.1</v>
      </c>
      <c r="I44" s="398">
        <v>38</v>
      </c>
      <c r="J44" s="398">
        <v>37.1</v>
      </c>
      <c r="K44" s="398">
        <v>43</v>
      </c>
      <c r="L44" s="431">
        <v>53.4</v>
      </c>
      <c r="M44" s="1186">
        <v>58.179077646161694</v>
      </c>
    </row>
    <row r="45" spans="1:13" ht="25.5">
      <c r="A45" s="433" t="s">
        <v>337</v>
      </c>
      <c r="B45" s="410">
        <v>61.3</v>
      </c>
      <c r="C45" s="410">
        <v>46.2</v>
      </c>
      <c r="D45" s="410">
        <v>49.9</v>
      </c>
      <c r="E45" s="410">
        <v>52.3</v>
      </c>
      <c r="F45" s="410">
        <v>53.9</v>
      </c>
      <c r="G45" s="410">
        <v>55.5</v>
      </c>
      <c r="H45" s="410">
        <v>56.7</v>
      </c>
      <c r="I45" s="410">
        <v>57.8</v>
      </c>
      <c r="J45" s="410">
        <v>59.1</v>
      </c>
      <c r="K45" s="410">
        <v>59.5</v>
      </c>
      <c r="L45" s="430">
        <v>62.7</v>
      </c>
      <c r="M45" s="1185">
        <v>63.986962853849811</v>
      </c>
    </row>
    <row r="46" spans="1:13">
      <c r="A46" s="374" t="s">
        <v>338</v>
      </c>
      <c r="B46" s="398">
        <v>93</v>
      </c>
      <c r="C46" s="398">
        <v>47</v>
      </c>
      <c r="D46" s="398">
        <v>49</v>
      </c>
      <c r="E46" s="398">
        <v>52</v>
      </c>
      <c r="F46" s="398">
        <v>53</v>
      </c>
      <c r="G46" s="398">
        <v>55</v>
      </c>
      <c r="H46" s="398">
        <v>56</v>
      </c>
      <c r="I46" s="398">
        <v>57</v>
      </c>
      <c r="J46" s="398">
        <v>57.8</v>
      </c>
      <c r="K46" s="398">
        <v>57.9</v>
      </c>
      <c r="L46" s="431">
        <v>64.7</v>
      </c>
      <c r="M46" s="1186">
        <v>67.371569363742964</v>
      </c>
    </row>
    <row r="47" spans="1:13">
      <c r="A47" s="374" t="s">
        <v>339</v>
      </c>
      <c r="B47" s="398">
        <v>63.4</v>
      </c>
      <c r="C47" s="398">
        <v>63.4</v>
      </c>
      <c r="D47" s="398">
        <v>63.4</v>
      </c>
      <c r="E47" s="398">
        <v>63.7</v>
      </c>
      <c r="F47" s="398">
        <v>65.2</v>
      </c>
      <c r="G47" s="398">
        <v>67.099999999999994</v>
      </c>
      <c r="H47" s="398">
        <v>68.400000000000006</v>
      </c>
      <c r="I47" s="398">
        <v>68.7</v>
      </c>
      <c r="J47" s="398">
        <v>70.400000000000006</v>
      </c>
      <c r="K47" s="398">
        <v>71.3</v>
      </c>
      <c r="L47" s="431">
        <v>72.5</v>
      </c>
      <c r="M47" s="1186">
        <v>73.6998860190985</v>
      </c>
    </row>
    <row r="48" spans="1:13">
      <c r="A48" s="374" t="s">
        <v>340</v>
      </c>
      <c r="B48" s="398">
        <v>50</v>
      </c>
      <c r="C48" s="398">
        <v>50.5</v>
      </c>
      <c r="D48" s="398">
        <v>53.7</v>
      </c>
      <c r="E48" s="398">
        <v>54.1</v>
      </c>
      <c r="F48" s="398">
        <v>56</v>
      </c>
      <c r="G48" s="398">
        <v>56.3</v>
      </c>
      <c r="H48" s="398">
        <v>56.6</v>
      </c>
      <c r="I48" s="398">
        <v>56.9</v>
      </c>
      <c r="J48" s="398">
        <v>56.9</v>
      </c>
      <c r="K48" s="398">
        <v>57.2</v>
      </c>
      <c r="L48" s="431">
        <v>57.5</v>
      </c>
      <c r="M48" s="1186">
        <v>57.899738655262531</v>
      </c>
    </row>
    <row r="49" spans="1:13" ht="25.5">
      <c r="A49" s="374" t="s">
        <v>341</v>
      </c>
      <c r="B49" s="398">
        <v>30</v>
      </c>
      <c r="C49" s="398">
        <v>30</v>
      </c>
      <c r="D49" s="398">
        <v>30</v>
      </c>
      <c r="E49" s="398">
        <v>33.200000000000003</v>
      </c>
      <c r="F49" s="398">
        <v>34.5</v>
      </c>
      <c r="G49" s="398">
        <v>36.4</v>
      </c>
      <c r="H49" s="398">
        <v>41.5</v>
      </c>
      <c r="I49" s="398">
        <v>45.2</v>
      </c>
      <c r="J49" s="398">
        <v>46.6</v>
      </c>
      <c r="K49" s="398">
        <v>47.2</v>
      </c>
      <c r="L49" s="431">
        <v>48.7</v>
      </c>
      <c r="M49" s="1186">
        <v>50.612978713383029</v>
      </c>
    </row>
    <row r="50" spans="1:13" ht="25.5">
      <c r="A50" s="374" t="s">
        <v>342</v>
      </c>
      <c r="B50" s="398">
        <v>48.7</v>
      </c>
      <c r="C50" s="398">
        <v>49.5</v>
      </c>
      <c r="D50" s="398">
        <v>49.8</v>
      </c>
      <c r="E50" s="398">
        <v>50</v>
      </c>
      <c r="F50" s="398">
        <v>50.5</v>
      </c>
      <c r="G50" s="398">
        <v>50.5</v>
      </c>
      <c r="H50" s="398">
        <v>51</v>
      </c>
      <c r="I50" s="398">
        <v>51.5</v>
      </c>
      <c r="J50" s="398">
        <v>51.5</v>
      </c>
      <c r="K50" s="398">
        <v>51.5</v>
      </c>
      <c r="L50" s="431">
        <v>51.6</v>
      </c>
      <c r="M50" s="1186">
        <v>51.208925782536745</v>
      </c>
    </row>
    <row r="51" spans="1:13">
      <c r="A51" s="374" t="s">
        <v>343</v>
      </c>
      <c r="B51" s="398">
        <v>30</v>
      </c>
      <c r="C51" s="398">
        <v>31</v>
      </c>
      <c r="D51" s="398">
        <v>35</v>
      </c>
      <c r="E51" s="398">
        <v>40</v>
      </c>
      <c r="F51" s="398">
        <v>40</v>
      </c>
      <c r="G51" s="398">
        <v>40.4</v>
      </c>
      <c r="H51" s="398">
        <v>40.5</v>
      </c>
      <c r="I51" s="398">
        <v>43.5</v>
      </c>
      <c r="J51" s="398">
        <v>48</v>
      </c>
      <c r="K51" s="398">
        <v>49.5</v>
      </c>
      <c r="L51" s="431">
        <v>50.5</v>
      </c>
      <c r="M51" s="1186">
        <v>49.525589789867219</v>
      </c>
    </row>
    <row r="52" spans="1:13">
      <c r="A52" s="374" t="s">
        <v>344</v>
      </c>
      <c r="B52" s="398">
        <v>52.7</v>
      </c>
      <c r="C52" s="398">
        <v>53.5</v>
      </c>
      <c r="D52" s="398">
        <v>64</v>
      </c>
      <c r="E52" s="398">
        <v>65.7</v>
      </c>
      <c r="F52" s="398">
        <v>69.5</v>
      </c>
      <c r="G52" s="398">
        <v>72.3</v>
      </c>
      <c r="H52" s="398">
        <v>73.8</v>
      </c>
      <c r="I52" s="398">
        <v>74</v>
      </c>
      <c r="J52" s="398">
        <v>74.900000000000006</v>
      </c>
      <c r="K52" s="398">
        <v>74.599999999999994</v>
      </c>
      <c r="L52" s="431">
        <v>76.900000000000006</v>
      </c>
      <c r="M52" s="1186">
        <v>78.45570857044774</v>
      </c>
    </row>
    <row r="53" spans="1:13">
      <c r="A53" s="433" t="s">
        <v>345</v>
      </c>
      <c r="B53" s="410">
        <v>26.4</v>
      </c>
      <c r="C53" s="410">
        <v>25.7</v>
      </c>
      <c r="D53" s="410">
        <v>27.4</v>
      </c>
      <c r="E53" s="410">
        <v>28.7</v>
      </c>
      <c r="F53" s="410">
        <v>28.4</v>
      </c>
      <c r="G53" s="410">
        <v>30.2</v>
      </c>
      <c r="H53" s="410">
        <v>35.5</v>
      </c>
      <c r="I53" s="410">
        <v>35.9</v>
      </c>
      <c r="J53" s="410">
        <v>36.299999999999997</v>
      </c>
      <c r="K53" s="410">
        <v>38.799999999999997</v>
      </c>
      <c r="L53" s="430">
        <v>40.1</v>
      </c>
      <c r="M53" s="1185">
        <v>42.685653572151161</v>
      </c>
    </row>
    <row r="54" spans="1:13">
      <c r="A54" s="374" t="s">
        <v>346</v>
      </c>
      <c r="B54" s="398">
        <v>21.4</v>
      </c>
      <c r="C54" s="398">
        <v>21.4</v>
      </c>
      <c r="D54" s="398">
        <v>21.4</v>
      </c>
      <c r="E54" s="398">
        <v>22.5</v>
      </c>
      <c r="F54" s="398">
        <v>23.5</v>
      </c>
      <c r="G54" s="398">
        <v>24.1</v>
      </c>
      <c r="H54" s="398">
        <v>53.5</v>
      </c>
      <c r="I54" s="398">
        <v>54</v>
      </c>
      <c r="J54" s="398">
        <v>54.5</v>
      </c>
      <c r="K54" s="398">
        <v>55</v>
      </c>
      <c r="L54" s="431">
        <v>55.3</v>
      </c>
      <c r="M54" s="1186">
        <v>55.703824407142591</v>
      </c>
    </row>
    <row r="55" spans="1:13">
      <c r="A55" s="374" t="s">
        <v>347</v>
      </c>
      <c r="B55" s="398">
        <v>20</v>
      </c>
      <c r="C55" s="398">
        <v>20</v>
      </c>
      <c r="D55" s="398">
        <v>20</v>
      </c>
      <c r="E55" s="398">
        <v>21</v>
      </c>
      <c r="F55" s="398">
        <v>21</v>
      </c>
      <c r="G55" s="398">
        <v>21</v>
      </c>
      <c r="H55" s="398">
        <v>22</v>
      </c>
      <c r="I55" s="398">
        <v>1.1000000000000001</v>
      </c>
      <c r="J55" s="398">
        <v>1.4</v>
      </c>
      <c r="K55" s="398">
        <v>5.7</v>
      </c>
      <c r="L55" s="431">
        <v>11</v>
      </c>
      <c r="M55" s="1186">
        <v>20.499825235931496</v>
      </c>
    </row>
    <row r="56" spans="1:13">
      <c r="A56" s="374" t="s">
        <v>348</v>
      </c>
      <c r="B56" s="398">
        <v>26</v>
      </c>
      <c r="C56" s="398">
        <v>25</v>
      </c>
      <c r="D56" s="398">
        <v>26.8</v>
      </c>
      <c r="E56" s="398">
        <v>27</v>
      </c>
      <c r="F56" s="398">
        <v>27.3</v>
      </c>
      <c r="G56" s="398">
        <v>27.5</v>
      </c>
      <c r="H56" s="398">
        <v>27.6</v>
      </c>
      <c r="I56" s="398">
        <v>27.7</v>
      </c>
      <c r="J56" s="398">
        <v>27.7</v>
      </c>
      <c r="K56" s="398">
        <v>30.3</v>
      </c>
      <c r="L56" s="431">
        <v>32.5</v>
      </c>
      <c r="M56" s="1186">
        <v>36.945256406948381</v>
      </c>
    </row>
    <row r="57" spans="1:13" ht="25.5">
      <c r="A57" s="374" t="s">
        <v>777</v>
      </c>
      <c r="B57" s="398">
        <v>45.4</v>
      </c>
      <c r="C57" s="398">
        <v>45.5</v>
      </c>
      <c r="D57" s="398">
        <v>45.6</v>
      </c>
      <c r="E57" s="398">
        <v>45.7</v>
      </c>
      <c r="F57" s="398">
        <v>45.8</v>
      </c>
      <c r="G57" s="398">
        <v>45.9</v>
      </c>
      <c r="H57" s="398">
        <v>46.1</v>
      </c>
      <c r="I57" s="398">
        <v>46.3</v>
      </c>
      <c r="J57" s="398">
        <v>46.4</v>
      </c>
      <c r="K57" s="398">
        <v>46.9</v>
      </c>
      <c r="L57" s="431">
        <v>47.5</v>
      </c>
      <c r="M57" s="1186">
        <v>48.400001209709032</v>
      </c>
    </row>
    <row r="58" spans="1:13">
      <c r="A58" s="374" t="s">
        <v>349</v>
      </c>
      <c r="B58" s="398">
        <v>6</v>
      </c>
      <c r="C58" s="398">
        <v>6</v>
      </c>
      <c r="D58" s="398">
        <v>8</v>
      </c>
      <c r="E58" s="398">
        <v>17.2</v>
      </c>
      <c r="F58" s="398">
        <v>17.899999999999999</v>
      </c>
      <c r="G58" s="398">
        <v>43.3</v>
      </c>
      <c r="H58" s="398">
        <v>44.7</v>
      </c>
      <c r="I58" s="398">
        <v>45.8</v>
      </c>
      <c r="J58" s="398">
        <v>47.4</v>
      </c>
      <c r="K58" s="398">
        <v>48</v>
      </c>
      <c r="L58" s="431">
        <v>50.5</v>
      </c>
      <c r="M58" s="1186">
        <v>50.240245528414377</v>
      </c>
    </row>
    <row r="59" spans="1:13" ht="25.5">
      <c r="A59" s="374" t="s">
        <v>778</v>
      </c>
      <c r="B59" s="398">
        <v>35.5</v>
      </c>
      <c r="C59" s="398">
        <v>35.5</v>
      </c>
      <c r="D59" s="398">
        <v>35.5</v>
      </c>
      <c r="E59" s="398">
        <v>36.5</v>
      </c>
      <c r="F59" s="398">
        <v>37</v>
      </c>
      <c r="G59" s="398">
        <v>37.5</v>
      </c>
      <c r="H59" s="398">
        <v>38</v>
      </c>
      <c r="I59" s="398">
        <v>38.5</v>
      </c>
      <c r="J59" s="398">
        <v>42.9</v>
      </c>
      <c r="K59" s="398">
        <v>44.1</v>
      </c>
      <c r="L59" s="431">
        <v>40.6</v>
      </c>
      <c r="M59" s="1186">
        <v>45.075735869344769</v>
      </c>
    </row>
    <row r="60" spans="1:13">
      <c r="A60" s="374" t="s">
        <v>350</v>
      </c>
      <c r="B60" s="398">
        <v>25.2</v>
      </c>
      <c r="C60" s="398">
        <v>26</v>
      </c>
      <c r="D60" s="398">
        <v>74</v>
      </c>
      <c r="E60" s="398">
        <v>73.599999999999994</v>
      </c>
      <c r="F60" s="398">
        <v>55</v>
      </c>
      <c r="G60" s="398">
        <v>54.9</v>
      </c>
      <c r="H60" s="398">
        <v>56.7</v>
      </c>
      <c r="I60" s="398">
        <v>61</v>
      </c>
      <c r="J60" s="398">
        <v>47.5</v>
      </c>
      <c r="K60" s="398">
        <v>51.6</v>
      </c>
      <c r="L60" s="431">
        <v>48.4</v>
      </c>
      <c r="M60" s="1186">
        <v>56.131172682574444</v>
      </c>
    </row>
    <row r="61" spans="1:13">
      <c r="A61" s="374" t="s">
        <v>351</v>
      </c>
      <c r="B61" s="398">
        <v>13.5</v>
      </c>
      <c r="C61" s="398">
        <v>15.1</v>
      </c>
      <c r="D61" s="398">
        <v>20.8</v>
      </c>
      <c r="E61" s="398">
        <v>26.6</v>
      </c>
      <c r="F61" s="398">
        <v>25.1</v>
      </c>
      <c r="G61" s="398">
        <v>22.7</v>
      </c>
      <c r="H61" s="398">
        <v>26</v>
      </c>
      <c r="I61" s="398">
        <v>24</v>
      </c>
      <c r="J61" s="398">
        <v>26.4</v>
      </c>
      <c r="K61" s="398">
        <v>29.3</v>
      </c>
      <c r="L61" s="431">
        <v>32.5</v>
      </c>
      <c r="M61" s="1186">
        <v>41.887578531976729</v>
      </c>
    </row>
    <row r="62" spans="1:13">
      <c r="A62" s="374" t="s">
        <v>352</v>
      </c>
      <c r="B62" s="398">
        <v>23.4</v>
      </c>
      <c r="C62" s="398">
        <v>23.2</v>
      </c>
      <c r="D62" s="398">
        <v>26.5</v>
      </c>
      <c r="E62" s="398">
        <v>30.2</v>
      </c>
      <c r="F62" s="398">
        <v>28.7</v>
      </c>
      <c r="G62" s="398">
        <v>28</v>
      </c>
      <c r="H62" s="398">
        <v>28.5</v>
      </c>
      <c r="I62" s="398">
        <v>29</v>
      </c>
      <c r="J62" s="398">
        <v>29.9</v>
      </c>
      <c r="K62" s="398">
        <v>34.700000000000003</v>
      </c>
      <c r="L62" s="431">
        <v>35.4</v>
      </c>
      <c r="M62" s="1186">
        <v>36.400002535981557</v>
      </c>
    </row>
    <row r="63" spans="1:13">
      <c r="A63" s="374" t="s">
        <v>353</v>
      </c>
      <c r="B63" s="398">
        <v>14</v>
      </c>
      <c r="C63" s="398">
        <v>12</v>
      </c>
      <c r="D63" s="398">
        <v>16</v>
      </c>
      <c r="E63" s="398">
        <v>19</v>
      </c>
      <c r="F63" s="398">
        <v>20</v>
      </c>
      <c r="G63" s="398">
        <v>21</v>
      </c>
      <c r="H63" s="398">
        <v>21.5</v>
      </c>
      <c r="I63" s="398">
        <v>24.5</v>
      </c>
      <c r="J63" s="398">
        <v>25</v>
      </c>
      <c r="K63" s="398">
        <v>27.9</v>
      </c>
      <c r="L63" s="431">
        <v>30.8</v>
      </c>
      <c r="M63" s="1186">
        <v>34.25998119175857</v>
      </c>
    </row>
    <row r="64" spans="1:13">
      <c r="A64" s="374" t="s">
        <v>354</v>
      </c>
      <c r="B64" s="398">
        <v>51</v>
      </c>
      <c r="C64" s="398">
        <v>51</v>
      </c>
      <c r="D64" s="398">
        <v>60</v>
      </c>
      <c r="E64" s="398">
        <v>60.5</v>
      </c>
      <c r="F64" s="398">
        <v>61</v>
      </c>
      <c r="G64" s="398">
        <v>62.5</v>
      </c>
      <c r="H64" s="398">
        <v>62.6</v>
      </c>
      <c r="I64" s="398">
        <v>63.8</v>
      </c>
      <c r="J64" s="398">
        <v>64</v>
      </c>
      <c r="K64" s="398">
        <v>66.8</v>
      </c>
      <c r="L64" s="431">
        <v>67.400000000000006</v>
      </c>
      <c r="M64" s="1186">
        <v>67.503998896403118</v>
      </c>
    </row>
    <row r="65" spans="1:13">
      <c r="A65" s="374" t="s">
        <v>355</v>
      </c>
      <c r="B65" s="398">
        <v>30.7</v>
      </c>
      <c r="C65" s="398">
        <v>25.4</v>
      </c>
      <c r="D65" s="398">
        <v>20.9</v>
      </c>
      <c r="E65" s="398">
        <v>22</v>
      </c>
      <c r="F65" s="398">
        <v>23</v>
      </c>
      <c r="G65" s="398">
        <v>24.9</v>
      </c>
      <c r="H65" s="398">
        <v>26.1</v>
      </c>
      <c r="I65" s="398">
        <v>27.3</v>
      </c>
      <c r="J65" s="398">
        <v>28.9</v>
      </c>
      <c r="K65" s="398">
        <v>31.6</v>
      </c>
      <c r="L65" s="431">
        <v>34.6</v>
      </c>
      <c r="M65" s="1186">
        <v>39.89148687313839</v>
      </c>
    </row>
    <row r="66" spans="1:13">
      <c r="A66" s="374" t="s">
        <v>356</v>
      </c>
      <c r="B66" s="398">
        <v>28</v>
      </c>
      <c r="C66" s="398">
        <v>28</v>
      </c>
      <c r="D66" s="398">
        <v>14</v>
      </c>
      <c r="E66" s="398">
        <v>11</v>
      </c>
      <c r="F66" s="398">
        <v>9</v>
      </c>
      <c r="G66" s="398">
        <v>9</v>
      </c>
      <c r="H66" s="398">
        <v>9</v>
      </c>
      <c r="I66" s="398">
        <v>9</v>
      </c>
      <c r="J66" s="398">
        <v>9.9</v>
      </c>
      <c r="K66" s="398">
        <v>13.3</v>
      </c>
      <c r="L66" s="431">
        <v>13.8</v>
      </c>
      <c r="M66" s="1186">
        <v>15.787272711743697</v>
      </c>
    </row>
    <row r="67" spans="1:13">
      <c r="A67" s="374" t="s">
        <v>357</v>
      </c>
      <c r="B67" s="398">
        <v>32</v>
      </c>
      <c r="C67" s="398">
        <v>32</v>
      </c>
      <c r="D67" s="398">
        <v>35</v>
      </c>
      <c r="E67" s="398">
        <v>35</v>
      </c>
      <c r="F67" s="398">
        <v>40</v>
      </c>
      <c r="G67" s="398">
        <v>41</v>
      </c>
      <c r="H67" s="398">
        <v>42</v>
      </c>
      <c r="I67" s="398">
        <v>43</v>
      </c>
      <c r="J67" s="398">
        <v>44</v>
      </c>
      <c r="K67" s="398">
        <v>45.4</v>
      </c>
      <c r="L67" s="431">
        <v>45.9</v>
      </c>
      <c r="M67" s="1186">
        <v>47.400004538249341</v>
      </c>
    </row>
    <row r="68" spans="1:13">
      <c r="A68" s="433" t="s">
        <v>358</v>
      </c>
      <c r="B68" s="410">
        <v>57.6</v>
      </c>
      <c r="C68" s="410">
        <v>53</v>
      </c>
      <c r="D68" s="410">
        <v>50.2</v>
      </c>
      <c r="E68" s="410">
        <v>49.6</v>
      </c>
      <c r="F68" s="410">
        <v>49.7</v>
      </c>
      <c r="G68" s="410">
        <v>49.2</v>
      </c>
      <c r="H68" s="410">
        <v>50.8</v>
      </c>
      <c r="I68" s="410">
        <v>52.2</v>
      </c>
      <c r="J68" s="410">
        <v>52.4</v>
      </c>
      <c r="K68" s="410">
        <v>52.8</v>
      </c>
      <c r="L68" s="430">
        <v>53.1</v>
      </c>
      <c r="M68" s="1185">
        <v>53.586702468077796</v>
      </c>
    </row>
    <row r="69" spans="1:13">
      <c r="A69" s="434" t="s">
        <v>359</v>
      </c>
      <c r="B69" s="398">
        <v>28.4</v>
      </c>
      <c r="C69" s="398">
        <v>27.5</v>
      </c>
      <c r="D69" s="398">
        <v>27.8</v>
      </c>
      <c r="E69" s="398">
        <v>28.5</v>
      </c>
      <c r="F69" s="398">
        <v>29.4</v>
      </c>
      <c r="G69" s="398">
        <v>30.4</v>
      </c>
      <c r="H69" s="398">
        <v>30.5</v>
      </c>
      <c r="I69" s="398">
        <v>30.9</v>
      </c>
      <c r="J69" s="398">
        <v>31</v>
      </c>
      <c r="K69" s="398">
        <v>32.4</v>
      </c>
      <c r="L69" s="431">
        <v>35.1</v>
      </c>
      <c r="M69" s="1186">
        <v>38.720954258584783</v>
      </c>
    </row>
    <row r="70" spans="1:13">
      <c r="A70" s="434" t="s">
        <v>360</v>
      </c>
      <c r="B70" s="398">
        <v>60</v>
      </c>
      <c r="C70" s="398">
        <v>60</v>
      </c>
      <c r="D70" s="398">
        <v>49</v>
      </c>
      <c r="E70" s="398">
        <v>45.7</v>
      </c>
      <c r="F70" s="398">
        <v>44.8</v>
      </c>
      <c r="G70" s="398">
        <v>42.3</v>
      </c>
      <c r="H70" s="398">
        <v>44.2</v>
      </c>
      <c r="I70" s="398">
        <v>50.1</v>
      </c>
      <c r="J70" s="398">
        <v>50.1</v>
      </c>
      <c r="K70" s="398">
        <v>50.3</v>
      </c>
      <c r="L70" s="431">
        <v>50.8</v>
      </c>
      <c r="M70" s="1186">
        <v>50.832393009343583</v>
      </c>
    </row>
    <row r="71" spans="1:13">
      <c r="A71" s="434" t="s">
        <v>361</v>
      </c>
      <c r="B71" s="398">
        <v>56.5</v>
      </c>
      <c r="C71" s="398">
        <v>64.5</v>
      </c>
      <c r="D71" s="398">
        <v>63.9</v>
      </c>
      <c r="E71" s="398">
        <v>64.2</v>
      </c>
      <c r="F71" s="398">
        <v>64.5</v>
      </c>
      <c r="G71" s="398">
        <v>64.099999999999994</v>
      </c>
      <c r="H71" s="398">
        <v>67.400000000000006</v>
      </c>
      <c r="I71" s="398">
        <v>66.7</v>
      </c>
      <c r="J71" s="398">
        <v>67.099999999999994</v>
      </c>
      <c r="K71" s="398">
        <v>67.3</v>
      </c>
      <c r="L71" s="431">
        <v>65.7</v>
      </c>
      <c r="M71" s="1186">
        <v>64.795516948668109</v>
      </c>
    </row>
    <row r="72" spans="1:13" ht="25.5">
      <c r="A72" s="434" t="s">
        <v>362</v>
      </c>
      <c r="B72" s="398">
        <v>77.599999999999994</v>
      </c>
      <c r="C72" s="398">
        <v>86.8</v>
      </c>
      <c r="D72" s="398">
        <v>83.1</v>
      </c>
      <c r="E72" s="398">
        <v>81.8</v>
      </c>
      <c r="F72" s="398">
        <v>81.400000000000006</v>
      </c>
      <c r="G72" s="398">
        <v>81.5</v>
      </c>
      <c r="H72" s="398">
        <v>81.8</v>
      </c>
      <c r="I72" s="398">
        <v>84.1</v>
      </c>
      <c r="J72" s="398">
        <v>84.5</v>
      </c>
      <c r="K72" s="398">
        <v>84.9</v>
      </c>
      <c r="L72" s="431">
        <v>82.5</v>
      </c>
      <c r="M72" s="1186">
        <v>82.554774119831706</v>
      </c>
    </row>
    <row r="73" spans="1:13" ht="25.5">
      <c r="A73" s="434" t="s">
        <v>363</v>
      </c>
      <c r="B73" s="398">
        <v>83</v>
      </c>
      <c r="C73" s="398">
        <v>82</v>
      </c>
      <c r="D73" s="398">
        <v>83.5</v>
      </c>
      <c r="E73" s="398">
        <v>85.3</v>
      </c>
      <c r="F73" s="398">
        <v>85.5</v>
      </c>
      <c r="G73" s="398">
        <v>80.400000000000006</v>
      </c>
      <c r="H73" s="398">
        <v>80.599999999999994</v>
      </c>
      <c r="I73" s="398">
        <v>66.099999999999994</v>
      </c>
      <c r="J73" s="398">
        <v>66.2</v>
      </c>
      <c r="K73" s="398">
        <v>65.599999999999994</v>
      </c>
      <c r="L73" s="431">
        <v>53.8</v>
      </c>
      <c r="M73" s="1186">
        <v>44.78730342974999</v>
      </c>
    </row>
    <row r="74" spans="1:13" ht="25.5">
      <c r="A74" s="434" t="s">
        <v>364</v>
      </c>
      <c r="B74" s="398">
        <v>55</v>
      </c>
      <c r="C74" s="398">
        <v>55.5</v>
      </c>
      <c r="D74" s="398">
        <v>55.9</v>
      </c>
      <c r="E74" s="398">
        <v>56.1</v>
      </c>
      <c r="F74" s="398">
        <v>56.4</v>
      </c>
      <c r="G74" s="398">
        <v>56.7</v>
      </c>
      <c r="H74" s="398">
        <v>61.1</v>
      </c>
      <c r="I74" s="398">
        <v>61.4</v>
      </c>
      <c r="J74" s="398">
        <v>61.7</v>
      </c>
      <c r="K74" s="398">
        <v>61.9</v>
      </c>
      <c r="L74" s="431">
        <v>62.1</v>
      </c>
      <c r="M74" s="1186">
        <v>62.370002258554166</v>
      </c>
    </row>
    <row r="75" spans="1:13">
      <c r="A75" s="434" t="s">
        <v>365</v>
      </c>
      <c r="B75" s="398">
        <v>51</v>
      </c>
      <c r="C75" s="398">
        <v>51.5</v>
      </c>
      <c r="D75" s="398">
        <v>52</v>
      </c>
      <c r="E75" s="398">
        <v>52.5</v>
      </c>
      <c r="F75" s="398">
        <v>52.5</v>
      </c>
      <c r="G75" s="398">
        <v>52.5</v>
      </c>
      <c r="H75" s="398">
        <v>52.5</v>
      </c>
      <c r="I75" s="398">
        <v>52.5</v>
      </c>
      <c r="J75" s="398">
        <v>52.5</v>
      </c>
      <c r="K75" s="398">
        <v>52.8</v>
      </c>
      <c r="L75" s="431">
        <v>53.1</v>
      </c>
      <c r="M75" s="1186">
        <v>53.404401650618979</v>
      </c>
    </row>
    <row r="76" spans="1:13">
      <c r="A76" s="433" t="s">
        <v>366</v>
      </c>
      <c r="B76" s="410">
        <v>58.1</v>
      </c>
      <c r="C76" s="410">
        <v>54.1</v>
      </c>
      <c r="D76" s="410">
        <v>50.2</v>
      </c>
      <c r="E76" s="410">
        <v>51.1</v>
      </c>
      <c r="F76" s="410">
        <v>51.5</v>
      </c>
      <c r="G76" s="410">
        <v>42.2</v>
      </c>
      <c r="H76" s="410">
        <v>42.5</v>
      </c>
      <c r="I76" s="410">
        <v>43.7</v>
      </c>
      <c r="J76" s="410">
        <v>42.1</v>
      </c>
      <c r="K76" s="410">
        <v>43</v>
      </c>
      <c r="L76" s="430">
        <v>44.6</v>
      </c>
      <c r="M76" s="1185">
        <v>46.81655264639172</v>
      </c>
    </row>
    <row r="77" spans="1:13">
      <c r="A77" s="434" t="s">
        <v>367</v>
      </c>
      <c r="B77" s="398">
        <v>16</v>
      </c>
      <c r="C77" s="398">
        <v>16.399999999999999</v>
      </c>
      <c r="D77" s="398">
        <v>19.5</v>
      </c>
      <c r="E77" s="398">
        <v>19.3</v>
      </c>
      <c r="F77" s="398">
        <v>16.899999999999999</v>
      </c>
      <c r="G77" s="398">
        <v>12.4</v>
      </c>
      <c r="H77" s="398">
        <v>18.2</v>
      </c>
      <c r="I77" s="398">
        <v>19.2</v>
      </c>
      <c r="J77" s="398">
        <v>19.399999999999999</v>
      </c>
      <c r="K77" s="398">
        <v>20.8</v>
      </c>
      <c r="L77" s="431">
        <v>22.6</v>
      </c>
      <c r="M77" s="1186">
        <v>27.362958588031844</v>
      </c>
    </row>
    <row r="78" spans="1:13">
      <c r="A78" s="434" t="s">
        <v>369</v>
      </c>
      <c r="B78" s="398">
        <v>44.9</v>
      </c>
      <c r="C78" s="398">
        <v>45</v>
      </c>
      <c r="D78" s="398">
        <v>45</v>
      </c>
      <c r="E78" s="398">
        <v>41.1</v>
      </c>
      <c r="F78" s="398">
        <v>41.7</v>
      </c>
      <c r="G78" s="398">
        <v>43.3</v>
      </c>
      <c r="H78" s="398">
        <v>44.3</v>
      </c>
      <c r="I78" s="398">
        <v>45.2</v>
      </c>
      <c r="J78" s="398">
        <v>53.2</v>
      </c>
      <c r="K78" s="398">
        <v>53.2</v>
      </c>
      <c r="L78" s="431">
        <v>47.5</v>
      </c>
      <c r="M78" s="1186">
        <v>48.699987958450322</v>
      </c>
    </row>
    <row r="79" spans="1:13">
      <c r="A79" s="434" t="s">
        <v>370</v>
      </c>
      <c r="B79" s="398">
        <v>63</v>
      </c>
      <c r="C79" s="398">
        <v>64.2</v>
      </c>
      <c r="D79" s="398">
        <v>64.8</v>
      </c>
      <c r="E79" s="398">
        <v>65.7</v>
      </c>
      <c r="F79" s="398">
        <v>66.599999999999994</v>
      </c>
      <c r="G79" s="398">
        <v>67.5</v>
      </c>
      <c r="H79" s="398">
        <v>67.5</v>
      </c>
      <c r="I79" s="398">
        <v>68.400000000000006</v>
      </c>
      <c r="J79" s="398">
        <v>68.599999999999994</v>
      </c>
      <c r="K79" s="398">
        <v>68.7</v>
      </c>
      <c r="L79" s="431">
        <v>68.8</v>
      </c>
      <c r="M79" s="1186">
        <v>68.589626106216699</v>
      </c>
    </row>
    <row r="80" spans="1:13">
      <c r="A80" s="434" t="s">
        <v>371</v>
      </c>
      <c r="B80" s="398">
        <v>41.2</v>
      </c>
      <c r="C80" s="398">
        <v>42.8</v>
      </c>
      <c r="D80" s="398">
        <v>44.5</v>
      </c>
      <c r="E80" s="398">
        <v>46.1</v>
      </c>
      <c r="F80" s="398">
        <v>47.8</v>
      </c>
      <c r="G80" s="398">
        <v>48.3</v>
      </c>
      <c r="H80" s="398">
        <v>48.8</v>
      </c>
      <c r="I80" s="398">
        <v>49.4</v>
      </c>
      <c r="J80" s="398">
        <v>38</v>
      </c>
      <c r="K80" s="398">
        <v>39.4</v>
      </c>
      <c r="L80" s="431">
        <v>40.4</v>
      </c>
      <c r="M80" s="1186">
        <v>42.100003377452069</v>
      </c>
    </row>
    <row r="81" spans="1:13">
      <c r="A81" s="434" t="s">
        <v>373</v>
      </c>
      <c r="B81" s="398">
        <v>69.7</v>
      </c>
      <c r="C81" s="398">
        <v>73.599999999999994</v>
      </c>
      <c r="D81" s="398">
        <v>64.8</v>
      </c>
      <c r="E81" s="398">
        <v>66.900000000000006</v>
      </c>
      <c r="F81" s="398">
        <v>67.900000000000006</v>
      </c>
      <c r="G81" s="398">
        <v>70</v>
      </c>
      <c r="H81" s="398">
        <v>67</v>
      </c>
      <c r="I81" s="398">
        <v>71.400000000000006</v>
      </c>
      <c r="J81" s="398">
        <v>71.400000000000006</v>
      </c>
      <c r="K81" s="398">
        <v>67.8</v>
      </c>
      <c r="L81" s="431">
        <v>70</v>
      </c>
      <c r="M81" s="1186">
        <v>71.987419514314226</v>
      </c>
    </row>
    <row r="82" spans="1:13">
      <c r="A82" s="434" t="s">
        <v>374</v>
      </c>
      <c r="B82" s="398">
        <v>20</v>
      </c>
      <c r="C82" s="398">
        <v>20</v>
      </c>
      <c r="D82" s="398">
        <v>24.6</v>
      </c>
      <c r="E82" s="398">
        <v>25</v>
      </c>
      <c r="F82" s="398">
        <v>25.1</v>
      </c>
      <c r="G82" s="398">
        <v>26.3</v>
      </c>
      <c r="H82" s="398">
        <v>26.5</v>
      </c>
      <c r="I82" s="398">
        <v>26.9</v>
      </c>
      <c r="J82" s="398">
        <v>28.3</v>
      </c>
      <c r="K82" s="398">
        <v>30.4</v>
      </c>
      <c r="L82" s="431">
        <v>32.700000000000003</v>
      </c>
      <c r="M82" s="1186">
        <v>34.112704074346581</v>
      </c>
    </row>
    <row r="83" spans="1:13">
      <c r="A83" s="434" t="s">
        <v>790</v>
      </c>
      <c r="B83" s="398">
        <v>94.5</v>
      </c>
      <c r="C83" s="398">
        <v>94.6</v>
      </c>
      <c r="D83" s="398">
        <v>32.1</v>
      </c>
      <c r="E83" s="398">
        <v>33.1</v>
      </c>
      <c r="F83" s="398">
        <v>33.6</v>
      </c>
      <c r="G83" s="398">
        <v>34</v>
      </c>
      <c r="H83" s="398">
        <v>34.799999999999997</v>
      </c>
      <c r="I83" s="398">
        <v>35.200000000000003</v>
      </c>
      <c r="J83" s="398">
        <v>36.700000000000003</v>
      </c>
      <c r="K83" s="398">
        <v>39.9</v>
      </c>
      <c r="L83" s="431">
        <v>42.5</v>
      </c>
      <c r="M83" s="1186">
        <v>46.602431769457908</v>
      </c>
    </row>
    <row r="84" spans="1:13">
      <c r="A84" s="434" t="s">
        <v>375</v>
      </c>
      <c r="B84" s="398">
        <v>67</v>
      </c>
      <c r="C84" s="398">
        <v>36</v>
      </c>
      <c r="D84" s="398">
        <v>36</v>
      </c>
      <c r="E84" s="398">
        <v>36</v>
      </c>
      <c r="F84" s="398">
        <v>36</v>
      </c>
      <c r="G84" s="398">
        <v>36</v>
      </c>
      <c r="H84" s="398">
        <v>36.4</v>
      </c>
      <c r="I84" s="398">
        <v>36.700000000000003</v>
      </c>
      <c r="J84" s="398">
        <v>36.700000000000003</v>
      </c>
      <c r="K84" s="398">
        <v>39.299999999999997</v>
      </c>
      <c r="L84" s="431">
        <v>40.4</v>
      </c>
      <c r="M84" s="1186">
        <v>42.503750532249853</v>
      </c>
    </row>
    <row r="85" spans="1:13">
      <c r="A85" s="434" t="s">
        <v>376</v>
      </c>
      <c r="B85" s="398">
        <v>24.5</v>
      </c>
      <c r="C85" s="398">
        <v>26</v>
      </c>
      <c r="D85" s="398">
        <v>28.5</v>
      </c>
      <c r="E85" s="398">
        <v>31.5</v>
      </c>
      <c r="F85" s="398">
        <v>33</v>
      </c>
      <c r="G85" s="398">
        <v>34</v>
      </c>
      <c r="H85" s="398">
        <v>35</v>
      </c>
      <c r="I85" s="398">
        <v>36</v>
      </c>
      <c r="J85" s="398">
        <v>37.9</v>
      </c>
      <c r="K85" s="398">
        <v>39.6</v>
      </c>
      <c r="L85" s="431">
        <v>41.6</v>
      </c>
      <c r="M85" s="1186">
        <v>44.244924774160289</v>
      </c>
    </row>
    <row r="86" spans="1:13">
      <c r="A86" s="434" t="s">
        <v>377</v>
      </c>
      <c r="B86" s="398">
        <v>15.4</v>
      </c>
      <c r="C86" s="398">
        <v>17.2</v>
      </c>
      <c r="D86" s="398">
        <v>18.100000000000001</v>
      </c>
      <c r="E86" s="398">
        <v>20.6</v>
      </c>
      <c r="F86" s="398">
        <v>20.8</v>
      </c>
      <c r="G86" s="398">
        <v>22.8</v>
      </c>
      <c r="H86" s="398">
        <v>26.4</v>
      </c>
      <c r="I86" s="398">
        <v>26.6</v>
      </c>
      <c r="J86" s="398">
        <v>23.8</v>
      </c>
      <c r="K86" s="398">
        <v>25</v>
      </c>
      <c r="L86" s="431">
        <v>28.8</v>
      </c>
      <c r="M86" s="1186">
        <v>33.248620255169001</v>
      </c>
    </row>
    <row r="87" spans="1:13">
      <c r="A87" s="433" t="s">
        <v>378</v>
      </c>
      <c r="B87" s="410">
        <v>25.8</v>
      </c>
      <c r="C87" s="410">
        <v>34.9</v>
      </c>
      <c r="D87" s="410">
        <v>36.4</v>
      </c>
      <c r="E87" s="410">
        <v>46.2</v>
      </c>
      <c r="F87" s="410">
        <v>34.6</v>
      </c>
      <c r="G87" s="410">
        <v>40.9</v>
      </c>
      <c r="H87" s="410">
        <v>41.5</v>
      </c>
      <c r="I87" s="410">
        <v>44.3</v>
      </c>
      <c r="J87" s="410">
        <v>37.9</v>
      </c>
      <c r="K87" s="410">
        <v>37.299999999999997</v>
      </c>
      <c r="L87" s="430">
        <v>38.200000000000003</v>
      </c>
      <c r="M87" s="1185">
        <v>41.264531731075152</v>
      </c>
    </row>
    <row r="88" spans="1:13">
      <c r="A88" s="434" t="s">
        <v>477</v>
      </c>
      <c r="B88" s="398">
        <v>35</v>
      </c>
      <c r="C88" s="398">
        <v>35</v>
      </c>
      <c r="D88" s="398">
        <v>35.5</v>
      </c>
      <c r="E88" s="398">
        <v>37.799999999999997</v>
      </c>
      <c r="F88" s="398">
        <v>40</v>
      </c>
      <c r="G88" s="398">
        <v>42</v>
      </c>
      <c r="H88" s="398">
        <v>43.7</v>
      </c>
      <c r="I88" s="398">
        <v>46</v>
      </c>
      <c r="J88" s="398">
        <v>47.3</v>
      </c>
      <c r="K88" s="398">
        <v>47.5</v>
      </c>
      <c r="L88" s="431">
        <v>48.1</v>
      </c>
      <c r="M88" s="1186">
        <v>48.300004339508796</v>
      </c>
    </row>
    <row r="89" spans="1:13">
      <c r="A89" s="434" t="s">
        <v>372</v>
      </c>
      <c r="B89" s="398">
        <v>40</v>
      </c>
      <c r="C89" s="398">
        <v>20</v>
      </c>
      <c r="D89" s="398">
        <v>20</v>
      </c>
      <c r="E89" s="398">
        <v>21.8</v>
      </c>
      <c r="F89" s="398">
        <v>23.7</v>
      </c>
      <c r="G89" s="398">
        <v>24.9</v>
      </c>
      <c r="H89" s="398">
        <v>25.4</v>
      </c>
      <c r="I89" s="398">
        <v>26.4</v>
      </c>
      <c r="J89" s="398">
        <v>26.4</v>
      </c>
      <c r="K89" s="398">
        <v>27.7</v>
      </c>
      <c r="L89" s="431">
        <v>35.5</v>
      </c>
      <c r="M89" s="1186">
        <v>36.159374120226992</v>
      </c>
    </row>
    <row r="90" spans="1:13">
      <c r="A90" s="434" t="s">
        <v>379</v>
      </c>
      <c r="B90" s="398">
        <v>29</v>
      </c>
      <c r="C90" s="398">
        <v>29</v>
      </c>
      <c r="D90" s="398">
        <v>29</v>
      </c>
      <c r="E90" s="398">
        <v>79.5</v>
      </c>
      <c r="F90" s="398">
        <v>30</v>
      </c>
      <c r="G90" s="398">
        <v>29</v>
      </c>
      <c r="H90" s="398">
        <v>29.3</v>
      </c>
      <c r="I90" s="398">
        <v>29.9</v>
      </c>
      <c r="J90" s="398">
        <v>30.6</v>
      </c>
      <c r="K90" s="398">
        <v>31.6</v>
      </c>
      <c r="L90" s="431">
        <v>29.9</v>
      </c>
      <c r="M90" s="1186">
        <v>33.357877880065701</v>
      </c>
    </row>
    <row r="91" spans="1:13">
      <c r="A91" s="434" t="s">
        <v>380</v>
      </c>
      <c r="B91" s="398">
        <v>75.599999999999994</v>
      </c>
      <c r="C91" s="398">
        <v>79.8</v>
      </c>
      <c r="D91" s="398">
        <v>76.2</v>
      </c>
      <c r="E91" s="398">
        <v>30.6</v>
      </c>
      <c r="F91" s="398">
        <v>31.8</v>
      </c>
      <c r="G91" s="398">
        <v>36.9</v>
      </c>
      <c r="H91" s="398">
        <v>41.5</v>
      </c>
      <c r="I91" s="398">
        <v>41.6</v>
      </c>
      <c r="J91" s="398">
        <v>41.8</v>
      </c>
      <c r="K91" s="398">
        <v>43.6</v>
      </c>
      <c r="L91" s="431">
        <v>43.7</v>
      </c>
      <c r="M91" s="1186">
        <v>45.620888347998765</v>
      </c>
    </row>
    <row r="92" spans="1:13">
      <c r="A92" s="434" t="s">
        <v>381</v>
      </c>
      <c r="B92" s="398">
        <v>42.2</v>
      </c>
      <c r="C92" s="398">
        <v>42.8</v>
      </c>
      <c r="D92" s="398">
        <v>43.7</v>
      </c>
      <c r="E92" s="398">
        <v>43.8</v>
      </c>
      <c r="F92" s="398">
        <v>43.9</v>
      </c>
      <c r="G92" s="398">
        <v>44.5</v>
      </c>
      <c r="H92" s="398">
        <v>44.8</v>
      </c>
      <c r="I92" s="398">
        <v>45.6</v>
      </c>
      <c r="J92" s="398">
        <v>46.6</v>
      </c>
      <c r="K92" s="398">
        <v>46.6</v>
      </c>
      <c r="L92" s="431">
        <v>47.5</v>
      </c>
      <c r="M92" s="1186">
        <v>48.882381369891505</v>
      </c>
    </row>
    <row r="93" spans="1:13">
      <c r="A93" s="434" t="s">
        <v>490</v>
      </c>
      <c r="B93" s="398">
        <v>62</v>
      </c>
      <c r="C93" s="398">
        <v>62</v>
      </c>
      <c r="D93" s="398">
        <v>71</v>
      </c>
      <c r="E93" s="398">
        <v>58</v>
      </c>
      <c r="F93" s="398">
        <v>58</v>
      </c>
      <c r="G93" s="398">
        <v>59</v>
      </c>
      <c r="H93" s="398">
        <v>59.5</v>
      </c>
      <c r="I93" s="398">
        <v>59</v>
      </c>
      <c r="J93" s="398">
        <v>59</v>
      </c>
      <c r="K93" s="398">
        <v>43.8</v>
      </c>
      <c r="L93" s="431">
        <v>29.1</v>
      </c>
      <c r="M93" s="1186">
        <v>57.207500324159227</v>
      </c>
    </row>
    <row r="94" spans="1:13">
      <c r="A94" s="434" t="s">
        <v>383</v>
      </c>
      <c r="B94" s="398">
        <v>10.8</v>
      </c>
      <c r="C94" s="398">
        <v>73.3</v>
      </c>
      <c r="D94" s="398">
        <v>74.3</v>
      </c>
      <c r="E94" s="398">
        <v>73.8</v>
      </c>
      <c r="F94" s="398">
        <v>75.099999999999994</v>
      </c>
      <c r="G94" s="398">
        <v>75.5</v>
      </c>
      <c r="H94" s="398">
        <v>76.099999999999994</v>
      </c>
      <c r="I94" s="398">
        <v>75.2</v>
      </c>
      <c r="J94" s="398">
        <v>30.2</v>
      </c>
      <c r="K94" s="398">
        <v>33.5</v>
      </c>
      <c r="L94" s="431">
        <v>34.9</v>
      </c>
      <c r="M94" s="1186">
        <v>36.410109531950432</v>
      </c>
    </row>
    <row r="95" spans="1:13">
      <c r="A95" s="434" t="s">
        <v>493</v>
      </c>
      <c r="B95" s="398">
        <v>40</v>
      </c>
      <c r="C95" s="398">
        <v>40</v>
      </c>
      <c r="D95" s="398">
        <v>40</v>
      </c>
      <c r="E95" s="398">
        <v>44</v>
      </c>
      <c r="F95" s="398">
        <v>44</v>
      </c>
      <c r="G95" s="398">
        <v>65</v>
      </c>
      <c r="H95" s="398">
        <v>64.900000000000006</v>
      </c>
      <c r="I95" s="398">
        <v>70.5</v>
      </c>
      <c r="J95" s="398">
        <v>17</v>
      </c>
      <c r="K95" s="398">
        <v>7.8</v>
      </c>
      <c r="L95" s="431">
        <v>18.3</v>
      </c>
      <c r="M95" s="1186">
        <v>29.69950095311529</v>
      </c>
    </row>
    <row r="96" spans="1:13">
      <c r="A96" s="434" t="s">
        <v>385</v>
      </c>
      <c r="B96" s="398">
        <v>28</v>
      </c>
      <c r="C96" s="398">
        <v>29</v>
      </c>
      <c r="D96" s="398">
        <v>32</v>
      </c>
      <c r="E96" s="398">
        <v>36</v>
      </c>
      <c r="F96" s="398">
        <v>40</v>
      </c>
      <c r="G96" s="398">
        <v>41.3</v>
      </c>
      <c r="H96" s="398">
        <v>46.1</v>
      </c>
      <c r="I96" s="398">
        <v>48.8</v>
      </c>
      <c r="J96" s="398">
        <v>51.7</v>
      </c>
      <c r="K96" s="398">
        <v>54.7</v>
      </c>
      <c r="L96" s="431">
        <v>53.9</v>
      </c>
      <c r="M96" s="1186">
        <v>34.020132388584457</v>
      </c>
    </row>
    <row r="97" spans="1:13">
      <c r="A97" s="434" t="s">
        <v>386</v>
      </c>
      <c r="B97" s="398">
        <v>30</v>
      </c>
      <c r="C97" s="398">
        <v>35</v>
      </c>
      <c r="D97" s="398">
        <v>35</v>
      </c>
      <c r="E97" s="398">
        <v>35.6</v>
      </c>
      <c r="F97" s="398">
        <v>37.299999999999997</v>
      </c>
      <c r="G97" s="398">
        <v>40.200000000000003</v>
      </c>
      <c r="H97" s="398">
        <v>45</v>
      </c>
      <c r="I97" s="398">
        <v>45</v>
      </c>
      <c r="J97" s="398">
        <v>45</v>
      </c>
      <c r="K97" s="398">
        <v>35.5</v>
      </c>
      <c r="L97" s="431">
        <v>36.9</v>
      </c>
      <c r="M97" s="1186">
        <v>37.6134757244307</v>
      </c>
    </row>
    <row r="98" spans="1:13">
      <c r="A98" s="434" t="s">
        <v>387</v>
      </c>
      <c r="B98" s="398">
        <v>14.6</v>
      </c>
      <c r="C98" s="398">
        <v>14.7</v>
      </c>
      <c r="D98" s="398">
        <v>14.8</v>
      </c>
      <c r="E98" s="398">
        <v>5.9</v>
      </c>
      <c r="F98" s="398">
        <v>5.7</v>
      </c>
      <c r="G98" s="398">
        <v>5.7</v>
      </c>
      <c r="H98" s="398">
        <v>7.7</v>
      </c>
      <c r="I98" s="398">
        <v>62.3</v>
      </c>
      <c r="J98" s="398">
        <v>62.5</v>
      </c>
      <c r="K98" s="398">
        <v>63.6</v>
      </c>
      <c r="L98" s="431">
        <v>62.3</v>
      </c>
      <c r="M98" s="1186">
        <v>63.620323649490992</v>
      </c>
    </row>
  </sheetData>
  <mergeCells count="1">
    <mergeCell ref="A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173</vt:i4>
      </vt:variant>
    </vt:vector>
  </HeadingPairs>
  <TitlesOfParts>
    <vt:vector size="173" baseType="lpstr">
      <vt:lpstr>National set</vt:lpstr>
      <vt:lpstr>1</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100</vt:lpstr>
      <vt:lpstr>101</vt:lpstr>
      <vt:lpstr>102</vt:lpstr>
      <vt:lpstr>103</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2023-05-19T08:12:42Z</dcterms:modified>
</cp:coreProperties>
</file>